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Projects\oemof-training\data\"/>
    </mc:Choice>
  </mc:AlternateContent>
  <bookViews>
    <workbookView xWindow="480" yWindow="60" windowWidth="18195" windowHeight="8505" activeTab="6"/>
  </bookViews>
  <sheets>
    <sheet name="Scenarios" sheetId="1" r:id="rId1"/>
    <sheet name="Block-station-gas" sheetId="2" r:id="rId2"/>
    <sheet name="Renewables" sheetId="3" r:id="rId3"/>
    <sheet name="Технологий-участники" sheetId="4" r:id="rId4"/>
    <sheet name="electric_demands_abs" sheetId="5" r:id="rId5"/>
    <sheet name="electric_demands_rel" sheetId="6" r:id="rId6"/>
    <sheet name="electric_demand_2021_odu" sheetId="7" r:id="rId7"/>
    <sheet name="chp_economics_2021" sheetId="8" r:id="rId8"/>
    <sheet name="chp_elBoilers_2021" sheetId="9" r:id="rId9"/>
    <sheet name="chp_elBoiler" sheetId="10" r:id="rId10"/>
    <sheet name="chp_el_winter_workday_abs" sheetId="11" r:id="rId11"/>
    <sheet name="chp_el_spring_workday_abs" sheetId="12" r:id="rId12"/>
    <sheet name="chp_el_summer_workday_abs" sheetId="13" r:id="rId13"/>
    <sheet name="chp_el_fall_workday_abs" sheetId="14" r:id="rId14"/>
    <sheet name="chp_el_winter_weekday_abs" sheetId="15" r:id="rId15"/>
    <sheet name="chp_el_spring_weekday_abs" sheetId="16" r:id="rId16"/>
    <sheet name="chp_el_summer_weekday_abs" sheetId="17" r:id="rId17"/>
    <sheet name="chp_el_fall_weekday_abs" sheetId="18" r:id="rId18"/>
  </sheets>
  <definedNames>
    <definedName name="_xlnm._FilterDatabase" localSheetId="9">chp_elBoiler!$A$14:$C$34</definedName>
  </definedNames>
  <calcPr calcId="162913"/>
  <fileRecoveryPr repairLoad="1"/>
</workbook>
</file>

<file path=xl/calcChain.xml><?xml version="1.0" encoding="utf-8"?>
<calcChain xmlns="http://schemas.openxmlformats.org/spreadsheetml/2006/main">
  <c r="L25" i="18" l="1"/>
  <c r="K25" i="18"/>
  <c r="J25" i="18"/>
  <c r="L24" i="18"/>
  <c r="K24" i="18"/>
  <c r="J24" i="18"/>
  <c r="L23" i="18"/>
  <c r="K23" i="18"/>
  <c r="J23" i="18"/>
  <c r="L22" i="18"/>
  <c r="K22" i="18"/>
  <c r="J22" i="18"/>
  <c r="L21" i="18"/>
  <c r="K21" i="18"/>
  <c r="J21" i="18"/>
  <c r="L20" i="18"/>
  <c r="K20" i="18"/>
  <c r="J20" i="18"/>
  <c r="L19" i="18"/>
  <c r="K19" i="18"/>
  <c r="J19" i="18"/>
  <c r="L18" i="18"/>
  <c r="K18" i="18"/>
  <c r="J18" i="18"/>
  <c r="L17" i="18"/>
  <c r="K17" i="18"/>
  <c r="J17" i="18"/>
  <c r="L16" i="18"/>
  <c r="K16" i="18"/>
  <c r="J16" i="18"/>
  <c r="L15" i="18"/>
  <c r="K15" i="18"/>
  <c r="J15" i="18"/>
  <c r="L14" i="18"/>
  <c r="K14" i="18"/>
  <c r="J14" i="18"/>
  <c r="L13" i="18"/>
  <c r="K13" i="18"/>
  <c r="J13" i="18"/>
  <c r="L12" i="18"/>
  <c r="K12" i="18"/>
  <c r="J12" i="18"/>
  <c r="L11" i="18"/>
  <c r="K11" i="18"/>
  <c r="J11" i="18"/>
  <c r="L10" i="18"/>
  <c r="K10" i="18"/>
  <c r="J10" i="18"/>
  <c r="L9" i="18"/>
  <c r="K9" i="18"/>
  <c r="J9" i="18"/>
  <c r="W8" i="18"/>
  <c r="V8" i="18"/>
  <c r="U8" i="18"/>
  <c r="T8" i="18"/>
  <c r="S8" i="18"/>
  <c r="R8" i="18"/>
  <c r="Q8" i="18"/>
  <c r="P8" i="18"/>
  <c r="O8" i="18"/>
  <c r="L8" i="18"/>
  <c r="K8" i="18"/>
  <c r="J8" i="18"/>
  <c r="L7" i="18"/>
  <c r="K7" i="18"/>
  <c r="J7" i="18"/>
  <c r="L6" i="18"/>
  <c r="K6" i="18"/>
  <c r="J6" i="18"/>
  <c r="L5" i="18"/>
  <c r="K5" i="18"/>
  <c r="J5" i="18"/>
  <c r="L4" i="18"/>
  <c r="K4" i="18"/>
  <c r="J4" i="18"/>
  <c r="L3" i="18"/>
  <c r="K3" i="18"/>
  <c r="J3" i="18"/>
  <c r="L2" i="18"/>
  <c r="K2" i="18"/>
  <c r="J2" i="18"/>
  <c r="L25" i="17"/>
  <c r="K25" i="17"/>
  <c r="J25" i="17"/>
  <c r="L24" i="17"/>
  <c r="K24" i="17"/>
  <c r="J24" i="17"/>
  <c r="L23" i="17"/>
  <c r="K23" i="17"/>
  <c r="J23" i="17"/>
  <c r="L22" i="17"/>
  <c r="K22" i="17"/>
  <c r="J22" i="17"/>
  <c r="L21" i="17"/>
  <c r="K21" i="17"/>
  <c r="J21" i="17"/>
  <c r="L20" i="17"/>
  <c r="K20" i="17"/>
  <c r="J20" i="17"/>
  <c r="L19" i="17"/>
  <c r="K19" i="17"/>
  <c r="J19" i="17"/>
  <c r="L18" i="17"/>
  <c r="K18" i="17"/>
  <c r="J18" i="17"/>
  <c r="L17" i="17"/>
  <c r="K17" i="17"/>
  <c r="J17" i="17"/>
  <c r="L16" i="17"/>
  <c r="K16" i="17"/>
  <c r="J16" i="17"/>
  <c r="L15" i="17"/>
  <c r="K15" i="17"/>
  <c r="J15" i="17"/>
  <c r="L14" i="17"/>
  <c r="K14" i="17"/>
  <c r="J14" i="17"/>
  <c r="L13" i="17"/>
  <c r="K13" i="17"/>
  <c r="J13" i="17"/>
  <c r="L12" i="17"/>
  <c r="K12" i="17"/>
  <c r="J12" i="17"/>
  <c r="L11" i="17"/>
  <c r="K11" i="17"/>
  <c r="J11" i="17"/>
  <c r="L10" i="17"/>
  <c r="K10" i="17"/>
  <c r="J10" i="17"/>
  <c r="L9" i="17"/>
  <c r="K9" i="17"/>
  <c r="J9" i="17"/>
  <c r="W8" i="17"/>
  <c r="V8" i="17"/>
  <c r="U8" i="17"/>
  <c r="T8" i="17"/>
  <c r="S8" i="17"/>
  <c r="R8" i="17"/>
  <c r="Q8" i="17"/>
  <c r="P8" i="17"/>
  <c r="O8" i="17"/>
  <c r="L8" i="17"/>
  <c r="K8" i="17"/>
  <c r="J8" i="17"/>
  <c r="L7" i="17"/>
  <c r="K7" i="17"/>
  <c r="J7" i="17"/>
  <c r="L6" i="17"/>
  <c r="K6" i="17"/>
  <c r="J6" i="17"/>
  <c r="L5" i="17"/>
  <c r="K5" i="17"/>
  <c r="J5" i="17"/>
  <c r="L4" i="17"/>
  <c r="K4" i="17"/>
  <c r="J4" i="17"/>
  <c r="L3" i="17"/>
  <c r="K3" i="17"/>
  <c r="J3" i="17"/>
  <c r="L2" i="17"/>
  <c r="K2" i="17"/>
  <c r="J2" i="17"/>
  <c r="L25" i="16"/>
  <c r="K25" i="16"/>
  <c r="J25" i="16"/>
  <c r="L24" i="16"/>
  <c r="K24" i="16"/>
  <c r="J24" i="16"/>
  <c r="L23" i="16"/>
  <c r="K23" i="16"/>
  <c r="J23" i="16"/>
  <c r="L22" i="16"/>
  <c r="K22" i="16"/>
  <c r="J22" i="16"/>
  <c r="L21" i="16"/>
  <c r="K21" i="16"/>
  <c r="J21" i="16"/>
  <c r="L20" i="16"/>
  <c r="K20" i="16"/>
  <c r="J20" i="16"/>
  <c r="L19" i="16"/>
  <c r="K19" i="16"/>
  <c r="J19" i="16"/>
  <c r="L18" i="16"/>
  <c r="K18" i="16"/>
  <c r="J18" i="16"/>
  <c r="L17" i="16"/>
  <c r="K17" i="16"/>
  <c r="J17" i="16"/>
  <c r="L16" i="16"/>
  <c r="K16" i="16"/>
  <c r="J16" i="16"/>
  <c r="L15" i="16"/>
  <c r="K15" i="16"/>
  <c r="J15" i="16"/>
  <c r="L14" i="16"/>
  <c r="K14" i="16"/>
  <c r="J14" i="16"/>
  <c r="L13" i="16"/>
  <c r="K13" i="16"/>
  <c r="J13" i="16"/>
  <c r="L12" i="16"/>
  <c r="K12" i="16"/>
  <c r="J12" i="16"/>
  <c r="L11" i="16"/>
  <c r="K11" i="16"/>
  <c r="J11" i="16"/>
  <c r="L10" i="16"/>
  <c r="K10" i="16"/>
  <c r="J10" i="16"/>
  <c r="L9" i="16"/>
  <c r="K9" i="16"/>
  <c r="J9" i="16"/>
  <c r="W8" i="16"/>
  <c r="V8" i="16"/>
  <c r="U8" i="16"/>
  <c r="T8" i="16"/>
  <c r="S8" i="16"/>
  <c r="R8" i="16"/>
  <c r="Q8" i="16"/>
  <c r="P8" i="16"/>
  <c r="O8" i="16"/>
  <c r="L8" i="16"/>
  <c r="K8" i="16"/>
  <c r="J8" i="16"/>
  <c r="L7" i="16"/>
  <c r="K7" i="16"/>
  <c r="J7" i="16"/>
  <c r="L6" i="16"/>
  <c r="K6" i="16"/>
  <c r="J6" i="16"/>
  <c r="L5" i="16"/>
  <c r="K5" i="16"/>
  <c r="J5" i="16"/>
  <c r="L4" i="16"/>
  <c r="K4" i="16"/>
  <c r="J4" i="16"/>
  <c r="L3" i="16"/>
  <c r="K3" i="16"/>
  <c r="J3" i="16"/>
  <c r="L2" i="16"/>
  <c r="K2" i="16"/>
  <c r="J2" i="16"/>
  <c r="L25" i="15"/>
  <c r="K25" i="15"/>
  <c r="J25" i="15"/>
  <c r="L24" i="15"/>
  <c r="K24" i="15"/>
  <c r="J24" i="15"/>
  <c r="L23" i="15"/>
  <c r="K23" i="15"/>
  <c r="J23" i="15"/>
  <c r="L22" i="15"/>
  <c r="K22" i="15"/>
  <c r="J22" i="15"/>
  <c r="L21" i="15"/>
  <c r="K21" i="15"/>
  <c r="J21" i="15"/>
  <c r="L20" i="15"/>
  <c r="K20" i="15"/>
  <c r="J20" i="15"/>
  <c r="L19" i="15"/>
  <c r="K19" i="15"/>
  <c r="J19" i="15"/>
  <c r="L18" i="15"/>
  <c r="K18" i="15"/>
  <c r="J18" i="15"/>
  <c r="L17" i="15"/>
  <c r="K17" i="15"/>
  <c r="J17" i="15"/>
  <c r="L16" i="15"/>
  <c r="K16" i="15"/>
  <c r="J16" i="15"/>
  <c r="L15" i="15"/>
  <c r="K15" i="15"/>
  <c r="J15" i="15"/>
  <c r="L14" i="15"/>
  <c r="K14" i="15"/>
  <c r="J14" i="15"/>
  <c r="L13" i="15"/>
  <c r="K13" i="15"/>
  <c r="J13" i="15"/>
  <c r="L12" i="15"/>
  <c r="K12" i="15"/>
  <c r="J12" i="15"/>
  <c r="L11" i="15"/>
  <c r="K11" i="15"/>
  <c r="J11" i="15"/>
  <c r="L10" i="15"/>
  <c r="K10" i="15"/>
  <c r="J10" i="15"/>
  <c r="L9" i="15"/>
  <c r="K9" i="15"/>
  <c r="J9" i="15"/>
  <c r="W8" i="15"/>
  <c r="V8" i="15"/>
  <c r="U8" i="15"/>
  <c r="T8" i="15"/>
  <c r="S8" i="15"/>
  <c r="R8" i="15"/>
  <c r="Q8" i="15"/>
  <c r="P8" i="15"/>
  <c r="O8" i="15"/>
  <c r="L8" i="15"/>
  <c r="K8" i="15"/>
  <c r="J8" i="15"/>
  <c r="L7" i="15"/>
  <c r="K7" i="15"/>
  <c r="J7" i="15"/>
  <c r="L6" i="15"/>
  <c r="K6" i="15"/>
  <c r="J6" i="15"/>
  <c r="L5" i="15"/>
  <c r="K5" i="15"/>
  <c r="J5" i="15"/>
  <c r="L4" i="15"/>
  <c r="K4" i="15"/>
  <c r="J4" i="15"/>
  <c r="L3" i="15"/>
  <c r="K3" i="15"/>
  <c r="J3" i="15"/>
  <c r="L2" i="15"/>
  <c r="K2" i="15"/>
  <c r="J2" i="15"/>
  <c r="L25" i="14"/>
  <c r="K25" i="14"/>
  <c r="J25" i="14"/>
  <c r="L24" i="14"/>
  <c r="K24" i="14"/>
  <c r="J24" i="14"/>
  <c r="L23" i="14"/>
  <c r="K23" i="14"/>
  <c r="J23" i="14"/>
  <c r="L22" i="14"/>
  <c r="K22" i="14"/>
  <c r="J22" i="14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W8" i="14"/>
  <c r="V8" i="14"/>
  <c r="U8" i="14"/>
  <c r="T8" i="14"/>
  <c r="S8" i="14"/>
  <c r="R8" i="14"/>
  <c r="Q8" i="14"/>
  <c r="P8" i="14"/>
  <c r="O8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J2" i="14"/>
  <c r="L25" i="13"/>
  <c r="K25" i="13"/>
  <c r="J25" i="13"/>
  <c r="L24" i="13"/>
  <c r="K24" i="13"/>
  <c r="J24" i="13"/>
  <c r="L23" i="13"/>
  <c r="K23" i="13"/>
  <c r="J23" i="13"/>
  <c r="L22" i="13"/>
  <c r="K22" i="13"/>
  <c r="J22" i="13"/>
  <c r="L21" i="13"/>
  <c r="K21" i="13"/>
  <c r="J21" i="13"/>
  <c r="L20" i="13"/>
  <c r="K20" i="13"/>
  <c r="J20" i="13"/>
  <c r="L19" i="13"/>
  <c r="K19" i="13"/>
  <c r="J19" i="13"/>
  <c r="L18" i="13"/>
  <c r="K18" i="13"/>
  <c r="J18" i="13"/>
  <c r="L17" i="13"/>
  <c r="K17" i="13"/>
  <c r="J17" i="13"/>
  <c r="L16" i="13"/>
  <c r="K16" i="13"/>
  <c r="J16" i="13"/>
  <c r="L15" i="13"/>
  <c r="K15" i="13"/>
  <c r="J15" i="13"/>
  <c r="L14" i="13"/>
  <c r="K14" i="13"/>
  <c r="J14" i="13"/>
  <c r="L13" i="13"/>
  <c r="K13" i="13"/>
  <c r="J13" i="13"/>
  <c r="L12" i="13"/>
  <c r="K12" i="13"/>
  <c r="J12" i="13"/>
  <c r="L11" i="13"/>
  <c r="K11" i="13"/>
  <c r="J11" i="13"/>
  <c r="L10" i="13"/>
  <c r="K10" i="13"/>
  <c r="J10" i="13"/>
  <c r="L9" i="13"/>
  <c r="K9" i="13"/>
  <c r="J9" i="13"/>
  <c r="W8" i="13"/>
  <c r="V8" i="13"/>
  <c r="U8" i="13"/>
  <c r="T8" i="13"/>
  <c r="S8" i="13"/>
  <c r="R8" i="13"/>
  <c r="Q8" i="13"/>
  <c r="P8" i="13"/>
  <c r="O8" i="13"/>
  <c r="L8" i="13"/>
  <c r="K8" i="13"/>
  <c r="J8" i="13"/>
  <c r="L7" i="13"/>
  <c r="K7" i="13"/>
  <c r="J7" i="13"/>
  <c r="L6" i="13"/>
  <c r="K6" i="13"/>
  <c r="J6" i="13"/>
  <c r="L5" i="13"/>
  <c r="K5" i="13"/>
  <c r="J5" i="13"/>
  <c r="L4" i="13"/>
  <c r="K4" i="13"/>
  <c r="J4" i="13"/>
  <c r="L3" i="13"/>
  <c r="K3" i="13"/>
  <c r="J3" i="13"/>
  <c r="L2" i="13"/>
  <c r="K2" i="13"/>
  <c r="J2" i="13"/>
  <c r="L25" i="12"/>
  <c r="K25" i="12"/>
  <c r="J25" i="12"/>
  <c r="L24" i="12"/>
  <c r="K24" i="12"/>
  <c r="J24" i="12"/>
  <c r="L23" i="12"/>
  <c r="K23" i="12"/>
  <c r="J23" i="12"/>
  <c r="L22" i="12"/>
  <c r="K22" i="12"/>
  <c r="J22" i="12"/>
  <c r="L21" i="12"/>
  <c r="K21" i="12"/>
  <c r="J21" i="12"/>
  <c r="L20" i="12"/>
  <c r="K20" i="12"/>
  <c r="J20" i="12"/>
  <c r="L19" i="12"/>
  <c r="K19" i="12"/>
  <c r="J19" i="12"/>
  <c r="L18" i="12"/>
  <c r="K18" i="12"/>
  <c r="J18" i="12"/>
  <c r="L17" i="12"/>
  <c r="K17" i="12"/>
  <c r="J17" i="12"/>
  <c r="L16" i="12"/>
  <c r="K16" i="12"/>
  <c r="J16" i="12"/>
  <c r="L15" i="12"/>
  <c r="K15" i="12"/>
  <c r="J15" i="12"/>
  <c r="L14" i="12"/>
  <c r="K14" i="12"/>
  <c r="J14" i="12"/>
  <c r="L13" i="12"/>
  <c r="K13" i="12"/>
  <c r="J13" i="12"/>
  <c r="L12" i="12"/>
  <c r="K12" i="12"/>
  <c r="J12" i="12"/>
  <c r="L11" i="12"/>
  <c r="K11" i="12"/>
  <c r="J11" i="12"/>
  <c r="L10" i="12"/>
  <c r="K10" i="12"/>
  <c r="J10" i="12"/>
  <c r="L9" i="12"/>
  <c r="K9" i="12"/>
  <c r="J9" i="12"/>
  <c r="W8" i="12"/>
  <c r="V8" i="12"/>
  <c r="U8" i="12"/>
  <c r="T8" i="12"/>
  <c r="S8" i="12"/>
  <c r="R8" i="12"/>
  <c r="Q8" i="12"/>
  <c r="P8" i="12"/>
  <c r="O8" i="12"/>
  <c r="L8" i="12"/>
  <c r="K8" i="12"/>
  <c r="J8" i="12"/>
  <c r="L7" i="12"/>
  <c r="K7" i="12"/>
  <c r="J7" i="12"/>
  <c r="L6" i="12"/>
  <c r="K6" i="12"/>
  <c r="J6" i="12"/>
  <c r="L5" i="12"/>
  <c r="K5" i="12"/>
  <c r="J5" i="12"/>
  <c r="L4" i="12"/>
  <c r="K4" i="12"/>
  <c r="J4" i="12"/>
  <c r="L3" i="12"/>
  <c r="K3" i="12"/>
  <c r="J3" i="12"/>
  <c r="L2" i="12"/>
  <c r="K2" i="12"/>
  <c r="J2" i="12"/>
  <c r="L25" i="11"/>
  <c r="K25" i="11"/>
  <c r="J25" i="11"/>
  <c r="L24" i="11"/>
  <c r="K24" i="11"/>
  <c r="J24" i="11"/>
  <c r="L23" i="11"/>
  <c r="K23" i="11"/>
  <c r="J23" i="11"/>
  <c r="L22" i="11"/>
  <c r="K22" i="11"/>
  <c r="J22" i="11"/>
  <c r="L21" i="11"/>
  <c r="K21" i="11"/>
  <c r="J21" i="11"/>
  <c r="L20" i="11"/>
  <c r="K20" i="11"/>
  <c r="J20" i="11"/>
  <c r="L19" i="11"/>
  <c r="K19" i="11"/>
  <c r="J19" i="11"/>
  <c r="L18" i="11"/>
  <c r="K18" i="11"/>
  <c r="J18" i="11"/>
  <c r="L17" i="11"/>
  <c r="K17" i="11"/>
  <c r="J17" i="11"/>
  <c r="L16" i="11"/>
  <c r="K16" i="11"/>
  <c r="J16" i="11"/>
  <c r="L15" i="11"/>
  <c r="K15" i="11"/>
  <c r="J15" i="11"/>
  <c r="L14" i="11"/>
  <c r="K14" i="11"/>
  <c r="J14" i="11"/>
  <c r="L13" i="11"/>
  <c r="K13" i="11"/>
  <c r="J13" i="11"/>
  <c r="L12" i="11"/>
  <c r="K12" i="11"/>
  <c r="J12" i="11"/>
  <c r="L11" i="11"/>
  <c r="K11" i="11"/>
  <c r="J11" i="11"/>
  <c r="L10" i="11"/>
  <c r="K10" i="11"/>
  <c r="J10" i="11"/>
  <c r="L9" i="11"/>
  <c r="K9" i="11"/>
  <c r="J9" i="11"/>
  <c r="W8" i="11"/>
  <c r="V8" i="11"/>
  <c r="U8" i="11"/>
  <c r="T8" i="11"/>
  <c r="S8" i="11"/>
  <c r="R8" i="11"/>
  <c r="Q8" i="11"/>
  <c r="P8" i="11"/>
  <c r="O8" i="11"/>
  <c r="L8" i="11"/>
  <c r="K8" i="11"/>
  <c r="J8" i="11"/>
  <c r="L7" i="11"/>
  <c r="K7" i="11"/>
  <c r="J7" i="11"/>
  <c r="L6" i="11"/>
  <c r="K6" i="11"/>
  <c r="J6" i="11"/>
  <c r="L5" i="11"/>
  <c r="K5" i="11"/>
  <c r="J5" i="11"/>
  <c r="L4" i="11"/>
  <c r="K4" i="11"/>
  <c r="J4" i="11"/>
  <c r="L3" i="11"/>
  <c r="K3" i="11"/>
  <c r="J3" i="11"/>
  <c r="L2" i="11"/>
  <c r="K2" i="11"/>
  <c r="J2" i="11"/>
  <c r="O4" i="8"/>
  <c r="O3" i="8"/>
  <c r="M8786" i="5"/>
  <c r="M1543" i="6" s="1"/>
  <c r="L170" i="5"/>
  <c r="L165" i="6" s="1"/>
  <c r="K170" i="5"/>
  <c r="J170" i="5"/>
  <c r="J167" i="6" s="1"/>
  <c r="I170" i="5"/>
  <c r="I156" i="6" s="1"/>
  <c r="H26" i="5"/>
  <c r="H23" i="6" s="1"/>
  <c r="G26" i="5"/>
  <c r="G24" i="6" s="1"/>
  <c r="F26" i="5"/>
  <c r="F25" i="6" s="1"/>
  <c r="E26" i="5"/>
  <c r="E22" i="6" s="1"/>
  <c r="D26" i="5"/>
  <c r="D23" i="6" s="1"/>
  <c r="C26" i="5"/>
  <c r="C24" i="6" s="1"/>
  <c r="B26" i="5"/>
  <c r="B25" i="6" s="1"/>
  <c r="A26" i="5"/>
  <c r="A22" i="6" s="1"/>
  <c r="A50" i="6" s="1"/>
  <c r="K169" i="6" l="1"/>
  <c r="K165" i="6"/>
  <c r="K161" i="6"/>
  <c r="K157" i="6"/>
  <c r="K153" i="6"/>
  <c r="K149" i="6"/>
  <c r="K145" i="6"/>
  <c r="K141" i="6"/>
  <c r="K137" i="6"/>
  <c r="K133" i="6"/>
  <c r="K129" i="6"/>
  <c r="K125" i="6"/>
  <c r="K121" i="6"/>
  <c r="K117" i="6"/>
  <c r="K113" i="6"/>
  <c r="K109" i="6"/>
  <c r="K105" i="6"/>
  <c r="K101" i="6"/>
  <c r="K97" i="6"/>
  <c r="K93" i="6"/>
  <c r="K89" i="6"/>
  <c r="K85" i="6"/>
  <c r="K81" i="6"/>
  <c r="K77" i="6"/>
  <c r="K73" i="6"/>
  <c r="K69" i="6"/>
  <c r="K65" i="6"/>
  <c r="K61" i="6"/>
  <c r="K57" i="6"/>
  <c r="K53" i="6"/>
  <c r="K51" i="6"/>
  <c r="K49" i="6"/>
  <c r="K47" i="6"/>
  <c r="K45" i="6"/>
  <c r="K43" i="6"/>
  <c r="K41" i="6"/>
  <c r="K39" i="6"/>
  <c r="K37" i="6"/>
  <c r="K168" i="6"/>
  <c r="K164" i="6"/>
  <c r="K160" i="6"/>
  <c r="K156" i="6"/>
  <c r="K152" i="6"/>
  <c r="K148" i="6"/>
  <c r="K144" i="6"/>
  <c r="K140" i="6"/>
  <c r="K136" i="6"/>
  <c r="K132" i="6"/>
  <c r="K128" i="6"/>
  <c r="K124" i="6"/>
  <c r="K120" i="6"/>
  <c r="K116" i="6"/>
  <c r="K112" i="6"/>
  <c r="K108" i="6"/>
  <c r="K104" i="6"/>
  <c r="K100" i="6"/>
  <c r="K96" i="6"/>
  <c r="K92" i="6"/>
  <c r="K88" i="6"/>
  <c r="K84" i="6"/>
  <c r="K80" i="6"/>
  <c r="K76" i="6"/>
  <c r="K72" i="6"/>
  <c r="K68" i="6"/>
  <c r="K64" i="6"/>
  <c r="K60" i="6"/>
  <c r="K56" i="6"/>
  <c r="K167" i="6"/>
  <c r="K163" i="6"/>
  <c r="K159" i="6"/>
  <c r="K155" i="6"/>
  <c r="K151" i="6"/>
  <c r="K147" i="6"/>
  <c r="K143" i="6"/>
  <c r="K139" i="6"/>
  <c r="K135" i="6"/>
  <c r="K131" i="6"/>
  <c r="K127" i="6"/>
  <c r="K123" i="6"/>
  <c r="K119" i="6"/>
  <c r="K115" i="6"/>
  <c r="K111" i="6"/>
  <c r="K107" i="6"/>
  <c r="K103" i="6"/>
  <c r="K99" i="6"/>
  <c r="K95" i="6"/>
  <c r="K91" i="6"/>
  <c r="K87" i="6"/>
  <c r="K83" i="6"/>
  <c r="K79" i="6"/>
  <c r="K75" i="6"/>
  <c r="K71" i="6"/>
  <c r="K67" i="6"/>
  <c r="K63" i="6"/>
  <c r="K59" i="6"/>
  <c r="K55" i="6"/>
  <c r="K52" i="6"/>
  <c r="K50" i="6"/>
  <c r="K48" i="6"/>
  <c r="K46" i="6"/>
  <c r="K44" i="6"/>
  <c r="K42" i="6"/>
  <c r="K40" i="6"/>
  <c r="K38" i="6"/>
  <c r="B2" i="6"/>
  <c r="F2" i="6"/>
  <c r="J2" i="6"/>
  <c r="A3" i="6"/>
  <c r="A31" i="6" s="1"/>
  <c r="E3" i="6"/>
  <c r="I3" i="6"/>
  <c r="M3" i="6"/>
  <c r="D4" i="6"/>
  <c r="H4" i="6"/>
  <c r="L4" i="6"/>
  <c r="C5" i="6"/>
  <c r="G5" i="6"/>
  <c r="K5" i="6"/>
  <c r="B6" i="6"/>
  <c r="F6" i="6"/>
  <c r="J6" i="6"/>
  <c r="A7" i="6"/>
  <c r="A35" i="6" s="1"/>
  <c r="E7" i="6"/>
  <c r="I7" i="6"/>
  <c r="M7" i="6"/>
  <c r="D8" i="6"/>
  <c r="H8" i="6"/>
  <c r="L8" i="6"/>
  <c r="C9" i="6"/>
  <c r="G9" i="6"/>
  <c r="K9" i="6"/>
  <c r="B10" i="6"/>
  <c r="F10" i="6"/>
  <c r="J10" i="6"/>
  <c r="A11" i="6"/>
  <c r="A39" i="6" s="1"/>
  <c r="E11" i="6"/>
  <c r="I11" i="6"/>
  <c r="M11" i="6"/>
  <c r="D12" i="6"/>
  <c r="H12" i="6"/>
  <c r="L12" i="6"/>
  <c r="C13" i="6"/>
  <c r="G13" i="6"/>
  <c r="K13" i="6"/>
  <c r="B14" i="6"/>
  <c r="F14" i="6"/>
  <c r="J14" i="6"/>
  <c r="A15" i="6"/>
  <c r="A43" i="6" s="1"/>
  <c r="E15" i="6"/>
  <c r="I15" i="6"/>
  <c r="M15" i="6"/>
  <c r="D16" i="6"/>
  <c r="H16" i="6"/>
  <c r="L16" i="6"/>
  <c r="C17" i="6"/>
  <c r="G17" i="6"/>
  <c r="K17" i="6"/>
  <c r="B18" i="6"/>
  <c r="F18" i="6"/>
  <c r="J18" i="6"/>
  <c r="A19" i="6"/>
  <c r="A47" i="6" s="1"/>
  <c r="E19" i="6"/>
  <c r="I19" i="6"/>
  <c r="M19" i="6"/>
  <c r="D20" i="6"/>
  <c r="H20" i="6"/>
  <c r="L20" i="6"/>
  <c r="C21" i="6"/>
  <c r="G21" i="6"/>
  <c r="K21" i="6"/>
  <c r="B22" i="6"/>
  <c r="F22" i="6"/>
  <c r="J22" i="6"/>
  <c r="A23" i="6"/>
  <c r="A51" i="6" s="1"/>
  <c r="E23" i="6"/>
  <c r="I23" i="6"/>
  <c r="M23" i="6"/>
  <c r="D24" i="6"/>
  <c r="H24" i="6"/>
  <c r="L24" i="6"/>
  <c r="C25" i="6"/>
  <c r="G25" i="6"/>
  <c r="K25" i="6"/>
  <c r="J26" i="6"/>
  <c r="I27" i="6"/>
  <c r="M27" i="6"/>
  <c r="L28" i="6"/>
  <c r="K29" i="6"/>
  <c r="I30" i="6"/>
  <c r="M30" i="6"/>
  <c r="K31" i="6"/>
  <c r="I32" i="6"/>
  <c r="M32" i="6"/>
  <c r="K33" i="6"/>
  <c r="I34" i="6"/>
  <c r="M34" i="6"/>
  <c r="K35" i="6"/>
  <c r="I36" i="6"/>
  <c r="M36" i="6"/>
  <c r="J39" i="6"/>
  <c r="L40" i="6"/>
  <c r="J43" i="6"/>
  <c r="L45" i="6"/>
  <c r="J48" i="6"/>
  <c r="L53" i="6"/>
  <c r="M56" i="6"/>
  <c r="I60" i="6"/>
  <c r="J63" i="6"/>
  <c r="K66" i="6"/>
  <c r="L69" i="6"/>
  <c r="M72" i="6"/>
  <c r="I76" i="6"/>
  <c r="J79" i="6"/>
  <c r="K82" i="6"/>
  <c r="L85" i="6"/>
  <c r="M88" i="6"/>
  <c r="I92" i="6"/>
  <c r="J95" i="6"/>
  <c r="K98" i="6"/>
  <c r="L101" i="6"/>
  <c r="M104" i="6"/>
  <c r="I108" i="6"/>
  <c r="J111" i="6"/>
  <c r="K114" i="6"/>
  <c r="L117" i="6"/>
  <c r="M120" i="6"/>
  <c r="I124" i="6"/>
  <c r="J127" i="6"/>
  <c r="K130" i="6"/>
  <c r="L133" i="6"/>
  <c r="M136" i="6"/>
  <c r="I140" i="6"/>
  <c r="J143" i="6"/>
  <c r="K146" i="6"/>
  <c r="L149" i="6"/>
  <c r="M152" i="6"/>
  <c r="J159" i="6"/>
  <c r="K162" i="6"/>
  <c r="M168" i="6"/>
  <c r="M183" i="6"/>
  <c r="M247" i="6"/>
  <c r="M311" i="6"/>
  <c r="M375" i="6"/>
  <c r="M439" i="6"/>
  <c r="M503" i="6"/>
  <c r="M567" i="6"/>
  <c r="M631" i="6"/>
  <c r="M695" i="6"/>
  <c r="M759" i="6"/>
  <c r="M823" i="6"/>
  <c r="M887" i="6"/>
  <c r="M951" i="6"/>
  <c r="M1015" i="6"/>
  <c r="M1079" i="6"/>
  <c r="M1143" i="6"/>
  <c r="M1207" i="6"/>
  <c r="M1271" i="6"/>
  <c r="M1335" i="6"/>
  <c r="M1399" i="6"/>
  <c r="M1463" i="6"/>
  <c r="M1527" i="6"/>
  <c r="I167" i="6"/>
  <c r="I163" i="6"/>
  <c r="I159" i="6"/>
  <c r="I155" i="6"/>
  <c r="I151" i="6"/>
  <c r="I147" i="6"/>
  <c r="I143" i="6"/>
  <c r="I139" i="6"/>
  <c r="I135" i="6"/>
  <c r="I131" i="6"/>
  <c r="I127" i="6"/>
  <c r="I123" i="6"/>
  <c r="I119" i="6"/>
  <c r="I115" i="6"/>
  <c r="I111" i="6"/>
  <c r="I107" i="6"/>
  <c r="I103" i="6"/>
  <c r="I99" i="6"/>
  <c r="I95" i="6"/>
  <c r="I91" i="6"/>
  <c r="I87" i="6"/>
  <c r="I83" i="6"/>
  <c r="I79" i="6"/>
  <c r="I75" i="6"/>
  <c r="I71" i="6"/>
  <c r="I67" i="6"/>
  <c r="I63" i="6"/>
  <c r="I59" i="6"/>
  <c r="I55" i="6"/>
  <c r="I52" i="6"/>
  <c r="I50" i="6"/>
  <c r="I48" i="6"/>
  <c r="I46" i="6"/>
  <c r="I44" i="6"/>
  <c r="I42" i="6"/>
  <c r="I40" i="6"/>
  <c r="I38" i="6"/>
  <c r="I166" i="6"/>
  <c r="I162" i="6"/>
  <c r="I158" i="6"/>
  <c r="I154" i="6"/>
  <c r="I150" i="6"/>
  <c r="I146" i="6"/>
  <c r="I142" i="6"/>
  <c r="I138" i="6"/>
  <c r="I134" i="6"/>
  <c r="I130" i="6"/>
  <c r="I126" i="6"/>
  <c r="I122" i="6"/>
  <c r="I118" i="6"/>
  <c r="I114" i="6"/>
  <c r="I110" i="6"/>
  <c r="I106" i="6"/>
  <c r="I102" i="6"/>
  <c r="I98" i="6"/>
  <c r="I94" i="6"/>
  <c r="I90" i="6"/>
  <c r="I86" i="6"/>
  <c r="I82" i="6"/>
  <c r="I78" i="6"/>
  <c r="I74" i="6"/>
  <c r="I70" i="6"/>
  <c r="I66" i="6"/>
  <c r="I62" i="6"/>
  <c r="I58" i="6"/>
  <c r="I54" i="6"/>
  <c r="I169" i="6"/>
  <c r="I165" i="6"/>
  <c r="I161" i="6"/>
  <c r="I157" i="6"/>
  <c r="I153" i="6"/>
  <c r="I149" i="6"/>
  <c r="I145" i="6"/>
  <c r="I141" i="6"/>
  <c r="I137" i="6"/>
  <c r="I133" i="6"/>
  <c r="I129" i="6"/>
  <c r="I125" i="6"/>
  <c r="I121" i="6"/>
  <c r="I117" i="6"/>
  <c r="I113" i="6"/>
  <c r="I109" i="6"/>
  <c r="I105" i="6"/>
  <c r="I101" i="6"/>
  <c r="I97" i="6"/>
  <c r="I93" i="6"/>
  <c r="I89" i="6"/>
  <c r="I85" i="6"/>
  <c r="I81" i="6"/>
  <c r="I77" i="6"/>
  <c r="I73" i="6"/>
  <c r="I69" i="6"/>
  <c r="I65" i="6"/>
  <c r="I61" i="6"/>
  <c r="I57" i="6"/>
  <c r="I53" i="6"/>
  <c r="I51" i="6"/>
  <c r="I49" i="6"/>
  <c r="I47" i="6"/>
  <c r="I45" i="6"/>
  <c r="I43" i="6"/>
  <c r="I41" i="6"/>
  <c r="I39" i="6"/>
  <c r="I37" i="6"/>
  <c r="L168" i="6"/>
  <c r="L164" i="6"/>
  <c r="L160" i="6"/>
  <c r="L156" i="6"/>
  <c r="L152" i="6"/>
  <c r="L148" i="6"/>
  <c r="L144" i="6"/>
  <c r="L140" i="6"/>
  <c r="L136" i="6"/>
  <c r="L132" i="6"/>
  <c r="L128" i="6"/>
  <c r="L124" i="6"/>
  <c r="L120" i="6"/>
  <c r="L116" i="6"/>
  <c r="L112" i="6"/>
  <c r="L108" i="6"/>
  <c r="L104" i="6"/>
  <c r="L100" i="6"/>
  <c r="L96" i="6"/>
  <c r="L92" i="6"/>
  <c r="L88" i="6"/>
  <c r="L84" i="6"/>
  <c r="L80" i="6"/>
  <c r="L76" i="6"/>
  <c r="L72" i="6"/>
  <c r="L68" i="6"/>
  <c r="L64" i="6"/>
  <c r="L60" i="6"/>
  <c r="L56" i="6"/>
  <c r="L167" i="6"/>
  <c r="L163" i="6"/>
  <c r="L159" i="6"/>
  <c r="L155" i="6"/>
  <c r="L151" i="6"/>
  <c r="L147" i="6"/>
  <c r="L143" i="6"/>
  <c r="L139" i="6"/>
  <c r="L135" i="6"/>
  <c r="L131" i="6"/>
  <c r="L127" i="6"/>
  <c r="L123" i="6"/>
  <c r="L119" i="6"/>
  <c r="L115" i="6"/>
  <c r="L111" i="6"/>
  <c r="L107" i="6"/>
  <c r="L103" i="6"/>
  <c r="L99" i="6"/>
  <c r="L95" i="6"/>
  <c r="L91" i="6"/>
  <c r="L87" i="6"/>
  <c r="L83" i="6"/>
  <c r="L79" i="6"/>
  <c r="L75" i="6"/>
  <c r="L71" i="6"/>
  <c r="L67" i="6"/>
  <c r="L63" i="6"/>
  <c r="L59" i="6"/>
  <c r="L55" i="6"/>
  <c r="L52" i="6"/>
  <c r="L50" i="6"/>
  <c r="L48" i="6"/>
  <c r="L46" i="6"/>
  <c r="L44" i="6"/>
  <c r="L166" i="6"/>
  <c r="L162" i="6"/>
  <c r="L158" i="6"/>
  <c r="L154" i="6"/>
  <c r="L150" i="6"/>
  <c r="L146" i="6"/>
  <c r="L142" i="6"/>
  <c r="L138" i="6"/>
  <c r="L134" i="6"/>
  <c r="L130" i="6"/>
  <c r="L126" i="6"/>
  <c r="L122" i="6"/>
  <c r="L118" i="6"/>
  <c r="L114" i="6"/>
  <c r="L110" i="6"/>
  <c r="L106" i="6"/>
  <c r="L102" i="6"/>
  <c r="L98" i="6"/>
  <c r="L94" i="6"/>
  <c r="L90" i="6"/>
  <c r="L86" i="6"/>
  <c r="L82" i="6"/>
  <c r="L78" i="6"/>
  <c r="L74" i="6"/>
  <c r="L70" i="6"/>
  <c r="L66" i="6"/>
  <c r="L62" i="6"/>
  <c r="L58" i="6"/>
  <c r="L54" i="6"/>
  <c r="C2" i="6"/>
  <c r="G2" i="6"/>
  <c r="K2" i="6"/>
  <c r="B3" i="6"/>
  <c r="F3" i="6"/>
  <c r="J3" i="6"/>
  <c r="A4" i="6"/>
  <c r="A32" i="6" s="1"/>
  <c r="E4" i="6"/>
  <c r="I4" i="6"/>
  <c r="M4" i="6"/>
  <c r="D5" i="6"/>
  <c r="H5" i="6"/>
  <c r="L5" i="6"/>
  <c r="C6" i="6"/>
  <c r="G6" i="6"/>
  <c r="K6" i="6"/>
  <c r="B7" i="6"/>
  <c r="F7" i="6"/>
  <c r="J7" i="6"/>
  <c r="A8" i="6"/>
  <c r="A36" i="6" s="1"/>
  <c r="E8" i="6"/>
  <c r="I8" i="6"/>
  <c r="M8" i="6"/>
  <c r="D9" i="6"/>
  <c r="H9" i="6"/>
  <c r="L9" i="6"/>
  <c r="C10" i="6"/>
  <c r="G10" i="6"/>
  <c r="K10" i="6"/>
  <c r="B11" i="6"/>
  <c r="F11" i="6"/>
  <c r="J11" i="6"/>
  <c r="A12" i="6"/>
  <c r="A40" i="6" s="1"/>
  <c r="E12" i="6"/>
  <c r="I12" i="6"/>
  <c r="M12" i="6"/>
  <c r="D13" i="6"/>
  <c r="H13" i="6"/>
  <c r="L13" i="6"/>
  <c r="C14" i="6"/>
  <c r="G14" i="6"/>
  <c r="K14" i="6"/>
  <c r="B15" i="6"/>
  <c r="F15" i="6"/>
  <c r="J15" i="6"/>
  <c r="A16" i="6"/>
  <c r="A44" i="6" s="1"/>
  <c r="E16" i="6"/>
  <c r="I16" i="6"/>
  <c r="M16" i="6"/>
  <c r="D17" i="6"/>
  <c r="H17" i="6"/>
  <c r="L17" i="6"/>
  <c r="C18" i="6"/>
  <c r="G18" i="6"/>
  <c r="K18" i="6"/>
  <c r="B19" i="6"/>
  <c r="F19" i="6"/>
  <c r="J19" i="6"/>
  <c r="A20" i="6"/>
  <c r="A48" i="6" s="1"/>
  <c r="E20" i="6"/>
  <c r="I20" i="6"/>
  <c r="M20" i="6"/>
  <c r="D21" i="6"/>
  <c r="H21" i="6"/>
  <c r="L21" i="6"/>
  <c r="C22" i="6"/>
  <c r="G22" i="6"/>
  <c r="K22" i="6"/>
  <c r="B23" i="6"/>
  <c r="F23" i="6"/>
  <c r="J23" i="6"/>
  <c r="A24" i="6"/>
  <c r="A52" i="6" s="1"/>
  <c r="E24" i="6"/>
  <c r="I24" i="6"/>
  <c r="M24" i="6"/>
  <c r="D25" i="6"/>
  <c r="H25" i="6"/>
  <c r="L25" i="6"/>
  <c r="K26" i="6"/>
  <c r="J27" i="6"/>
  <c r="I28" i="6"/>
  <c r="M28" i="6"/>
  <c r="L29" i="6"/>
  <c r="J30" i="6"/>
  <c r="L31" i="6"/>
  <c r="J32" i="6"/>
  <c r="L33" i="6"/>
  <c r="J34" i="6"/>
  <c r="L35" i="6"/>
  <c r="J36" i="6"/>
  <c r="J38" i="6"/>
  <c r="L39" i="6"/>
  <c r="J42" i="6"/>
  <c r="L43" i="6"/>
  <c r="J46" i="6"/>
  <c r="L51" i="6"/>
  <c r="K54" i="6"/>
  <c r="L57" i="6"/>
  <c r="M60" i="6"/>
  <c r="I64" i="6"/>
  <c r="J67" i="6"/>
  <c r="K70" i="6"/>
  <c r="L73" i="6"/>
  <c r="M76" i="6"/>
  <c r="I80" i="6"/>
  <c r="J83" i="6"/>
  <c r="K86" i="6"/>
  <c r="L89" i="6"/>
  <c r="M92" i="6"/>
  <c r="I96" i="6"/>
  <c r="J99" i="6"/>
  <c r="K102" i="6"/>
  <c r="L105" i="6"/>
  <c r="M108" i="6"/>
  <c r="I112" i="6"/>
  <c r="J115" i="6"/>
  <c r="K118" i="6"/>
  <c r="L121" i="6"/>
  <c r="M124" i="6"/>
  <c r="I128" i="6"/>
  <c r="J131" i="6"/>
  <c r="K134" i="6"/>
  <c r="L137" i="6"/>
  <c r="M140" i="6"/>
  <c r="I144" i="6"/>
  <c r="J147" i="6"/>
  <c r="K150" i="6"/>
  <c r="L153" i="6"/>
  <c r="M156" i="6"/>
  <c r="I160" i="6"/>
  <c r="J163" i="6"/>
  <c r="K166" i="6"/>
  <c r="L169" i="6"/>
  <c r="M199" i="6"/>
  <c r="M263" i="6"/>
  <c r="M327" i="6"/>
  <c r="M391" i="6"/>
  <c r="M455" i="6"/>
  <c r="M519" i="6"/>
  <c r="M583" i="6"/>
  <c r="M647" i="6"/>
  <c r="M711" i="6"/>
  <c r="M775" i="6"/>
  <c r="M839" i="6"/>
  <c r="M903" i="6"/>
  <c r="M967" i="6"/>
  <c r="M1031" i="6"/>
  <c r="M1095" i="6"/>
  <c r="M1159" i="6"/>
  <c r="M1223" i="6"/>
  <c r="M1287" i="6"/>
  <c r="M1351" i="6"/>
  <c r="M1415" i="6"/>
  <c r="M1479" i="6"/>
  <c r="M8783" i="6"/>
  <c r="M8779" i="6"/>
  <c r="M8775" i="6"/>
  <c r="M8771" i="6"/>
  <c r="M8767" i="6"/>
  <c r="M8763" i="6"/>
  <c r="M8759" i="6"/>
  <c r="M8755" i="6"/>
  <c r="M8751" i="6"/>
  <c r="M8747" i="6"/>
  <c r="M8743" i="6"/>
  <c r="M8739" i="6"/>
  <c r="M8735" i="6"/>
  <c r="M8731" i="6"/>
  <c r="M8727" i="6"/>
  <c r="M8723" i="6"/>
  <c r="M8719" i="6"/>
  <c r="M8715" i="6"/>
  <c r="M8711" i="6"/>
  <c r="M8707" i="6"/>
  <c r="M8703" i="6"/>
  <c r="M8699" i="6"/>
  <c r="M8695" i="6"/>
  <c r="M8691" i="6"/>
  <c r="M8687" i="6"/>
  <c r="M8683" i="6"/>
  <c r="M8679" i="6"/>
  <c r="M8675" i="6"/>
  <c r="M8671" i="6"/>
  <c r="M8667" i="6"/>
  <c r="M8663" i="6"/>
  <c r="M8659" i="6"/>
  <c r="M8655" i="6"/>
  <c r="M8651" i="6"/>
  <c r="M8647" i="6"/>
  <c r="M8643" i="6"/>
  <c r="M8639" i="6"/>
  <c r="M8635" i="6"/>
  <c r="M8631" i="6"/>
  <c r="M8627" i="6"/>
  <c r="M8623" i="6"/>
  <c r="M8619" i="6"/>
  <c r="M8615" i="6"/>
  <c r="M8611" i="6"/>
  <c r="M8607" i="6"/>
  <c r="M8603" i="6"/>
  <c r="M8599" i="6"/>
  <c r="M8595" i="6"/>
  <c r="M8591" i="6"/>
  <c r="M8587" i="6"/>
  <c r="M8583" i="6"/>
  <c r="M8579" i="6"/>
  <c r="M8575" i="6"/>
  <c r="M8571" i="6"/>
  <c r="M8567" i="6"/>
  <c r="M8563" i="6"/>
  <c r="M8559" i="6"/>
  <c r="M8555" i="6"/>
  <c r="M8551" i="6"/>
  <c r="M8547" i="6"/>
  <c r="M8543" i="6"/>
  <c r="M8539" i="6"/>
  <c r="M8535" i="6"/>
  <c r="M8531" i="6"/>
  <c r="M8527" i="6"/>
  <c r="M8523" i="6"/>
  <c r="M8519" i="6"/>
  <c r="M8515" i="6"/>
  <c r="M8511" i="6"/>
  <c r="M8507" i="6"/>
  <c r="M8503" i="6"/>
  <c r="M8499" i="6"/>
  <c r="M8495" i="6"/>
  <c r="M8491" i="6"/>
  <c r="M8487" i="6"/>
  <c r="M8483" i="6"/>
  <c r="M8479" i="6"/>
  <c r="M8475" i="6"/>
  <c r="M8471" i="6"/>
  <c r="M8467" i="6"/>
  <c r="M8463" i="6"/>
  <c r="M8459" i="6"/>
  <c r="M8455" i="6"/>
  <c r="M8451" i="6"/>
  <c r="M8782" i="6"/>
  <c r="M8778" i="6"/>
  <c r="M8774" i="6"/>
  <c r="M8770" i="6"/>
  <c r="M8766" i="6"/>
  <c r="M8762" i="6"/>
  <c r="M8758" i="6"/>
  <c r="M8754" i="6"/>
  <c r="M8750" i="6"/>
  <c r="M8746" i="6"/>
  <c r="M8742" i="6"/>
  <c r="M8738" i="6"/>
  <c r="M8734" i="6"/>
  <c r="M8730" i="6"/>
  <c r="M8726" i="6"/>
  <c r="M8722" i="6"/>
  <c r="M8718" i="6"/>
  <c r="M8714" i="6"/>
  <c r="M8710" i="6"/>
  <c r="M8706" i="6"/>
  <c r="M8702" i="6"/>
  <c r="M8698" i="6"/>
  <c r="M8694" i="6"/>
  <c r="M8690" i="6"/>
  <c r="M8686" i="6"/>
  <c r="M8682" i="6"/>
  <c r="M8678" i="6"/>
  <c r="M8674" i="6"/>
  <c r="M8670" i="6"/>
  <c r="M8666" i="6"/>
  <c r="M8662" i="6"/>
  <c r="M8658" i="6"/>
  <c r="M8654" i="6"/>
  <c r="M8650" i="6"/>
  <c r="M8646" i="6"/>
  <c r="M8642" i="6"/>
  <c r="M8638" i="6"/>
  <c r="M8634" i="6"/>
  <c r="M8630" i="6"/>
  <c r="M8626" i="6"/>
  <c r="M8622" i="6"/>
  <c r="M8618" i="6"/>
  <c r="M8614" i="6"/>
  <c r="M8610" i="6"/>
  <c r="M8606" i="6"/>
  <c r="M8602" i="6"/>
  <c r="M8598" i="6"/>
  <c r="M8594" i="6"/>
  <c r="M8590" i="6"/>
  <c r="M8586" i="6"/>
  <c r="M8582" i="6"/>
  <c r="M8578" i="6"/>
  <c r="M8574" i="6"/>
  <c r="M8570" i="6"/>
  <c r="M8566" i="6"/>
  <c r="M8562" i="6"/>
  <c r="M8558" i="6"/>
  <c r="M8554" i="6"/>
  <c r="M8550" i="6"/>
  <c r="M8546" i="6"/>
  <c r="M8542" i="6"/>
  <c r="M8538" i="6"/>
  <c r="M8534" i="6"/>
  <c r="M8530" i="6"/>
  <c r="M8526" i="6"/>
  <c r="M8522" i="6"/>
  <c r="M8518" i="6"/>
  <c r="M8514" i="6"/>
  <c r="M8510" i="6"/>
  <c r="M8506" i="6"/>
  <c r="M8502" i="6"/>
  <c r="M8498" i="6"/>
  <c r="M8494" i="6"/>
  <c r="M8490" i="6"/>
  <c r="M8486" i="6"/>
  <c r="M8482" i="6"/>
  <c r="M8478" i="6"/>
  <c r="M8474" i="6"/>
  <c r="M8470" i="6"/>
  <c r="M8466" i="6"/>
  <c r="M8462" i="6"/>
  <c r="M8458" i="6"/>
  <c r="M8454" i="6"/>
  <c r="M8450" i="6"/>
  <c r="M8785" i="6"/>
  <c r="M8781" i="6"/>
  <c r="M8777" i="6"/>
  <c r="M8773" i="6"/>
  <c r="M8769" i="6"/>
  <c r="M8765" i="6"/>
  <c r="M8761" i="6"/>
  <c r="M8757" i="6"/>
  <c r="M8753" i="6"/>
  <c r="M8749" i="6"/>
  <c r="M8745" i="6"/>
  <c r="M8741" i="6"/>
  <c r="M8737" i="6"/>
  <c r="M8733" i="6"/>
  <c r="M8729" i="6"/>
  <c r="M8725" i="6"/>
  <c r="M8721" i="6"/>
  <c r="M8717" i="6"/>
  <c r="M8713" i="6"/>
  <c r="M8709" i="6"/>
  <c r="M8705" i="6"/>
  <c r="M8701" i="6"/>
  <c r="M8697" i="6"/>
  <c r="M8693" i="6"/>
  <c r="M8689" i="6"/>
  <c r="M8685" i="6"/>
  <c r="M8681" i="6"/>
  <c r="M8677" i="6"/>
  <c r="M8673" i="6"/>
  <c r="M8669" i="6"/>
  <c r="M8665" i="6"/>
  <c r="M8661" i="6"/>
  <c r="M8657" i="6"/>
  <c r="M8653" i="6"/>
  <c r="M8649" i="6"/>
  <c r="M8645" i="6"/>
  <c r="M8641" i="6"/>
  <c r="M8637" i="6"/>
  <c r="M8633" i="6"/>
  <c r="M8629" i="6"/>
  <c r="M8625" i="6"/>
  <c r="M8621" i="6"/>
  <c r="M8617" i="6"/>
  <c r="M8613" i="6"/>
  <c r="M8609" i="6"/>
  <c r="M8605" i="6"/>
  <c r="M8601" i="6"/>
  <c r="M8597" i="6"/>
  <c r="M8593" i="6"/>
  <c r="M8589" i="6"/>
  <c r="M8585" i="6"/>
  <c r="M8581" i="6"/>
  <c r="M8577" i="6"/>
  <c r="M8573" i="6"/>
  <c r="M8569" i="6"/>
  <c r="M8565" i="6"/>
  <c r="M8561" i="6"/>
  <c r="M8557" i="6"/>
  <c r="M8553" i="6"/>
  <c r="M8549" i="6"/>
  <c r="M8545" i="6"/>
  <c r="M8541" i="6"/>
  <c r="M8537" i="6"/>
  <c r="M8533" i="6"/>
  <c r="M8529" i="6"/>
  <c r="M8525" i="6"/>
  <c r="M8521" i="6"/>
  <c r="M8517" i="6"/>
  <c r="M8513" i="6"/>
  <c r="M8509" i="6"/>
  <c r="M8505" i="6"/>
  <c r="M8501" i="6"/>
  <c r="M8497" i="6"/>
  <c r="M8493" i="6"/>
  <c r="M8489" i="6"/>
  <c r="M8485" i="6"/>
  <c r="M8481" i="6"/>
  <c r="M8477" i="6"/>
  <c r="M8473" i="6"/>
  <c r="M8469" i="6"/>
  <c r="M8465" i="6"/>
  <c r="M8461" i="6"/>
  <c r="M8457" i="6"/>
  <c r="M8453" i="6"/>
  <c r="M8449" i="6"/>
  <c r="M8776" i="6"/>
  <c r="M8760" i="6"/>
  <c r="M8744" i="6"/>
  <c r="M8728" i="6"/>
  <c r="M8712" i="6"/>
  <c r="M8696" i="6"/>
  <c r="M8680" i="6"/>
  <c r="M8664" i="6"/>
  <c r="M8648" i="6"/>
  <c r="M8632" i="6"/>
  <c r="M8616" i="6"/>
  <c r="M8600" i="6"/>
  <c r="M8584" i="6"/>
  <c r="M8568" i="6"/>
  <c r="M8552" i="6"/>
  <c r="M8536" i="6"/>
  <c r="M8520" i="6"/>
  <c r="M8504" i="6"/>
  <c r="M8488" i="6"/>
  <c r="M8472" i="6"/>
  <c r="M8456" i="6"/>
  <c r="M8446" i="6"/>
  <c r="M8442" i="6"/>
  <c r="M8438" i="6"/>
  <c r="M8434" i="6"/>
  <c r="M8430" i="6"/>
  <c r="M8426" i="6"/>
  <c r="M8422" i="6"/>
  <c r="M8418" i="6"/>
  <c r="M8414" i="6"/>
  <c r="M8410" i="6"/>
  <c r="M8406" i="6"/>
  <c r="M8402" i="6"/>
  <c r="M8398" i="6"/>
  <c r="M8394" i="6"/>
  <c r="M8390" i="6"/>
  <c r="M8386" i="6"/>
  <c r="M8382" i="6"/>
  <c r="M8378" i="6"/>
  <c r="M8374" i="6"/>
  <c r="M8370" i="6"/>
  <c r="M8366" i="6"/>
  <c r="M8362" i="6"/>
  <c r="M8358" i="6"/>
  <c r="M8354" i="6"/>
  <c r="M8350" i="6"/>
  <c r="M8346" i="6"/>
  <c r="M8342" i="6"/>
  <c r="M8338" i="6"/>
  <c r="M8334" i="6"/>
  <c r="M8330" i="6"/>
  <c r="M8326" i="6"/>
  <c r="M8322" i="6"/>
  <c r="M8318" i="6"/>
  <c r="M8314" i="6"/>
  <c r="M8310" i="6"/>
  <c r="M8306" i="6"/>
  <c r="M8302" i="6"/>
  <c r="M8298" i="6"/>
  <c r="M8294" i="6"/>
  <c r="M8290" i="6"/>
  <c r="M8286" i="6"/>
  <c r="M8282" i="6"/>
  <c r="M8278" i="6"/>
  <c r="M8274" i="6"/>
  <c r="M8270" i="6"/>
  <c r="M8266" i="6"/>
  <c r="M8262" i="6"/>
  <c r="M8258" i="6"/>
  <c r="M8254" i="6"/>
  <c r="M8250" i="6"/>
  <c r="M8246" i="6"/>
  <c r="M8242" i="6"/>
  <c r="M8238" i="6"/>
  <c r="M8234" i="6"/>
  <c r="M8230" i="6"/>
  <c r="M8226" i="6"/>
  <c r="M8222" i="6"/>
  <c r="M8218" i="6"/>
  <c r="M8214" i="6"/>
  <c r="M8210" i="6"/>
  <c r="M8206" i="6"/>
  <c r="M8202" i="6"/>
  <c r="M8198" i="6"/>
  <c r="M8194" i="6"/>
  <c r="M8772" i="6"/>
  <c r="M8756" i="6"/>
  <c r="M8740" i="6"/>
  <c r="M8724" i="6"/>
  <c r="M8708" i="6"/>
  <c r="M8692" i="6"/>
  <c r="M8676" i="6"/>
  <c r="M8660" i="6"/>
  <c r="M8644" i="6"/>
  <c r="M8628" i="6"/>
  <c r="M8612" i="6"/>
  <c r="M8596" i="6"/>
  <c r="M8580" i="6"/>
  <c r="M8564" i="6"/>
  <c r="M8548" i="6"/>
  <c r="M8532" i="6"/>
  <c r="M8516" i="6"/>
  <c r="M8500" i="6"/>
  <c r="M8484" i="6"/>
  <c r="M8468" i="6"/>
  <c r="M8452" i="6"/>
  <c r="M8445" i="6"/>
  <c r="M8441" i="6"/>
  <c r="M8437" i="6"/>
  <c r="M8433" i="6"/>
  <c r="M8429" i="6"/>
  <c r="M8425" i="6"/>
  <c r="M8421" i="6"/>
  <c r="M8417" i="6"/>
  <c r="M8413" i="6"/>
  <c r="M8409" i="6"/>
  <c r="M8405" i="6"/>
  <c r="M8401" i="6"/>
  <c r="M8397" i="6"/>
  <c r="M8393" i="6"/>
  <c r="M8389" i="6"/>
  <c r="M8385" i="6"/>
  <c r="M8381" i="6"/>
  <c r="M8377" i="6"/>
  <c r="M8373" i="6"/>
  <c r="M8369" i="6"/>
  <c r="M8365" i="6"/>
  <c r="M8361" i="6"/>
  <c r="M8357" i="6"/>
  <c r="M8353" i="6"/>
  <c r="M8349" i="6"/>
  <c r="M8345" i="6"/>
  <c r="M8341" i="6"/>
  <c r="M8337" i="6"/>
  <c r="M8333" i="6"/>
  <c r="M8329" i="6"/>
  <c r="M8325" i="6"/>
  <c r="M8321" i="6"/>
  <c r="M8317" i="6"/>
  <c r="M8313" i="6"/>
  <c r="M8309" i="6"/>
  <c r="M8305" i="6"/>
  <c r="M8301" i="6"/>
  <c r="M8297" i="6"/>
  <c r="M8293" i="6"/>
  <c r="M8289" i="6"/>
  <c r="M8285" i="6"/>
  <c r="M8281" i="6"/>
  <c r="M8277" i="6"/>
  <c r="M8273" i="6"/>
  <c r="M8269" i="6"/>
  <c r="M8265" i="6"/>
  <c r="M8261" i="6"/>
  <c r="M8257" i="6"/>
  <c r="M8253" i="6"/>
  <c r="M8249" i="6"/>
  <c r="M8245" i="6"/>
  <c r="M8241" i="6"/>
  <c r="M8237" i="6"/>
  <c r="M8233" i="6"/>
  <c r="M8229" i="6"/>
  <c r="M8225" i="6"/>
  <c r="M8221" i="6"/>
  <c r="M8217" i="6"/>
  <c r="M8213" i="6"/>
  <c r="M8209" i="6"/>
  <c r="M8205" i="6"/>
  <c r="M8201" i="6"/>
  <c r="M8197" i="6"/>
  <c r="M8193" i="6"/>
  <c r="M8784" i="6"/>
  <c r="M8768" i="6"/>
  <c r="M8752" i="6"/>
  <c r="M8736" i="6"/>
  <c r="M8720" i="6"/>
  <c r="M8704" i="6"/>
  <c r="M8688" i="6"/>
  <c r="M8672" i="6"/>
  <c r="M8656" i="6"/>
  <c r="M8640" i="6"/>
  <c r="M8624" i="6"/>
  <c r="M8608" i="6"/>
  <c r="M8592" i="6"/>
  <c r="M8576" i="6"/>
  <c r="M8560" i="6"/>
  <c r="M8544" i="6"/>
  <c r="M8528" i="6"/>
  <c r="M8512" i="6"/>
  <c r="M8496" i="6"/>
  <c r="M8480" i="6"/>
  <c r="M8464" i="6"/>
  <c r="M8448" i="6"/>
  <c r="M8444" i="6"/>
  <c r="M8440" i="6"/>
  <c r="M8436" i="6"/>
  <c r="M8432" i="6"/>
  <c r="M8428" i="6"/>
  <c r="M8424" i="6"/>
  <c r="M8420" i="6"/>
  <c r="M8416" i="6"/>
  <c r="M8412" i="6"/>
  <c r="M8408" i="6"/>
  <c r="M8404" i="6"/>
  <c r="M8400" i="6"/>
  <c r="M8396" i="6"/>
  <c r="M8392" i="6"/>
  <c r="M8388" i="6"/>
  <c r="M8384" i="6"/>
  <c r="M8380" i="6"/>
  <c r="M8376" i="6"/>
  <c r="M8372" i="6"/>
  <c r="M8368" i="6"/>
  <c r="M8364" i="6"/>
  <c r="M8360" i="6"/>
  <c r="M8356" i="6"/>
  <c r="M8352" i="6"/>
  <c r="M8348" i="6"/>
  <c r="M8344" i="6"/>
  <c r="M8340" i="6"/>
  <c r="M8336" i="6"/>
  <c r="M8332" i="6"/>
  <c r="M8328" i="6"/>
  <c r="M8324" i="6"/>
  <c r="M8320" i="6"/>
  <c r="M8316" i="6"/>
  <c r="M8312" i="6"/>
  <c r="M8308" i="6"/>
  <c r="M8304" i="6"/>
  <c r="M8300" i="6"/>
  <c r="M8296" i="6"/>
  <c r="M8292" i="6"/>
  <c r="M8288" i="6"/>
  <c r="M8284" i="6"/>
  <c r="M8280" i="6"/>
  <c r="M8276" i="6"/>
  <c r="M8272" i="6"/>
  <c r="M8268" i="6"/>
  <c r="M8264" i="6"/>
  <c r="M8260" i="6"/>
  <c r="M8256" i="6"/>
  <c r="M8252" i="6"/>
  <c r="M8248" i="6"/>
  <c r="M8244" i="6"/>
  <c r="M8240" i="6"/>
  <c r="M8236" i="6"/>
  <c r="M8232" i="6"/>
  <c r="M8228" i="6"/>
  <c r="M8224" i="6"/>
  <c r="M8220" i="6"/>
  <c r="M8216" i="6"/>
  <c r="M8212" i="6"/>
  <c r="M8208" i="6"/>
  <c r="M8204" i="6"/>
  <c r="M8200" i="6"/>
  <c r="M8196" i="6"/>
  <c r="M8192" i="6"/>
  <c r="M8748" i="6"/>
  <c r="M8684" i="6"/>
  <c r="M8620" i="6"/>
  <c r="M8556" i="6"/>
  <c r="M8492" i="6"/>
  <c r="M8443" i="6"/>
  <c r="M8427" i="6"/>
  <c r="M8411" i="6"/>
  <c r="M8395" i="6"/>
  <c r="M8379" i="6"/>
  <c r="M8363" i="6"/>
  <c r="M8347" i="6"/>
  <c r="M8331" i="6"/>
  <c r="M8315" i="6"/>
  <c r="M8299" i="6"/>
  <c r="M8283" i="6"/>
  <c r="M8267" i="6"/>
  <c r="M8251" i="6"/>
  <c r="M8235" i="6"/>
  <c r="M8219" i="6"/>
  <c r="M8203" i="6"/>
  <c r="M8190" i="6"/>
  <c r="M8186" i="6"/>
  <c r="M8182" i="6"/>
  <c r="M8178" i="6"/>
  <c r="M8174" i="6"/>
  <c r="M8170" i="6"/>
  <c r="M8166" i="6"/>
  <c r="M8162" i="6"/>
  <c r="M8158" i="6"/>
  <c r="M8154" i="6"/>
  <c r="M8150" i="6"/>
  <c r="M8146" i="6"/>
  <c r="M8142" i="6"/>
  <c r="M8138" i="6"/>
  <c r="M8134" i="6"/>
  <c r="M8130" i="6"/>
  <c r="M8126" i="6"/>
  <c r="M8122" i="6"/>
  <c r="M8118" i="6"/>
  <c r="M8114" i="6"/>
  <c r="M8110" i="6"/>
  <c r="M8106" i="6"/>
  <c r="M8102" i="6"/>
  <c r="M8098" i="6"/>
  <c r="M8094" i="6"/>
  <c r="M8090" i="6"/>
  <c r="M8086" i="6"/>
  <c r="M8082" i="6"/>
  <c r="M8078" i="6"/>
  <c r="M8074" i="6"/>
  <c r="M8070" i="6"/>
  <c r="M8066" i="6"/>
  <c r="M8062" i="6"/>
  <c r="M8058" i="6"/>
  <c r="M8054" i="6"/>
  <c r="M8050" i="6"/>
  <c r="M8046" i="6"/>
  <c r="M8042" i="6"/>
  <c r="M8038" i="6"/>
  <c r="M8034" i="6"/>
  <c r="M8030" i="6"/>
  <c r="M8026" i="6"/>
  <c r="M8022" i="6"/>
  <c r="M8018" i="6"/>
  <c r="M8014" i="6"/>
  <c r="M8010" i="6"/>
  <c r="M8006" i="6"/>
  <c r="M8002" i="6"/>
  <c r="M7998" i="6"/>
  <c r="M7994" i="6"/>
  <c r="M7990" i="6"/>
  <c r="M7986" i="6"/>
  <c r="M7982" i="6"/>
  <c r="M7978" i="6"/>
  <c r="M7974" i="6"/>
  <c r="M7970" i="6"/>
  <c r="M7966" i="6"/>
  <c r="M7962" i="6"/>
  <c r="M7958" i="6"/>
  <c r="M7954" i="6"/>
  <c r="M7950" i="6"/>
  <c r="M7946" i="6"/>
  <c r="M7942" i="6"/>
  <c r="M7938" i="6"/>
  <c r="M8732" i="6"/>
  <c r="M8668" i="6"/>
  <c r="M8604" i="6"/>
  <c r="M8540" i="6"/>
  <c r="M8476" i="6"/>
  <c r="M8439" i="6"/>
  <c r="M8423" i="6"/>
  <c r="M8407" i="6"/>
  <c r="M8391" i="6"/>
  <c r="M8375" i="6"/>
  <c r="M8359" i="6"/>
  <c r="M8343" i="6"/>
  <c r="M8327" i="6"/>
  <c r="M8311" i="6"/>
  <c r="M8295" i="6"/>
  <c r="M8279" i="6"/>
  <c r="M8263" i="6"/>
  <c r="M8247" i="6"/>
  <c r="M8231" i="6"/>
  <c r="M8215" i="6"/>
  <c r="M8199" i="6"/>
  <c r="M8189" i="6"/>
  <c r="M8185" i="6"/>
  <c r="M8181" i="6"/>
  <c r="M8177" i="6"/>
  <c r="M8173" i="6"/>
  <c r="M8169" i="6"/>
  <c r="M8165" i="6"/>
  <c r="M8161" i="6"/>
  <c r="M8157" i="6"/>
  <c r="M8153" i="6"/>
  <c r="M8149" i="6"/>
  <c r="M8145" i="6"/>
  <c r="M8141" i="6"/>
  <c r="M8137" i="6"/>
  <c r="M8133" i="6"/>
  <c r="M8129" i="6"/>
  <c r="M8125" i="6"/>
  <c r="M8121" i="6"/>
  <c r="M8117" i="6"/>
  <c r="M8113" i="6"/>
  <c r="M8109" i="6"/>
  <c r="M8105" i="6"/>
  <c r="M8101" i="6"/>
  <c r="M8097" i="6"/>
  <c r="M8093" i="6"/>
  <c r="M8089" i="6"/>
  <c r="M8085" i="6"/>
  <c r="M8081" i="6"/>
  <c r="M8077" i="6"/>
  <c r="M8073" i="6"/>
  <c r="M8069" i="6"/>
  <c r="M8065" i="6"/>
  <c r="M8061" i="6"/>
  <c r="M8057" i="6"/>
  <c r="M8053" i="6"/>
  <c r="M8049" i="6"/>
  <c r="M8045" i="6"/>
  <c r="M8041" i="6"/>
  <c r="M8037" i="6"/>
  <c r="M8033" i="6"/>
  <c r="M8029" i="6"/>
  <c r="M8025" i="6"/>
  <c r="M8021" i="6"/>
  <c r="M8017" i="6"/>
  <c r="M8013" i="6"/>
  <c r="M8009" i="6"/>
  <c r="M8005" i="6"/>
  <c r="M8001" i="6"/>
  <c r="M7997" i="6"/>
  <c r="M7993" i="6"/>
  <c r="M7989" i="6"/>
  <c r="M7985" i="6"/>
  <c r="M7981" i="6"/>
  <c r="M7977" i="6"/>
  <c r="M7973" i="6"/>
  <c r="M7969" i="6"/>
  <c r="M7965" i="6"/>
  <c r="M7961" i="6"/>
  <c r="M7957" i="6"/>
  <c r="M7953" i="6"/>
  <c r="M7949" i="6"/>
  <c r="M7945" i="6"/>
  <c r="M7941" i="6"/>
  <c r="M7937" i="6"/>
  <c r="M7933" i="6"/>
  <c r="M8780" i="6"/>
  <c r="M8716" i="6"/>
  <c r="M8652" i="6"/>
  <c r="M8588" i="6"/>
  <c r="M8524" i="6"/>
  <c r="M8460" i="6"/>
  <c r="M8435" i="6"/>
  <c r="M8419" i="6"/>
  <c r="M8403" i="6"/>
  <c r="M8387" i="6"/>
  <c r="M8371" i="6"/>
  <c r="M8355" i="6"/>
  <c r="M8339" i="6"/>
  <c r="M8323" i="6"/>
  <c r="M8307" i="6"/>
  <c r="M8291" i="6"/>
  <c r="M8275" i="6"/>
  <c r="M8259" i="6"/>
  <c r="M8243" i="6"/>
  <c r="M8227" i="6"/>
  <c r="M8211" i="6"/>
  <c r="M8195" i="6"/>
  <c r="M8188" i="6"/>
  <c r="M8184" i="6"/>
  <c r="M8180" i="6"/>
  <c r="M8176" i="6"/>
  <c r="M8172" i="6"/>
  <c r="M8168" i="6"/>
  <c r="M8164" i="6"/>
  <c r="M8160" i="6"/>
  <c r="M8156" i="6"/>
  <c r="M8152" i="6"/>
  <c r="M8148" i="6"/>
  <c r="M8144" i="6"/>
  <c r="M8140" i="6"/>
  <c r="M8136" i="6"/>
  <c r="M8132" i="6"/>
  <c r="M8128" i="6"/>
  <c r="M8124" i="6"/>
  <c r="M8120" i="6"/>
  <c r="M8116" i="6"/>
  <c r="M8112" i="6"/>
  <c r="M8108" i="6"/>
  <c r="M8104" i="6"/>
  <c r="M8100" i="6"/>
  <c r="M8096" i="6"/>
  <c r="M8092" i="6"/>
  <c r="M8088" i="6"/>
  <c r="M8084" i="6"/>
  <c r="M8080" i="6"/>
  <c r="M8076" i="6"/>
  <c r="M8072" i="6"/>
  <c r="M8068" i="6"/>
  <c r="M8064" i="6"/>
  <c r="M8060" i="6"/>
  <c r="M8056" i="6"/>
  <c r="M8052" i="6"/>
  <c r="M8048" i="6"/>
  <c r="M8044" i="6"/>
  <c r="M8040" i="6"/>
  <c r="M8036" i="6"/>
  <c r="M8032" i="6"/>
  <c r="M8028" i="6"/>
  <c r="M8024" i="6"/>
  <c r="M8020" i="6"/>
  <c r="M8016" i="6"/>
  <c r="M8012" i="6"/>
  <c r="M8008" i="6"/>
  <c r="M8004" i="6"/>
  <c r="M8000" i="6"/>
  <c r="M7996" i="6"/>
  <c r="M7992" i="6"/>
  <c r="M7988" i="6"/>
  <c r="M7984" i="6"/>
  <c r="M7980" i="6"/>
  <c r="M7976" i="6"/>
  <c r="M7972" i="6"/>
  <c r="M7968" i="6"/>
  <c r="M7964" i="6"/>
  <c r="M7960" i="6"/>
  <c r="M7956" i="6"/>
  <c r="M7952" i="6"/>
  <c r="M7948" i="6"/>
  <c r="M7944" i="6"/>
  <c r="M7940" i="6"/>
  <c r="M7936" i="6"/>
  <c r="M8636" i="6"/>
  <c r="M8431" i="6"/>
  <c r="M8367" i="6"/>
  <c r="M8303" i="6"/>
  <c r="M8239" i="6"/>
  <c r="M8187" i="6"/>
  <c r="M8171" i="6"/>
  <c r="M8155" i="6"/>
  <c r="M8139" i="6"/>
  <c r="M8123" i="6"/>
  <c r="M8107" i="6"/>
  <c r="M8091" i="6"/>
  <c r="M8075" i="6"/>
  <c r="M8059" i="6"/>
  <c r="M8043" i="6"/>
  <c r="M8027" i="6"/>
  <c r="M8011" i="6"/>
  <c r="M7995" i="6"/>
  <c r="M7979" i="6"/>
  <c r="M7963" i="6"/>
  <c r="M7947" i="6"/>
  <c r="M7934" i="6"/>
  <c r="M7929" i="6"/>
  <c r="M7925" i="6"/>
  <c r="M7921" i="6"/>
  <c r="M7917" i="6"/>
  <c r="M7913" i="6"/>
  <c r="M7909" i="6"/>
  <c r="M7905" i="6"/>
  <c r="M7901" i="6"/>
  <c r="M7897" i="6"/>
  <c r="M7893" i="6"/>
  <c r="M7889" i="6"/>
  <c r="M7885" i="6"/>
  <c r="M7881" i="6"/>
  <c r="M7877" i="6"/>
  <c r="M7873" i="6"/>
  <c r="M7869" i="6"/>
  <c r="M7865" i="6"/>
  <c r="M7861" i="6"/>
  <c r="M7857" i="6"/>
  <c r="M7853" i="6"/>
  <c r="M7849" i="6"/>
  <c r="M7845" i="6"/>
  <c r="M7841" i="6"/>
  <c r="M7837" i="6"/>
  <c r="M7833" i="6"/>
  <c r="M7829" i="6"/>
  <c r="M7825" i="6"/>
  <c r="M7821" i="6"/>
  <c r="M7817" i="6"/>
  <c r="M7813" i="6"/>
  <c r="M7809" i="6"/>
  <c r="M7805" i="6"/>
  <c r="M7801" i="6"/>
  <c r="M7797" i="6"/>
  <c r="M7793" i="6"/>
  <c r="M7789" i="6"/>
  <c r="M7785" i="6"/>
  <c r="M7781" i="6"/>
  <c r="M7777" i="6"/>
  <c r="M7773" i="6"/>
  <c r="M7769" i="6"/>
  <c r="M7765" i="6"/>
  <c r="M7761" i="6"/>
  <c r="M7757" i="6"/>
  <c r="M7753" i="6"/>
  <c r="M7749" i="6"/>
  <c r="M7745" i="6"/>
  <c r="M7741" i="6"/>
  <c r="M7737" i="6"/>
  <c r="M7733" i="6"/>
  <c r="M7729" i="6"/>
  <c r="M7725" i="6"/>
  <c r="M7721" i="6"/>
  <c r="M7717" i="6"/>
  <c r="M7713" i="6"/>
  <c r="M7709" i="6"/>
  <c r="M7705" i="6"/>
  <c r="M7701" i="6"/>
  <c r="M7697" i="6"/>
  <c r="M7693" i="6"/>
  <c r="M7689" i="6"/>
  <c r="M7685" i="6"/>
  <c r="M7681" i="6"/>
  <c r="M7677" i="6"/>
  <c r="M7673" i="6"/>
  <c r="M7669" i="6"/>
  <c r="M7665" i="6"/>
  <c r="M7661" i="6"/>
  <c r="M7657" i="6"/>
  <c r="M7653" i="6"/>
  <c r="M7649" i="6"/>
  <c r="M7645" i="6"/>
  <c r="M7641" i="6"/>
  <c r="M7637" i="6"/>
  <c r="M7633" i="6"/>
  <c r="M7629" i="6"/>
  <c r="M7625" i="6"/>
  <c r="M7621" i="6"/>
  <c r="M7617" i="6"/>
  <c r="M7613" i="6"/>
  <c r="M7609" i="6"/>
  <c r="M7605" i="6"/>
  <c r="M7601" i="6"/>
  <c r="M7597" i="6"/>
  <c r="M7593" i="6"/>
  <c r="M7589" i="6"/>
  <c r="M7585" i="6"/>
  <c r="M7581" i="6"/>
  <c r="M7577" i="6"/>
  <c r="M7573" i="6"/>
  <c r="M7569" i="6"/>
  <c r="M7565" i="6"/>
  <c r="M7561" i="6"/>
  <c r="M7557" i="6"/>
  <c r="M7553" i="6"/>
  <c r="M7549" i="6"/>
  <c r="M7545" i="6"/>
  <c r="M7541" i="6"/>
  <c r="M7537" i="6"/>
  <c r="M7533" i="6"/>
  <c r="M7529" i="6"/>
  <c r="M7525" i="6"/>
  <c r="M7521" i="6"/>
  <c r="M7517" i="6"/>
  <c r="M7513" i="6"/>
  <c r="M7509" i="6"/>
  <c r="M7505" i="6"/>
  <c r="M7501" i="6"/>
  <c r="M7497" i="6"/>
  <c r="M7493" i="6"/>
  <c r="M7489" i="6"/>
  <c r="M7485" i="6"/>
  <c r="M7481" i="6"/>
  <c r="M7477" i="6"/>
  <c r="M7473" i="6"/>
  <c r="M7469" i="6"/>
  <c r="M7465" i="6"/>
  <c r="M7461" i="6"/>
  <c r="M7457" i="6"/>
  <c r="M7453" i="6"/>
  <c r="M7449" i="6"/>
  <c r="M7445" i="6"/>
  <c r="M7441" i="6"/>
  <c r="M7437" i="6"/>
  <c r="M7433" i="6"/>
  <c r="M7429" i="6"/>
  <c r="M7425" i="6"/>
  <c r="M7421" i="6"/>
  <c r="M7417" i="6"/>
  <c r="M7413" i="6"/>
  <c r="M7409" i="6"/>
  <c r="M7405" i="6"/>
  <c r="M7401" i="6"/>
  <c r="M7397" i="6"/>
  <c r="M7393" i="6"/>
  <c r="M7389" i="6"/>
  <c r="M7385" i="6"/>
  <c r="M7381" i="6"/>
  <c r="M7377" i="6"/>
  <c r="M7373" i="6"/>
  <c r="M7369" i="6"/>
  <c r="M7365" i="6"/>
  <c r="M7361" i="6"/>
  <c r="M7357" i="6"/>
  <c r="M7353" i="6"/>
  <c r="M7349" i="6"/>
  <c r="M7345" i="6"/>
  <c r="M7341" i="6"/>
  <c r="M8572" i="6"/>
  <c r="M8415" i="6"/>
  <c r="M8351" i="6"/>
  <c r="M8287" i="6"/>
  <c r="M8223" i="6"/>
  <c r="M8183" i="6"/>
  <c r="M8167" i="6"/>
  <c r="M8151" i="6"/>
  <c r="M8135" i="6"/>
  <c r="M8119" i="6"/>
  <c r="M8103" i="6"/>
  <c r="M8087" i="6"/>
  <c r="M8071" i="6"/>
  <c r="M8055" i="6"/>
  <c r="M8039" i="6"/>
  <c r="M8023" i="6"/>
  <c r="M8007" i="6"/>
  <c r="M7991" i="6"/>
  <c r="M7975" i="6"/>
  <c r="M7959" i="6"/>
  <c r="M7943" i="6"/>
  <c r="M7932" i="6"/>
  <c r="M7928" i="6"/>
  <c r="M7924" i="6"/>
  <c r="M7920" i="6"/>
  <c r="M7916" i="6"/>
  <c r="M7912" i="6"/>
  <c r="M7908" i="6"/>
  <c r="M7904" i="6"/>
  <c r="M7900" i="6"/>
  <c r="M7896" i="6"/>
  <c r="M7892" i="6"/>
  <c r="M7888" i="6"/>
  <c r="M7884" i="6"/>
  <c r="M7880" i="6"/>
  <c r="M7876" i="6"/>
  <c r="M7872" i="6"/>
  <c r="M7868" i="6"/>
  <c r="M7864" i="6"/>
  <c r="M7860" i="6"/>
  <c r="M7856" i="6"/>
  <c r="M7852" i="6"/>
  <c r="M7848" i="6"/>
  <c r="M7844" i="6"/>
  <c r="M7840" i="6"/>
  <c r="M7836" i="6"/>
  <c r="M7832" i="6"/>
  <c r="M7828" i="6"/>
  <c r="M7824" i="6"/>
  <c r="M7820" i="6"/>
  <c r="M7816" i="6"/>
  <c r="M7812" i="6"/>
  <c r="M7808" i="6"/>
  <c r="M7804" i="6"/>
  <c r="M7800" i="6"/>
  <c r="M7796" i="6"/>
  <c r="M7792" i="6"/>
  <c r="M7788" i="6"/>
  <c r="M7784" i="6"/>
  <c r="M7780" i="6"/>
  <c r="M7776" i="6"/>
  <c r="M7772" i="6"/>
  <c r="M7768" i="6"/>
  <c r="M7764" i="6"/>
  <c r="M7760" i="6"/>
  <c r="M7756" i="6"/>
  <c r="M7752" i="6"/>
  <c r="M7748" i="6"/>
  <c r="M7744" i="6"/>
  <c r="M7740" i="6"/>
  <c r="M7736" i="6"/>
  <c r="M7732" i="6"/>
  <c r="M7728" i="6"/>
  <c r="M7724" i="6"/>
  <c r="M7720" i="6"/>
  <c r="M7716" i="6"/>
  <c r="M7712" i="6"/>
  <c r="M7708" i="6"/>
  <c r="M7704" i="6"/>
  <c r="M7700" i="6"/>
  <c r="M7696" i="6"/>
  <c r="M7692" i="6"/>
  <c r="M7688" i="6"/>
  <c r="M7684" i="6"/>
  <c r="M7680" i="6"/>
  <c r="M7676" i="6"/>
  <c r="M7672" i="6"/>
  <c r="M7668" i="6"/>
  <c r="M7664" i="6"/>
  <c r="M7660" i="6"/>
  <c r="M7656" i="6"/>
  <c r="M7652" i="6"/>
  <c r="M7648" i="6"/>
  <c r="M7644" i="6"/>
  <c r="M7640" i="6"/>
  <c r="M7636" i="6"/>
  <c r="M7632" i="6"/>
  <c r="M7628" i="6"/>
  <c r="M7624" i="6"/>
  <c r="M7620" i="6"/>
  <c r="M7616" i="6"/>
  <c r="M7612" i="6"/>
  <c r="M7608" i="6"/>
  <c r="M7604" i="6"/>
  <c r="M7600" i="6"/>
  <c r="M7596" i="6"/>
  <c r="M7592" i="6"/>
  <c r="M7588" i="6"/>
  <c r="M7584" i="6"/>
  <c r="M7580" i="6"/>
  <c r="M7576" i="6"/>
  <c r="M7572" i="6"/>
  <c r="M7568" i="6"/>
  <c r="M7564" i="6"/>
  <c r="M7560" i="6"/>
  <c r="M7556" i="6"/>
  <c r="M7552" i="6"/>
  <c r="M7548" i="6"/>
  <c r="M7544" i="6"/>
  <c r="M7540" i="6"/>
  <c r="M7536" i="6"/>
  <c r="M7532" i="6"/>
  <c r="M7528" i="6"/>
  <c r="M7524" i="6"/>
  <c r="M7520" i="6"/>
  <c r="M7516" i="6"/>
  <c r="M7512" i="6"/>
  <c r="M7508" i="6"/>
  <c r="M7504" i="6"/>
  <c r="M7500" i="6"/>
  <c r="M7496" i="6"/>
  <c r="M7492" i="6"/>
  <c r="M7488" i="6"/>
  <c r="M7484" i="6"/>
  <c r="M7480" i="6"/>
  <c r="M7476" i="6"/>
  <c r="M7472" i="6"/>
  <c r="M7468" i="6"/>
  <c r="M7464" i="6"/>
  <c r="M7460" i="6"/>
  <c r="M7456" i="6"/>
  <c r="M7452" i="6"/>
  <c r="M7448" i="6"/>
  <c r="M7444" i="6"/>
  <c r="M7440" i="6"/>
  <c r="M7436" i="6"/>
  <c r="M7432" i="6"/>
  <c r="M7428" i="6"/>
  <c r="M7424" i="6"/>
  <c r="M7420" i="6"/>
  <c r="M7416" i="6"/>
  <c r="M7412" i="6"/>
  <c r="M7408" i="6"/>
  <c r="M7404" i="6"/>
  <c r="M7400" i="6"/>
  <c r="M7396" i="6"/>
  <c r="M7392" i="6"/>
  <c r="M7388" i="6"/>
  <c r="M7384" i="6"/>
  <c r="M7380" i="6"/>
  <c r="M7376" i="6"/>
  <c r="M7372" i="6"/>
  <c r="M7368" i="6"/>
  <c r="M7364" i="6"/>
  <c r="M7360" i="6"/>
  <c r="M7356" i="6"/>
  <c r="M7352" i="6"/>
  <c r="M7348" i="6"/>
  <c r="M7344" i="6"/>
  <c r="M8764" i="6"/>
  <c r="M8508" i="6"/>
  <c r="M8399" i="6"/>
  <c r="M8335" i="6"/>
  <c r="M8271" i="6"/>
  <c r="M8207" i="6"/>
  <c r="M8179" i="6"/>
  <c r="M8163" i="6"/>
  <c r="M8147" i="6"/>
  <c r="M8131" i="6"/>
  <c r="M8115" i="6"/>
  <c r="M8099" i="6"/>
  <c r="M8083" i="6"/>
  <c r="M8067" i="6"/>
  <c r="M8051" i="6"/>
  <c r="M8035" i="6"/>
  <c r="M8019" i="6"/>
  <c r="M8003" i="6"/>
  <c r="M7987" i="6"/>
  <c r="M7971" i="6"/>
  <c r="M7955" i="6"/>
  <c r="M7939" i="6"/>
  <c r="M7931" i="6"/>
  <c r="M7927" i="6"/>
  <c r="M7923" i="6"/>
  <c r="M7919" i="6"/>
  <c r="M7915" i="6"/>
  <c r="M7911" i="6"/>
  <c r="M7907" i="6"/>
  <c r="M7903" i="6"/>
  <c r="M7899" i="6"/>
  <c r="M7895" i="6"/>
  <c r="M7891" i="6"/>
  <c r="M7887" i="6"/>
  <c r="M7883" i="6"/>
  <c r="M7879" i="6"/>
  <c r="M7875" i="6"/>
  <c r="M7871" i="6"/>
  <c r="M7867" i="6"/>
  <c r="M7863" i="6"/>
  <c r="M7859" i="6"/>
  <c r="M7855" i="6"/>
  <c r="M7851" i="6"/>
  <c r="M7847" i="6"/>
  <c r="M7843" i="6"/>
  <c r="M7839" i="6"/>
  <c r="M7835" i="6"/>
  <c r="M7831" i="6"/>
  <c r="M7827" i="6"/>
  <c r="M7823" i="6"/>
  <c r="M7819" i="6"/>
  <c r="M7815" i="6"/>
  <c r="M7811" i="6"/>
  <c r="M7807" i="6"/>
  <c r="M7803" i="6"/>
  <c r="M7799" i="6"/>
  <c r="M7795" i="6"/>
  <c r="M7791" i="6"/>
  <c r="M7787" i="6"/>
  <c r="M7783" i="6"/>
  <c r="M7779" i="6"/>
  <c r="M7775" i="6"/>
  <c r="M7771" i="6"/>
  <c r="M7767" i="6"/>
  <c r="M7763" i="6"/>
  <c r="M7759" i="6"/>
  <c r="M7755" i="6"/>
  <c r="M7751" i="6"/>
  <c r="M7747" i="6"/>
  <c r="M7743" i="6"/>
  <c r="M7739" i="6"/>
  <c r="M7735" i="6"/>
  <c r="M7731" i="6"/>
  <c r="M7727" i="6"/>
  <c r="M7723" i="6"/>
  <c r="M7719" i="6"/>
  <c r="M7715" i="6"/>
  <c r="M7711" i="6"/>
  <c r="M7707" i="6"/>
  <c r="M7703" i="6"/>
  <c r="M7699" i="6"/>
  <c r="M7695" i="6"/>
  <c r="M7691" i="6"/>
  <c r="M7687" i="6"/>
  <c r="M7683" i="6"/>
  <c r="M7679" i="6"/>
  <c r="M7675" i="6"/>
  <c r="M7671" i="6"/>
  <c r="M7667" i="6"/>
  <c r="M7663" i="6"/>
  <c r="M7659" i="6"/>
  <c r="M7655" i="6"/>
  <c r="M7651" i="6"/>
  <c r="M7647" i="6"/>
  <c r="M7643" i="6"/>
  <c r="M7639" i="6"/>
  <c r="M7635" i="6"/>
  <c r="M7631" i="6"/>
  <c r="M7627" i="6"/>
  <c r="M7623" i="6"/>
  <c r="M7619" i="6"/>
  <c r="M7615" i="6"/>
  <c r="M7611" i="6"/>
  <c r="M7607" i="6"/>
  <c r="M7603" i="6"/>
  <c r="M7599" i="6"/>
  <c r="M7595" i="6"/>
  <c r="M7591" i="6"/>
  <c r="M7587" i="6"/>
  <c r="M7583" i="6"/>
  <c r="M7579" i="6"/>
  <c r="M7575" i="6"/>
  <c r="M7571" i="6"/>
  <c r="M7567" i="6"/>
  <c r="M7563" i="6"/>
  <c r="M7559" i="6"/>
  <c r="M7555" i="6"/>
  <c r="M7551" i="6"/>
  <c r="M7547" i="6"/>
  <c r="M7543" i="6"/>
  <c r="M7539" i="6"/>
  <c r="M7535" i="6"/>
  <c r="M7531" i="6"/>
  <c r="M7527" i="6"/>
  <c r="M7523" i="6"/>
  <c r="M7519" i="6"/>
  <c r="M7515" i="6"/>
  <c r="M7511" i="6"/>
  <c r="M7507" i="6"/>
  <c r="M7503" i="6"/>
  <c r="M7499" i="6"/>
  <c r="M7495" i="6"/>
  <c r="M7491" i="6"/>
  <c r="M7487" i="6"/>
  <c r="M7483" i="6"/>
  <c r="M7479" i="6"/>
  <c r="M7475" i="6"/>
  <c r="M7471" i="6"/>
  <c r="M7467" i="6"/>
  <c r="M7463" i="6"/>
  <c r="M7459" i="6"/>
  <c r="M7455" i="6"/>
  <c r="M7451" i="6"/>
  <c r="M7447" i="6"/>
  <c r="M7443" i="6"/>
  <c r="M7439" i="6"/>
  <c r="M7435" i="6"/>
  <c r="M7431" i="6"/>
  <c r="M7427" i="6"/>
  <c r="M7423" i="6"/>
  <c r="M7419" i="6"/>
  <c r="M7415" i="6"/>
  <c r="M7411" i="6"/>
  <c r="M7407" i="6"/>
  <c r="M7403" i="6"/>
  <c r="M7399" i="6"/>
  <c r="M7395" i="6"/>
  <c r="M7391" i="6"/>
  <c r="M7387" i="6"/>
  <c r="M7383" i="6"/>
  <c r="M7379" i="6"/>
  <c r="M7375" i="6"/>
  <c r="M7371" i="6"/>
  <c r="M7367" i="6"/>
  <c r="M7363" i="6"/>
  <c r="M7359" i="6"/>
  <c r="M7355" i="6"/>
  <c r="M7351" i="6"/>
  <c r="M7347" i="6"/>
  <c r="M7343" i="6"/>
  <c r="M8383" i="6"/>
  <c r="M8175" i="6"/>
  <c r="M8111" i="6"/>
  <c r="M8047" i="6"/>
  <c r="M7983" i="6"/>
  <c r="M7930" i="6"/>
  <c r="M7914" i="6"/>
  <c r="M7898" i="6"/>
  <c r="M7882" i="6"/>
  <c r="M7866" i="6"/>
  <c r="M7850" i="6"/>
  <c r="M7834" i="6"/>
  <c r="M7818" i="6"/>
  <c r="M7802" i="6"/>
  <c r="M7786" i="6"/>
  <c r="M7770" i="6"/>
  <c r="M7754" i="6"/>
  <c r="M7738" i="6"/>
  <c r="M7722" i="6"/>
  <c r="M7706" i="6"/>
  <c r="M7690" i="6"/>
  <c r="M7674" i="6"/>
  <c r="M7658" i="6"/>
  <c r="M7642" i="6"/>
  <c r="M7626" i="6"/>
  <c r="M7610" i="6"/>
  <c r="M7594" i="6"/>
  <c r="M7578" i="6"/>
  <c r="M7562" i="6"/>
  <c r="M7546" i="6"/>
  <c r="M7530" i="6"/>
  <c r="M7514" i="6"/>
  <c r="M7498" i="6"/>
  <c r="M7482" i="6"/>
  <c r="M7466" i="6"/>
  <c r="M7450" i="6"/>
  <c r="M7434" i="6"/>
  <c r="M7418" i="6"/>
  <c r="M7402" i="6"/>
  <c r="M7386" i="6"/>
  <c r="M7370" i="6"/>
  <c r="M7354" i="6"/>
  <c r="M7340" i="6"/>
  <c r="M7336" i="6"/>
  <c r="M7332" i="6"/>
  <c r="M7328" i="6"/>
  <c r="M7324" i="6"/>
  <c r="M7320" i="6"/>
  <c r="M7316" i="6"/>
  <c r="M7312" i="6"/>
  <c r="M7308" i="6"/>
  <c r="M7304" i="6"/>
  <c r="M7300" i="6"/>
  <c r="M7296" i="6"/>
  <c r="M7292" i="6"/>
  <c r="M7288" i="6"/>
  <c r="M7284" i="6"/>
  <c r="M7280" i="6"/>
  <c r="M7276" i="6"/>
  <c r="M7272" i="6"/>
  <c r="M7268" i="6"/>
  <c r="M7264" i="6"/>
  <c r="M7260" i="6"/>
  <c r="M7256" i="6"/>
  <c r="M7252" i="6"/>
  <c r="M7248" i="6"/>
  <c r="M7244" i="6"/>
  <c r="M7240" i="6"/>
  <c r="M7236" i="6"/>
  <c r="M7232" i="6"/>
  <c r="M7228" i="6"/>
  <c r="M7224" i="6"/>
  <c r="M7220" i="6"/>
  <c r="M7216" i="6"/>
  <c r="M7212" i="6"/>
  <c r="M7208" i="6"/>
  <c r="M7204" i="6"/>
  <c r="M7200" i="6"/>
  <c r="M7196" i="6"/>
  <c r="M7192" i="6"/>
  <c r="M7188" i="6"/>
  <c r="M7184" i="6"/>
  <c r="M7180" i="6"/>
  <c r="M7176" i="6"/>
  <c r="M7172" i="6"/>
  <c r="M7168" i="6"/>
  <c r="M7164" i="6"/>
  <c r="M7160" i="6"/>
  <c r="M7156" i="6"/>
  <c r="M7152" i="6"/>
  <c r="M7148" i="6"/>
  <c r="M7144" i="6"/>
  <c r="M7140" i="6"/>
  <c r="M7136" i="6"/>
  <c r="M7132" i="6"/>
  <c r="M7128" i="6"/>
  <c r="M7124" i="6"/>
  <c r="M7120" i="6"/>
  <c r="M7116" i="6"/>
  <c r="M7112" i="6"/>
  <c r="M7108" i="6"/>
  <c r="M7104" i="6"/>
  <c r="M7100" i="6"/>
  <c r="M7096" i="6"/>
  <c r="M7092" i="6"/>
  <c r="M7088" i="6"/>
  <c r="M7084" i="6"/>
  <c r="M7080" i="6"/>
  <c r="M7076" i="6"/>
  <c r="M7072" i="6"/>
  <c r="M7068" i="6"/>
  <c r="M7064" i="6"/>
  <c r="M7060" i="6"/>
  <c r="M7056" i="6"/>
  <c r="M7052" i="6"/>
  <c r="M7048" i="6"/>
  <c r="M7044" i="6"/>
  <c r="M7040" i="6"/>
  <c r="M7036" i="6"/>
  <c r="M7032" i="6"/>
  <c r="M7028" i="6"/>
  <c r="M7024" i="6"/>
  <c r="M7020" i="6"/>
  <c r="M7016" i="6"/>
  <c r="M7012" i="6"/>
  <c r="M7008" i="6"/>
  <c r="M7004" i="6"/>
  <c r="M7000" i="6"/>
  <c r="M6996" i="6"/>
  <c r="M6992" i="6"/>
  <c r="M6988" i="6"/>
  <c r="M6984" i="6"/>
  <c r="M6980" i="6"/>
  <c r="M6976" i="6"/>
  <c r="M6972" i="6"/>
  <c r="M6968" i="6"/>
  <c r="M6964" i="6"/>
  <c r="M6960" i="6"/>
  <c r="M6956" i="6"/>
  <c r="M6952" i="6"/>
  <c r="M6948" i="6"/>
  <c r="M6944" i="6"/>
  <c r="M6940" i="6"/>
  <c r="M6936" i="6"/>
  <c r="M6932" i="6"/>
  <c r="M6928" i="6"/>
  <c r="M6924" i="6"/>
  <c r="M6920" i="6"/>
  <c r="M6916" i="6"/>
  <c r="M6912" i="6"/>
  <c r="M6908" i="6"/>
  <c r="M6904" i="6"/>
  <c r="M6900" i="6"/>
  <c r="M6896" i="6"/>
  <c r="M6892" i="6"/>
  <c r="M6888" i="6"/>
  <c r="M6884" i="6"/>
  <c r="M6880" i="6"/>
  <c r="M6876" i="6"/>
  <c r="M6872" i="6"/>
  <c r="M6868" i="6"/>
  <c r="M6864" i="6"/>
  <c r="M6860" i="6"/>
  <c r="M6856" i="6"/>
  <c r="M6852" i="6"/>
  <c r="M6848" i="6"/>
  <c r="M6844" i="6"/>
  <c r="M6840" i="6"/>
  <c r="M6836" i="6"/>
  <c r="M6832" i="6"/>
  <c r="M8319" i="6"/>
  <c r="M8159" i="6"/>
  <c r="M8095" i="6"/>
  <c r="M8031" i="6"/>
  <c r="M7967" i="6"/>
  <c r="M7926" i="6"/>
  <c r="M7910" i="6"/>
  <c r="M7894" i="6"/>
  <c r="M7878" i="6"/>
  <c r="M7862" i="6"/>
  <c r="M7846" i="6"/>
  <c r="M7830" i="6"/>
  <c r="M7814" i="6"/>
  <c r="M7798" i="6"/>
  <c r="M7782" i="6"/>
  <c r="M7766" i="6"/>
  <c r="M7750" i="6"/>
  <c r="M7734" i="6"/>
  <c r="M7718" i="6"/>
  <c r="M7702" i="6"/>
  <c r="M7686" i="6"/>
  <c r="M7670" i="6"/>
  <c r="M7654" i="6"/>
  <c r="M7638" i="6"/>
  <c r="M7622" i="6"/>
  <c r="M7606" i="6"/>
  <c r="M7590" i="6"/>
  <c r="M7574" i="6"/>
  <c r="M7558" i="6"/>
  <c r="M7542" i="6"/>
  <c r="M7526" i="6"/>
  <c r="M7510" i="6"/>
  <c r="M7494" i="6"/>
  <c r="M7478" i="6"/>
  <c r="M7462" i="6"/>
  <c r="M7446" i="6"/>
  <c r="M7430" i="6"/>
  <c r="M7414" i="6"/>
  <c r="M7398" i="6"/>
  <c r="M7382" i="6"/>
  <c r="M7366" i="6"/>
  <c r="M7350" i="6"/>
  <c r="M7339" i="6"/>
  <c r="M7335" i="6"/>
  <c r="M7331" i="6"/>
  <c r="M7327" i="6"/>
  <c r="M7323" i="6"/>
  <c r="M7319" i="6"/>
  <c r="M7315" i="6"/>
  <c r="M7311" i="6"/>
  <c r="M7307" i="6"/>
  <c r="M7303" i="6"/>
  <c r="M7299" i="6"/>
  <c r="M7295" i="6"/>
  <c r="M7291" i="6"/>
  <c r="M7287" i="6"/>
  <c r="M7283" i="6"/>
  <c r="M7279" i="6"/>
  <c r="M7275" i="6"/>
  <c r="M7271" i="6"/>
  <c r="M7267" i="6"/>
  <c r="M7263" i="6"/>
  <c r="M7259" i="6"/>
  <c r="M7255" i="6"/>
  <c r="M7251" i="6"/>
  <c r="M7247" i="6"/>
  <c r="M7243" i="6"/>
  <c r="M7239" i="6"/>
  <c r="M7235" i="6"/>
  <c r="M7231" i="6"/>
  <c r="M7227" i="6"/>
  <c r="M7223" i="6"/>
  <c r="M7219" i="6"/>
  <c r="M7215" i="6"/>
  <c r="M7211" i="6"/>
  <c r="M7207" i="6"/>
  <c r="M7203" i="6"/>
  <c r="M7199" i="6"/>
  <c r="M7195" i="6"/>
  <c r="M7191" i="6"/>
  <c r="M7187" i="6"/>
  <c r="M7183" i="6"/>
  <c r="M7179" i="6"/>
  <c r="M7175" i="6"/>
  <c r="M7171" i="6"/>
  <c r="M7167" i="6"/>
  <c r="M7163" i="6"/>
  <c r="M7159" i="6"/>
  <c r="M7155" i="6"/>
  <c r="M7151" i="6"/>
  <c r="M7147" i="6"/>
  <c r="M7143" i="6"/>
  <c r="M7139" i="6"/>
  <c r="M7135" i="6"/>
  <c r="M7131" i="6"/>
  <c r="M7127" i="6"/>
  <c r="M7123" i="6"/>
  <c r="M7119" i="6"/>
  <c r="M7115" i="6"/>
  <c r="M7111" i="6"/>
  <c r="M7107" i="6"/>
  <c r="M7103" i="6"/>
  <c r="M7099" i="6"/>
  <c r="M7095" i="6"/>
  <c r="M7091" i="6"/>
  <c r="M7087" i="6"/>
  <c r="M7083" i="6"/>
  <c r="M7079" i="6"/>
  <c r="M7075" i="6"/>
  <c r="M7071" i="6"/>
  <c r="M7067" i="6"/>
  <c r="M7063" i="6"/>
  <c r="M7059" i="6"/>
  <c r="M7055" i="6"/>
  <c r="M7051" i="6"/>
  <c r="M7047" i="6"/>
  <c r="M7043" i="6"/>
  <c r="M7039" i="6"/>
  <c r="M7035" i="6"/>
  <c r="M7031" i="6"/>
  <c r="M7027" i="6"/>
  <c r="M7023" i="6"/>
  <c r="M7019" i="6"/>
  <c r="M7015" i="6"/>
  <c r="M7011" i="6"/>
  <c r="M7007" i="6"/>
  <c r="M7003" i="6"/>
  <c r="M6999" i="6"/>
  <c r="M6995" i="6"/>
  <c r="M6991" i="6"/>
  <c r="M6987" i="6"/>
  <c r="M6983" i="6"/>
  <c r="M6979" i="6"/>
  <c r="M6975" i="6"/>
  <c r="M6971" i="6"/>
  <c r="M6967" i="6"/>
  <c r="M6963" i="6"/>
  <c r="M6959" i="6"/>
  <c r="M6955" i="6"/>
  <c r="M6951" i="6"/>
  <c r="M6947" i="6"/>
  <c r="M6943" i="6"/>
  <c r="M6939" i="6"/>
  <c r="M6935" i="6"/>
  <c r="M6931" i="6"/>
  <c r="M6927" i="6"/>
  <c r="M6923" i="6"/>
  <c r="M6919" i="6"/>
  <c r="M6915" i="6"/>
  <c r="M6911" i="6"/>
  <c r="M6907" i="6"/>
  <c r="M6903" i="6"/>
  <c r="M6899" i="6"/>
  <c r="M6895" i="6"/>
  <c r="M6891" i="6"/>
  <c r="M6887" i="6"/>
  <c r="M6883" i="6"/>
  <c r="M6879" i="6"/>
  <c r="M6875" i="6"/>
  <c r="M6871" i="6"/>
  <c r="M6867" i="6"/>
  <c r="M6863" i="6"/>
  <c r="M6859" i="6"/>
  <c r="M6855" i="6"/>
  <c r="M6851" i="6"/>
  <c r="M6847" i="6"/>
  <c r="M6843" i="6"/>
  <c r="M6839" i="6"/>
  <c r="M6835" i="6"/>
  <c r="M6831" i="6"/>
  <c r="M8700" i="6"/>
  <c r="M8255" i="6"/>
  <c r="M8143" i="6"/>
  <c r="M8079" i="6"/>
  <c r="M8015" i="6"/>
  <c r="M7951" i="6"/>
  <c r="M7922" i="6"/>
  <c r="M7906" i="6"/>
  <c r="M7890" i="6"/>
  <c r="M7874" i="6"/>
  <c r="M7858" i="6"/>
  <c r="M7842" i="6"/>
  <c r="M7826" i="6"/>
  <c r="M7810" i="6"/>
  <c r="M7794" i="6"/>
  <c r="M7778" i="6"/>
  <c r="M7762" i="6"/>
  <c r="M7746" i="6"/>
  <c r="M7730" i="6"/>
  <c r="M7714" i="6"/>
  <c r="M7698" i="6"/>
  <c r="M7682" i="6"/>
  <c r="M7666" i="6"/>
  <c r="M7650" i="6"/>
  <c r="M7634" i="6"/>
  <c r="M7618" i="6"/>
  <c r="M7602" i="6"/>
  <c r="M7586" i="6"/>
  <c r="M7570" i="6"/>
  <c r="M7554" i="6"/>
  <c r="M7538" i="6"/>
  <c r="M7522" i="6"/>
  <c r="M7506" i="6"/>
  <c r="M7490" i="6"/>
  <c r="M7474" i="6"/>
  <c r="M7458" i="6"/>
  <c r="M7442" i="6"/>
  <c r="M7426" i="6"/>
  <c r="M7410" i="6"/>
  <c r="M7394" i="6"/>
  <c r="M7378" i="6"/>
  <c r="M7362" i="6"/>
  <c r="M7346" i="6"/>
  <c r="M7338" i="6"/>
  <c r="M7334" i="6"/>
  <c r="M7330" i="6"/>
  <c r="M7326" i="6"/>
  <c r="M7322" i="6"/>
  <c r="M7318" i="6"/>
  <c r="M7314" i="6"/>
  <c r="M7310" i="6"/>
  <c r="M7306" i="6"/>
  <c r="M7302" i="6"/>
  <c r="M7298" i="6"/>
  <c r="M7294" i="6"/>
  <c r="M7290" i="6"/>
  <c r="M7286" i="6"/>
  <c r="M7282" i="6"/>
  <c r="M7278" i="6"/>
  <c r="M7274" i="6"/>
  <c r="M7270" i="6"/>
  <c r="M7266" i="6"/>
  <c r="M7262" i="6"/>
  <c r="M7258" i="6"/>
  <c r="M7254" i="6"/>
  <c r="M7250" i="6"/>
  <c r="M7246" i="6"/>
  <c r="M7242" i="6"/>
  <c r="M7238" i="6"/>
  <c r="M7234" i="6"/>
  <c r="M7230" i="6"/>
  <c r="M7226" i="6"/>
  <c r="M7222" i="6"/>
  <c r="M7218" i="6"/>
  <c r="M7214" i="6"/>
  <c r="M7210" i="6"/>
  <c r="M7206" i="6"/>
  <c r="M7202" i="6"/>
  <c r="M7198" i="6"/>
  <c r="M7194" i="6"/>
  <c r="M7190" i="6"/>
  <c r="M7186" i="6"/>
  <c r="M7182" i="6"/>
  <c r="M7178" i="6"/>
  <c r="M7174" i="6"/>
  <c r="M7170" i="6"/>
  <c r="M7166" i="6"/>
  <c r="M7162" i="6"/>
  <c r="M7158" i="6"/>
  <c r="M7154" i="6"/>
  <c r="M7150" i="6"/>
  <c r="M7146" i="6"/>
  <c r="M7142" i="6"/>
  <c r="M7138" i="6"/>
  <c r="M7134" i="6"/>
  <c r="M7130" i="6"/>
  <c r="M7126" i="6"/>
  <c r="M7122" i="6"/>
  <c r="M7118" i="6"/>
  <c r="M7114" i="6"/>
  <c r="M7110" i="6"/>
  <c r="M7106" i="6"/>
  <c r="M7102" i="6"/>
  <c r="M7098" i="6"/>
  <c r="M7094" i="6"/>
  <c r="M7090" i="6"/>
  <c r="M7086" i="6"/>
  <c r="M7082" i="6"/>
  <c r="M7078" i="6"/>
  <c r="M7074" i="6"/>
  <c r="M7070" i="6"/>
  <c r="M7066" i="6"/>
  <c r="M7062" i="6"/>
  <c r="M7058" i="6"/>
  <c r="M7054" i="6"/>
  <c r="M7050" i="6"/>
  <c r="M7046" i="6"/>
  <c r="M7042" i="6"/>
  <c r="M7038" i="6"/>
  <c r="M7034" i="6"/>
  <c r="M7030" i="6"/>
  <c r="M7026" i="6"/>
  <c r="M7022" i="6"/>
  <c r="M7018" i="6"/>
  <c r="M7014" i="6"/>
  <c r="M7010" i="6"/>
  <c r="M7006" i="6"/>
  <c r="M7002" i="6"/>
  <c r="M6998" i="6"/>
  <c r="M6994" i="6"/>
  <c r="M6990" i="6"/>
  <c r="M6986" i="6"/>
  <c r="M6982" i="6"/>
  <c r="M6978" i="6"/>
  <c r="M6974" i="6"/>
  <c r="M6970" i="6"/>
  <c r="M6966" i="6"/>
  <c r="M6962" i="6"/>
  <c r="M6958" i="6"/>
  <c r="M6954" i="6"/>
  <c r="M6950" i="6"/>
  <c r="M6946" i="6"/>
  <c r="M6942" i="6"/>
  <c r="M6938" i="6"/>
  <c r="M6934" i="6"/>
  <c r="M6930" i="6"/>
  <c r="M6926" i="6"/>
  <c r="M6922" i="6"/>
  <c r="M6918" i="6"/>
  <c r="M6914" i="6"/>
  <c r="M6910" i="6"/>
  <c r="M6906" i="6"/>
  <c r="M6902" i="6"/>
  <c r="M6898" i="6"/>
  <c r="M6894" i="6"/>
  <c r="M6890" i="6"/>
  <c r="M6886" i="6"/>
  <c r="M6882" i="6"/>
  <c r="M6878" i="6"/>
  <c r="M6874" i="6"/>
  <c r="M6870" i="6"/>
  <c r="M6866" i="6"/>
  <c r="M6862" i="6"/>
  <c r="M6858" i="6"/>
  <c r="M6854" i="6"/>
  <c r="M6850" i="6"/>
  <c r="M6846" i="6"/>
  <c r="M6842" i="6"/>
  <c r="M6838" i="6"/>
  <c r="M6834" i="6"/>
  <c r="M6830" i="6"/>
  <c r="M8127" i="6"/>
  <c r="M7918" i="6"/>
  <c r="M7854" i="6"/>
  <c r="M7790" i="6"/>
  <c r="M7726" i="6"/>
  <c r="M7662" i="6"/>
  <c r="M7598" i="6"/>
  <c r="M7534" i="6"/>
  <c r="M7470" i="6"/>
  <c r="M7406" i="6"/>
  <c r="M7342" i="6"/>
  <c r="M7325" i="6"/>
  <c r="M7309" i="6"/>
  <c r="M7293" i="6"/>
  <c r="M7277" i="6"/>
  <c r="M7261" i="6"/>
  <c r="M7245" i="6"/>
  <c r="M7229" i="6"/>
  <c r="M7213" i="6"/>
  <c r="M7197" i="6"/>
  <c r="M7181" i="6"/>
  <c r="M7165" i="6"/>
  <c r="M7149" i="6"/>
  <c r="M7133" i="6"/>
  <c r="M7117" i="6"/>
  <c r="M7101" i="6"/>
  <c r="M7085" i="6"/>
  <c r="M7069" i="6"/>
  <c r="M7053" i="6"/>
  <c r="M7037" i="6"/>
  <c r="M7021" i="6"/>
  <c r="M7005" i="6"/>
  <c r="M6989" i="6"/>
  <c r="M6973" i="6"/>
  <c r="M6957" i="6"/>
  <c r="M6941" i="6"/>
  <c r="M6925" i="6"/>
  <c r="M6909" i="6"/>
  <c r="M6893" i="6"/>
  <c r="M6877" i="6"/>
  <c r="M6861" i="6"/>
  <c r="M6845" i="6"/>
  <c r="M6829" i="6"/>
  <c r="M6825" i="6"/>
  <c r="M6821" i="6"/>
  <c r="M6817" i="6"/>
  <c r="M6813" i="6"/>
  <c r="M6809" i="6"/>
  <c r="M6805" i="6"/>
  <c r="M6801" i="6"/>
  <c r="M6797" i="6"/>
  <c r="M6793" i="6"/>
  <c r="M6789" i="6"/>
  <c r="M6785" i="6"/>
  <c r="M6781" i="6"/>
  <c r="M6777" i="6"/>
  <c r="M6773" i="6"/>
  <c r="M6769" i="6"/>
  <c r="M6765" i="6"/>
  <c r="M6761" i="6"/>
  <c r="M6757" i="6"/>
  <c r="M6753" i="6"/>
  <c r="M6749" i="6"/>
  <c r="M6745" i="6"/>
  <c r="M6741" i="6"/>
  <c r="M6737" i="6"/>
  <c r="M6733" i="6"/>
  <c r="M6729" i="6"/>
  <c r="M6725" i="6"/>
  <c r="M6721" i="6"/>
  <c r="M6717" i="6"/>
  <c r="M6713" i="6"/>
  <c r="M6709" i="6"/>
  <c r="M6705" i="6"/>
  <c r="M6701" i="6"/>
  <c r="M6697" i="6"/>
  <c r="M6693" i="6"/>
  <c r="M6689" i="6"/>
  <c r="M6685" i="6"/>
  <c r="M6681" i="6"/>
  <c r="M6677" i="6"/>
  <c r="M6673" i="6"/>
  <c r="M6669" i="6"/>
  <c r="M6665" i="6"/>
  <c r="M6661" i="6"/>
  <c r="M6657" i="6"/>
  <c r="M6653" i="6"/>
  <c r="M6649" i="6"/>
  <c r="M6645" i="6"/>
  <c r="M6641" i="6"/>
  <c r="M6637" i="6"/>
  <c r="M6633" i="6"/>
  <c r="M6629" i="6"/>
  <c r="M6625" i="6"/>
  <c r="M6621" i="6"/>
  <c r="M6617" i="6"/>
  <c r="M6613" i="6"/>
  <c r="M6609" i="6"/>
  <c r="M6605" i="6"/>
  <c r="M6601" i="6"/>
  <c r="M6597" i="6"/>
  <c r="M6593" i="6"/>
  <c r="M6589" i="6"/>
  <c r="M6585" i="6"/>
  <c r="M6581" i="6"/>
  <c r="M6577" i="6"/>
  <c r="M6573" i="6"/>
  <c r="M6569" i="6"/>
  <c r="M6565" i="6"/>
  <c r="M6561" i="6"/>
  <c r="M6557" i="6"/>
  <c r="M6553" i="6"/>
  <c r="M6549" i="6"/>
  <c r="M6545" i="6"/>
  <c r="M6541" i="6"/>
  <c r="M6537" i="6"/>
  <c r="M6533" i="6"/>
  <c r="M6529" i="6"/>
  <c r="M6525" i="6"/>
  <c r="M6521" i="6"/>
  <c r="M6517" i="6"/>
  <c r="M6513" i="6"/>
  <c r="M6509" i="6"/>
  <c r="M6505" i="6"/>
  <c r="M6501" i="6"/>
  <c r="M6497" i="6"/>
  <c r="M6493" i="6"/>
  <c r="M6489" i="6"/>
  <c r="M6485" i="6"/>
  <c r="M6481" i="6"/>
  <c r="M6477" i="6"/>
  <c r="M6473" i="6"/>
  <c r="M6469" i="6"/>
  <c r="M6465" i="6"/>
  <c r="M6461" i="6"/>
  <c r="M6457" i="6"/>
  <c r="M6453" i="6"/>
  <c r="M6449" i="6"/>
  <c r="M6445" i="6"/>
  <c r="M6441" i="6"/>
  <c r="M6437" i="6"/>
  <c r="M6433" i="6"/>
  <c r="M6429" i="6"/>
  <c r="M6425" i="6"/>
  <c r="M6421" i="6"/>
  <c r="M6417" i="6"/>
  <c r="M6413" i="6"/>
  <c r="M6409" i="6"/>
  <c r="M6405" i="6"/>
  <c r="M6401" i="6"/>
  <c r="M6397" i="6"/>
  <c r="M6393" i="6"/>
  <c r="M6389" i="6"/>
  <c r="M6385" i="6"/>
  <c r="M6381" i="6"/>
  <c r="M6377" i="6"/>
  <c r="M6373" i="6"/>
  <c r="M6369" i="6"/>
  <c r="M6365" i="6"/>
  <c r="M6361" i="6"/>
  <c r="M6357" i="6"/>
  <c r="M6353" i="6"/>
  <c r="M6349" i="6"/>
  <c r="M6345" i="6"/>
  <c r="M6341" i="6"/>
  <c r="M6337" i="6"/>
  <c r="M6333" i="6"/>
  <c r="M6329" i="6"/>
  <c r="M6325" i="6"/>
  <c r="M6321" i="6"/>
  <c r="M6317" i="6"/>
  <c r="M6313" i="6"/>
  <c r="M6309" i="6"/>
  <c r="M6305" i="6"/>
  <c r="M6301" i="6"/>
  <c r="M6297" i="6"/>
  <c r="M6293" i="6"/>
  <c r="M6289" i="6"/>
  <c r="M6285" i="6"/>
  <c r="M6281" i="6"/>
  <c r="M6277" i="6"/>
  <c r="M6273" i="6"/>
  <c r="M6269" i="6"/>
  <c r="M6265" i="6"/>
  <c r="M6261" i="6"/>
  <c r="M6257" i="6"/>
  <c r="M6253" i="6"/>
  <c r="M6249" i="6"/>
  <c r="M6245" i="6"/>
  <c r="M6241" i="6"/>
  <c r="M6237" i="6"/>
  <c r="M6233" i="6"/>
  <c r="M6229" i="6"/>
  <c r="M6225" i="6"/>
  <c r="M6221" i="6"/>
  <c r="M6217" i="6"/>
  <c r="M6213" i="6"/>
  <c r="M6209" i="6"/>
  <c r="M6205" i="6"/>
  <c r="M6201" i="6"/>
  <c r="M6197" i="6"/>
  <c r="M6193" i="6"/>
  <c r="M6189" i="6"/>
  <c r="M6185" i="6"/>
  <c r="M6181" i="6"/>
  <c r="M6177" i="6"/>
  <c r="M6173" i="6"/>
  <c r="M6169" i="6"/>
  <c r="M6165" i="6"/>
  <c r="M6161" i="6"/>
  <c r="M6157" i="6"/>
  <c r="M6153" i="6"/>
  <c r="M6149" i="6"/>
  <c r="M6145" i="6"/>
  <c r="M6141" i="6"/>
  <c r="M6137" i="6"/>
  <c r="M6133" i="6"/>
  <c r="M6129" i="6"/>
  <c r="M6125" i="6"/>
  <c r="M6121" i="6"/>
  <c r="M6117" i="6"/>
  <c r="M6113" i="6"/>
  <c r="M6109" i="6"/>
  <c r="M6105" i="6"/>
  <c r="M6101" i="6"/>
  <c r="M6097" i="6"/>
  <c r="M6093" i="6"/>
  <c r="M6089" i="6"/>
  <c r="M6085" i="6"/>
  <c r="M6081" i="6"/>
  <c r="M6077" i="6"/>
  <c r="M6073" i="6"/>
  <c r="M6069" i="6"/>
  <c r="M6065" i="6"/>
  <c r="M6061" i="6"/>
  <c r="M6057" i="6"/>
  <c r="M6053" i="6"/>
  <c r="M6049" i="6"/>
  <c r="M6045" i="6"/>
  <c r="M6041" i="6"/>
  <c r="M6037" i="6"/>
  <c r="M6033" i="6"/>
  <c r="M6029" i="6"/>
  <c r="M6025" i="6"/>
  <c r="M6021" i="6"/>
  <c r="M6017" i="6"/>
  <c r="M6013" i="6"/>
  <c r="M6009" i="6"/>
  <c r="M6005" i="6"/>
  <c r="M6001" i="6"/>
  <c r="M5997" i="6"/>
  <c r="M5993" i="6"/>
  <c r="M5989" i="6"/>
  <c r="M5985" i="6"/>
  <c r="M5981" i="6"/>
  <c r="M5977" i="6"/>
  <c r="M5973" i="6"/>
  <c r="M5969" i="6"/>
  <c r="M5965" i="6"/>
  <c r="M5961" i="6"/>
  <c r="M5957" i="6"/>
  <c r="M5953" i="6"/>
  <c r="M5949" i="6"/>
  <c r="M5945" i="6"/>
  <c r="M5941" i="6"/>
  <c r="M5937" i="6"/>
  <c r="M5933" i="6"/>
  <c r="M5929" i="6"/>
  <c r="M5925" i="6"/>
  <c r="M5921" i="6"/>
  <c r="M5917" i="6"/>
  <c r="M5913" i="6"/>
  <c r="M5909" i="6"/>
  <c r="M5905" i="6"/>
  <c r="M5901" i="6"/>
  <c r="M5897" i="6"/>
  <c r="M5893" i="6"/>
  <c r="M5889" i="6"/>
  <c r="M5885" i="6"/>
  <c r="M5881" i="6"/>
  <c r="M5877" i="6"/>
  <c r="M5873" i="6"/>
  <c r="M5869" i="6"/>
  <c r="M5865" i="6"/>
  <c r="M5861" i="6"/>
  <c r="M5857" i="6"/>
  <c r="M5853" i="6"/>
  <c r="M5849" i="6"/>
  <c r="M5845" i="6"/>
  <c r="M5841" i="6"/>
  <c r="M5837" i="6"/>
  <c r="M5833" i="6"/>
  <c r="M5829" i="6"/>
  <c r="M5825" i="6"/>
  <c r="M5821" i="6"/>
  <c r="M5817" i="6"/>
  <c r="M5813" i="6"/>
  <c r="M5809" i="6"/>
  <c r="M5805" i="6"/>
  <c r="M5801" i="6"/>
  <c r="M5797" i="6"/>
  <c r="M5793" i="6"/>
  <c r="M5789" i="6"/>
  <c r="M5785" i="6"/>
  <c r="M5781" i="6"/>
  <c r="M5777" i="6"/>
  <c r="M5773" i="6"/>
  <c r="M5769" i="6"/>
  <c r="M5765" i="6"/>
  <c r="M5761" i="6"/>
  <c r="M5757" i="6"/>
  <c r="M5753" i="6"/>
  <c r="M5749" i="6"/>
  <c r="M5745" i="6"/>
  <c r="M5741" i="6"/>
  <c r="M5737" i="6"/>
  <c r="M5733" i="6"/>
  <c r="M5729" i="6"/>
  <c r="M5725" i="6"/>
  <c r="M5721" i="6"/>
  <c r="M5717" i="6"/>
  <c r="M5713" i="6"/>
  <c r="M5709" i="6"/>
  <c r="M5705" i="6"/>
  <c r="M5701" i="6"/>
  <c r="M5697" i="6"/>
  <c r="M5693" i="6"/>
  <c r="M5689" i="6"/>
  <c r="M5685" i="6"/>
  <c r="M5681" i="6"/>
  <c r="M5677" i="6"/>
  <c r="M5673" i="6"/>
  <c r="M5669" i="6"/>
  <c r="M5665" i="6"/>
  <c r="M5661" i="6"/>
  <c r="M5657" i="6"/>
  <c r="M5653" i="6"/>
  <c r="M5649" i="6"/>
  <c r="M5645" i="6"/>
  <c r="M5641" i="6"/>
  <c r="M5637" i="6"/>
  <c r="M8063" i="6"/>
  <c r="M7902" i="6"/>
  <c r="M7838" i="6"/>
  <c r="M7774" i="6"/>
  <c r="M7710" i="6"/>
  <c r="M7646" i="6"/>
  <c r="M7582" i="6"/>
  <c r="M7518" i="6"/>
  <c r="M7454" i="6"/>
  <c r="M7390" i="6"/>
  <c r="M7337" i="6"/>
  <c r="M7321" i="6"/>
  <c r="M7305" i="6"/>
  <c r="M7289" i="6"/>
  <c r="M7273" i="6"/>
  <c r="M7257" i="6"/>
  <c r="M7241" i="6"/>
  <c r="M7225" i="6"/>
  <c r="M7209" i="6"/>
  <c r="M7193" i="6"/>
  <c r="M7177" i="6"/>
  <c r="M7161" i="6"/>
  <c r="M7145" i="6"/>
  <c r="M7129" i="6"/>
  <c r="M7113" i="6"/>
  <c r="M7097" i="6"/>
  <c r="M7081" i="6"/>
  <c r="M7065" i="6"/>
  <c r="M7049" i="6"/>
  <c r="M7033" i="6"/>
  <c r="M7017" i="6"/>
  <c r="M7001" i="6"/>
  <c r="M6985" i="6"/>
  <c r="M6969" i="6"/>
  <c r="M6953" i="6"/>
  <c r="M6937" i="6"/>
  <c r="M6921" i="6"/>
  <c r="M6905" i="6"/>
  <c r="M6889" i="6"/>
  <c r="M6873" i="6"/>
  <c r="M6857" i="6"/>
  <c r="M6841" i="6"/>
  <c r="M6828" i="6"/>
  <c r="M6824" i="6"/>
  <c r="M6820" i="6"/>
  <c r="M6816" i="6"/>
  <c r="M6812" i="6"/>
  <c r="M6808" i="6"/>
  <c r="M6804" i="6"/>
  <c r="M6800" i="6"/>
  <c r="M6796" i="6"/>
  <c r="M6792" i="6"/>
  <c r="M6788" i="6"/>
  <c r="M6784" i="6"/>
  <c r="M6780" i="6"/>
  <c r="M6776" i="6"/>
  <c r="M6772" i="6"/>
  <c r="M6768" i="6"/>
  <c r="M6764" i="6"/>
  <c r="M6760" i="6"/>
  <c r="M6756" i="6"/>
  <c r="M6752" i="6"/>
  <c r="M6748" i="6"/>
  <c r="M6744" i="6"/>
  <c r="M6740" i="6"/>
  <c r="M6736" i="6"/>
  <c r="M6732" i="6"/>
  <c r="M6728" i="6"/>
  <c r="M6724" i="6"/>
  <c r="M6720" i="6"/>
  <c r="M6716" i="6"/>
  <c r="M6712" i="6"/>
  <c r="M6708" i="6"/>
  <c r="M6704" i="6"/>
  <c r="M6700" i="6"/>
  <c r="M6696" i="6"/>
  <c r="M6692" i="6"/>
  <c r="M6688" i="6"/>
  <c r="M6684" i="6"/>
  <c r="M6680" i="6"/>
  <c r="M6676" i="6"/>
  <c r="M6672" i="6"/>
  <c r="M6668" i="6"/>
  <c r="M6664" i="6"/>
  <c r="M6660" i="6"/>
  <c r="M6656" i="6"/>
  <c r="M6652" i="6"/>
  <c r="M6648" i="6"/>
  <c r="M6644" i="6"/>
  <c r="M6640" i="6"/>
  <c r="M6636" i="6"/>
  <c r="M6632" i="6"/>
  <c r="M6628" i="6"/>
  <c r="M6624" i="6"/>
  <c r="M6620" i="6"/>
  <c r="M6616" i="6"/>
  <c r="M6612" i="6"/>
  <c r="M6608" i="6"/>
  <c r="M6604" i="6"/>
  <c r="M6600" i="6"/>
  <c r="M6596" i="6"/>
  <c r="M6592" i="6"/>
  <c r="M6588" i="6"/>
  <c r="M6584" i="6"/>
  <c r="M6580" i="6"/>
  <c r="M6576" i="6"/>
  <c r="M6572" i="6"/>
  <c r="M6568" i="6"/>
  <c r="M6564" i="6"/>
  <c r="M6560" i="6"/>
  <c r="M6556" i="6"/>
  <c r="M6552" i="6"/>
  <c r="M6548" i="6"/>
  <c r="M6544" i="6"/>
  <c r="M6540" i="6"/>
  <c r="M6536" i="6"/>
  <c r="M6532" i="6"/>
  <c r="M6528" i="6"/>
  <c r="M6524" i="6"/>
  <c r="M6520" i="6"/>
  <c r="M6516" i="6"/>
  <c r="M6512" i="6"/>
  <c r="M6508" i="6"/>
  <c r="M6504" i="6"/>
  <c r="M6500" i="6"/>
  <c r="M6496" i="6"/>
  <c r="M6492" i="6"/>
  <c r="M6488" i="6"/>
  <c r="M6484" i="6"/>
  <c r="M6480" i="6"/>
  <c r="M6476" i="6"/>
  <c r="M6472" i="6"/>
  <c r="M6468" i="6"/>
  <c r="M6464" i="6"/>
  <c r="M6460" i="6"/>
  <c r="M6456" i="6"/>
  <c r="M6452" i="6"/>
  <c r="M6448" i="6"/>
  <c r="M6444" i="6"/>
  <c r="M6440" i="6"/>
  <c r="M6436" i="6"/>
  <c r="M6432" i="6"/>
  <c r="M6428" i="6"/>
  <c r="M6424" i="6"/>
  <c r="M6420" i="6"/>
  <c r="M6416" i="6"/>
  <c r="M6412" i="6"/>
  <c r="M6408" i="6"/>
  <c r="M6404" i="6"/>
  <c r="M6400" i="6"/>
  <c r="M6396" i="6"/>
  <c r="M6392" i="6"/>
  <c r="M6388" i="6"/>
  <c r="M6384" i="6"/>
  <c r="M6380" i="6"/>
  <c r="M6376" i="6"/>
  <c r="M6372" i="6"/>
  <c r="M6368" i="6"/>
  <c r="M6364" i="6"/>
  <c r="M6360" i="6"/>
  <c r="M6356" i="6"/>
  <c r="M6352" i="6"/>
  <c r="M6348" i="6"/>
  <c r="M6344" i="6"/>
  <c r="M6340" i="6"/>
  <c r="M6336" i="6"/>
  <c r="M6332" i="6"/>
  <c r="M6328" i="6"/>
  <c r="M6324" i="6"/>
  <c r="M6320" i="6"/>
  <c r="M6316" i="6"/>
  <c r="M6312" i="6"/>
  <c r="M6308" i="6"/>
  <c r="M6304" i="6"/>
  <c r="M6300" i="6"/>
  <c r="M6296" i="6"/>
  <c r="M6292" i="6"/>
  <c r="M6288" i="6"/>
  <c r="M6284" i="6"/>
  <c r="M6280" i="6"/>
  <c r="M6276" i="6"/>
  <c r="M6272" i="6"/>
  <c r="M6268" i="6"/>
  <c r="M6264" i="6"/>
  <c r="M6260" i="6"/>
  <c r="M6256" i="6"/>
  <c r="M6252" i="6"/>
  <c r="M6248" i="6"/>
  <c r="M6244" i="6"/>
  <c r="M6240" i="6"/>
  <c r="M6236" i="6"/>
  <c r="M6232" i="6"/>
  <c r="M6228" i="6"/>
  <c r="M6224" i="6"/>
  <c r="M6220" i="6"/>
  <c r="M6216" i="6"/>
  <c r="M6212" i="6"/>
  <c r="M6208" i="6"/>
  <c r="M6204" i="6"/>
  <c r="M6200" i="6"/>
  <c r="M6196" i="6"/>
  <c r="M6192" i="6"/>
  <c r="M6188" i="6"/>
  <c r="M6184" i="6"/>
  <c r="M6180" i="6"/>
  <c r="M6176" i="6"/>
  <c r="M6172" i="6"/>
  <c r="M6168" i="6"/>
  <c r="M6164" i="6"/>
  <c r="M6160" i="6"/>
  <c r="M6156" i="6"/>
  <c r="M6152" i="6"/>
  <c r="M6148" i="6"/>
  <c r="M6144" i="6"/>
  <c r="M6140" i="6"/>
  <c r="M6136" i="6"/>
  <c r="M6132" i="6"/>
  <c r="M6128" i="6"/>
  <c r="M6124" i="6"/>
  <c r="M6120" i="6"/>
  <c r="M6116" i="6"/>
  <c r="M6112" i="6"/>
  <c r="M6108" i="6"/>
  <c r="M6104" i="6"/>
  <c r="M6100" i="6"/>
  <c r="M6096" i="6"/>
  <c r="M6092" i="6"/>
  <c r="M6088" i="6"/>
  <c r="M6084" i="6"/>
  <c r="M6080" i="6"/>
  <c r="M6076" i="6"/>
  <c r="M6072" i="6"/>
  <c r="M6068" i="6"/>
  <c r="M6064" i="6"/>
  <c r="M6060" i="6"/>
  <c r="M6056" i="6"/>
  <c r="M6052" i="6"/>
  <c r="M6048" i="6"/>
  <c r="M6044" i="6"/>
  <c r="M6040" i="6"/>
  <c r="M6036" i="6"/>
  <c r="M6032" i="6"/>
  <c r="M6028" i="6"/>
  <c r="M6024" i="6"/>
  <c r="M6020" i="6"/>
  <c r="M6016" i="6"/>
  <c r="M6012" i="6"/>
  <c r="M6008" i="6"/>
  <c r="M6004" i="6"/>
  <c r="M6000" i="6"/>
  <c r="M5996" i="6"/>
  <c r="M5992" i="6"/>
  <c r="M5988" i="6"/>
  <c r="M5984" i="6"/>
  <c r="M5980" i="6"/>
  <c r="M5976" i="6"/>
  <c r="M5972" i="6"/>
  <c r="M5968" i="6"/>
  <c r="M5964" i="6"/>
  <c r="M5960" i="6"/>
  <c r="M5956" i="6"/>
  <c r="M5952" i="6"/>
  <c r="M5948" i="6"/>
  <c r="M5944" i="6"/>
  <c r="M5940" i="6"/>
  <c r="M5936" i="6"/>
  <c r="M5932" i="6"/>
  <c r="M5928" i="6"/>
  <c r="M5924" i="6"/>
  <c r="M5920" i="6"/>
  <c r="M5916" i="6"/>
  <c r="M5912" i="6"/>
  <c r="M5908" i="6"/>
  <c r="M5904" i="6"/>
  <c r="M5900" i="6"/>
  <c r="M5896" i="6"/>
  <c r="M5892" i="6"/>
  <c r="M5888" i="6"/>
  <c r="M5884" i="6"/>
  <c r="M5880" i="6"/>
  <c r="M5876" i="6"/>
  <c r="M5872" i="6"/>
  <c r="M5868" i="6"/>
  <c r="M5864" i="6"/>
  <c r="M5860" i="6"/>
  <c r="M5856" i="6"/>
  <c r="M5852" i="6"/>
  <c r="M5848" i="6"/>
  <c r="M5844" i="6"/>
  <c r="M5840" i="6"/>
  <c r="M5836" i="6"/>
  <c r="M5832" i="6"/>
  <c r="M5828" i="6"/>
  <c r="M5824" i="6"/>
  <c r="M5820" i="6"/>
  <c r="M5816" i="6"/>
  <c r="M5812" i="6"/>
  <c r="M5808" i="6"/>
  <c r="M5804" i="6"/>
  <c r="M5800" i="6"/>
  <c r="M5796" i="6"/>
  <c r="M5792" i="6"/>
  <c r="M5788" i="6"/>
  <c r="M5784" i="6"/>
  <c r="M5780" i="6"/>
  <c r="M5776" i="6"/>
  <c r="M5772" i="6"/>
  <c r="M5768" i="6"/>
  <c r="M5764" i="6"/>
  <c r="M5760" i="6"/>
  <c r="M5756" i="6"/>
  <c r="M5752" i="6"/>
  <c r="M5748" i="6"/>
  <c r="M5744" i="6"/>
  <c r="M5740" i="6"/>
  <c r="M5736" i="6"/>
  <c r="M5732" i="6"/>
  <c r="M5728" i="6"/>
  <c r="M5724" i="6"/>
  <c r="M5720" i="6"/>
  <c r="M5716" i="6"/>
  <c r="M5712" i="6"/>
  <c r="M5708" i="6"/>
  <c r="M5704" i="6"/>
  <c r="M5700" i="6"/>
  <c r="M5696" i="6"/>
  <c r="M5692" i="6"/>
  <c r="M5688" i="6"/>
  <c r="M5684" i="6"/>
  <c r="M5680" i="6"/>
  <c r="M5676" i="6"/>
  <c r="M5672" i="6"/>
  <c r="M5668" i="6"/>
  <c r="M5664" i="6"/>
  <c r="M5660" i="6"/>
  <c r="M5656" i="6"/>
  <c r="M5652" i="6"/>
  <c r="M5648" i="6"/>
  <c r="M5644" i="6"/>
  <c r="M5640" i="6"/>
  <c r="M5636" i="6"/>
  <c r="M8447" i="6"/>
  <c r="M7999" i="6"/>
  <c r="M7886" i="6"/>
  <c r="M7822" i="6"/>
  <c r="M7758" i="6"/>
  <c r="M7694" i="6"/>
  <c r="M7630" i="6"/>
  <c r="M7566" i="6"/>
  <c r="M7502" i="6"/>
  <c r="M7438" i="6"/>
  <c r="M7374" i="6"/>
  <c r="M7333" i="6"/>
  <c r="M7317" i="6"/>
  <c r="M7301" i="6"/>
  <c r="M7285" i="6"/>
  <c r="M7269" i="6"/>
  <c r="M7253" i="6"/>
  <c r="M7237" i="6"/>
  <c r="M7221" i="6"/>
  <c r="M7205" i="6"/>
  <c r="M7189" i="6"/>
  <c r="M7173" i="6"/>
  <c r="M7157" i="6"/>
  <c r="M7141" i="6"/>
  <c r="M7125" i="6"/>
  <c r="M7109" i="6"/>
  <c r="M7093" i="6"/>
  <c r="M7077" i="6"/>
  <c r="M7061" i="6"/>
  <c r="M7045" i="6"/>
  <c r="M7029" i="6"/>
  <c r="M7013" i="6"/>
  <c r="M6997" i="6"/>
  <c r="M6981" i="6"/>
  <c r="M6965" i="6"/>
  <c r="M6949" i="6"/>
  <c r="M6933" i="6"/>
  <c r="M6917" i="6"/>
  <c r="M6901" i="6"/>
  <c r="M6885" i="6"/>
  <c r="M6869" i="6"/>
  <c r="M6853" i="6"/>
  <c r="M6837" i="6"/>
  <c r="M6827" i="6"/>
  <c r="M6823" i="6"/>
  <c r="M6819" i="6"/>
  <c r="M6815" i="6"/>
  <c r="M6811" i="6"/>
  <c r="M6807" i="6"/>
  <c r="M6803" i="6"/>
  <c r="M6799" i="6"/>
  <c r="M6795" i="6"/>
  <c r="M6791" i="6"/>
  <c r="M6787" i="6"/>
  <c r="M6783" i="6"/>
  <c r="M6779" i="6"/>
  <c r="M6775" i="6"/>
  <c r="M6771" i="6"/>
  <c r="M6767" i="6"/>
  <c r="M6763" i="6"/>
  <c r="M6759" i="6"/>
  <c r="M6755" i="6"/>
  <c r="M6751" i="6"/>
  <c r="M6747" i="6"/>
  <c r="M6743" i="6"/>
  <c r="M6739" i="6"/>
  <c r="M6735" i="6"/>
  <c r="M6731" i="6"/>
  <c r="M6727" i="6"/>
  <c r="M6723" i="6"/>
  <c r="M6719" i="6"/>
  <c r="M6715" i="6"/>
  <c r="M6711" i="6"/>
  <c r="M6707" i="6"/>
  <c r="M6703" i="6"/>
  <c r="M6699" i="6"/>
  <c r="M6695" i="6"/>
  <c r="M6691" i="6"/>
  <c r="M6687" i="6"/>
  <c r="M6683" i="6"/>
  <c r="M6679" i="6"/>
  <c r="M6675" i="6"/>
  <c r="M6671" i="6"/>
  <c r="M6667" i="6"/>
  <c r="M6663" i="6"/>
  <c r="M6659" i="6"/>
  <c r="M6655" i="6"/>
  <c r="M6651" i="6"/>
  <c r="M6647" i="6"/>
  <c r="M6643" i="6"/>
  <c r="M6639" i="6"/>
  <c r="M6635" i="6"/>
  <c r="M6631" i="6"/>
  <c r="M6627" i="6"/>
  <c r="M6623" i="6"/>
  <c r="M6619" i="6"/>
  <c r="M6615" i="6"/>
  <c r="M6611" i="6"/>
  <c r="M6607" i="6"/>
  <c r="M6603" i="6"/>
  <c r="M6599" i="6"/>
  <c r="M6595" i="6"/>
  <c r="M6591" i="6"/>
  <c r="M6587" i="6"/>
  <c r="M6583" i="6"/>
  <c r="M6579" i="6"/>
  <c r="M6575" i="6"/>
  <c r="M6571" i="6"/>
  <c r="M6567" i="6"/>
  <c r="M6563" i="6"/>
  <c r="M6559" i="6"/>
  <c r="M6555" i="6"/>
  <c r="M6551" i="6"/>
  <c r="M6547" i="6"/>
  <c r="M6543" i="6"/>
  <c r="M6539" i="6"/>
  <c r="M6535" i="6"/>
  <c r="M6531" i="6"/>
  <c r="M6527" i="6"/>
  <c r="M6523" i="6"/>
  <c r="M6519" i="6"/>
  <c r="M6515" i="6"/>
  <c r="M6511" i="6"/>
  <c r="M6507" i="6"/>
  <c r="M6503" i="6"/>
  <c r="M6499" i="6"/>
  <c r="M6495" i="6"/>
  <c r="M6491" i="6"/>
  <c r="M6487" i="6"/>
  <c r="M6483" i="6"/>
  <c r="M6479" i="6"/>
  <c r="M6475" i="6"/>
  <c r="M6471" i="6"/>
  <c r="M6467" i="6"/>
  <c r="M6463" i="6"/>
  <c r="M6459" i="6"/>
  <c r="M6455" i="6"/>
  <c r="M6451" i="6"/>
  <c r="M6447" i="6"/>
  <c r="M6443" i="6"/>
  <c r="M6439" i="6"/>
  <c r="M6435" i="6"/>
  <c r="M6431" i="6"/>
  <c r="M6427" i="6"/>
  <c r="M6423" i="6"/>
  <c r="M6419" i="6"/>
  <c r="M6415" i="6"/>
  <c r="M6411" i="6"/>
  <c r="M6407" i="6"/>
  <c r="M6403" i="6"/>
  <c r="M6399" i="6"/>
  <c r="M6395" i="6"/>
  <c r="M6391" i="6"/>
  <c r="M6387" i="6"/>
  <c r="M6383" i="6"/>
  <c r="M6379" i="6"/>
  <c r="M6375" i="6"/>
  <c r="M6371" i="6"/>
  <c r="M6367" i="6"/>
  <c r="M6363" i="6"/>
  <c r="M6359" i="6"/>
  <c r="M6355" i="6"/>
  <c r="M6351" i="6"/>
  <c r="M6347" i="6"/>
  <c r="M6343" i="6"/>
  <c r="M6339" i="6"/>
  <c r="M6335" i="6"/>
  <c r="M6331" i="6"/>
  <c r="M6327" i="6"/>
  <c r="M6323" i="6"/>
  <c r="M6319" i="6"/>
  <c r="M6315" i="6"/>
  <c r="M6311" i="6"/>
  <c r="M6307" i="6"/>
  <c r="M6303" i="6"/>
  <c r="M6299" i="6"/>
  <c r="M6295" i="6"/>
  <c r="M6291" i="6"/>
  <c r="M6287" i="6"/>
  <c r="M6283" i="6"/>
  <c r="M6279" i="6"/>
  <c r="M6275" i="6"/>
  <c r="M6271" i="6"/>
  <c r="M6267" i="6"/>
  <c r="M6263" i="6"/>
  <c r="M6259" i="6"/>
  <c r="M6255" i="6"/>
  <c r="M6251" i="6"/>
  <c r="M6247" i="6"/>
  <c r="M6243" i="6"/>
  <c r="M6239" i="6"/>
  <c r="M6235" i="6"/>
  <c r="M6231" i="6"/>
  <c r="M6227" i="6"/>
  <c r="M6223" i="6"/>
  <c r="M6219" i="6"/>
  <c r="M6215" i="6"/>
  <c r="M6211" i="6"/>
  <c r="M6207" i="6"/>
  <c r="M6203" i="6"/>
  <c r="M6199" i="6"/>
  <c r="M6195" i="6"/>
  <c r="M6191" i="6"/>
  <c r="M6187" i="6"/>
  <c r="M6183" i="6"/>
  <c r="M6179" i="6"/>
  <c r="M6175" i="6"/>
  <c r="M6171" i="6"/>
  <c r="M6167" i="6"/>
  <c r="M6163" i="6"/>
  <c r="M6159" i="6"/>
  <c r="M6155" i="6"/>
  <c r="M6151" i="6"/>
  <c r="M6147" i="6"/>
  <c r="M6143" i="6"/>
  <c r="M6139" i="6"/>
  <c r="M6135" i="6"/>
  <c r="M6131" i="6"/>
  <c r="M6127" i="6"/>
  <c r="M6123" i="6"/>
  <c r="M6119" i="6"/>
  <c r="M6115" i="6"/>
  <c r="M6111" i="6"/>
  <c r="M6107" i="6"/>
  <c r="M6103" i="6"/>
  <c r="M6099" i="6"/>
  <c r="M6095" i="6"/>
  <c r="M6091" i="6"/>
  <c r="M6087" i="6"/>
  <c r="M6083" i="6"/>
  <c r="M6079" i="6"/>
  <c r="M6075" i="6"/>
  <c r="M6071" i="6"/>
  <c r="M6067" i="6"/>
  <c r="M6063" i="6"/>
  <c r="M6059" i="6"/>
  <c r="M6055" i="6"/>
  <c r="M6051" i="6"/>
  <c r="M6047" i="6"/>
  <c r="M6043" i="6"/>
  <c r="M6039" i="6"/>
  <c r="M6035" i="6"/>
  <c r="M6031" i="6"/>
  <c r="M6027" i="6"/>
  <c r="M6023" i="6"/>
  <c r="M6019" i="6"/>
  <c r="M6015" i="6"/>
  <c r="M6011" i="6"/>
  <c r="M6007" i="6"/>
  <c r="M6003" i="6"/>
  <c r="M5999" i="6"/>
  <c r="M5995" i="6"/>
  <c r="M5991" i="6"/>
  <c r="M5987" i="6"/>
  <c r="M5983" i="6"/>
  <c r="M5979" i="6"/>
  <c r="M5975" i="6"/>
  <c r="M5971" i="6"/>
  <c r="M5967" i="6"/>
  <c r="M5963" i="6"/>
  <c r="M5959" i="6"/>
  <c r="M5955" i="6"/>
  <c r="M5951" i="6"/>
  <c r="M5947" i="6"/>
  <c r="M5943" i="6"/>
  <c r="M5939" i="6"/>
  <c r="M5935" i="6"/>
  <c r="M5931" i="6"/>
  <c r="M5927" i="6"/>
  <c r="M5923" i="6"/>
  <c r="M5919" i="6"/>
  <c r="M5915" i="6"/>
  <c r="M5911" i="6"/>
  <c r="M5907" i="6"/>
  <c r="M5903" i="6"/>
  <c r="M5899" i="6"/>
  <c r="M5895" i="6"/>
  <c r="M5891" i="6"/>
  <c r="M5887" i="6"/>
  <c r="M5883" i="6"/>
  <c r="M5879" i="6"/>
  <c r="M5875" i="6"/>
  <c r="M5871" i="6"/>
  <c r="M5867" i="6"/>
  <c r="M5863" i="6"/>
  <c r="M5859" i="6"/>
  <c r="M5855" i="6"/>
  <c r="M5851" i="6"/>
  <c r="M5847" i="6"/>
  <c r="M5843" i="6"/>
  <c r="M5839" i="6"/>
  <c r="M5835" i="6"/>
  <c r="M5831" i="6"/>
  <c r="M5827" i="6"/>
  <c r="M5823" i="6"/>
  <c r="M5819" i="6"/>
  <c r="M5815" i="6"/>
  <c r="M5811" i="6"/>
  <c r="M5807" i="6"/>
  <c r="M5803" i="6"/>
  <c r="M5799" i="6"/>
  <c r="M5795" i="6"/>
  <c r="M5791" i="6"/>
  <c r="M5787" i="6"/>
  <c r="M5783" i="6"/>
  <c r="M5779" i="6"/>
  <c r="M5775" i="6"/>
  <c r="M5771" i="6"/>
  <c r="M5767" i="6"/>
  <c r="M5763" i="6"/>
  <c r="M5759" i="6"/>
  <c r="M5755" i="6"/>
  <c r="M5751" i="6"/>
  <c r="M5747" i="6"/>
  <c r="M5743" i="6"/>
  <c r="M5739" i="6"/>
  <c r="M5735" i="6"/>
  <c r="M5731" i="6"/>
  <c r="M5727" i="6"/>
  <c r="M5723" i="6"/>
  <c r="M5719" i="6"/>
  <c r="M5715" i="6"/>
  <c r="M5711" i="6"/>
  <c r="M5707" i="6"/>
  <c r="M5703" i="6"/>
  <c r="M5699" i="6"/>
  <c r="M5695" i="6"/>
  <c r="M5691" i="6"/>
  <c r="M5687" i="6"/>
  <c r="M5683" i="6"/>
  <c r="M5679" i="6"/>
  <c r="M5675" i="6"/>
  <c r="M5671" i="6"/>
  <c r="M5667" i="6"/>
  <c r="M5663" i="6"/>
  <c r="M5659" i="6"/>
  <c r="M5655" i="6"/>
  <c r="M5651" i="6"/>
  <c r="M5647" i="6"/>
  <c r="M5643" i="6"/>
  <c r="M5639" i="6"/>
  <c r="M7870" i="6"/>
  <c r="M7614" i="6"/>
  <c r="M7358" i="6"/>
  <c r="M7281" i="6"/>
  <c r="M7217" i="6"/>
  <c r="M7153" i="6"/>
  <c r="M7089" i="6"/>
  <c r="M7025" i="6"/>
  <c r="M6961" i="6"/>
  <c r="M6897" i="6"/>
  <c r="M6833" i="6"/>
  <c r="M6814" i="6"/>
  <c r="M6798" i="6"/>
  <c r="M6782" i="6"/>
  <c r="M6766" i="6"/>
  <c r="M6750" i="6"/>
  <c r="M6734" i="6"/>
  <c r="M6718" i="6"/>
  <c r="M6702" i="6"/>
  <c r="M6686" i="6"/>
  <c r="M6670" i="6"/>
  <c r="M6654" i="6"/>
  <c r="M6638" i="6"/>
  <c r="M6622" i="6"/>
  <c r="M6606" i="6"/>
  <c r="M6590" i="6"/>
  <c r="M6574" i="6"/>
  <c r="M6558" i="6"/>
  <c r="M6542" i="6"/>
  <c r="M6526" i="6"/>
  <c r="M6510" i="6"/>
  <c r="M6494" i="6"/>
  <c r="M6478" i="6"/>
  <c r="M6462" i="6"/>
  <c r="M6446" i="6"/>
  <c r="M6430" i="6"/>
  <c r="M6414" i="6"/>
  <c r="M6398" i="6"/>
  <c r="M6382" i="6"/>
  <c r="M6366" i="6"/>
  <c r="M6350" i="6"/>
  <c r="M6334" i="6"/>
  <c r="M6318" i="6"/>
  <c r="M6302" i="6"/>
  <c r="M6286" i="6"/>
  <c r="M6270" i="6"/>
  <c r="M6254" i="6"/>
  <c r="M6238" i="6"/>
  <c r="M6222" i="6"/>
  <c r="M6206" i="6"/>
  <c r="M6190" i="6"/>
  <c r="M6174" i="6"/>
  <c r="M6158" i="6"/>
  <c r="M6142" i="6"/>
  <c r="M6126" i="6"/>
  <c r="M6110" i="6"/>
  <c r="M6094" i="6"/>
  <c r="M6078" i="6"/>
  <c r="M6062" i="6"/>
  <c r="M6046" i="6"/>
  <c r="M6030" i="6"/>
  <c r="M6014" i="6"/>
  <c r="M5998" i="6"/>
  <c r="M5982" i="6"/>
  <c r="M5966" i="6"/>
  <c r="M5950" i="6"/>
  <c r="M5934" i="6"/>
  <c r="M5918" i="6"/>
  <c r="M5902" i="6"/>
  <c r="M5886" i="6"/>
  <c r="M5870" i="6"/>
  <c r="M5854" i="6"/>
  <c r="M5838" i="6"/>
  <c r="M5822" i="6"/>
  <c r="M5806" i="6"/>
  <c r="M5790" i="6"/>
  <c r="M5774" i="6"/>
  <c r="M5758" i="6"/>
  <c r="M5742" i="6"/>
  <c r="M5726" i="6"/>
  <c r="M5710" i="6"/>
  <c r="M5694" i="6"/>
  <c r="M5678" i="6"/>
  <c r="M5662" i="6"/>
  <c r="M5646" i="6"/>
  <c r="M5634" i="6"/>
  <c r="M5630" i="6"/>
  <c r="M5626" i="6"/>
  <c r="M5622" i="6"/>
  <c r="M5618" i="6"/>
  <c r="M5614" i="6"/>
  <c r="M5610" i="6"/>
  <c r="M5606" i="6"/>
  <c r="M5602" i="6"/>
  <c r="M5598" i="6"/>
  <c r="M5594" i="6"/>
  <c r="M5590" i="6"/>
  <c r="M5586" i="6"/>
  <c r="M5582" i="6"/>
  <c r="M5578" i="6"/>
  <c r="M5574" i="6"/>
  <c r="M5570" i="6"/>
  <c r="M5566" i="6"/>
  <c r="M5562" i="6"/>
  <c r="M5558" i="6"/>
  <c r="M5554" i="6"/>
  <c r="M5550" i="6"/>
  <c r="M5546" i="6"/>
  <c r="M5542" i="6"/>
  <c r="M5538" i="6"/>
  <c r="M5534" i="6"/>
  <c r="M5530" i="6"/>
  <c r="M5526" i="6"/>
  <c r="M5522" i="6"/>
  <c r="M5518" i="6"/>
  <c r="M5514" i="6"/>
  <c r="M5510" i="6"/>
  <c r="M5506" i="6"/>
  <c r="M5502" i="6"/>
  <c r="M5498" i="6"/>
  <c r="M5494" i="6"/>
  <c r="M5490" i="6"/>
  <c r="M5486" i="6"/>
  <c r="M5482" i="6"/>
  <c r="M5478" i="6"/>
  <c r="M5474" i="6"/>
  <c r="M5470" i="6"/>
  <c r="M5466" i="6"/>
  <c r="M5462" i="6"/>
  <c r="M5458" i="6"/>
  <c r="M5454" i="6"/>
  <c r="M5450" i="6"/>
  <c r="M5446" i="6"/>
  <c r="M5442" i="6"/>
  <c r="M5438" i="6"/>
  <c r="M5434" i="6"/>
  <c r="M5430" i="6"/>
  <c r="M5426" i="6"/>
  <c r="M5422" i="6"/>
  <c r="M5418" i="6"/>
  <c r="M5414" i="6"/>
  <c r="M5410" i="6"/>
  <c r="M5406" i="6"/>
  <c r="M5402" i="6"/>
  <c r="M5398" i="6"/>
  <c r="M5394" i="6"/>
  <c r="M5390" i="6"/>
  <c r="M5386" i="6"/>
  <c r="M5382" i="6"/>
  <c r="M5378" i="6"/>
  <c r="M5374" i="6"/>
  <c r="M5370" i="6"/>
  <c r="M5366" i="6"/>
  <c r="M5362" i="6"/>
  <c r="M5358" i="6"/>
  <c r="M5354" i="6"/>
  <c r="M5350" i="6"/>
  <c r="M5346" i="6"/>
  <c r="M5342" i="6"/>
  <c r="M5338" i="6"/>
  <c r="M5334" i="6"/>
  <c r="M5330" i="6"/>
  <c r="M5326" i="6"/>
  <c r="M5322" i="6"/>
  <c r="M5318" i="6"/>
  <c r="M5314" i="6"/>
  <c r="M5310" i="6"/>
  <c r="M5306" i="6"/>
  <c r="M5302" i="6"/>
  <c r="M5298" i="6"/>
  <c r="M5294" i="6"/>
  <c r="M5290" i="6"/>
  <c r="M5286" i="6"/>
  <c r="M5282" i="6"/>
  <c r="M5278" i="6"/>
  <c r="M5274" i="6"/>
  <c r="M5270" i="6"/>
  <c r="M5266" i="6"/>
  <c r="M5262" i="6"/>
  <c r="M5258" i="6"/>
  <c r="M5254" i="6"/>
  <c r="M5250" i="6"/>
  <c r="M5246" i="6"/>
  <c r="M5242" i="6"/>
  <c r="M5238" i="6"/>
  <c r="M5234" i="6"/>
  <c r="M5230" i="6"/>
  <c r="M5226" i="6"/>
  <c r="M5222" i="6"/>
  <c r="M5218" i="6"/>
  <c r="M5214" i="6"/>
  <c r="M5210" i="6"/>
  <c r="M5206" i="6"/>
  <c r="M5202" i="6"/>
  <c r="M5198" i="6"/>
  <c r="M5194" i="6"/>
  <c r="M5190" i="6"/>
  <c r="M5186" i="6"/>
  <c r="M5182" i="6"/>
  <c r="M5178" i="6"/>
  <c r="M5174" i="6"/>
  <c r="M5170" i="6"/>
  <c r="M5166" i="6"/>
  <c r="M5162" i="6"/>
  <c r="M5158" i="6"/>
  <c r="M5154" i="6"/>
  <c r="M5150" i="6"/>
  <c r="M5146" i="6"/>
  <c r="M5142" i="6"/>
  <c r="M5138" i="6"/>
  <c r="M5134" i="6"/>
  <c r="M5130" i="6"/>
  <c r="M5126" i="6"/>
  <c r="M5122" i="6"/>
  <c r="M5118" i="6"/>
  <c r="M5114" i="6"/>
  <c r="M5110" i="6"/>
  <c r="M5106" i="6"/>
  <c r="M5102" i="6"/>
  <c r="M5098" i="6"/>
  <c r="M5094" i="6"/>
  <c r="M5090" i="6"/>
  <c r="M5086" i="6"/>
  <c r="M5082" i="6"/>
  <c r="M5078" i="6"/>
  <c r="M5074" i="6"/>
  <c r="M5070" i="6"/>
  <c r="M5066" i="6"/>
  <c r="M5062" i="6"/>
  <c r="M5058" i="6"/>
  <c r="M5054" i="6"/>
  <c r="M5050" i="6"/>
  <c r="M5046" i="6"/>
  <c r="M5042" i="6"/>
  <c r="M5038" i="6"/>
  <c r="M5034" i="6"/>
  <c r="M5030" i="6"/>
  <c r="M5026" i="6"/>
  <c r="M5022" i="6"/>
  <c r="M5018" i="6"/>
  <c r="M5014" i="6"/>
  <c r="M5010" i="6"/>
  <c r="M5006" i="6"/>
  <c r="M5002" i="6"/>
  <c r="M4998" i="6"/>
  <c r="M4994" i="6"/>
  <c r="M4990" i="6"/>
  <c r="M4986" i="6"/>
  <c r="M4982" i="6"/>
  <c r="M4978" i="6"/>
  <c r="M4974" i="6"/>
  <c r="M4970" i="6"/>
  <c r="M4966" i="6"/>
  <c r="M4962" i="6"/>
  <c r="M4958" i="6"/>
  <c r="M4954" i="6"/>
  <c r="M4950" i="6"/>
  <c r="M4946" i="6"/>
  <c r="M4942" i="6"/>
  <c r="M4938" i="6"/>
  <c r="M4934" i="6"/>
  <c r="M4930" i="6"/>
  <c r="M4926" i="6"/>
  <c r="M4922" i="6"/>
  <c r="M4918" i="6"/>
  <c r="M4914" i="6"/>
  <c r="M4910" i="6"/>
  <c r="M4906" i="6"/>
  <c r="M4902" i="6"/>
  <c r="M4898" i="6"/>
  <c r="M4894" i="6"/>
  <c r="M4890" i="6"/>
  <c r="M4886" i="6"/>
  <c r="M4882" i="6"/>
  <c r="M4878" i="6"/>
  <c r="M4874" i="6"/>
  <c r="M4870" i="6"/>
  <c r="M4866" i="6"/>
  <c r="M4862" i="6"/>
  <c r="M4858" i="6"/>
  <c r="M4854" i="6"/>
  <c r="M4850" i="6"/>
  <c r="M4846" i="6"/>
  <c r="M4842" i="6"/>
  <c r="M4838" i="6"/>
  <c r="M4834" i="6"/>
  <c r="M4830" i="6"/>
  <c r="M4826" i="6"/>
  <c r="M4822" i="6"/>
  <c r="M4818" i="6"/>
  <c r="M4814" i="6"/>
  <c r="M4810" i="6"/>
  <c r="M4806" i="6"/>
  <c r="M4802" i="6"/>
  <c r="M4798" i="6"/>
  <c r="M4794" i="6"/>
  <c r="M4790" i="6"/>
  <c r="M4786" i="6"/>
  <c r="M4782" i="6"/>
  <c r="M4778" i="6"/>
  <c r="M4774" i="6"/>
  <c r="M4770" i="6"/>
  <c r="M4766" i="6"/>
  <c r="M4762" i="6"/>
  <c r="M4758" i="6"/>
  <c r="M4754" i="6"/>
  <c r="M4750" i="6"/>
  <c r="M4746" i="6"/>
  <c r="M4742" i="6"/>
  <c r="M4738" i="6"/>
  <c r="M4734" i="6"/>
  <c r="M4730" i="6"/>
  <c r="M4726" i="6"/>
  <c r="M4722" i="6"/>
  <c r="M4718" i="6"/>
  <c r="M4714" i="6"/>
  <c r="M4710" i="6"/>
  <c r="M4706" i="6"/>
  <c r="M4702" i="6"/>
  <c r="M4698" i="6"/>
  <c r="M4694" i="6"/>
  <c r="M4690" i="6"/>
  <c r="M4686" i="6"/>
  <c r="M4682" i="6"/>
  <c r="M4678" i="6"/>
  <c r="M4674" i="6"/>
  <c r="M4670" i="6"/>
  <c r="M4666" i="6"/>
  <c r="M4662" i="6"/>
  <c r="M4658" i="6"/>
  <c r="M4654" i="6"/>
  <c r="M4650" i="6"/>
  <c r="M4646" i="6"/>
  <c r="M4642" i="6"/>
  <c r="M4638" i="6"/>
  <c r="M4634" i="6"/>
  <c r="M4630" i="6"/>
  <c r="M4626" i="6"/>
  <c r="M4622" i="6"/>
  <c r="M4618" i="6"/>
  <c r="M4614" i="6"/>
  <c r="M7806" i="6"/>
  <c r="M7550" i="6"/>
  <c r="M7329" i="6"/>
  <c r="M7265" i="6"/>
  <c r="M7201" i="6"/>
  <c r="M7137" i="6"/>
  <c r="M7073" i="6"/>
  <c r="M7009" i="6"/>
  <c r="M6945" i="6"/>
  <c r="M6881" i="6"/>
  <c r="M6826" i="6"/>
  <c r="M6810" i="6"/>
  <c r="M6794" i="6"/>
  <c r="M6778" i="6"/>
  <c r="M6762" i="6"/>
  <c r="M6746" i="6"/>
  <c r="M6730" i="6"/>
  <c r="M6714" i="6"/>
  <c r="M6698" i="6"/>
  <c r="M6682" i="6"/>
  <c r="M6666" i="6"/>
  <c r="M6650" i="6"/>
  <c r="M6634" i="6"/>
  <c r="M6618" i="6"/>
  <c r="M6602" i="6"/>
  <c r="M6586" i="6"/>
  <c r="M6570" i="6"/>
  <c r="M6554" i="6"/>
  <c r="M6538" i="6"/>
  <c r="M6522" i="6"/>
  <c r="M6506" i="6"/>
  <c r="M6490" i="6"/>
  <c r="M6474" i="6"/>
  <c r="M6458" i="6"/>
  <c r="M6442" i="6"/>
  <c r="M6426" i="6"/>
  <c r="M6410" i="6"/>
  <c r="M6394" i="6"/>
  <c r="M6378" i="6"/>
  <c r="M6362" i="6"/>
  <c r="M6346" i="6"/>
  <c r="M6330" i="6"/>
  <c r="M6314" i="6"/>
  <c r="M6298" i="6"/>
  <c r="M6282" i="6"/>
  <c r="M6266" i="6"/>
  <c r="M6250" i="6"/>
  <c r="M6234" i="6"/>
  <c r="M6218" i="6"/>
  <c r="M6202" i="6"/>
  <c r="M6186" i="6"/>
  <c r="M6170" i="6"/>
  <c r="M6154" i="6"/>
  <c r="M6138" i="6"/>
  <c r="M6122" i="6"/>
  <c r="M6106" i="6"/>
  <c r="M6090" i="6"/>
  <c r="M6074" i="6"/>
  <c r="M6058" i="6"/>
  <c r="M6042" i="6"/>
  <c r="M6026" i="6"/>
  <c r="M6010" i="6"/>
  <c r="M5994" i="6"/>
  <c r="M5978" i="6"/>
  <c r="M5962" i="6"/>
  <c r="M5946" i="6"/>
  <c r="M5930" i="6"/>
  <c r="M5914" i="6"/>
  <c r="M5898" i="6"/>
  <c r="M5882" i="6"/>
  <c r="M5866" i="6"/>
  <c r="M5850" i="6"/>
  <c r="M5834" i="6"/>
  <c r="M5818" i="6"/>
  <c r="M5802" i="6"/>
  <c r="M5786" i="6"/>
  <c r="M5770" i="6"/>
  <c r="M5754" i="6"/>
  <c r="M5738" i="6"/>
  <c r="M5722" i="6"/>
  <c r="M5706" i="6"/>
  <c r="M5690" i="6"/>
  <c r="M5674" i="6"/>
  <c r="M5658" i="6"/>
  <c r="M5642" i="6"/>
  <c r="M5633" i="6"/>
  <c r="M5629" i="6"/>
  <c r="M5625" i="6"/>
  <c r="M5621" i="6"/>
  <c r="M5617" i="6"/>
  <c r="M5613" i="6"/>
  <c r="M5609" i="6"/>
  <c r="M5605" i="6"/>
  <c r="M5601" i="6"/>
  <c r="M5597" i="6"/>
  <c r="M5593" i="6"/>
  <c r="M5589" i="6"/>
  <c r="M5585" i="6"/>
  <c r="M5581" i="6"/>
  <c r="M5577" i="6"/>
  <c r="M5573" i="6"/>
  <c r="M5569" i="6"/>
  <c r="M5565" i="6"/>
  <c r="M5561" i="6"/>
  <c r="M5557" i="6"/>
  <c r="M5553" i="6"/>
  <c r="M5549" i="6"/>
  <c r="M5545" i="6"/>
  <c r="M5541" i="6"/>
  <c r="M5537" i="6"/>
  <c r="M5533" i="6"/>
  <c r="M5529" i="6"/>
  <c r="M5525" i="6"/>
  <c r="M5521" i="6"/>
  <c r="M5517" i="6"/>
  <c r="M5513" i="6"/>
  <c r="M5509" i="6"/>
  <c r="M5505" i="6"/>
  <c r="M5501" i="6"/>
  <c r="M5497" i="6"/>
  <c r="M5493" i="6"/>
  <c r="M5489" i="6"/>
  <c r="M5485" i="6"/>
  <c r="M5481" i="6"/>
  <c r="M5477" i="6"/>
  <c r="M5473" i="6"/>
  <c r="M5469" i="6"/>
  <c r="M5465" i="6"/>
  <c r="M5461" i="6"/>
  <c r="M5457" i="6"/>
  <c r="M5453" i="6"/>
  <c r="M5449" i="6"/>
  <c r="M5445" i="6"/>
  <c r="M5441" i="6"/>
  <c r="M5437" i="6"/>
  <c r="M5433" i="6"/>
  <c r="M5429" i="6"/>
  <c r="M5425" i="6"/>
  <c r="M5421" i="6"/>
  <c r="M5417" i="6"/>
  <c r="M5413" i="6"/>
  <c r="M5409" i="6"/>
  <c r="M5405" i="6"/>
  <c r="M5401" i="6"/>
  <c r="M5397" i="6"/>
  <c r="M5393" i="6"/>
  <c r="M5389" i="6"/>
  <c r="M5385" i="6"/>
  <c r="M5381" i="6"/>
  <c r="M5377" i="6"/>
  <c r="M5373" i="6"/>
  <c r="M5369" i="6"/>
  <c r="M5365" i="6"/>
  <c r="M5361" i="6"/>
  <c r="M5357" i="6"/>
  <c r="M5353" i="6"/>
  <c r="M5349" i="6"/>
  <c r="M5345" i="6"/>
  <c r="M5341" i="6"/>
  <c r="M5337" i="6"/>
  <c r="M5333" i="6"/>
  <c r="M5329" i="6"/>
  <c r="M5325" i="6"/>
  <c r="M5321" i="6"/>
  <c r="M5317" i="6"/>
  <c r="M5313" i="6"/>
  <c r="M5309" i="6"/>
  <c r="M5305" i="6"/>
  <c r="M5301" i="6"/>
  <c r="M5297" i="6"/>
  <c r="M5293" i="6"/>
  <c r="M5289" i="6"/>
  <c r="M5285" i="6"/>
  <c r="M5281" i="6"/>
  <c r="M5277" i="6"/>
  <c r="M5273" i="6"/>
  <c r="M5269" i="6"/>
  <c r="M5265" i="6"/>
  <c r="M5261" i="6"/>
  <c r="M5257" i="6"/>
  <c r="M5253" i="6"/>
  <c r="M5249" i="6"/>
  <c r="M5245" i="6"/>
  <c r="M5241" i="6"/>
  <c r="M5237" i="6"/>
  <c r="M5233" i="6"/>
  <c r="M5229" i="6"/>
  <c r="M5225" i="6"/>
  <c r="M5221" i="6"/>
  <c r="M5217" i="6"/>
  <c r="M5213" i="6"/>
  <c r="M5209" i="6"/>
  <c r="M5205" i="6"/>
  <c r="M5201" i="6"/>
  <c r="M5197" i="6"/>
  <c r="M5193" i="6"/>
  <c r="M5189" i="6"/>
  <c r="M5185" i="6"/>
  <c r="M5181" i="6"/>
  <c r="M5177" i="6"/>
  <c r="M5173" i="6"/>
  <c r="M5169" i="6"/>
  <c r="M5165" i="6"/>
  <c r="M5161" i="6"/>
  <c r="M5157" i="6"/>
  <c r="M5153" i="6"/>
  <c r="M5149" i="6"/>
  <c r="M5145" i="6"/>
  <c r="M5141" i="6"/>
  <c r="M5137" i="6"/>
  <c r="M5133" i="6"/>
  <c r="M5129" i="6"/>
  <c r="M5125" i="6"/>
  <c r="M5121" i="6"/>
  <c r="M5117" i="6"/>
  <c r="M5113" i="6"/>
  <c r="M5109" i="6"/>
  <c r="M5105" i="6"/>
  <c r="M5101" i="6"/>
  <c r="M5097" i="6"/>
  <c r="M5093" i="6"/>
  <c r="M5089" i="6"/>
  <c r="M5085" i="6"/>
  <c r="M5081" i="6"/>
  <c r="M5077" i="6"/>
  <c r="M5073" i="6"/>
  <c r="M5069" i="6"/>
  <c r="M5065" i="6"/>
  <c r="M5061" i="6"/>
  <c r="M5057" i="6"/>
  <c r="M5053" i="6"/>
  <c r="M5049" i="6"/>
  <c r="M5045" i="6"/>
  <c r="M5041" i="6"/>
  <c r="M5037" i="6"/>
  <c r="M5033" i="6"/>
  <c r="M5029" i="6"/>
  <c r="M5025" i="6"/>
  <c r="M5021" i="6"/>
  <c r="M5017" i="6"/>
  <c r="M5013" i="6"/>
  <c r="M5009" i="6"/>
  <c r="M5005" i="6"/>
  <c r="M5001" i="6"/>
  <c r="M4997" i="6"/>
  <c r="M4993" i="6"/>
  <c r="M4989" i="6"/>
  <c r="M4985" i="6"/>
  <c r="M4981" i="6"/>
  <c r="M4977" i="6"/>
  <c r="M4973" i="6"/>
  <c r="M4969" i="6"/>
  <c r="M4965" i="6"/>
  <c r="M4961" i="6"/>
  <c r="M4957" i="6"/>
  <c r="M4953" i="6"/>
  <c r="M4949" i="6"/>
  <c r="M4945" i="6"/>
  <c r="M4941" i="6"/>
  <c r="M4937" i="6"/>
  <c r="M4933" i="6"/>
  <c r="M4929" i="6"/>
  <c r="M4925" i="6"/>
  <c r="M4921" i="6"/>
  <c r="M4917" i="6"/>
  <c r="M4913" i="6"/>
  <c r="M4909" i="6"/>
  <c r="M4905" i="6"/>
  <c r="M4901" i="6"/>
  <c r="M4897" i="6"/>
  <c r="M4893" i="6"/>
  <c r="M4889" i="6"/>
  <c r="M4885" i="6"/>
  <c r="M4881" i="6"/>
  <c r="M4877" i="6"/>
  <c r="M4873" i="6"/>
  <c r="M4869" i="6"/>
  <c r="M4865" i="6"/>
  <c r="M4861" i="6"/>
  <c r="M4857" i="6"/>
  <c r="M4853" i="6"/>
  <c r="M4849" i="6"/>
  <c r="M4845" i="6"/>
  <c r="M4841" i="6"/>
  <c r="M4837" i="6"/>
  <c r="M4833" i="6"/>
  <c r="M4829" i="6"/>
  <c r="M4825" i="6"/>
  <c r="M4821" i="6"/>
  <c r="M4817" i="6"/>
  <c r="M4813" i="6"/>
  <c r="M4809" i="6"/>
  <c r="M4805" i="6"/>
  <c r="M4801" i="6"/>
  <c r="M4797" i="6"/>
  <c r="M4793" i="6"/>
  <c r="M4789" i="6"/>
  <c r="M4785" i="6"/>
  <c r="M4781" i="6"/>
  <c r="M4777" i="6"/>
  <c r="M4773" i="6"/>
  <c r="M4769" i="6"/>
  <c r="M4765" i="6"/>
  <c r="M4761" i="6"/>
  <c r="M4757" i="6"/>
  <c r="M4753" i="6"/>
  <c r="M4749" i="6"/>
  <c r="M4745" i="6"/>
  <c r="M4741" i="6"/>
  <c r="M4737" i="6"/>
  <c r="M4733" i="6"/>
  <c r="M4729" i="6"/>
  <c r="M4725" i="6"/>
  <c r="M4721" i="6"/>
  <c r="M4717" i="6"/>
  <c r="M4713" i="6"/>
  <c r="M4709" i="6"/>
  <c r="M4705" i="6"/>
  <c r="M4701" i="6"/>
  <c r="M4697" i="6"/>
  <c r="M4693" i="6"/>
  <c r="M4689" i="6"/>
  <c r="M4685" i="6"/>
  <c r="M4681" i="6"/>
  <c r="M4677" i="6"/>
  <c r="M4673" i="6"/>
  <c r="M4669" i="6"/>
  <c r="M4665" i="6"/>
  <c r="M4661" i="6"/>
  <c r="M4657" i="6"/>
  <c r="M4653" i="6"/>
  <c r="M4649" i="6"/>
  <c r="M4645" i="6"/>
  <c r="M4641" i="6"/>
  <c r="M4637" i="6"/>
  <c r="M4633" i="6"/>
  <c r="M4629" i="6"/>
  <c r="M4625" i="6"/>
  <c r="M4621" i="6"/>
  <c r="M4617" i="6"/>
  <c r="M4613" i="6"/>
  <c r="M8191" i="6"/>
  <c r="M7742" i="6"/>
  <c r="M7486" i="6"/>
  <c r="M7313" i="6"/>
  <c r="M7249" i="6"/>
  <c r="M7185" i="6"/>
  <c r="M7121" i="6"/>
  <c r="M7057" i="6"/>
  <c r="M6993" i="6"/>
  <c r="M6929" i="6"/>
  <c r="M6865" i="6"/>
  <c r="M6822" i="6"/>
  <c r="M6806" i="6"/>
  <c r="M6790" i="6"/>
  <c r="M6774" i="6"/>
  <c r="M6758" i="6"/>
  <c r="M6742" i="6"/>
  <c r="M6726" i="6"/>
  <c r="M6710" i="6"/>
  <c r="M6694" i="6"/>
  <c r="M6678" i="6"/>
  <c r="M6662" i="6"/>
  <c r="M6646" i="6"/>
  <c r="M6630" i="6"/>
  <c r="M6614" i="6"/>
  <c r="M6598" i="6"/>
  <c r="M6582" i="6"/>
  <c r="M6566" i="6"/>
  <c r="M6550" i="6"/>
  <c r="M6534" i="6"/>
  <c r="M6518" i="6"/>
  <c r="M6502" i="6"/>
  <c r="M6486" i="6"/>
  <c r="M6470" i="6"/>
  <c r="M6454" i="6"/>
  <c r="M6438" i="6"/>
  <c r="M6422" i="6"/>
  <c r="M6406" i="6"/>
  <c r="M6390" i="6"/>
  <c r="M6374" i="6"/>
  <c r="M6358" i="6"/>
  <c r="M6342" i="6"/>
  <c r="M6326" i="6"/>
  <c r="M6310" i="6"/>
  <c r="M6294" i="6"/>
  <c r="M6278" i="6"/>
  <c r="M6262" i="6"/>
  <c r="M6246" i="6"/>
  <c r="M6230" i="6"/>
  <c r="M6214" i="6"/>
  <c r="M6198" i="6"/>
  <c r="M6182" i="6"/>
  <c r="M6166" i="6"/>
  <c r="M6150" i="6"/>
  <c r="M6134" i="6"/>
  <c r="M6118" i="6"/>
  <c r="M6102" i="6"/>
  <c r="M6086" i="6"/>
  <c r="M6070" i="6"/>
  <c r="M6054" i="6"/>
  <c r="M6038" i="6"/>
  <c r="M6022" i="6"/>
  <c r="M6006" i="6"/>
  <c r="M5990" i="6"/>
  <c r="M5974" i="6"/>
  <c r="M5958" i="6"/>
  <c r="M5942" i="6"/>
  <c r="M5926" i="6"/>
  <c r="M5910" i="6"/>
  <c r="M5894" i="6"/>
  <c r="M5878" i="6"/>
  <c r="M5862" i="6"/>
  <c r="M5846" i="6"/>
  <c r="M5830" i="6"/>
  <c r="M5814" i="6"/>
  <c r="M5798" i="6"/>
  <c r="M5782" i="6"/>
  <c r="M5766" i="6"/>
  <c r="M5750" i="6"/>
  <c r="M5734" i="6"/>
  <c r="M5718" i="6"/>
  <c r="M5702" i="6"/>
  <c r="M5686" i="6"/>
  <c r="M5670" i="6"/>
  <c r="M5654" i="6"/>
  <c r="M5638" i="6"/>
  <c r="M5632" i="6"/>
  <c r="M5628" i="6"/>
  <c r="M5624" i="6"/>
  <c r="M5620" i="6"/>
  <c r="M5616" i="6"/>
  <c r="M5612" i="6"/>
  <c r="M5608" i="6"/>
  <c r="M5604" i="6"/>
  <c r="M5600" i="6"/>
  <c r="M5596" i="6"/>
  <c r="M5592" i="6"/>
  <c r="M5588" i="6"/>
  <c r="M5584" i="6"/>
  <c r="M5580" i="6"/>
  <c r="M5576" i="6"/>
  <c r="M5572" i="6"/>
  <c r="M5568" i="6"/>
  <c r="M5564" i="6"/>
  <c r="M5560" i="6"/>
  <c r="M5556" i="6"/>
  <c r="M5552" i="6"/>
  <c r="M5548" i="6"/>
  <c r="M5544" i="6"/>
  <c r="M5540" i="6"/>
  <c r="M5536" i="6"/>
  <c r="M5532" i="6"/>
  <c r="M5528" i="6"/>
  <c r="M5524" i="6"/>
  <c r="M5520" i="6"/>
  <c r="M5516" i="6"/>
  <c r="M5512" i="6"/>
  <c r="M5508" i="6"/>
  <c r="M5504" i="6"/>
  <c r="M5500" i="6"/>
  <c r="M5496" i="6"/>
  <c r="M5492" i="6"/>
  <c r="M5488" i="6"/>
  <c r="M5484" i="6"/>
  <c r="M5480" i="6"/>
  <c r="M5476" i="6"/>
  <c r="M5472" i="6"/>
  <c r="M5468" i="6"/>
  <c r="M5464" i="6"/>
  <c r="M5460" i="6"/>
  <c r="M5456" i="6"/>
  <c r="M5452" i="6"/>
  <c r="M5448" i="6"/>
  <c r="M5444" i="6"/>
  <c r="M5440" i="6"/>
  <c r="M5436" i="6"/>
  <c r="M5432" i="6"/>
  <c r="M5428" i="6"/>
  <c r="M5424" i="6"/>
  <c r="M5420" i="6"/>
  <c r="M5416" i="6"/>
  <c r="M5412" i="6"/>
  <c r="M5408" i="6"/>
  <c r="M5404" i="6"/>
  <c r="M5400" i="6"/>
  <c r="M5396" i="6"/>
  <c r="M5392" i="6"/>
  <c r="M5388" i="6"/>
  <c r="M5384" i="6"/>
  <c r="M5380" i="6"/>
  <c r="M5376" i="6"/>
  <c r="M5372" i="6"/>
  <c r="M5368" i="6"/>
  <c r="M5364" i="6"/>
  <c r="M5360" i="6"/>
  <c r="M5356" i="6"/>
  <c r="M5352" i="6"/>
  <c r="M5348" i="6"/>
  <c r="M5344" i="6"/>
  <c r="M5340" i="6"/>
  <c r="M5336" i="6"/>
  <c r="M5332" i="6"/>
  <c r="M5328" i="6"/>
  <c r="M5324" i="6"/>
  <c r="M5320" i="6"/>
  <c r="M5316" i="6"/>
  <c r="M5312" i="6"/>
  <c r="M5308" i="6"/>
  <c r="M5304" i="6"/>
  <c r="M5300" i="6"/>
  <c r="M5296" i="6"/>
  <c r="M5292" i="6"/>
  <c r="M5288" i="6"/>
  <c r="M5284" i="6"/>
  <c r="M5280" i="6"/>
  <c r="M5276" i="6"/>
  <c r="M5272" i="6"/>
  <c r="M5268" i="6"/>
  <c r="M5264" i="6"/>
  <c r="M5260" i="6"/>
  <c r="M5256" i="6"/>
  <c r="M5252" i="6"/>
  <c r="M5248" i="6"/>
  <c r="M5244" i="6"/>
  <c r="M5240" i="6"/>
  <c r="M5236" i="6"/>
  <c r="M5232" i="6"/>
  <c r="M5228" i="6"/>
  <c r="M5224" i="6"/>
  <c r="M5220" i="6"/>
  <c r="M5216" i="6"/>
  <c r="M5212" i="6"/>
  <c r="M5208" i="6"/>
  <c r="M5204" i="6"/>
  <c r="M5200" i="6"/>
  <c r="M5196" i="6"/>
  <c r="M5192" i="6"/>
  <c r="M5188" i="6"/>
  <c r="M5184" i="6"/>
  <c r="M5180" i="6"/>
  <c r="M5176" i="6"/>
  <c r="M5172" i="6"/>
  <c r="M5168" i="6"/>
  <c r="M5164" i="6"/>
  <c r="M5160" i="6"/>
  <c r="M5156" i="6"/>
  <c r="M5152" i="6"/>
  <c r="M5148" i="6"/>
  <c r="M5144" i="6"/>
  <c r="M5140" i="6"/>
  <c r="M5136" i="6"/>
  <c r="M5132" i="6"/>
  <c r="M5128" i="6"/>
  <c r="M5124" i="6"/>
  <c r="M5120" i="6"/>
  <c r="M5116" i="6"/>
  <c r="M5112" i="6"/>
  <c r="M5108" i="6"/>
  <c r="M5104" i="6"/>
  <c r="M5100" i="6"/>
  <c r="M5096" i="6"/>
  <c r="M5092" i="6"/>
  <c r="M5088" i="6"/>
  <c r="M5084" i="6"/>
  <c r="M5080" i="6"/>
  <c r="M5076" i="6"/>
  <c r="M5072" i="6"/>
  <c r="M5068" i="6"/>
  <c r="M5064" i="6"/>
  <c r="M5060" i="6"/>
  <c r="M5056" i="6"/>
  <c r="M5052" i="6"/>
  <c r="M5048" i="6"/>
  <c r="M5044" i="6"/>
  <c r="M5040" i="6"/>
  <c r="M5036" i="6"/>
  <c r="M5032" i="6"/>
  <c r="M5028" i="6"/>
  <c r="M5024" i="6"/>
  <c r="M5020" i="6"/>
  <c r="M5016" i="6"/>
  <c r="M5012" i="6"/>
  <c r="M5008" i="6"/>
  <c r="M5004" i="6"/>
  <c r="M5000" i="6"/>
  <c r="M4996" i="6"/>
  <c r="M4992" i="6"/>
  <c r="M4988" i="6"/>
  <c r="M4984" i="6"/>
  <c r="M4980" i="6"/>
  <c r="M4976" i="6"/>
  <c r="M4972" i="6"/>
  <c r="M4968" i="6"/>
  <c r="M4964" i="6"/>
  <c r="M4960" i="6"/>
  <c r="M4956" i="6"/>
  <c r="M4952" i="6"/>
  <c r="M4948" i="6"/>
  <c r="M4944" i="6"/>
  <c r="M4940" i="6"/>
  <c r="M4936" i="6"/>
  <c r="M4932" i="6"/>
  <c r="M4928" i="6"/>
  <c r="M4924" i="6"/>
  <c r="M4920" i="6"/>
  <c r="M4916" i="6"/>
  <c r="M4912" i="6"/>
  <c r="M4908" i="6"/>
  <c r="M4904" i="6"/>
  <c r="M4900" i="6"/>
  <c r="M4896" i="6"/>
  <c r="M4892" i="6"/>
  <c r="M4888" i="6"/>
  <c r="M4884" i="6"/>
  <c r="M4880" i="6"/>
  <c r="M4876" i="6"/>
  <c r="M4872" i="6"/>
  <c r="M4868" i="6"/>
  <c r="M4864" i="6"/>
  <c r="M4860" i="6"/>
  <c r="M4856" i="6"/>
  <c r="M4852" i="6"/>
  <c r="M4848" i="6"/>
  <c r="M4844" i="6"/>
  <c r="M4840" i="6"/>
  <c r="M4836" i="6"/>
  <c r="M4832" i="6"/>
  <c r="M4828" i="6"/>
  <c r="M4824" i="6"/>
  <c r="M4820" i="6"/>
  <c r="M4816" i="6"/>
  <c r="M4812" i="6"/>
  <c r="M4808" i="6"/>
  <c r="M4804" i="6"/>
  <c r="M4800" i="6"/>
  <c r="M4796" i="6"/>
  <c r="M4792" i="6"/>
  <c r="M4788" i="6"/>
  <c r="M4784" i="6"/>
  <c r="M4780" i="6"/>
  <c r="M4776" i="6"/>
  <c r="M4772" i="6"/>
  <c r="M4768" i="6"/>
  <c r="M4764" i="6"/>
  <c r="M4760" i="6"/>
  <c r="M4756" i="6"/>
  <c r="M4752" i="6"/>
  <c r="M4748" i="6"/>
  <c r="M4744" i="6"/>
  <c r="M4740" i="6"/>
  <c r="M4736" i="6"/>
  <c r="M4732" i="6"/>
  <c r="M4728" i="6"/>
  <c r="M4724" i="6"/>
  <c r="M4720" i="6"/>
  <c r="M4716" i="6"/>
  <c r="M4712" i="6"/>
  <c r="M4708" i="6"/>
  <c r="M4704" i="6"/>
  <c r="M4700" i="6"/>
  <c r="M4696" i="6"/>
  <c r="M4692" i="6"/>
  <c r="M4688" i="6"/>
  <c r="M4684" i="6"/>
  <c r="M4680" i="6"/>
  <c r="M4676" i="6"/>
  <c r="M4672" i="6"/>
  <c r="M4668" i="6"/>
  <c r="M4664" i="6"/>
  <c r="M4660" i="6"/>
  <c r="M4656" i="6"/>
  <c r="M4652" i="6"/>
  <c r="M4648" i="6"/>
  <c r="M4644" i="6"/>
  <c r="M4640" i="6"/>
  <c r="M4636" i="6"/>
  <c r="M4632" i="6"/>
  <c r="M4628" i="6"/>
  <c r="M4624" i="6"/>
  <c r="M4620" i="6"/>
  <c r="M4616" i="6"/>
  <c r="M4612" i="6"/>
  <c r="M7422" i="6"/>
  <c r="M7105" i="6"/>
  <c r="M6849" i="6"/>
  <c r="M6770" i="6"/>
  <c r="M6706" i="6"/>
  <c r="M6642" i="6"/>
  <c r="M6578" i="6"/>
  <c r="M6514" i="6"/>
  <c r="M6450" i="6"/>
  <c r="M6386" i="6"/>
  <c r="M6322" i="6"/>
  <c r="M6258" i="6"/>
  <c r="M6194" i="6"/>
  <c r="M6130" i="6"/>
  <c r="M6066" i="6"/>
  <c r="M6002" i="6"/>
  <c r="M5938" i="6"/>
  <c r="M5874" i="6"/>
  <c r="M5810" i="6"/>
  <c r="M5746" i="6"/>
  <c r="M5682" i="6"/>
  <c r="M5631" i="6"/>
  <c r="M5615" i="6"/>
  <c r="M5599" i="6"/>
  <c r="M5583" i="6"/>
  <c r="M5567" i="6"/>
  <c r="M5551" i="6"/>
  <c r="M5535" i="6"/>
  <c r="M5519" i="6"/>
  <c r="M5503" i="6"/>
  <c r="M5487" i="6"/>
  <c r="M5471" i="6"/>
  <c r="M5455" i="6"/>
  <c r="M5439" i="6"/>
  <c r="M5423" i="6"/>
  <c r="M5407" i="6"/>
  <c r="M5391" i="6"/>
  <c r="M5375" i="6"/>
  <c r="M5359" i="6"/>
  <c r="M5343" i="6"/>
  <c r="M5327" i="6"/>
  <c r="M5311" i="6"/>
  <c r="M5295" i="6"/>
  <c r="M5279" i="6"/>
  <c r="M5263" i="6"/>
  <c r="M5247" i="6"/>
  <c r="M5231" i="6"/>
  <c r="M5215" i="6"/>
  <c r="M5199" i="6"/>
  <c r="M5183" i="6"/>
  <c r="M5167" i="6"/>
  <c r="M5151" i="6"/>
  <c r="M5135" i="6"/>
  <c r="M5119" i="6"/>
  <c r="M5103" i="6"/>
  <c r="M5087" i="6"/>
  <c r="M5071" i="6"/>
  <c r="M5055" i="6"/>
  <c r="M5039" i="6"/>
  <c r="M5023" i="6"/>
  <c r="M5007" i="6"/>
  <c r="M4991" i="6"/>
  <c r="M4975" i="6"/>
  <c r="M4959" i="6"/>
  <c r="M4943" i="6"/>
  <c r="M4927" i="6"/>
  <c r="M4911" i="6"/>
  <c r="M4895" i="6"/>
  <c r="M4879" i="6"/>
  <c r="M4863" i="6"/>
  <c r="M4847" i="6"/>
  <c r="M4831" i="6"/>
  <c r="M4815" i="6"/>
  <c r="M4799" i="6"/>
  <c r="M4783" i="6"/>
  <c r="M4767" i="6"/>
  <c r="M4751" i="6"/>
  <c r="M4735" i="6"/>
  <c r="M4719" i="6"/>
  <c r="M4703" i="6"/>
  <c r="M4687" i="6"/>
  <c r="M4671" i="6"/>
  <c r="M4655" i="6"/>
  <c r="M4639" i="6"/>
  <c r="M4623" i="6"/>
  <c r="M4610" i="6"/>
  <c r="M4606" i="6"/>
  <c r="M4602" i="6"/>
  <c r="M4598" i="6"/>
  <c r="M4594" i="6"/>
  <c r="M4590" i="6"/>
  <c r="M4586" i="6"/>
  <c r="M4582" i="6"/>
  <c r="M4578" i="6"/>
  <c r="M4574" i="6"/>
  <c r="M4570" i="6"/>
  <c r="M4566" i="6"/>
  <c r="M4562" i="6"/>
  <c r="M4558" i="6"/>
  <c r="M4554" i="6"/>
  <c r="M4550" i="6"/>
  <c r="M4546" i="6"/>
  <c r="M4542" i="6"/>
  <c r="M4538" i="6"/>
  <c r="M4534" i="6"/>
  <c r="M4530" i="6"/>
  <c r="M4526" i="6"/>
  <c r="M4522" i="6"/>
  <c r="M4518" i="6"/>
  <c r="M4514" i="6"/>
  <c r="M4510" i="6"/>
  <c r="M4506" i="6"/>
  <c r="M4502" i="6"/>
  <c r="M4498" i="6"/>
  <c r="M4494" i="6"/>
  <c r="M4490" i="6"/>
  <c r="M4486" i="6"/>
  <c r="M4482" i="6"/>
  <c r="M4478" i="6"/>
  <c r="M4474" i="6"/>
  <c r="M4470" i="6"/>
  <c r="M4466" i="6"/>
  <c r="M4462" i="6"/>
  <c r="M4458" i="6"/>
  <c r="M4454" i="6"/>
  <c r="M4450" i="6"/>
  <c r="M4446" i="6"/>
  <c r="M4442" i="6"/>
  <c r="M4438" i="6"/>
  <c r="M4434" i="6"/>
  <c r="M4430" i="6"/>
  <c r="M4426" i="6"/>
  <c r="M4422" i="6"/>
  <c r="M4418" i="6"/>
  <c r="M4414" i="6"/>
  <c r="M4410" i="6"/>
  <c r="M4406" i="6"/>
  <c r="M4402" i="6"/>
  <c r="M4398" i="6"/>
  <c r="M4394" i="6"/>
  <c r="M4390" i="6"/>
  <c r="M4386" i="6"/>
  <c r="M4382" i="6"/>
  <c r="M4378" i="6"/>
  <c r="M4374" i="6"/>
  <c r="M4370" i="6"/>
  <c r="M4366" i="6"/>
  <c r="M4362" i="6"/>
  <c r="M4358" i="6"/>
  <c r="M4354" i="6"/>
  <c r="M4350" i="6"/>
  <c r="M4346" i="6"/>
  <c r="M4342" i="6"/>
  <c r="M4338" i="6"/>
  <c r="M4334" i="6"/>
  <c r="M4330" i="6"/>
  <c r="M4326" i="6"/>
  <c r="M4322" i="6"/>
  <c r="M4318" i="6"/>
  <c r="M4314" i="6"/>
  <c r="M4310" i="6"/>
  <c r="M4306" i="6"/>
  <c r="M4302" i="6"/>
  <c r="M4298" i="6"/>
  <c r="M4294" i="6"/>
  <c r="M4290" i="6"/>
  <c r="M4286" i="6"/>
  <c r="M4282" i="6"/>
  <c r="M4278" i="6"/>
  <c r="M4274" i="6"/>
  <c r="M4270" i="6"/>
  <c r="M4266" i="6"/>
  <c r="M4262" i="6"/>
  <c r="M4258" i="6"/>
  <c r="M4254" i="6"/>
  <c r="M4250" i="6"/>
  <c r="M4246" i="6"/>
  <c r="M4242" i="6"/>
  <c r="M4238" i="6"/>
  <c r="M4234" i="6"/>
  <c r="M4230" i="6"/>
  <c r="M4226" i="6"/>
  <c r="M4222" i="6"/>
  <c r="M4218" i="6"/>
  <c r="M4214" i="6"/>
  <c r="M4210" i="6"/>
  <c r="M4206" i="6"/>
  <c r="M4202" i="6"/>
  <c r="M4198" i="6"/>
  <c r="M4194" i="6"/>
  <c r="M4190" i="6"/>
  <c r="M4186" i="6"/>
  <c r="M4182" i="6"/>
  <c r="M4178" i="6"/>
  <c r="M4174" i="6"/>
  <c r="M4170" i="6"/>
  <c r="M4166" i="6"/>
  <c r="M4162" i="6"/>
  <c r="M4158" i="6"/>
  <c r="M4154" i="6"/>
  <c r="M4150" i="6"/>
  <c r="M4146" i="6"/>
  <c r="M4142" i="6"/>
  <c r="M4138" i="6"/>
  <c r="M4134" i="6"/>
  <c r="M4130" i="6"/>
  <c r="M4126" i="6"/>
  <c r="M4122" i="6"/>
  <c r="M4118" i="6"/>
  <c r="M4114" i="6"/>
  <c r="M4110" i="6"/>
  <c r="M4106" i="6"/>
  <c r="M4102" i="6"/>
  <c r="M4098" i="6"/>
  <c r="M4094" i="6"/>
  <c r="M4090" i="6"/>
  <c r="M4086" i="6"/>
  <c r="M4082" i="6"/>
  <c r="M4078" i="6"/>
  <c r="M4074" i="6"/>
  <c r="M4070" i="6"/>
  <c r="M4066" i="6"/>
  <c r="M4062" i="6"/>
  <c r="M4058" i="6"/>
  <c r="M4054" i="6"/>
  <c r="M4050" i="6"/>
  <c r="M4046" i="6"/>
  <c r="M4042" i="6"/>
  <c r="M4038" i="6"/>
  <c r="M4034" i="6"/>
  <c r="M4030" i="6"/>
  <c r="M4026" i="6"/>
  <c r="M4022" i="6"/>
  <c r="M4018" i="6"/>
  <c r="M4014" i="6"/>
  <c r="M4010" i="6"/>
  <c r="M4006" i="6"/>
  <c r="M4002" i="6"/>
  <c r="M3998" i="6"/>
  <c r="M3994" i="6"/>
  <c r="M3990" i="6"/>
  <c r="M3986" i="6"/>
  <c r="M3982" i="6"/>
  <c r="M3978" i="6"/>
  <c r="M3974" i="6"/>
  <c r="M3970" i="6"/>
  <c r="M3966" i="6"/>
  <c r="M3962" i="6"/>
  <c r="M3958" i="6"/>
  <c r="M3954" i="6"/>
  <c r="M3950" i="6"/>
  <c r="M3946" i="6"/>
  <c r="M3942" i="6"/>
  <c r="M3938" i="6"/>
  <c r="M3934" i="6"/>
  <c r="M3930" i="6"/>
  <c r="M3926" i="6"/>
  <c r="M3922" i="6"/>
  <c r="M3918" i="6"/>
  <c r="M3914" i="6"/>
  <c r="M3910" i="6"/>
  <c r="M3906" i="6"/>
  <c r="M3902" i="6"/>
  <c r="M3898" i="6"/>
  <c r="M3894" i="6"/>
  <c r="M3890" i="6"/>
  <c r="M3886" i="6"/>
  <c r="M3882" i="6"/>
  <c r="M3878" i="6"/>
  <c r="M3874" i="6"/>
  <c r="M3870" i="6"/>
  <c r="M3866" i="6"/>
  <c r="M3862" i="6"/>
  <c r="M3858" i="6"/>
  <c r="M3854" i="6"/>
  <c r="M3850" i="6"/>
  <c r="M3846" i="6"/>
  <c r="M3842" i="6"/>
  <c r="M3838" i="6"/>
  <c r="M3834" i="6"/>
  <c r="M3830" i="6"/>
  <c r="M3826" i="6"/>
  <c r="M3822" i="6"/>
  <c r="M3818" i="6"/>
  <c r="M3814" i="6"/>
  <c r="M3810" i="6"/>
  <c r="M3806" i="6"/>
  <c r="M3802" i="6"/>
  <c r="M3798" i="6"/>
  <c r="M3794" i="6"/>
  <c r="M3790" i="6"/>
  <c r="M3786" i="6"/>
  <c r="M3782" i="6"/>
  <c r="M3778" i="6"/>
  <c r="M3774" i="6"/>
  <c r="M3770" i="6"/>
  <c r="M3766" i="6"/>
  <c r="M3762" i="6"/>
  <c r="M3758" i="6"/>
  <c r="M3754" i="6"/>
  <c r="M3750" i="6"/>
  <c r="M3746" i="6"/>
  <c r="M3742" i="6"/>
  <c r="M3738" i="6"/>
  <c r="M3734" i="6"/>
  <c r="M3730" i="6"/>
  <c r="M3726" i="6"/>
  <c r="M3722" i="6"/>
  <c r="M3718" i="6"/>
  <c r="M3714" i="6"/>
  <c r="M3710" i="6"/>
  <c r="M3706" i="6"/>
  <c r="M3702" i="6"/>
  <c r="M3698" i="6"/>
  <c r="M3694" i="6"/>
  <c r="M3690" i="6"/>
  <c r="M3686" i="6"/>
  <c r="M3682" i="6"/>
  <c r="M3678" i="6"/>
  <c r="M3674" i="6"/>
  <c r="M3670" i="6"/>
  <c r="M3666" i="6"/>
  <c r="M3662" i="6"/>
  <c r="M3658" i="6"/>
  <c r="M3654" i="6"/>
  <c r="M3650" i="6"/>
  <c r="M3646" i="6"/>
  <c r="M3642" i="6"/>
  <c r="M3638" i="6"/>
  <c r="M3634" i="6"/>
  <c r="M3630" i="6"/>
  <c r="M3626" i="6"/>
  <c r="M3622" i="6"/>
  <c r="M3618" i="6"/>
  <c r="M3614" i="6"/>
  <c r="M3610" i="6"/>
  <c r="M3606" i="6"/>
  <c r="M3602" i="6"/>
  <c r="M3598" i="6"/>
  <c r="M3594" i="6"/>
  <c r="M3590" i="6"/>
  <c r="M3586" i="6"/>
  <c r="M3582" i="6"/>
  <c r="M3578" i="6"/>
  <c r="M3574" i="6"/>
  <c r="M3570" i="6"/>
  <c r="M3566" i="6"/>
  <c r="M3562" i="6"/>
  <c r="M3558" i="6"/>
  <c r="M3554" i="6"/>
  <c r="M3550" i="6"/>
  <c r="M3546" i="6"/>
  <c r="M3542" i="6"/>
  <c r="M3538" i="6"/>
  <c r="M3534" i="6"/>
  <c r="M3530" i="6"/>
  <c r="M3526" i="6"/>
  <c r="M3522" i="6"/>
  <c r="M3518" i="6"/>
  <c r="M3514" i="6"/>
  <c r="M3510" i="6"/>
  <c r="M3506" i="6"/>
  <c r="M3502" i="6"/>
  <c r="M3498" i="6"/>
  <c r="M3494" i="6"/>
  <c r="M3490" i="6"/>
  <c r="M3486" i="6"/>
  <c r="M3482" i="6"/>
  <c r="M3478" i="6"/>
  <c r="M3474" i="6"/>
  <c r="M3470" i="6"/>
  <c r="M3466" i="6"/>
  <c r="M3462" i="6"/>
  <c r="M3458" i="6"/>
  <c r="M3454" i="6"/>
  <c r="M3450" i="6"/>
  <c r="M3446" i="6"/>
  <c r="M3442" i="6"/>
  <c r="M3438" i="6"/>
  <c r="M3434" i="6"/>
  <c r="M3430" i="6"/>
  <c r="M3426" i="6"/>
  <c r="M3422" i="6"/>
  <c r="M3418" i="6"/>
  <c r="M3414" i="6"/>
  <c r="M3410" i="6"/>
  <c r="M3406" i="6"/>
  <c r="M3402" i="6"/>
  <c r="M3398" i="6"/>
  <c r="M3394" i="6"/>
  <c r="M3390" i="6"/>
  <c r="M3386" i="6"/>
  <c r="M3382" i="6"/>
  <c r="M3378" i="6"/>
  <c r="M3374" i="6"/>
  <c r="M3370" i="6"/>
  <c r="M3366" i="6"/>
  <c r="M3362" i="6"/>
  <c r="M3358" i="6"/>
  <c r="M3354" i="6"/>
  <c r="M3350" i="6"/>
  <c r="M3346" i="6"/>
  <c r="M3342" i="6"/>
  <c r="M3338" i="6"/>
  <c r="M3334" i="6"/>
  <c r="M3330" i="6"/>
  <c r="M3326" i="6"/>
  <c r="M3322" i="6"/>
  <c r="M3318" i="6"/>
  <c r="M3314" i="6"/>
  <c r="M3310" i="6"/>
  <c r="M3306" i="6"/>
  <c r="M3302" i="6"/>
  <c r="M3298" i="6"/>
  <c r="M3294" i="6"/>
  <c r="M3290" i="6"/>
  <c r="M3286" i="6"/>
  <c r="M3282" i="6"/>
  <c r="M3278" i="6"/>
  <c r="M3274" i="6"/>
  <c r="M3270" i="6"/>
  <c r="M3266" i="6"/>
  <c r="M3262" i="6"/>
  <c r="M3258" i="6"/>
  <c r="M3254" i="6"/>
  <c r="M3250" i="6"/>
  <c r="M3246" i="6"/>
  <c r="M3242" i="6"/>
  <c r="M3238" i="6"/>
  <c r="M3234" i="6"/>
  <c r="M3230" i="6"/>
  <c r="M3226" i="6"/>
  <c r="M3222" i="6"/>
  <c r="M3218" i="6"/>
  <c r="M3214" i="6"/>
  <c r="M3210" i="6"/>
  <c r="M3206" i="6"/>
  <c r="M3202" i="6"/>
  <c r="M3198" i="6"/>
  <c r="M3194" i="6"/>
  <c r="M3190" i="6"/>
  <c r="M3186" i="6"/>
  <c r="M3182" i="6"/>
  <c r="M3178" i="6"/>
  <c r="M3174" i="6"/>
  <c r="M3170" i="6"/>
  <c r="M3166" i="6"/>
  <c r="M3162" i="6"/>
  <c r="M3158" i="6"/>
  <c r="M3154" i="6"/>
  <c r="M3150" i="6"/>
  <c r="M3146" i="6"/>
  <c r="M3142" i="6"/>
  <c r="M3138" i="6"/>
  <c r="M3134" i="6"/>
  <c r="M3130" i="6"/>
  <c r="M3126" i="6"/>
  <c r="M3122" i="6"/>
  <c r="M3118" i="6"/>
  <c r="M3114" i="6"/>
  <c r="M3110" i="6"/>
  <c r="M3106" i="6"/>
  <c r="M3102" i="6"/>
  <c r="M3098" i="6"/>
  <c r="M3094" i="6"/>
  <c r="M3090" i="6"/>
  <c r="M3086" i="6"/>
  <c r="M3082" i="6"/>
  <c r="M3078" i="6"/>
  <c r="M3074" i="6"/>
  <c r="M3070" i="6"/>
  <c r="M3066" i="6"/>
  <c r="M3062" i="6"/>
  <c r="M3058" i="6"/>
  <c r="M3054" i="6"/>
  <c r="M3050" i="6"/>
  <c r="M3046" i="6"/>
  <c r="M3042" i="6"/>
  <c r="M3038" i="6"/>
  <c r="M3034" i="6"/>
  <c r="M3030" i="6"/>
  <c r="M3026" i="6"/>
  <c r="M3022" i="6"/>
  <c r="M3018" i="6"/>
  <c r="M3014" i="6"/>
  <c r="M3010" i="6"/>
  <c r="M3006" i="6"/>
  <c r="M3002" i="6"/>
  <c r="M2998" i="6"/>
  <c r="M2994" i="6"/>
  <c r="M2990" i="6"/>
  <c r="M2986" i="6"/>
  <c r="M2982" i="6"/>
  <c r="M2978" i="6"/>
  <c r="M2974" i="6"/>
  <c r="M2970" i="6"/>
  <c r="M2966" i="6"/>
  <c r="M2962" i="6"/>
  <c r="M2958" i="6"/>
  <c r="M2954" i="6"/>
  <c r="M2950" i="6"/>
  <c r="M2946" i="6"/>
  <c r="M2942" i="6"/>
  <c r="M2938" i="6"/>
  <c r="M2934" i="6"/>
  <c r="M2930" i="6"/>
  <c r="M2926" i="6"/>
  <c r="M2922" i="6"/>
  <c r="M2918" i="6"/>
  <c r="M2914" i="6"/>
  <c r="M2910" i="6"/>
  <c r="M2906" i="6"/>
  <c r="M2902" i="6"/>
  <c r="M2898" i="6"/>
  <c r="M2894" i="6"/>
  <c r="M2890" i="6"/>
  <c r="M2886" i="6"/>
  <c r="M2882" i="6"/>
  <c r="M2878" i="6"/>
  <c r="M2874" i="6"/>
  <c r="M2870" i="6"/>
  <c r="M2866" i="6"/>
  <c r="M2862" i="6"/>
  <c r="M2858" i="6"/>
  <c r="M2854" i="6"/>
  <c r="M2850" i="6"/>
  <c r="M2846" i="6"/>
  <c r="M2842" i="6"/>
  <c r="M2838" i="6"/>
  <c r="M2834" i="6"/>
  <c r="M2830" i="6"/>
  <c r="M2826" i="6"/>
  <c r="M2822" i="6"/>
  <c r="M2818" i="6"/>
  <c r="M2814" i="6"/>
  <c r="M2810" i="6"/>
  <c r="M2806" i="6"/>
  <c r="M2802" i="6"/>
  <c r="M2798" i="6"/>
  <c r="M2794" i="6"/>
  <c r="M2790" i="6"/>
  <c r="M2786" i="6"/>
  <c r="M2782" i="6"/>
  <c r="M2778" i="6"/>
  <c r="M2774" i="6"/>
  <c r="M2770" i="6"/>
  <c r="M2766" i="6"/>
  <c r="M2762" i="6"/>
  <c r="M2758" i="6"/>
  <c r="M2754" i="6"/>
  <c r="M2750" i="6"/>
  <c r="M2746" i="6"/>
  <c r="M2742" i="6"/>
  <c r="M2738" i="6"/>
  <c r="M2734" i="6"/>
  <c r="M2730" i="6"/>
  <c r="M2726" i="6"/>
  <c r="M2722" i="6"/>
  <c r="M2718" i="6"/>
  <c r="M2714" i="6"/>
  <c r="M2710" i="6"/>
  <c r="M2706" i="6"/>
  <c r="M2702" i="6"/>
  <c r="M2698" i="6"/>
  <c r="M2694" i="6"/>
  <c r="M2690" i="6"/>
  <c r="M2686" i="6"/>
  <c r="M2682" i="6"/>
  <c r="M2678" i="6"/>
  <c r="M2674" i="6"/>
  <c r="M2670" i="6"/>
  <c r="M2666" i="6"/>
  <c r="M2662" i="6"/>
  <c r="M2658" i="6"/>
  <c r="M2654" i="6"/>
  <c r="M2650" i="6"/>
  <c r="M2646" i="6"/>
  <c r="M2642" i="6"/>
  <c r="M2638" i="6"/>
  <c r="M2634" i="6"/>
  <c r="M2630" i="6"/>
  <c r="M2626" i="6"/>
  <c r="M2622" i="6"/>
  <c r="M2618" i="6"/>
  <c r="M2614" i="6"/>
  <c r="M2610" i="6"/>
  <c r="M2606" i="6"/>
  <c r="M2602" i="6"/>
  <c r="M2598" i="6"/>
  <c r="M2594" i="6"/>
  <c r="M2590" i="6"/>
  <c r="M2586" i="6"/>
  <c r="M2582" i="6"/>
  <c r="M2578" i="6"/>
  <c r="M2574" i="6"/>
  <c r="M2570" i="6"/>
  <c r="M2566" i="6"/>
  <c r="M2562" i="6"/>
  <c r="M2558" i="6"/>
  <c r="M2554" i="6"/>
  <c r="M2550" i="6"/>
  <c r="M2546" i="6"/>
  <c r="M2542" i="6"/>
  <c r="M2538" i="6"/>
  <c r="M2534" i="6"/>
  <c r="M2530" i="6"/>
  <c r="M2526" i="6"/>
  <c r="M2522" i="6"/>
  <c r="M2518" i="6"/>
  <c r="M2514" i="6"/>
  <c r="M2510" i="6"/>
  <c r="M2506" i="6"/>
  <c r="M2502" i="6"/>
  <c r="M2498" i="6"/>
  <c r="M2494" i="6"/>
  <c r="M2490" i="6"/>
  <c r="M2486" i="6"/>
  <c r="M2482" i="6"/>
  <c r="M2478" i="6"/>
  <c r="M2474" i="6"/>
  <c r="M2470" i="6"/>
  <c r="M2466" i="6"/>
  <c r="M2462" i="6"/>
  <c r="M2458" i="6"/>
  <c r="M2454" i="6"/>
  <c r="M2450" i="6"/>
  <c r="M2446" i="6"/>
  <c r="M2442" i="6"/>
  <c r="M2438" i="6"/>
  <c r="M2434" i="6"/>
  <c r="M2430" i="6"/>
  <c r="M2426" i="6"/>
  <c r="M2422" i="6"/>
  <c r="M2418" i="6"/>
  <c r="M2414" i="6"/>
  <c r="M2410" i="6"/>
  <c r="M2406" i="6"/>
  <c r="M2402" i="6"/>
  <c r="M2398" i="6"/>
  <c r="M2394" i="6"/>
  <c r="M2390" i="6"/>
  <c r="M2386" i="6"/>
  <c r="M2382" i="6"/>
  <c r="M2378" i="6"/>
  <c r="M2374" i="6"/>
  <c r="M2370" i="6"/>
  <c r="M2366" i="6"/>
  <c r="M2362" i="6"/>
  <c r="M2358" i="6"/>
  <c r="M2354" i="6"/>
  <c r="M2350" i="6"/>
  <c r="M2346" i="6"/>
  <c r="M2342" i="6"/>
  <c r="M2338" i="6"/>
  <c r="M2334" i="6"/>
  <c r="M2330" i="6"/>
  <c r="M2326" i="6"/>
  <c r="M2322" i="6"/>
  <c r="M2318" i="6"/>
  <c r="M2314" i="6"/>
  <c r="M2310" i="6"/>
  <c r="M2306" i="6"/>
  <c r="M2302" i="6"/>
  <c r="M2298" i="6"/>
  <c r="M2294" i="6"/>
  <c r="M2290" i="6"/>
  <c r="M2286" i="6"/>
  <c r="M2282" i="6"/>
  <c r="M2278" i="6"/>
  <c r="M2274" i="6"/>
  <c r="M2270" i="6"/>
  <c r="M2266" i="6"/>
  <c r="M2262" i="6"/>
  <c r="M2258" i="6"/>
  <c r="M2254" i="6"/>
  <c r="M2250" i="6"/>
  <c r="M2246" i="6"/>
  <c r="M2242" i="6"/>
  <c r="M2238" i="6"/>
  <c r="M2234" i="6"/>
  <c r="M7297" i="6"/>
  <c r="M7041" i="6"/>
  <c r="M6818" i="6"/>
  <c r="M6754" i="6"/>
  <c r="M6690" i="6"/>
  <c r="M6626" i="6"/>
  <c r="M6562" i="6"/>
  <c r="M6498" i="6"/>
  <c r="M6434" i="6"/>
  <c r="M6370" i="6"/>
  <c r="M6306" i="6"/>
  <c r="M6242" i="6"/>
  <c r="M6178" i="6"/>
  <c r="M6114" i="6"/>
  <c r="M6050" i="6"/>
  <c r="M5986" i="6"/>
  <c r="M5922" i="6"/>
  <c r="M5858" i="6"/>
  <c r="M5794" i="6"/>
  <c r="M5730" i="6"/>
  <c r="M5666" i="6"/>
  <c r="M5627" i="6"/>
  <c r="M5611" i="6"/>
  <c r="M5595" i="6"/>
  <c r="M5579" i="6"/>
  <c r="M5563" i="6"/>
  <c r="M5547" i="6"/>
  <c r="M5531" i="6"/>
  <c r="M5515" i="6"/>
  <c r="M5499" i="6"/>
  <c r="M5483" i="6"/>
  <c r="M5467" i="6"/>
  <c r="M5451" i="6"/>
  <c r="M5435" i="6"/>
  <c r="M5419" i="6"/>
  <c r="M5403" i="6"/>
  <c r="M5387" i="6"/>
  <c r="M5371" i="6"/>
  <c r="M5355" i="6"/>
  <c r="M5339" i="6"/>
  <c r="M5323" i="6"/>
  <c r="M5307" i="6"/>
  <c r="M5291" i="6"/>
  <c r="M5275" i="6"/>
  <c r="M5259" i="6"/>
  <c r="M5243" i="6"/>
  <c r="M5227" i="6"/>
  <c r="M5211" i="6"/>
  <c r="M5195" i="6"/>
  <c r="M5179" i="6"/>
  <c r="M5163" i="6"/>
  <c r="M5147" i="6"/>
  <c r="M5131" i="6"/>
  <c r="M5115" i="6"/>
  <c r="M5099" i="6"/>
  <c r="M5083" i="6"/>
  <c r="M5067" i="6"/>
  <c r="M5051" i="6"/>
  <c r="M5035" i="6"/>
  <c r="M5019" i="6"/>
  <c r="M5003" i="6"/>
  <c r="M4987" i="6"/>
  <c r="M4971" i="6"/>
  <c r="M4955" i="6"/>
  <c r="M4939" i="6"/>
  <c r="M4923" i="6"/>
  <c r="M4907" i="6"/>
  <c r="M4891" i="6"/>
  <c r="M4875" i="6"/>
  <c r="M4859" i="6"/>
  <c r="M4843" i="6"/>
  <c r="M4827" i="6"/>
  <c r="M4811" i="6"/>
  <c r="M4795" i="6"/>
  <c r="M4779" i="6"/>
  <c r="M4763" i="6"/>
  <c r="M4747" i="6"/>
  <c r="M4731" i="6"/>
  <c r="M4715" i="6"/>
  <c r="M4699" i="6"/>
  <c r="M4683" i="6"/>
  <c r="M4667" i="6"/>
  <c r="M4651" i="6"/>
  <c r="M4635" i="6"/>
  <c r="M4619" i="6"/>
  <c r="M4609" i="6"/>
  <c r="M4605" i="6"/>
  <c r="M4601" i="6"/>
  <c r="M4597" i="6"/>
  <c r="M4593" i="6"/>
  <c r="M4589" i="6"/>
  <c r="M4585" i="6"/>
  <c r="M4581" i="6"/>
  <c r="M4577" i="6"/>
  <c r="M4573" i="6"/>
  <c r="M4569" i="6"/>
  <c r="M4565" i="6"/>
  <c r="M4561" i="6"/>
  <c r="M4557" i="6"/>
  <c r="M4553" i="6"/>
  <c r="M4549" i="6"/>
  <c r="M4545" i="6"/>
  <c r="M4541" i="6"/>
  <c r="M4537" i="6"/>
  <c r="M4533" i="6"/>
  <c r="M4529" i="6"/>
  <c r="M4525" i="6"/>
  <c r="M4521" i="6"/>
  <c r="M4517" i="6"/>
  <c r="M4513" i="6"/>
  <c r="M4509" i="6"/>
  <c r="M4505" i="6"/>
  <c r="M4501" i="6"/>
  <c r="M4497" i="6"/>
  <c r="M4493" i="6"/>
  <c r="M4489" i="6"/>
  <c r="M4485" i="6"/>
  <c r="M4481" i="6"/>
  <c r="M4477" i="6"/>
  <c r="M4473" i="6"/>
  <c r="M4469" i="6"/>
  <c r="M4465" i="6"/>
  <c r="M4461" i="6"/>
  <c r="M4457" i="6"/>
  <c r="M4453" i="6"/>
  <c r="M4449" i="6"/>
  <c r="M4445" i="6"/>
  <c r="M4441" i="6"/>
  <c r="M4437" i="6"/>
  <c r="M4433" i="6"/>
  <c r="M4429" i="6"/>
  <c r="M4425" i="6"/>
  <c r="M4421" i="6"/>
  <c r="M4417" i="6"/>
  <c r="M4413" i="6"/>
  <c r="M4409" i="6"/>
  <c r="M4405" i="6"/>
  <c r="M4401" i="6"/>
  <c r="M4397" i="6"/>
  <c r="M4393" i="6"/>
  <c r="M4389" i="6"/>
  <c r="M4385" i="6"/>
  <c r="M4381" i="6"/>
  <c r="M4377" i="6"/>
  <c r="M4373" i="6"/>
  <c r="M4369" i="6"/>
  <c r="M4365" i="6"/>
  <c r="M4361" i="6"/>
  <c r="M4357" i="6"/>
  <c r="M4353" i="6"/>
  <c r="M4349" i="6"/>
  <c r="M4345" i="6"/>
  <c r="M4341" i="6"/>
  <c r="M4337" i="6"/>
  <c r="M4333" i="6"/>
  <c r="M4329" i="6"/>
  <c r="M4325" i="6"/>
  <c r="M4321" i="6"/>
  <c r="M4317" i="6"/>
  <c r="M4313" i="6"/>
  <c r="M4309" i="6"/>
  <c r="M4305" i="6"/>
  <c r="M4301" i="6"/>
  <c r="M4297" i="6"/>
  <c r="M4293" i="6"/>
  <c r="M4289" i="6"/>
  <c r="M4285" i="6"/>
  <c r="M4281" i="6"/>
  <c r="M4277" i="6"/>
  <c r="M4273" i="6"/>
  <c r="M4269" i="6"/>
  <c r="M4265" i="6"/>
  <c r="M4261" i="6"/>
  <c r="M4257" i="6"/>
  <c r="M4253" i="6"/>
  <c r="M4249" i="6"/>
  <c r="M4245" i="6"/>
  <c r="M4241" i="6"/>
  <c r="M4237" i="6"/>
  <c r="M4233" i="6"/>
  <c r="M4229" i="6"/>
  <c r="M4225" i="6"/>
  <c r="M4221" i="6"/>
  <c r="M4217" i="6"/>
  <c r="M4213" i="6"/>
  <c r="M4209" i="6"/>
  <c r="M4205" i="6"/>
  <c r="M4201" i="6"/>
  <c r="M4197" i="6"/>
  <c r="M4193" i="6"/>
  <c r="M4189" i="6"/>
  <c r="M4185" i="6"/>
  <c r="M4181" i="6"/>
  <c r="M4177" i="6"/>
  <c r="M4173" i="6"/>
  <c r="M4169" i="6"/>
  <c r="M4165" i="6"/>
  <c r="M4161" i="6"/>
  <c r="M4157" i="6"/>
  <c r="M4153" i="6"/>
  <c r="M4149" i="6"/>
  <c r="M4145" i="6"/>
  <c r="M4141" i="6"/>
  <c r="M4137" i="6"/>
  <c r="M4133" i="6"/>
  <c r="M4129" i="6"/>
  <c r="M4125" i="6"/>
  <c r="M4121" i="6"/>
  <c r="M4117" i="6"/>
  <c r="M4113" i="6"/>
  <c r="M4109" i="6"/>
  <c r="M4105" i="6"/>
  <c r="M4101" i="6"/>
  <c r="M4097" i="6"/>
  <c r="M4093" i="6"/>
  <c r="M4089" i="6"/>
  <c r="M4085" i="6"/>
  <c r="M4081" i="6"/>
  <c r="M4077" i="6"/>
  <c r="M4073" i="6"/>
  <c r="M4069" i="6"/>
  <c r="M4065" i="6"/>
  <c r="M4061" i="6"/>
  <c r="M4057" i="6"/>
  <c r="M4053" i="6"/>
  <c r="M4049" i="6"/>
  <c r="M4045" i="6"/>
  <c r="M4041" i="6"/>
  <c r="M4037" i="6"/>
  <c r="M4033" i="6"/>
  <c r="M4029" i="6"/>
  <c r="M4025" i="6"/>
  <c r="M4021" i="6"/>
  <c r="M4017" i="6"/>
  <c r="M4013" i="6"/>
  <c r="M4009" i="6"/>
  <c r="M4005" i="6"/>
  <c r="M4001" i="6"/>
  <c r="M3997" i="6"/>
  <c r="M3993" i="6"/>
  <c r="M3989" i="6"/>
  <c r="M3985" i="6"/>
  <c r="M3981" i="6"/>
  <c r="M3977" i="6"/>
  <c r="M3973" i="6"/>
  <c r="M3969" i="6"/>
  <c r="M3965" i="6"/>
  <c r="M3961" i="6"/>
  <c r="M3957" i="6"/>
  <c r="M3953" i="6"/>
  <c r="M3949" i="6"/>
  <c r="M3945" i="6"/>
  <c r="M3941" i="6"/>
  <c r="M3937" i="6"/>
  <c r="M3933" i="6"/>
  <c r="M3929" i="6"/>
  <c r="M3925" i="6"/>
  <c r="M3921" i="6"/>
  <c r="M3917" i="6"/>
  <c r="M3913" i="6"/>
  <c r="M3909" i="6"/>
  <c r="M3905" i="6"/>
  <c r="M3901" i="6"/>
  <c r="M3897" i="6"/>
  <c r="M3893" i="6"/>
  <c r="M3889" i="6"/>
  <c r="M3885" i="6"/>
  <c r="M3881" i="6"/>
  <c r="M3877" i="6"/>
  <c r="M3873" i="6"/>
  <c r="M3869" i="6"/>
  <c r="M3865" i="6"/>
  <c r="M3861" i="6"/>
  <c r="M3857" i="6"/>
  <c r="M3853" i="6"/>
  <c r="M3849" i="6"/>
  <c r="M3845" i="6"/>
  <c r="M3841" i="6"/>
  <c r="M3837" i="6"/>
  <c r="M3833" i="6"/>
  <c r="M3829" i="6"/>
  <c r="M3825" i="6"/>
  <c r="M3821" i="6"/>
  <c r="M3817" i="6"/>
  <c r="M3813" i="6"/>
  <c r="M3809" i="6"/>
  <c r="M3805" i="6"/>
  <c r="M3801" i="6"/>
  <c r="M3797" i="6"/>
  <c r="M3793" i="6"/>
  <c r="M3789" i="6"/>
  <c r="M3785" i="6"/>
  <c r="M3781" i="6"/>
  <c r="M3777" i="6"/>
  <c r="M3773" i="6"/>
  <c r="M3769" i="6"/>
  <c r="M3765" i="6"/>
  <c r="M3761" i="6"/>
  <c r="M3757" i="6"/>
  <c r="M3753" i="6"/>
  <c r="M3749" i="6"/>
  <c r="M3745" i="6"/>
  <c r="M3741" i="6"/>
  <c r="M3737" i="6"/>
  <c r="M3733" i="6"/>
  <c r="M3729" i="6"/>
  <c r="M3725" i="6"/>
  <c r="M3721" i="6"/>
  <c r="M3717" i="6"/>
  <c r="M3713" i="6"/>
  <c r="M3709" i="6"/>
  <c r="M3705" i="6"/>
  <c r="M3701" i="6"/>
  <c r="M3697" i="6"/>
  <c r="M3693" i="6"/>
  <c r="M3689" i="6"/>
  <c r="M3685" i="6"/>
  <c r="M3681" i="6"/>
  <c r="M3677" i="6"/>
  <c r="M3673" i="6"/>
  <c r="M3669" i="6"/>
  <c r="M3665" i="6"/>
  <c r="M3661" i="6"/>
  <c r="M3657" i="6"/>
  <c r="M3653" i="6"/>
  <c r="M3649" i="6"/>
  <c r="M3645" i="6"/>
  <c r="M3641" i="6"/>
  <c r="M3637" i="6"/>
  <c r="M3633" i="6"/>
  <c r="M3629" i="6"/>
  <c r="M3625" i="6"/>
  <c r="M3621" i="6"/>
  <c r="M3617" i="6"/>
  <c r="M3613" i="6"/>
  <c r="M3609" i="6"/>
  <c r="M3605" i="6"/>
  <c r="M3601" i="6"/>
  <c r="M3597" i="6"/>
  <c r="M3593" i="6"/>
  <c r="M3589" i="6"/>
  <c r="M3585" i="6"/>
  <c r="M3581" i="6"/>
  <c r="M3577" i="6"/>
  <c r="M3573" i="6"/>
  <c r="M3569" i="6"/>
  <c r="M3565" i="6"/>
  <c r="M3561" i="6"/>
  <c r="M3557" i="6"/>
  <c r="M3553" i="6"/>
  <c r="M3549" i="6"/>
  <c r="M3545" i="6"/>
  <c r="M3541" i="6"/>
  <c r="M3537" i="6"/>
  <c r="M3533" i="6"/>
  <c r="M3529" i="6"/>
  <c r="M3525" i="6"/>
  <c r="M3521" i="6"/>
  <c r="M3517" i="6"/>
  <c r="M3513" i="6"/>
  <c r="M3509" i="6"/>
  <c r="M3505" i="6"/>
  <c r="M3501" i="6"/>
  <c r="M3497" i="6"/>
  <c r="M3493" i="6"/>
  <c r="M3489" i="6"/>
  <c r="M3485" i="6"/>
  <c r="M3481" i="6"/>
  <c r="M3477" i="6"/>
  <c r="M3473" i="6"/>
  <c r="M3469" i="6"/>
  <c r="M3465" i="6"/>
  <c r="M3461" i="6"/>
  <c r="M3457" i="6"/>
  <c r="M3453" i="6"/>
  <c r="M3449" i="6"/>
  <c r="M3445" i="6"/>
  <c r="M3441" i="6"/>
  <c r="M3437" i="6"/>
  <c r="M3433" i="6"/>
  <c r="M3429" i="6"/>
  <c r="M3425" i="6"/>
  <c r="M3421" i="6"/>
  <c r="M3417" i="6"/>
  <c r="M3413" i="6"/>
  <c r="M3409" i="6"/>
  <c r="M3405" i="6"/>
  <c r="M3401" i="6"/>
  <c r="M3397" i="6"/>
  <c r="M3393" i="6"/>
  <c r="M3389" i="6"/>
  <c r="M3385" i="6"/>
  <c r="M3381" i="6"/>
  <c r="M3377" i="6"/>
  <c r="M3373" i="6"/>
  <c r="M3369" i="6"/>
  <c r="M3365" i="6"/>
  <c r="M3361" i="6"/>
  <c r="M3357" i="6"/>
  <c r="M3353" i="6"/>
  <c r="M3349" i="6"/>
  <c r="M3345" i="6"/>
  <c r="M3341" i="6"/>
  <c r="M3337" i="6"/>
  <c r="M3333" i="6"/>
  <c r="M3329" i="6"/>
  <c r="M3325" i="6"/>
  <c r="M3321" i="6"/>
  <c r="M3317" i="6"/>
  <c r="M3313" i="6"/>
  <c r="M3309" i="6"/>
  <c r="M3305" i="6"/>
  <c r="M3301" i="6"/>
  <c r="M3297" i="6"/>
  <c r="M3293" i="6"/>
  <c r="M3289" i="6"/>
  <c r="M3285" i="6"/>
  <c r="M3281" i="6"/>
  <c r="M3277" i="6"/>
  <c r="M3273" i="6"/>
  <c r="M3269" i="6"/>
  <c r="M3265" i="6"/>
  <c r="M3261" i="6"/>
  <c r="M3257" i="6"/>
  <c r="M3253" i="6"/>
  <c r="M3249" i="6"/>
  <c r="M3245" i="6"/>
  <c r="M3241" i="6"/>
  <c r="M3237" i="6"/>
  <c r="M3233" i="6"/>
  <c r="M3229" i="6"/>
  <c r="M3225" i="6"/>
  <c r="M3221" i="6"/>
  <c r="M3217" i="6"/>
  <c r="M3213" i="6"/>
  <c r="M3209" i="6"/>
  <c r="M3205" i="6"/>
  <c r="M3201" i="6"/>
  <c r="M3197" i="6"/>
  <c r="M3193" i="6"/>
  <c r="M3189" i="6"/>
  <c r="M3185" i="6"/>
  <c r="M3181" i="6"/>
  <c r="M3177" i="6"/>
  <c r="M3173" i="6"/>
  <c r="M3169" i="6"/>
  <c r="M3165" i="6"/>
  <c r="M3161" i="6"/>
  <c r="M3157" i="6"/>
  <c r="M3153" i="6"/>
  <c r="M3149" i="6"/>
  <c r="M3145" i="6"/>
  <c r="M3141" i="6"/>
  <c r="M3137" i="6"/>
  <c r="M3133" i="6"/>
  <c r="M3129" i="6"/>
  <c r="M3125" i="6"/>
  <c r="M3121" i="6"/>
  <c r="M3117" i="6"/>
  <c r="M3113" i="6"/>
  <c r="M3109" i="6"/>
  <c r="M3105" i="6"/>
  <c r="M3101" i="6"/>
  <c r="M3097" i="6"/>
  <c r="M3093" i="6"/>
  <c r="M3089" i="6"/>
  <c r="M3085" i="6"/>
  <c r="M3081" i="6"/>
  <c r="M3077" i="6"/>
  <c r="M3073" i="6"/>
  <c r="M3069" i="6"/>
  <c r="M3065" i="6"/>
  <c r="M3061" i="6"/>
  <c r="M3057" i="6"/>
  <c r="M3053" i="6"/>
  <c r="M3049" i="6"/>
  <c r="M3045" i="6"/>
  <c r="M3041" i="6"/>
  <c r="M3037" i="6"/>
  <c r="M3033" i="6"/>
  <c r="M3029" i="6"/>
  <c r="M3025" i="6"/>
  <c r="M3021" i="6"/>
  <c r="M3017" i="6"/>
  <c r="M3013" i="6"/>
  <c r="M3009" i="6"/>
  <c r="M3005" i="6"/>
  <c r="M3001" i="6"/>
  <c r="M2997" i="6"/>
  <c r="M2993" i="6"/>
  <c r="M2989" i="6"/>
  <c r="M2985" i="6"/>
  <c r="M2981" i="6"/>
  <c r="M2977" i="6"/>
  <c r="M2973" i="6"/>
  <c r="M2969" i="6"/>
  <c r="M2965" i="6"/>
  <c r="M2961" i="6"/>
  <c r="M2957" i="6"/>
  <c r="M2953" i="6"/>
  <c r="M2949" i="6"/>
  <c r="M2945" i="6"/>
  <c r="M2941" i="6"/>
  <c r="M2937" i="6"/>
  <c r="M2933" i="6"/>
  <c r="M2929" i="6"/>
  <c r="M2925" i="6"/>
  <c r="M2921" i="6"/>
  <c r="M2917" i="6"/>
  <c r="M2913" i="6"/>
  <c r="M2909" i="6"/>
  <c r="M2905" i="6"/>
  <c r="M2901" i="6"/>
  <c r="M2897" i="6"/>
  <c r="M2893" i="6"/>
  <c r="M2889" i="6"/>
  <c r="M2885" i="6"/>
  <c r="M2881" i="6"/>
  <c r="M2877" i="6"/>
  <c r="M2873" i="6"/>
  <c r="M2869" i="6"/>
  <c r="M2865" i="6"/>
  <c r="M2861" i="6"/>
  <c r="M2857" i="6"/>
  <c r="M2853" i="6"/>
  <c r="M2849" i="6"/>
  <c r="M2845" i="6"/>
  <c r="M2841" i="6"/>
  <c r="M2837" i="6"/>
  <c r="M2833" i="6"/>
  <c r="M2829" i="6"/>
  <c r="M2825" i="6"/>
  <c r="M2821" i="6"/>
  <c r="M2817" i="6"/>
  <c r="M2813" i="6"/>
  <c r="M2809" i="6"/>
  <c r="M2805" i="6"/>
  <c r="M2801" i="6"/>
  <c r="M2797" i="6"/>
  <c r="M2793" i="6"/>
  <c r="M2789" i="6"/>
  <c r="M2785" i="6"/>
  <c r="M2781" i="6"/>
  <c r="M2777" i="6"/>
  <c r="M2773" i="6"/>
  <c r="M2769" i="6"/>
  <c r="M2765" i="6"/>
  <c r="M2761" i="6"/>
  <c r="M2757" i="6"/>
  <c r="M2753" i="6"/>
  <c r="M2749" i="6"/>
  <c r="M2745" i="6"/>
  <c r="M2741" i="6"/>
  <c r="M2737" i="6"/>
  <c r="M2733" i="6"/>
  <c r="M2729" i="6"/>
  <c r="M2725" i="6"/>
  <c r="M2721" i="6"/>
  <c r="M2717" i="6"/>
  <c r="M2713" i="6"/>
  <c r="M2709" i="6"/>
  <c r="M2705" i="6"/>
  <c r="M2701" i="6"/>
  <c r="M2697" i="6"/>
  <c r="M2693" i="6"/>
  <c r="M2689" i="6"/>
  <c r="M2685" i="6"/>
  <c r="M2681" i="6"/>
  <c r="M2677" i="6"/>
  <c r="M2673" i="6"/>
  <c r="M2669" i="6"/>
  <c r="M2665" i="6"/>
  <c r="M2661" i="6"/>
  <c r="M2657" i="6"/>
  <c r="M2653" i="6"/>
  <c r="M2649" i="6"/>
  <c r="M2645" i="6"/>
  <c r="M2641" i="6"/>
  <c r="M2637" i="6"/>
  <c r="M2633" i="6"/>
  <c r="M2629" i="6"/>
  <c r="M2625" i="6"/>
  <c r="M2621" i="6"/>
  <c r="M2617" i="6"/>
  <c r="M2613" i="6"/>
  <c r="M2609" i="6"/>
  <c r="M2605" i="6"/>
  <c r="M2601" i="6"/>
  <c r="M2597" i="6"/>
  <c r="M2593" i="6"/>
  <c r="M2589" i="6"/>
  <c r="M2585" i="6"/>
  <c r="M2581" i="6"/>
  <c r="M2577" i="6"/>
  <c r="M2573" i="6"/>
  <c r="M2569" i="6"/>
  <c r="M2565" i="6"/>
  <c r="M2561" i="6"/>
  <c r="M2557" i="6"/>
  <c r="M2553" i="6"/>
  <c r="M2549" i="6"/>
  <c r="M2545" i="6"/>
  <c r="M2541" i="6"/>
  <c r="M2537" i="6"/>
  <c r="M2533" i="6"/>
  <c r="M2529" i="6"/>
  <c r="M2525" i="6"/>
  <c r="M2521" i="6"/>
  <c r="M2517" i="6"/>
  <c r="M2513" i="6"/>
  <c r="M2509" i="6"/>
  <c r="M2505" i="6"/>
  <c r="M2501" i="6"/>
  <c r="M2497" i="6"/>
  <c r="M2493" i="6"/>
  <c r="M2489" i="6"/>
  <c r="M2485" i="6"/>
  <c r="M2481" i="6"/>
  <c r="M2477" i="6"/>
  <c r="M2473" i="6"/>
  <c r="M2469" i="6"/>
  <c r="M2465" i="6"/>
  <c r="M2461" i="6"/>
  <c r="M2457" i="6"/>
  <c r="M2453" i="6"/>
  <c r="M2449" i="6"/>
  <c r="M2445" i="6"/>
  <c r="M2441" i="6"/>
  <c r="M2437" i="6"/>
  <c r="M2433" i="6"/>
  <c r="M2429" i="6"/>
  <c r="M2425" i="6"/>
  <c r="M2421" i="6"/>
  <c r="M2417" i="6"/>
  <c r="M2413" i="6"/>
  <c r="M2409" i="6"/>
  <c r="M2405" i="6"/>
  <c r="M2401" i="6"/>
  <c r="M2397" i="6"/>
  <c r="M2393" i="6"/>
  <c r="M2389" i="6"/>
  <c r="M2385" i="6"/>
  <c r="M2381" i="6"/>
  <c r="M2377" i="6"/>
  <c r="M2373" i="6"/>
  <c r="M2369" i="6"/>
  <c r="M2365" i="6"/>
  <c r="M2361" i="6"/>
  <c r="M2357" i="6"/>
  <c r="M2353" i="6"/>
  <c r="M2349" i="6"/>
  <c r="M2345" i="6"/>
  <c r="M2341" i="6"/>
  <c r="M2337" i="6"/>
  <c r="M2333" i="6"/>
  <c r="M2329" i="6"/>
  <c r="M2325" i="6"/>
  <c r="M2321" i="6"/>
  <c r="M2317" i="6"/>
  <c r="M2313" i="6"/>
  <c r="M2309" i="6"/>
  <c r="M2305" i="6"/>
  <c r="M2301" i="6"/>
  <c r="M2297" i="6"/>
  <c r="M2293" i="6"/>
  <c r="M2289" i="6"/>
  <c r="M2285" i="6"/>
  <c r="M2281" i="6"/>
  <c r="M2277" i="6"/>
  <c r="M2273" i="6"/>
  <c r="M2269" i="6"/>
  <c r="M2265" i="6"/>
  <c r="M2261" i="6"/>
  <c r="M2257" i="6"/>
  <c r="M2253" i="6"/>
  <c r="M2249" i="6"/>
  <c r="M2245" i="6"/>
  <c r="M2241" i="6"/>
  <c r="M2237" i="6"/>
  <c r="M2233" i="6"/>
  <c r="M2229" i="6"/>
  <c r="M2225" i="6"/>
  <c r="M7935" i="6"/>
  <c r="M7233" i="6"/>
  <c r="M6977" i="6"/>
  <c r="M6802" i="6"/>
  <c r="M6738" i="6"/>
  <c r="M6674" i="6"/>
  <c r="M6610" i="6"/>
  <c r="M6546" i="6"/>
  <c r="M6482" i="6"/>
  <c r="M6418" i="6"/>
  <c r="M6354" i="6"/>
  <c r="M6290" i="6"/>
  <c r="M6226" i="6"/>
  <c r="M6162" i="6"/>
  <c r="M6098" i="6"/>
  <c r="M6034" i="6"/>
  <c r="M5970" i="6"/>
  <c r="M5906" i="6"/>
  <c r="M5842" i="6"/>
  <c r="M5778" i="6"/>
  <c r="M5714" i="6"/>
  <c r="M5650" i="6"/>
  <c r="M5623" i="6"/>
  <c r="M5607" i="6"/>
  <c r="M5591" i="6"/>
  <c r="M5575" i="6"/>
  <c r="M5559" i="6"/>
  <c r="M5543" i="6"/>
  <c r="M5527" i="6"/>
  <c r="M5511" i="6"/>
  <c r="M5495" i="6"/>
  <c r="M5479" i="6"/>
  <c r="M5463" i="6"/>
  <c r="M5447" i="6"/>
  <c r="M5431" i="6"/>
  <c r="M5415" i="6"/>
  <c r="M5399" i="6"/>
  <c r="M5383" i="6"/>
  <c r="M5367" i="6"/>
  <c r="M5351" i="6"/>
  <c r="M5335" i="6"/>
  <c r="M5319" i="6"/>
  <c r="M5303" i="6"/>
  <c r="M5287" i="6"/>
  <c r="M5271" i="6"/>
  <c r="M5255" i="6"/>
  <c r="M5239" i="6"/>
  <c r="M5223" i="6"/>
  <c r="M5207" i="6"/>
  <c r="M5191" i="6"/>
  <c r="M5175" i="6"/>
  <c r="M5159" i="6"/>
  <c r="M5143" i="6"/>
  <c r="M5127" i="6"/>
  <c r="M5111" i="6"/>
  <c r="M5095" i="6"/>
  <c r="M5079" i="6"/>
  <c r="M5063" i="6"/>
  <c r="M5047" i="6"/>
  <c r="M5031" i="6"/>
  <c r="M5015" i="6"/>
  <c r="M4999" i="6"/>
  <c r="M4983" i="6"/>
  <c r="M4967" i="6"/>
  <c r="M4951" i="6"/>
  <c r="M4935" i="6"/>
  <c r="M4919" i="6"/>
  <c r="M4903" i="6"/>
  <c r="M4887" i="6"/>
  <c r="M4871" i="6"/>
  <c r="M4855" i="6"/>
  <c r="M4839" i="6"/>
  <c r="M4823" i="6"/>
  <c r="M4807" i="6"/>
  <c r="M4791" i="6"/>
  <c r="M4775" i="6"/>
  <c r="M4759" i="6"/>
  <c r="M4743" i="6"/>
  <c r="M4727" i="6"/>
  <c r="M4711" i="6"/>
  <c r="M4695" i="6"/>
  <c r="M4679" i="6"/>
  <c r="M4663" i="6"/>
  <c r="M4647" i="6"/>
  <c r="M4631" i="6"/>
  <c r="M4615" i="6"/>
  <c r="M4608" i="6"/>
  <c r="M4604" i="6"/>
  <c r="M4600" i="6"/>
  <c r="M4596" i="6"/>
  <c r="M4592" i="6"/>
  <c r="M4588" i="6"/>
  <c r="M4584" i="6"/>
  <c r="M4580" i="6"/>
  <c r="M4576" i="6"/>
  <c r="M4572" i="6"/>
  <c r="M4568" i="6"/>
  <c r="M4564" i="6"/>
  <c r="M4560" i="6"/>
  <c r="M4556" i="6"/>
  <c r="M4552" i="6"/>
  <c r="M4548" i="6"/>
  <c r="M4544" i="6"/>
  <c r="M4540" i="6"/>
  <c r="M4536" i="6"/>
  <c r="M4532" i="6"/>
  <c r="M4528" i="6"/>
  <c r="M4524" i="6"/>
  <c r="M4520" i="6"/>
  <c r="M4516" i="6"/>
  <c r="M4512" i="6"/>
  <c r="M4508" i="6"/>
  <c r="M4504" i="6"/>
  <c r="M4500" i="6"/>
  <c r="M4496" i="6"/>
  <c r="M4492" i="6"/>
  <c r="M4488" i="6"/>
  <c r="M4484" i="6"/>
  <c r="M4480" i="6"/>
  <c r="M4476" i="6"/>
  <c r="M4472" i="6"/>
  <c r="M4468" i="6"/>
  <c r="M4464" i="6"/>
  <c r="M4460" i="6"/>
  <c r="M4456" i="6"/>
  <c r="M4452" i="6"/>
  <c r="M4448" i="6"/>
  <c r="M4444" i="6"/>
  <c r="M4440" i="6"/>
  <c r="M4436" i="6"/>
  <c r="M4432" i="6"/>
  <c r="M4428" i="6"/>
  <c r="M4424" i="6"/>
  <c r="M4420" i="6"/>
  <c r="M4416" i="6"/>
  <c r="M4412" i="6"/>
  <c r="M4408" i="6"/>
  <c r="M4404" i="6"/>
  <c r="M4400" i="6"/>
  <c r="M4396" i="6"/>
  <c r="M4392" i="6"/>
  <c r="M4388" i="6"/>
  <c r="M4384" i="6"/>
  <c r="M4380" i="6"/>
  <c r="M4376" i="6"/>
  <c r="M4372" i="6"/>
  <c r="M4368" i="6"/>
  <c r="M4364" i="6"/>
  <c r="M4360" i="6"/>
  <c r="M4356" i="6"/>
  <c r="M4352" i="6"/>
  <c r="M4348" i="6"/>
  <c r="M4344" i="6"/>
  <c r="M4340" i="6"/>
  <c r="M4336" i="6"/>
  <c r="M4332" i="6"/>
  <c r="M4328" i="6"/>
  <c r="M4324" i="6"/>
  <c r="M4320" i="6"/>
  <c r="M4316" i="6"/>
  <c r="M4312" i="6"/>
  <c r="M4308" i="6"/>
  <c r="M4304" i="6"/>
  <c r="M4300" i="6"/>
  <c r="M4296" i="6"/>
  <c r="M4292" i="6"/>
  <c r="M4288" i="6"/>
  <c r="M4284" i="6"/>
  <c r="M4280" i="6"/>
  <c r="M4276" i="6"/>
  <c r="M4272" i="6"/>
  <c r="M4268" i="6"/>
  <c r="M4264" i="6"/>
  <c r="M4260" i="6"/>
  <c r="M4256" i="6"/>
  <c r="M4252" i="6"/>
  <c r="M4248" i="6"/>
  <c r="M4244" i="6"/>
  <c r="M4240" i="6"/>
  <c r="M4236" i="6"/>
  <c r="M4232" i="6"/>
  <c r="M4228" i="6"/>
  <c r="M4224" i="6"/>
  <c r="M4220" i="6"/>
  <c r="M4216" i="6"/>
  <c r="M4212" i="6"/>
  <c r="M4208" i="6"/>
  <c r="M4204" i="6"/>
  <c r="M4200" i="6"/>
  <c r="M4196" i="6"/>
  <c r="M4192" i="6"/>
  <c r="M4188" i="6"/>
  <c r="M4184" i="6"/>
  <c r="M4180" i="6"/>
  <c r="M4176" i="6"/>
  <c r="M4172" i="6"/>
  <c r="M4168" i="6"/>
  <c r="M4164" i="6"/>
  <c r="M4160" i="6"/>
  <c r="M4156" i="6"/>
  <c r="M4152" i="6"/>
  <c r="M4148" i="6"/>
  <c r="M4144" i="6"/>
  <c r="M4140" i="6"/>
  <c r="M4136" i="6"/>
  <c r="M4132" i="6"/>
  <c r="M4128" i="6"/>
  <c r="M4124" i="6"/>
  <c r="M4120" i="6"/>
  <c r="M4116" i="6"/>
  <c r="M4112" i="6"/>
  <c r="M4108" i="6"/>
  <c r="M4104" i="6"/>
  <c r="M4100" i="6"/>
  <c r="M4096" i="6"/>
  <c r="M4092" i="6"/>
  <c r="M4088" i="6"/>
  <c r="M4084" i="6"/>
  <c r="M4080" i="6"/>
  <c r="M4076" i="6"/>
  <c r="M4072" i="6"/>
  <c r="M4068" i="6"/>
  <c r="M4064" i="6"/>
  <c r="M4060" i="6"/>
  <c r="M4056" i="6"/>
  <c r="M4052" i="6"/>
  <c r="M4048" i="6"/>
  <c r="M4044" i="6"/>
  <c r="M4040" i="6"/>
  <c r="M4036" i="6"/>
  <c r="M4032" i="6"/>
  <c r="M4028" i="6"/>
  <c r="M4024" i="6"/>
  <c r="M4020" i="6"/>
  <c r="M4016" i="6"/>
  <c r="M4012" i="6"/>
  <c r="M4008" i="6"/>
  <c r="M4004" i="6"/>
  <c r="M4000" i="6"/>
  <c r="M3996" i="6"/>
  <c r="M3992" i="6"/>
  <c r="M3988" i="6"/>
  <c r="M3984" i="6"/>
  <c r="M3980" i="6"/>
  <c r="M3976" i="6"/>
  <c r="M3972" i="6"/>
  <c r="M3968" i="6"/>
  <c r="M3964" i="6"/>
  <c r="M3960" i="6"/>
  <c r="M3956" i="6"/>
  <c r="M3952" i="6"/>
  <c r="M3948" i="6"/>
  <c r="M3944" i="6"/>
  <c r="M3940" i="6"/>
  <c r="M3936" i="6"/>
  <c r="M3932" i="6"/>
  <c r="M3928" i="6"/>
  <c r="M3924" i="6"/>
  <c r="M3920" i="6"/>
  <c r="M3916" i="6"/>
  <c r="M3912" i="6"/>
  <c r="M3908" i="6"/>
  <c r="M3904" i="6"/>
  <c r="M3900" i="6"/>
  <c r="M3896" i="6"/>
  <c r="M3892" i="6"/>
  <c r="M3888" i="6"/>
  <c r="M3884" i="6"/>
  <c r="M3880" i="6"/>
  <c r="M3876" i="6"/>
  <c r="M3872" i="6"/>
  <c r="M3868" i="6"/>
  <c r="M3864" i="6"/>
  <c r="M3860" i="6"/>
  <c r="M3856" i="6"/>
  <c r="M3852" i="6"/>
  <c r="M3848" i="6"/>
  <c r="M3844" i="6"/>
  <c r="M3840" i="6"/>
  <c r="M3836" i="6"/>
  <c r="M3832" i="6"/>
  <c r="M3828" i="6"/>
  <c r="M3824" i="6"/>
  <c r="M3820" i="6"/>
  <c r="M3816" i="6"/>
  <c r="M3812" i="6"/>
  <c r="M3808" i="6"/>
  <c r="M3804" i="6"/>
  <c r="M3800" i="6"/>
  <c r="M3796" i="6"/>
  <c r="M3792" i="6"/>
  <c r="M3788" i="6"/>
  <c r="M3784" i="6"/>
  <c r="M3780" i="6"/>
  <c r="M3776" i="6"/>
  <c r="M3772" i="6"/>
  <c r="M3768" i="6"/>
  <c r="M3764" i="6"/>
  <c r="M3760" i="6"/>
  <c r="M3756" i="6"/>
  <c r="M3752" i="6"/>
  <c r="M3748" i="6"/>
  <c r="M3744" i="6"/>
  <c r="M3740" i="6"/>
  <c r="M3736" i="6"/>
  <c r="M3732" i="6"/>
  <c r="M3728" i="6"/>
  <c r="M3724" i="6"/>
  <c r="M3720" i="6"/>
  <c r="M3716" i="6"/>
  <c r="M3712" i="6"/>
  <c r="M3708" i="6"/>
  <c r="M3704" i="6"/>
  <c r="M3700" i="6"/>
  <c r="M3696" i="6"/>
  <c r="M3692" i="6"/>
  <c r="M3688" i="6"/>
  <c r="M3684" i="6"/>
  <c r="M3680" i="6"/>
  <c r="M3676" i="6"/>
  <c r="M3672" i="6"/>
  <c r="M3668" i="6"/>
  <c r="M3664" i="6"/>
  <c r="M3660" i="6"/>
  <c r="M3656" i="6"/>
  <c r="M3652" i="6"/>
  <c r="M3648" i="6"/>
  <c r="M3644" i="6"/>
  <c r="M3640" i="6"/>
  <c r="M3636" i="6"/>
  <c r="M3632" i="6"/>
  <c r="M3628" i="6"/>
  <c r="M3624" i="6"/>
  <c r="M3620" i="6"/>
  <c r="M3616" i="6"/>
  <c r="M3612" i="6"/>
  <c r="M3608" i="6"/>
  <c r="M3604" i="6"/>
  <c r="M3600" i="6"/>
  <c r="M3596" i="6"/>
  <c r="M3592" i="6"/>
  <c r="M3588" i="6"/>
  <c r="M3584" i="6"/>
  <c r="M3580" i="6"/>
  <c r="M3576" i="6"/>
  <c r="M3572" i="6"/>
  <c r="M3568" i="6"/>
  <c r="M3564" i="6"/>
  <c r="M3560" i="6"/>
  <c r="M3556" i="6"/>
  <c r="M3552" i="6"/>
  <c r="M3548" i="6"/>
  <c r="M3544" i="6"/>
  <c r="M3540" i="6"/>
  <c r="M3536" i="6"/>
  <c r="M3532" i="6"/>
  <c r="M3528" i="6"/>
  <c r="M3524" i="6"/>
  <c r="M3520" i="6"/>
  <c r="M3516" i="6"/>
  <c r="M3512" i="6"/>
  <c r="M3508" i="6"/>
  <c r="M3504" i="6"/>
  <c r="M3500" i="6"/>
  <c r="M3496" i="6"/>
  <c r="M3492" i="6"/>
  <c r="M3488" i="6"/>
  <c r="M3484" i="6"/>
  <c r="M3480" i="6"/>
  <c r="M3476" i="6"/>
  <c r="M3472" i="6"/>
  <c r="M3468" i="6"/>
  <c r="M3464" i="6"/>
  <c r="M3460" i="6"/>
  <c r="M3456" i="6"/>
  <c r="M3452" i="6"/>
  <c r="M3448" i="6"/>
  <c r="M3444" i="6"/>
  <c r="M3440" i="6"/>
  <c r="M3436" i="6"/>
  <c r="M3432" i="6"/>
  <c r="M3428" i="6"/>
  <c r="M3424" i="6"/>
  <c r="M3420" i="6"/>
  <c r="M3416" i="6"/>
  <c r="M3412" i="6"/>
  <c r="M3408" i="6"/>
  <c r="M3404" i="6"/>
  <c r="M3400" i="6"/>
  <c r="M3396" i="6"/>
  <c r="M3392" i="6"/>
  <c r="M3388" i="6"/>
  <c r="M3384" i="6"/>
  <c r="M3380" i="6"/>
  <c r="M3376" i="6"/>
  <c r="M3372" i="6"/>
  <c r="M3368" i="6"/>
  <c r="M3364" i="6"/>
  <c r="M3360" i="6"/>
  <c r="M3356" i="6"/>
  <c r="M3352" i="6"/>
  <c r="M3348" i="6"/>
  <c r="M3344" i="6"/>
  <c r="M3340" i="6"/>
  <c r="M3336" i="6"/>
  <c r="M3332" i="6"/>
  <c r="M3328" i="6"/>
  <c r="M3324" i="6"/>
  <c r="M3320" i="6"/>
  <c r="M3316" i="6"/>
  <c r="M3312" i="6"/>
  <c r="M3308" i="6"/>
  <c r="M3304" i="6"/>
  <c r="M3300" i="6"/>
  <c r="M3296" i="6"/>
  <c r="M3292" i="6"/>
  <c r="M3288" i="6"/>
  <c r="M3284" i="6"/>
  <c r="M3280" i="6"/>
  <c r="M3276" i="6"/>
  <c r="M3272" i="6"/>
  <c r="M3268" i="6"/>
  <c r="M3264" i="6"/>
  <c r="M3260" i="6"/>
  <c r="M3256" i="6"/>
  <c r="M3252" i="6"/>
  <c r="M3248" i="6"/>
  <c r="M3244" i="6"/>
  <c r="M3240" i="6"/>
  <c r="M3236" i="6"/>
  <c r="M3232" i="6"/>
  <c r="M3228" i="6"/>
  <c r="M3224" i="6"/>
  <c r="M3220" i="6"/>
  <c r="M3216" i="6"/>
  <c r="M3212" i="6"/>
  <c r="M3208" i="6"/>
  <c r="M3204" i="6"/>
  <c r="M3200" i="6"/>
  <c r="M3196" i="6"/>
  <c r="M3192" i="6"/>
  <c r="M3188" i="6"/>
  <c r="M3184" i="6"/>
  <c r="M3180" i="6"/>
  <c r="M3176" i="6"/>
  <c r="M3172" i="6"/>
  <c r="M3168" i="6"/>
  <c r="M3164" i="6"/>
  <c r="M3160" i="6"/>
  <c r="M3156" i="6"/>
  <c r="M3152" i="6"/>
  <c r="M3148" i="6"/>
  <c r="M3144" i="6"/>
  <c r="M3140" i="6"/>
  <c r="M3136" i="6"/>
  <c r="M3132" i="6"/>
  <c r="M3128" i="6"/>
  <c r="M3124" i="6"/>
  <c r="M3120" i="6"/>
  <c r="M3116" i="6"/>
  <c r="M3112" i="6"/>
  <c r="M3108" i="6"/>
  <c r="M3104" i="6"/>
  <c r="M3100" i="6"/>
  <c r="M3096" i="6"/>
  <c r="M3092" i="6"/>
  <c r="M3088" i="6"/>
  <c r="M3084" i="6"/>
  <c r="M3080" i="6"/>
  <c r="M3076" i="6"/>
  <c r="M3072" i="6"/>
  <c r="M3068" i="6"/>
  <c r="M3064" i="6"/>
  <c r="M3060" i="6"/>
  <c r="M3056" i="6"/>
  <c r="M3052" i="6"/>
  <c r="M3048" i="6"/>
  <c r="M3044" i="6"/>
  <c r="M3040" i="6"/>
  <c r="M3036" i="6"/>
  <c r="M3032" i="6"/>
  <c r="M3028" i="6"/>
  <c r="M3024" i="6"/>
  <c r="M3020" i="6"/>
  <c r="M3016" i="6"/>
  <c r="M3012" i="6"/>
  <c r="M3008" i="6"/>
  <c r="M3004" i="6"/>
  <c r="M3000" i="6"/>
  <c r="M2996" i="6"/>
  <c r="M2992" i="6"/>
  <c r="M2988" i="6"/>
  <c r="M2984" i="6"/>
  <c r="M2980" i="6"/>
  <c r="M2976" i="6"/>
  <c r="M2972" i="6"/>
  <c r="M2968" i="6"/>
  <c r="M2964" i="6"/>
  <c r="M2960" i="6"/>
  <c r="M2956" i="6"/>
  <c r="M2952" i="6"/>
  <c r="M2948" i="6"/>
  <c r="M2944" i="6"/>
  <c r="M2940" i="6"/>
  <c r="M2936" i="6"/>
  <c r="M2932" i="6"/>
  <c r="M2928" i="6"/>
  <c r="M2924" i="6"/>
  <c r="M2920" i="6"/>
  <c r="M2916" i="6"/>
  <c r="M2912" i="6"/>
  <c r="M2908" i="6"/>
  <c r="M2904" i="6"/>
  <c r="M2900" i="6"/>
  <c r="M2896" i="6"/>
  <c r="M2892" i="6"/>
  <c r="M2888" i="6"/>
  <c r="M2884" i="6"/>
  <c r="M2880" i="6"/>
  <c r="M2876" i="6"/>
  <c r="M2872" i="6"/>
  <c r="M2868" i="6"/>
  <c r="M2864" i="6"/>
  <c r="M2860" i="6"/>
  <c r="M2856" i="6"/>
  <c r="M2852" i="6"/>
  <c r="M2848" i="6"/>
  <c r="M2844" i="6"/>
  <c r="M2840" i="6"/>
  <c r="M2836" i="6"/>
  <c r="M2832" i="6"/>
  <c r="M2828" i="6"/>
  <c r="M2824" i="6"/>
  <c r="M2820" i="6"/>
  <c r="M2816" i="6"/>
  <c r="M2812" i="6"/>
  <c r="M2808" i="6"/>
  <c r="M2804" i="6"/>
  <c r="M2800" i="6"/>
  <c r="M2796" i="6"/>
  <c r="M2792" i="6"/>
  <c r="M2788" i="6"/>
  <c r="M2784" i="6"/>
  <c r="M2780" i="6"/>
  <c r="M2776" i="6"/>
  <c r="M2772" i="6"/>
  <c r="M2768" i="6"/>
  <c r="M2764" i="6"/>
  <c r="M2760" i="6"/>
  <c r="M2756" i="6"/>
  <c r="M2752" i="6"/>
  <c r="M2748" i="6"/>
  <c r="M2744" i="6"/>
  <c r="M2740" i="6"/>
  <c r="M2736" i="6"/>
  <c r="M2732" i="6"/>
  <c r="M2728" i="6"/>
  <c r="M2724" i="6"/>
  <c r="M2720" i="6"/>
  <c r="M2716" i="6"/>
  <c r="M2712" i="6"/>
  <c r="M2708" i="6"/>
  <c r="M2704" i="6"/>
  <c r="M2700" i="6"/>
  <c r="M2696" i="6"/>
  <c r="M2692" i="6"/>
  <c r="M2688" i="6"/>
  <c r="M2684" i="6"/>
  <c r="M2680" i="6"/>
  <c r="M2676" i="6"/>
  <c r="M2672" i="6"/>
  <c r="M2668" i="6"/>
  <c r="M2664" i="6"/>
  <c r="M2660" i="6"/>
  <c r="M2656" i="6"/>
  <c r="M2652" i="6"/>
  <c r="M2648" i="6"/>
  <c r="M2644" i="6"/>
  <c r="M2640" i="6"/>
  <c r="M2636" i="6"/>
  <c r="M2632" i="6"/>
  <c r="M2628" i="6"/>
  <c r="M2624" i="6"/>
  <c r="M2620" i="6"/>
  <c r="M2616" i="6"/>
  <c r="M2612" i="6"/>
  <c r="M2608" i="6"/>
  <c r="M2604" i="6"/>
  <c r="M2600" i="6"/>
  <c r="M2596" i="6"/>
  <c r="M2592" i="6"/>
  <c r="M2588" i="6"/>
  <c r="M2584" i="6"/>
  <c r="M2580" i="6"/>
  <c r="M2576" i="6"/>
  <c r="M2572" i="6"/>
  <c r="M2568" i="6"/>
  <c r="M2564" i="6"/>
  <c r="M2560" i="6"/>
  <c r="M2556" i="6"/>
  <c r="M2552" i="6"/>
  <c r="M2548" i="6"/>
  <c r="M2544" i="6"/>
  <c r="M2540" i="6"/>
  <c r="M2536" i="6"/>
  <c r="M2532" i="6"/>
  <c r="M2528" i="6"/>
  <c r="M2524" i="6"/>
  <c r="M2520" i="6"/>
  <c r="M2516" i="6"/>
  <c r="M2512" i="6"/>
  <c r="M2508" i="6"/>
  <c r="M2504" i="6"/>
  <c r="M2500" i="6"/>
  <c r="M2496" i="6"/>
  <c r="M2492" i="6"/>
  <c r="M2488" i="6"/>
  <c r="M2484" i="6"/>
  <c r="M2480" i="6"/>
  <c r="M2476" i="6"/>
  <c r="M2472" i="6"/>
  <c r="M2468" i="6"/>
  <c r="M2464" i="6"/>
  <c r="M2460" i="6"/>
  <c r="M2456" i="6"/>
  <c r="M2452" i="6"/>
  <c r="M2448" i="6"/>
  <c r="M2444" i="6"/>
  <c r="M2440" i="6"/>
  <c r="M2436" i="6"/>
  <c r="M2432" i="6"/>
  <c r="M2428" i="6"/>
  <c r="M2424" i="6"/>
  <c r="M2420" i="6"/>
  <c r="M2416" i="6"/>
  <c r="M2412" i="6"/>
  <c r="M2408" i="6"/>
  <c r="M2404" i="6"/>
  <c r="M2400" i="6"/>
  <c r="M2396" i="6"/>
  <c r="M2392" i="6"/>
  <c r="M2388" i="6"/>
  <c r="M2384" i="6"/>
  <c r="M2380" i="6"/>
  <c r="M2376" i="6"/>
  <c r="M2372" i="6"/>
  <c r="M2368" i="6"/>
  <c r="M2364" i="6"/>
  <c r="M2360" i="6"/>
  <c r="M2356" i="6"/>
  <c r="M2352" i="6"/>
  <c r="M2348" i="6"/>
  <c r="M2344" i="6"/>
  <c r="M2340" i="6"/>
  <c r="M2336" i="6"/>
  <c r="M2332" i="6"/>
  <c r="M2328" i="6"/>
  <c r="M2324" i="6"/>
  <c r="M2320" i="6"/>
  <c r="M2316" i="6"/>
  <c r="M2312" i="6"/>
  <c r="M2308" i="6"/>
  <c r="M2304" i="6"/>
  <c r="M2300" i="6"/>
  <c r="M2296" i="6"/>
  <c r="M2292" i="6"/>
  <c r="M2288" i="6"/>
  <c r="M2284" i="6"/>
  <c r="M2280" i="6"/>
  <c r="M2276" i="6"/>
  <c r="M2272" i="6"/>
  <c r="M2268" i="6"/>
  <c r="M2264" i="6"/>
  <c r="M2260" i="6"/>
  <c r="M2256" i="6"/>
  <c r="M2252" i="6"/>
  <c r="M2248" i="6"/>
  <c r="M2244" i="6"/>
  <c r="M2240" i="6"/>
  <c r="M2236" i="6"/>
  <c r="M2232" i="6"/>
  <c r="M2228" i="6"/>
  <c r="M6913" i="6"/>
  <c r="M6594" i="6"/>
  <c r="M6338" i="6"/>
  <c r="M6082" i="6"/>
  <c r="M5826" i="6"/>
  <c r="M5619" i="6"/>
  <c r="M5555" i="6"/>
  <c r="M5491" i="6"/>
  <c r="M5427" i="6"/>
  <c r="M5363" i="6"/>
  <c r="M5299" i="6"/>
  <c r="M5235" i="6"/>
  <c r="M5171" i="6"/>
  <c r="M5107" i="6"/>
  <c r="M5043" i="6"/>
  <c r="M4979" i="6"/>
  <c r="M4915" i="6"/>
  <c r="M4851" i="6"/>
  <c r="M4787" i="6"/>
  <c r="M4723" i="6"/>
  <c r="M4659" i="6"/>
  <c r="M4607" i="6"/>
  <c r="M4591" i="6"/>
  <c r="M4575" i="6"/>
  <c r="M4559" i="6"/>
  <c r="M4543" i="6"/>
  <c r="M4527" i="6"/>
  <c r="M4511" i="6"/>
  <c r="M4495" i="6"/>
  <c r="M4479" i="6"/>
  <c r="M4463" i="6"/>
  <c r="M4447" i="6"/>
  <c r="M4431" i="6"/>
  <c r="M4415" i="6"/>
  <c r="M4399" i="6"/>
  <c r="M4383" i="6"/>
  <c r="M4367" i="6"/>
  <c r="M4351" i="6"/>
  <c r="M4335" i="6"/>
  <c r="M4319" i="6"/>
  <c r="M4303" i="6"/>
  <c r="M4287" i="6"/>
  <c r="M4271" i="6"/>
  <c r="M4255" i="6"/>
  <c r="M4239" i="6"/>
  <c r="M4223" i="6"/>
  <c r="M4207" i="6"/>
  <c r="M4191" i="6"/>
  <c r="M4175" i="6"/>
  <c r="M4159" i="6"/>
  <c r="M4143" i="6"/>
  <c r="M4127" i="6"/>
  <c r="M4111" i="6"/>
  <c r="M4095" i="6"/>
  <c r="M4079" i="6"/>
  <c r="M4063" i="6"/>
  <c r="M4047" i="6"/>
  <c r="M4031" i="6"/>
  <c r="M4015" i="6"/>
  <c r="M3999" i="6"/>
  <c r="M3983" i="6"/>
  <c r="M3967" i="6"/>
  <c r="M3951" i="6"/>
  <c r="M3935" i="6"/>
  <c r="M3919" i="6"/>
  <c r="M3903" i="6"/>
  <c r="M3887" i="6"/>
  <c r="M3871" i="6"/>
  <c r="M3855" i="6"/>
  <c r="M3839" i="6"/>
  <c r="M3823" i="6"/>
  <c r="M3807" i="6"/>
  <c r="M3791" i="6"/>
  <c r="M3775" i="6"/>
  <c r="M3759" i="6"/>
  <c r="M3743" i="6"/>
  <c r="M3727" i="6"/>
  <c r="M3711" i="6"/>
  <c r="M3695" i="6"/>
  <c r="M3679" i="6"/>
  <c r="M3663" i="6"/>
  <c r="M3647" i="6"/>
  <c r="M3631" i="6"/>
  <c r="M3615" i="6"/>
  <c r="M3599" i="6"/>
  <c r="M3583" i="6"/>
  <c r="M3567" i="6"/>
  <c r="M3551" i="6"/>
  <c r="M3535" i="6"/>
  <c r="M3519" i="6"/>
  <c r="M3503" i="6"/>
  <c r="M3487" i="6"/>
  <c r="M3471" i="6"/>
  <c r="M3455" i="6"/>
  <c r="M3439" i="6"/>
  <c r="M3423" i="6"/>
  <c r="M3407" i="6"/>
  <c r="M3391" i="6"/>
  <c r="M3375" i="6"/>
  <c r="M3359" i="6"/>
  <c r="M3343" i="6"/>
  <c r="M3327" i="6"/>
  <c r="M3311" i="6"/>
  <c r="M3295" i="6"/>
  <c r="M3279" i="6"/>
  <c r="M3263" i="6"/>
  <c r="M3247" i="6"/>
  <c r="M3231" i="6"/>
  <c r="M3215" i="6"/>
  <c r="M3199" i="6"/>
  <c r="M3183" i="6"/>
  <c r="M3167" i="6"/>
  <c r="M3151" i="6"/>
  <c r="M3135" i="6"/>
  <c r="M3119" i="6"/>
  <c r="M3103" i="6"/>
  <c r="M3087" i="6"/>
  <c r="M3071" i="6"/>
  <c r="M3055" i="6"/>
  <c r="M3039" i="6"/>
  <c r="M3023" i="6"/>
  <c r="M3007" i="6"/>
  <c r="M2991" i="6"/>
  <c r="M2975" i="6"/>
  <c r="M2959" i="6"/>
  <c r="M2943" i="6"/>
  <c r="M2927" i="6"/>
  <c r="M2911" i="6"/>
  <c r="M2895" i="6"/>
  <c r="M2879" i="6"/>
  <c r="M2863" i="6"/>
  <c r="M2847" i="6"/>
  <c r="M2831" i="6"/>
  <c r="M2815" i="6"/>
  <c r="M2799" i="6"/>
  <c r="M2783" i="6"/>
  <c r="M2767" i="6"/>
  <c r="M2751" i="6"/>
  <c r="M2735" i="6"/>
  <c r="M2719" i="6"/>
  <c r="M2703" i="6"/>
  <c r="M2687" i="6"/>
  <c r="M2671" i="6"/>
  <c r="M2655" i="6"/>
  <c r="M2639" i="6"/>
  <c r="M2623" i="6"/>
  <c r="M2607" i="6"/>
  <c r="M2591" i="6"/>
  <c r="M2575" i="6"/>
  <c r="M2559" i="6"/>
  <c r="M2543" i="6"/>
  <c r="M2527" i="6"/>
  <c r="M2511" i="6"/>
  <c r="M2495" i="6"/>
  <c r="M2479" i="6"/>
  <c r="M2463" i="6"/>
  <c r="M2447" i="6"/>
  <c r="M2431" i="6"/>
  <c r="M2415" i="6"/>
  <c r="M2399" i="6"/>
  <c r="M2383" i="6"/>
  <c r="M2367" i="6"/>
  <c r="M2351" i="6"/>
  <c r="M2335" i="6"/>
  <c r="M2319" i="6"/>
  <c r="M2303" i="6"/>
  <c r="M2287" i="6"/>
  <c r="M2271" i="6"/>
  <c r="M2255" i="6"/>
  <c r="M2239" i="6"/>
  <c r="M2227" i="6"/>
  <c r="M2222" i="6"/>
  <c r="M2218" i="6"/>
  <c r="M2214" i="6"/>
  <c r="M2210" i="6"/>
  <c r="M2206" i="6"/>
  <c r="M2202" i="6"/>
  <c r="M2198" i="6"/>
  <c r="M2194" i="6"/>
  <c r="M2190" i="6"/>
  <c r="M2186" i="6"/>
  <c r="M2182" i="6"/>
  <c r="M2178" i="6"/>
  <c r="M2174" i="6"/>
  <c r="M2170" i="6"/>
  <c r="M2166" i="6"/>
  <c r="M2162" i="6"/>
  <c r="M2158" i="6"/>
  <c r="M2154" i="6"/>
  <c r="M2150" i="6"/>
  <c r="M2146" i="6"/>
  <c r="M2142" i="6"/>
  <c r="M2138" i="6"/>
  <c r="M2134" i="6"/>
  <c r="M2130" i="6"/>
  <c r="M2126" i="6"/>
  <c r="M2122" i="6"/>
  <c r="M2118" i="6"/>
  <c r="M2114" i="6"/>
  <c r="M2110" i="6"/>
  <c r="M2106" i="6"/>
  <c r="M2102" i="6"/>
  <c r="M2098" i="6"/>
  <c r="M2094" i="6"/>
  <c r="M2090" i="6"/>
  <c r="M2086" i="6"/>
  <c r="M2082" i="6"/>
  <c r="M2078" i="6"/>
  <c r="M2074" i="6"/>
  <c r="M2070" i="6"/>
  <c r="M2066" i="6"/>
  <c r="M2062" i="6"/>
  <c r="M2058" i="6"/>
  <c r="M2054" i="6"/>
  <c r="M2050" i="6"/>
  <c r="M2046" i="6"/>
  <c r="M2042" i="6"/>
  <c r="M2038" i="6"/>
  <c r="M2034" i="6"/>
  <c r="M2030" i="6"/>
  <c r="M2026" i="6"/>
  <c r="M2022" i="6"/>
  <c r="M2018" i="6"/>
  <c r="M2014" i="6"/>
  <c r="M2010" i="6"/>
  <c r="M2006" i="6"/>
  <c r="M2002" i="6"/>
  <c r="M1998" i="6"/>
  <c r="M1994" i="6"/>
  <c r="M1990" i="6"/>
  <c r="M1986" i="6"/>
  <c r="M1982" i="6"/>
  <c r="M1978" i="6"/>
  <c r="M1974" i="6"/>
  <c r="M1970" i="6"/>
  <c r="M1966" i="6"/>
  <c r="M1962" i="6"/>
  <c r="M1958" i="6"/>
  <c r="M1954" i="6"/>
  <c r="M1950" i="6"/>
  <c r="M1946" i="6"/>
  <c r="M1942" i="6"/>
  <c r="M1938" i="6"/>
  <c r="M1934" i="6"/>
  <c r="M1930" i="6"/>
  <c r="M1926" i="6"/>
  <c r="M1922" i="6"/>
  <c r="M1918" i="6"/>
  <c r="M1914" i="6"/>
  <c r="M1910" i="6"/>
  <c r="M1906" i="6"/>
  <c r="M1902" i="6"/>
  <c r="M1898" i="6"/>
  <c r="M1894" i="6"/>
  <c r="M1890" i="6"/>
  <c r="M1886" i="6"/>
  <c r="M1882" i="6"/>
  <c r="M1878" i="6"/>
  <c r="M1874" i="6"/>
  <c r="M1870" i="6"/>
  <c r="M1866" i="6"/>
  <c r="M1862" i="6"/>
  <c r="M1858" i="6"/>
  <c r="M1854" i="6"/>
  <c r="M1850" i="6"/>
  <c r="M1846" i="6"/>
  <c r="M1842" i="6"/>
  <c r="M1838" i="6"/>
  <c r="M1834" i="6"/>
  <c r="M1830" i="6"/>
  <c r="M1826" i="6"/>
  <c r="M1822" i="6"/>
  <c r="M1818" i="6"/>
  <c r="M1814" i="6"/>
  <c r="M1810" i="6"/>
  <c r="M1806" i="6"/>
  <c r="M1802" i="6"/>
  <c r="M1798" i="6"/>
  <c r="M1794" i="6"/>
  <c r="M1790" i="6"/>
  <c r="M1786" i="6"/>
  <c r="M1782" i="6"/>
  <c r="M1778" i="6"/>
  <c r="M1774" i="6"/>
  <c r="M1770" i="6"/>
  <c r="M1766" i="6"/>
  <c r="M1762" i="6"/>
  <c r="M1758" i="6"/>
  <c r="M1754" i="6"/>
  <c r="M1750" i="6"/>
  <c r="M1746" i="6"/>
  <c r="M1742" i="6"/>
  <c r="M1738" i="6"/>
  <c r="M1734" i="6"/>
  <c r="M1730" i="6"/>
  <c r="M1726" i="6"/>
  <c r="M1722" i="6"/>
  <c r="M1718" i="6"/>
  <c r="M1714" i="6"/>
  <c r="M1710" i="6"/>
  <c r="M1706" i="6"/>
  <c r="M1702" i="6"/>
  <c r="M1698" i="6"/>
  <c r="M1694" i="6"/>
  <c r="M1690" i="6"/>
  <c r="M1686" i="6"/>
  <c r="M1682" i="6"/>
  <c r="M1678" i="6"/>
  <c r="M1674" i="6"/>
  <c r="M1670" i="6"/>
  <c r="M1666" i="6"/>
  <c r="M1662" i="6"/>
  <c r="M1658" i="6"/>
  <c r="M1654" i="6"/>
  <c r="M1650" i="6"/>
  <c r="M1646" i="6"/>
  <c r="M1642" i="6"/>
  <c r="M1638" i="6"/>
  <c r="M1634" i="6"/>
  <c r="M1630" i="6"/>
  <c r="M1626" i="6"/>
  <c r="M1622" i="6"/>
  <c r="M1618" i="6"/>
  <c r="M1614" i="6"/>
  <c r="M1610" i="6"/>
  <c r="M1606" i="6"/>
  <c r="M1602" i="6"/>
  <c r="M1598" i="6"/>
  <c r="M1594" i="6"/>
  <c r="M1590" i="6"/>
  <c r="M1586" i="6"/>
  <c r="M1582" i="6"/>
  <c r="M1578" i="6"/>
  <c r="M1574" i="6"/>
  <c r="M1570" i="6"/>
  <c r="M1566" i="6"/>
  <c r="M1562" i="6"/>
  <c r="M1558" i="6"/>
  <c r="M1554" i="6"/>
  <c r="M1550" i="6"/>
  <c r="M1546" i="6"/>
  <c r="M1542" i="6"/>
  <c r="M1538" i="6"/>
  <c r="M1534" i="6"/>
  <c r="M1530" i="6"/>
  <c r="M1526" i="6"/>
  <c r="M1522" i="6"/>
  <c r="M1518" i="6"/>
  <c r="M1514" i="6"/>
  <c r="M1510" i="6"/>
  <c r="M1506" i="6"/>
  <c r="M1502" i="6"/>
  <c r="M1498" i="6"/>
  <c r="M1494" i="6"/>
  <c r="M1490" i="6"/>
  <c r="M1486" i="6"/>
  <c r="M1482" i="6"/>
  <c r="M1478" i="6"/>
  <c r="M1474" i="6"/>
  <c r="M1470" i="6"/>
  <c r="M1466" i="6"/>
  <c r="M1462" i="6"/>
  <c r="M1458" i="6"/>
  <c r="M1454" i="6"/>
  <c r="M1450" i="6"/>
  <c r="M1446" i="6"/>
  <c r="M1442" i="6"/>
  <c r="M1438" i="6"/>
  <c r="M1434" i="6"/>
  <c r="M1430" i="6"/>
  <c r="M1426" i="6"/>
  <c r="M1422" i="6"/>
  <c r="M1418" i="6"/>
  <c r="M1414" i="6"/>
  <c r="M1410" i="6"/>
  <c r="M1406" i="6"/>
  <c r="M1402" i="6"/>
  <c r="M1398" i="6"/>
  <c r="M1394" i="6"/>
  <c r="M1390" i="6"/>
  <c r="M1386" i="6"/>
  <c r="M1382" i="6"/>
  <c r="M1378" i="6"/>
  <c r="M1374" i="6"/>
  <c r="M1370" i="6"/>
  <c r="M1366" i="6"/>
  <c r="M1362" i="6"/>
  <c r="M1358" i="6"/>
  <c r="M1354" i="6"/>
  <c r="M1350" i="6"/>
  <c r="M1346" i="6"/>
  <c r="M1342" i="6"/>
  <c r="M1338" i="6"/>
  <c r="M1334" i="6"/>
  <c r="M1330" i="6"/>
  <c r="M1326" i="6"/>
  <c r="M1322" i="6"/>
  <c r="M1318" i="6"/>
  <c r="M1314" i="6"/>
  <c r="M1310" i="6"/>
  <c r="M1306" i="6"/>
  <c r="M1302" i="6"/>
  <c r="M1298" i="6"/>
  <c r="M1294" i="6"/>
  <c r="M1290" i="6"/>
  <c r="M1286" i="6"/>
  <c r="M1282" i="6"/>
  <c r="M1278" i="6"/>
  <c r="M1274" i="6"/>
  <c r="M1270" i="6"/>
  <c r="M1266" i="6"/>
  <c r="M1262" i="6"/>
  <c r="M1258" i="6"/>
  <c r="M1254" i="6"/>
  <c r="M1250" i="6"/>
  <c r="M1246" i="6"/>
  <c r="M1242" i="6"/>
  <c r="M1238" i="6"/>
  <c r="M1234" i="6"/>
  <c r="M1230" i="6"/>
  <c r="M1226" i="6"/>
  <c r="M1222" i="6"/>
  <c r="M1218" i="6"/>
  <c r="M1214" i="6"/>
  <c r="M1210" i="6"/>
  <c r="M1206" i="6"/>
  <c r="M1202" i="6"/>
  <c r="M1198" i="6"/>
  <c r="M1194" i="6"/>
  <c r="M1190" i="6"/>
  <c r="M1186" i="6"/>
  <c r="M1182" i="6"/>
  <c r="M1178" i="6"/>
  <c r="M1174" i="6"/>
  <c r="M1170" i="6"/>
  <c r="M1166" i="6"/>
  <c r="M1162" i="6"/>
  <c r="M1158" i="6"/>
  <c r="M1154" i="6"/>
  <c r="M1150" i="6"/>
  <c r="M1146" i="6"/>
  <c r="M1142" i="6"/>
  <c r="M1138" i="6"/>
  <c r="M1134" i="6"/>
  <c r="M1130" i="6"/>
  <c r="M1126" i="6"/>
  <c r="M1122" i="6"/>
  <c r="M1118" i="6"/>
  <c r="M1114" i="6"/>
  <c r="M1110" i="6"/>
  <c r="M1106" i="6"/>
  <c r="M1102" i="6"/>
  <c r="M1098" i="6"/>
  <c r="M1094" i="6"/>
  <c r="M1090" i="6"/>
  <c r="M1086" i="6"/>
  <c r="M1082" i="6"/>
  <c r="M1078" i="6"/>
  <c r="M1074" i="6"/>
  <c r="M1070" i="6"/>
  <c r="M1066" i="6"/>
  <c r="M1062" i="6"/>
  <c r="M1058" i="6"/>
  <c r="M1054" i="6"/>
  <c r="M1050" i="6"/>
  <c r="M1046" i="6"/>
  <c r="M1042" i="6"/>
  <c r="M1038" i="6"/>
  <c r="M1034" i="6"/>
  <c r="M1030" i="6"/>
  <c r="M1026" i="6"/>
  <c r="M1022" i="6"/>
  <c r="M1018" i="6"/>
  <c r="M1014" i="6"/>
  <c r="M1010" i="6"/>
  <c r="M1006" i="6"/>
  <c r="M1002" i="6"/>
  <c r="M998" i="6"/>
  <c r="M994" i="6"/>
  <c r="M990" i="6"/>
  <c r="M986" i="6"/>
  <c r="M982" i="6"/>
  <c r="M978" i="6"/>
  <c r="M974" i="6"/>
  <c r="M970" i="6"/>
  <c r="M966" i="6"/>
  <c r="M962" i="6"/>
  <c r="M958" i="6"/>
  <c r="M954" i="6"/>
  <c r="M950" i="6"/>
  <c r="M946" i="6"/>
  <c r="M942" i="6"/>
  <c r="M938" i="6"/>
  <c r="M934" i="6"/>
  <c r="M930" i="6"/>
  <c r="M926" i="6"/>
  <c r="M922" i="6"/>
  <c r="M918" i="6"/>
  <c r="M914" i="6"/>
  <c r="M910" i="6"/>
  <c r="M906" i="6"/>
  <c r="M902" i="6"/>
  <c r="M898" i="6"/>
  <c r="M894" i="6"/>
  <c r="M890" i="6"/>
  <c r="M886" i="6"/>
  <c r="M882" i="6"/>
  <c r="M878" i="6"/>
  <c r="M874" i="6"/>
  <c r="M870" i="6"/>
  <c r="M866" i="6"/>
  <c r="M862" i="6"/>
  <c r="M858" i="6"/>
  <c r="M854" i="6"/>
  <c r="M850" i="6"/>
  <c r="M846" i="6"/>
  <c r="M842" i="6"/>
  <c r="M838" i="6"/>
  <c r="M834" i="6"/>
  <c r="M830" i="6"/>
  <c r="M826" i="6"/>
  <c r="M822" i="6"/>
  <c r="M818" i="6"/>
  <c r="M814" i="6"/>
  <c r="M810" i="6"/>
  <c r="M806" i="6"/>
  <c r="M802" i="6"/>
  <c r="M798" i="6"/>
  <c r="M794" i="6"/>
  <c r="M790" i="6"/>
  <c r="M786" i="6"/>
  <c r="M782" i="6"/>
  <c r="M778" i="6"/>
  <c r="M774" i="6"/>
  <c r="M770" i="6"/>
  <c r="M766" i="6"/>
  <c r="M762" i="6"/>
  <c r="M758" i="6"/>
  <c r="M754" i="6"/>
  <c r="M750" i="6"/>
  <c r="M746" i="6"/>
  <c r="M742" i="6"/>
  <c r="M738" i="6"/>
  <c r="M734" i="6"/>
  <c r="M730" i="6"/>
  <c r="M726" i="6"/>
  <c r="M722" i="6"/>
  <c r="M718" i="6"/>
  <c r="M714" i="6"/>
  <c r="M710" i="6"/>
  <c r="M706" i="6"/>
  <c r="M702" i="6"/>
  <c r="M698" i="6"/>
  <c r="M694" i="6"/>
  <c r="M690" i="6"/>
  <c r="M686" i="6"/>
  <c r="M682" i="6"/>
  <c r="M678" i="6"/>
  <c r="M674" i="6"/>
  <c r="M670" i="6"/>
  <c r="M666" i="6"/>
  <c r="M662" i="6"/>
  <c r="M658" i="6"/>
  <c r="M654" i="6"/>
  <c r="M650" i="6"/>
  <c r="M646" i="6"/>
  <c r="M642" i="6"/>
  <c r="M638" i="6"/>
  <c r="M634" i="6"/>
  <c r="M630" i="6"/>
  <c r="M626" i="6"/>
  <c r="M622" i="6"/>
  <c r="M618" i="6"/>
  <c r="M614" i="6"/>
  <c r="M610" i="6"/>
  <c r="M606" i="6"/>
  <c r="M602" i="6"/>
  <c r="M598" i="6"/>
  <c r="M594" i="6"/>
  <c r="M590" i="6"/>
  <c r="M586" i="6"/>
  <c r="M582" i="6"/>
  <c r="M578" i="6"/>
  <c r="M574" i="6"/>
  <c r="M570" i="6"/>
  <c r="M566" i="6"/>
  <c r="M562" i="6"/>
  <c r="M558" i="6"/>
  <c r="M554" i="6"/>
  <c r="M550" i="6"/>
  <c r="M546" i="6"/>
  <c r="M542" i="6"/>
  <c r="M538" i="6"/>
  <c r="M534" i="6"/>
  <c r="M530" i="6"/>
  <c r="M526" i="6"/>
  <c r="M522" i="6"/>
  <c r="M518" i="6"/>
  <c r="M514" i="6"/>
  <c r="M510" i="6"/>
  <c r="M506" i="6"/>
  <c r="M502" i="6"/>
  <c r="M498" i="6"/>
  <c r="M494" i="6"/>
  <c r="M490" i="6"/>
  <c r="M486" i="6"/>
  <c r="M482" i="6"/>
  <c r="M478" i="6"/>
  <c r="M474" i="6"/>
  <c r="M470" i="6"/>
  <c r="M466" i="6"/>
  <c r="M462" i="6"/>
  <c r="M458" i="6"/>
  <c r="M454" i="6"/>
  <c r="M450" i="6"/>
  <c r="M446" i="6"/>
  <c r="M442" i="6"/>
  <c r="M438" i="6"/>
  <c r="M434" i="6"/>
  <c r="M430" i="6"/>
  <c r="M426" i="6"/>
  <c r="M422" i="6"/>
  <c r="M418" i="6"/>
  <c r="M414" i="6"/>
  <c r="M410" i="6"/>
  <c r="M406" i="6"/>
  <c r="M402" i="6"/>
  <c r="M398" i="6"/>
  <c r="M394" i="6"/>
  <c r="M390" i="6"/>
  <c r="M386" i="6"/>
  <c r="M382" i="6"/>
  <c r="M378" i="6"/>
  <c r="M374" i="6"/>
  <c r="M370" i="6"/>
  <c r="M366" i="6"/>
  <c r="M362" i="6"/>
  <c r="M358" i="6"/>
  <c r="M354" i="6"/>
  <c r="M350" i="6"/>
  <c r="M346" i="6"/>
  <c r="M342" i="6"/>
  <c r="M338" i="6"/>
  <c r="M334" i="6"/>
  <c r="M330" i="6"/>
  <c r="M326" i="6"/>
  <c r="M322" i="6"/>
  <c r="M318" i="6"/>
  <c r="M314" i="6"/>
  <c r="M310" i="6"/>
  <c r="M306" i="6"/>
  <c r="M302" i="6"/>
  <c r="M298" i="6"/>
  <c r="M294" i="6"/>
  <c r="M290" i="6"/>
  <c r="M286" i="6"/>
  <c r="M282" i="6"/>
  <c r="M278" i="6"/>
  <c r="M274" i="6"/>
  <c r="M270" i="6"/>
  <c r="M266" i="6"/>
  <c r="M262" i="6"/>
  <c r="M258" i="6"/>
  <c r="M254" i="6"/>
  <c r="M250" i="6"/>
  <c r="M246" i="6"/>
  <c r="M242" i="6"/>
  <c r="M238" i="6"/>
  <c r="M234" i="6"/>
  <c r="M230" i="6"/>
  <c r="M226" i="6"/>
  <c r="M222" i="6"/>
  <c r="M218" i="6"/>
  <c r="M214" i="6"/>
  <c r="M210" i="6"/>
  <c r="M206" i="6"/>
  <c r="M202" i="6"/>
  <c r="M198" i="6"/>
  <c r="M194" i="6"/>
  <c r="M190" i="6"/>
  <c r="M186" i="6"/>
  <c r="M182" i="6"/>
  <c r="M6786" i="6"/>
  <c r="M6530" i="6"/>
  <c r="M6274" i="6"/>
  <c r="M6018" i="6"/>
  <c r="M5762" i="6"/>
  <c r="M5603" i="6"/>
  <c r="M5539" i="6"/>
  <c r="M5475" i="6"/>
  <c r="M5411" i="6"/>
  <c r="M5347" i="6"/>
  <c r="M5283" i="6"/>
  <c r="M5219" i="6"/>
  <c r="M5155" i="6"/>
  <c r="M5091" i="6"/>
  <c r="M5027" i="6"/>
  <c r="M4963" i="6"/>
  <c r="M4899" i="6"/>
  <c r="M4835" i="6"/>
  <c r="M4771" i="6"/>
  <c r="M4707" i="6"/>
  <c r="M4643" i="6"/>
  <c r="M4603" i="6"/>
  <c r="M4587" i="6"/>
  <c r="M4571" i="6"/>
  <c r="M4555" i="6"/>
  <c r="M4539" i="6"/>
  <c r="M4523" i="6"/>
  <c r="M4507" i="6"/>
  <c r="M4491" i="6"/>
  <c r="M4475" i="6"/>
  <c r="M4459" i="6"/>
  <c r="M4443" i="6"/>
  <c r="M4427" i="6"/>
  <c r="M4411" i="6"/>
  <c r="M4395" i="6"/>
  <c r="M4379" i="6"/>
  <c r="M4363" i="6"/>
  <c r="M4347" i="6"/>
  <c r="M4331" i="6"/>
  <c r="M4315" i="6"/>
  <c r="M4299" i="6"/>
  <c r="M4283" i="6"/>
  <c r="M4267" i="6"/>
  <c r="M4251" i="6"/>
  <c r="M4235" i="6"/>
  <c r="M4219" i="6"/>
  <c r="M4203" i="6"/>
  <c r="M4187" i="6"/>
  <c r="M4171" i="6"/>
  <c r="M4155" i="6"/>
  <c r="M4139" i="6"/>
  <c r="M4123" i="6"/>
  <c r="M4107" i="6"/>
  <c r="M4091" i="6"/>
  <c r="M4075" i="6"/>
  <c r="M4059" i="6"/>
  <c r="M4043" i="6"/>
  <c r="M4027" i="6"/>
  <c r="M4011" i="6"/>
  <c r="M3995" i="6"/>
  <c r="M3979" i="6"/>
  <c r="M3963" i="6"/>
  <c r="M3947" i="6"/>
  <c r="M3931" i="6"/>
  <c r="M3915" i="6"/>
  <c r="M3899" i="6"/>
  <c r="M3883" i="6"/>
  <c r="M3867" i="6"/>
  <c r="M3851" i="6"/>
  <c r="M3835" i="6"/>
  <c r="M3819" i="6"/>
  <c r="M3803" i="6"/>
  <c r="M3787" i="6"/>
  <c r="M3771" i="6"/>
  <c r="M3755" i="6"/>
  <c r="M3739" i="6"/>
  <c r="M3723" i="6"/>
  <c r="M3707" i="6"/>
  <c r="M3691" i="6"/>
  <c r="M3675" i="6"/>
  <c r="M3659" i="6"/>
  <c r="M3643" i="6"/>
  <c r="M3627" i="6"/>
  <c r="M3611" i="6"/>
  <c r="M3595" i="6"/>
  <c r="M3579" i="6"/>
  <c r="M3563" i="6"/>
  <c r="M3547" i="6"/>
  <c r="M3531" i="6"/>
  <c r="M3515" i="6"/>
  <c r="M3499" i="6"/>
  <c r="M3483" i="6"/>
  <c r="M3467" i="6"/>
  <c r="M3451" i="6"/>
  <c r="M3435" i="6"/>
  <c r="M3419" i="6"/>
  <c r="M3403" i="6"/>
  <c r="M3387" i="6"/>
  <c r="M3371" i="6"/>
  <c r="M3355" i="6"/>
  <c r="M3339" i="6"/>
  <c r="M3323" i="6"/>
  <c r="M3307" i="6"/>
  <c r="M3291" i="6"/>
  <c r="M3275" i="6"/>
  <c r="M3259" i="6"/>
  <c r="M3243" i="6"/>
  <c r="M3227" i="6"/>
  <c r="M3211" i="6"/>
  <c r="M3195" i="6"/>
  <c r="M3179" i="6"/>
  <c r="M3163" i="6"/>
  <c r="M3147" i="6"/>
  <c r="M3131" i="6"/>
  <c r="M3115" i="6"/>
  <c r="M3099" i="6"/>
  <c r="M3083" i="6"/>
  <c r="M3067" i="6"/>
  <c r="M3051" i="6"/>
  <c r="M3035" i="6"/>
  <c r="M3019" i="6"/>
  <c r="M3003" i="6"/>
  <c r="M2987" i="6"/>
  <c r="M2971" i="6"/>
  <c r="M2955" i="6"/>
  <c r="M2939" i="6"/>
  <c r="M2923" i="6"/>
  <c r="M2907" i="6"/>
  <c r="M2891" i="6"/>
  <c r="M2875" i="6"/>
  <c r="M2859" i="6"/>
  <c r="M2843" i="6"/>
  <c r="M2827" i="6"/>
  <c r="M2811" i="6"/>
  <c r="M2795" i="6"/>
  <c r="M2779" i="6"/>
  <c r="M2763" i="6"/>
  <c r="M2747" i="6"/>
  <c r="M2731" i="6"/>
  <c r="M2715" i="6"/>
  <c r="M2699" i="6"/>
  <c r="M2683" i="6"/>
  <c r="M2667" i="6"/>
  <c r="M2651" i="6"/>
  <c r="M2635" i="6"/>
  <c r="M2619" i="6"/>
  <c r="M2603" i="6"/>
  <c r="M2587" i="6"/>
  <c r="M2571" i="6"/>
  <c r="M2555" i="6"/>
  <c r="M2539" i="6"/>
  <c r="M2523" i="6"/>
  <c r="M2507" i="6"/>
  <c r="M2491" i="6"/>
  <c r="M2475" i="6"/>
  <c r="M2459" i="6"/>
  <c r="M2443" i="6"/>
  <c r="M2427" i="6"/>
  <c r="M2411" i="6"/>
  <c r="M2395" i="6"/>
  <c r="M2379" i="6"/>
  <c r="M2363" i="6"/>
  <c r="M2347" i="6"/>
  <c r="M2331" i="6"/>
  <c r="M2315" i="6"/>
  <c r="M2299" i="6"/>
  <c r="M2283" i="6"/>
  <c r="M2267" i="6"/>
  <c r="M2251" i="6"/>
  <c r="M2235" i="6"/>
  <c r="M2226" i="6"/>
  <c r="M2221" i="6"/>
  <c r="M2217" i="6"/>
  <c r="M2213" i="6"/>
  <c r="M2209" i="6"/>
  <c r="M2205" i="6"/>
  <c r="M2201" i="6"/>
  <c r="M2197" i="6"/>
  <c r="M2193" i="6"/>
  <c r="M2189" i="6"/>
  <c r="M2185" i="6"/>
  <c r="M2181" i="6"/>
  <c r="M2177" i="6"/>
  <c r="M2173" i="6"/>
  <c r="M2169" i="6"/>
  <c r="M2165" i="6"/>
  <c r="M2161" i="6"/>
  <c r="M2157" i="6"/>
  <c r="M2153" i="6"/>
  <c r="M2149" i="6"/>
  <c r="M2145" i="6"/>
  <c r="M2141" i="6"/>
  <c r="M2137" i="6"/>
  <c r="M2133" i="6"/>
  <c r="M2129" i="6"/>
  <c r="M2125" i="6"/>
  <c r="M2121" i="6"/>
  <c r="M2117" i="6"/>
  <c r="M2113" i="6"/>
  <c r="M2109" i="6"/>
  <c r="M2105" i="6"/>
  <c r="M2101" i="6"/>
  <c r="M2097" i="6"/>
  <c r="M2093" i="6"/>
  <c r="M2089" i="6"/>
  <c r="M2085" i="6"/>
  <c r="M2081" i="6"/>
  <c r="M2077" i="6"/>
  <c r="M2073" i="6"/>
  <c r="M2069" i="6"/>
  <c r="M2065" i="6"/>
  <c r="M2061" i="6"/>
  <c r="M2057" i="6"/>
  <c r="M2053" i="6"/>
  <c r="M2049" i="6"/>
  <c r="M2045" i="6"/>
  <c r="M2041" i="6"/>
  <c r="M2037" i="6"/>
  <c r="M2033" i="6"/>
  <c r="M2029" i="6"/>
  <c r="M2025" i="6"/>
  <c r="M2021" i="6"/>
  <c r="M2017" i="6"/>
  <c r="M2013" i="6"/>
  <c r="M2009" i="6"/>
  <c r="M2005" i="6"/>
  <c r="M2001" i="6"/>
  <c r="M1997" i="6"/>
  <c r="M1993" i="6"/>
  <c r="M1989" i="6"/>
  <c r="M1985" i="6"/>
  <c r="M1981" i="6"/>
  <c r="M1977" i="6"/>
  <c r="M1973" i="6"/>
  <c r="M1969" i="6"/>
  <c r="M1965" i="6"/>
  <c r="M1961" i="6"/>
  <c r="M1957" i="6"/>
  <c r="M1953" i="6"/>
  <c r="M1949" i="6"/>
  <c r="M1945" i="6"/>
  <c r="M1941" i="6"/>
  <c r="M1937" i="6"/>
  <c r="M1933" i="6"/>
  <c r="M1929" i="6"/>
  <c r="M1925" i="6"/>
  <c r="M1921" i="6"/>
  <c r="M1917" i="6"/>
  <c r="M1913" i="6"/>
  <c r="M1909" i="6"/>
  <c r="M1905" i="6"/>
  <c r="M1901" i="6"/>
  <c r="M1897" i="6"/>
  <c r="M1893" i="6"/>
  <c r="M1889" i="6"/>
  <c r="M1885" i="6"/>
  <c r="M1881" i="6"/>
  <c r="M1877" i="6"/>
  <c r="M1873" i="6"/>
  <c r="M1869" i="6"/>
  <c r="M1865" i="6"/>
  <c r="M1861" i="6"/>
  <c r="M1857" i="6"/>
  <c r="M1853" i="6"/>
  <c r="M1849" i="6"/>
  <c r="M1845" i="6"/>
  <c r="M1841" i="6"/>
  <c r="M1837" i="6"/>
  <c r="M1833" i="6"/>
  <c r="M1829" i="6"/>
  <c r="M1825" i="6"/>
  <c r="M1821" i="6"/>
  <c r="M1817" i="6"/>
  <c r="M1813" i="6"/>
  <c r="M1809" i="6"/>
  <c r="M1805" i="6"/>
  <c r="M1801" i="6"/>
  <c r="M1797" i="6"/>
  <c r="M1793" i="6"/>
  <c r="M1789" i="6"/>
  <c r="M1785" i="6"/>
  <c r="M1781" i="6"/>
  <c r="M1777" i="6"/>
  <c r="M1773" i="6"/>
  <c r="M1769" i="6"/>
  <c r="M1765" i="6"/>
  <c r="M1761" i="6"/>
  <c r="M1757" i="6"/>
  <c r="M1753" i="6"/>
  <c r="M1749" i="6"/>
  <c r="M1745" i="6"/>
  <c r="M1741" i="6"/>
  <c r="M1737" i="6"/>
  <c r="M1733" i="6"/>
  <c r="M1729" i="6"/>
  <c r="M1725" i="6"/>
  <c r="M1721" i="6"/>
  <c r="M1717" i="6"/>
  <c r="M1713" i="6"/>
  <c r="M1709" i="6"/>
  <c r="M1705" i="6"/>
  <c r="M1701" i="6"/>
  <c r="M1697" i="6"/>
  <c r="M1693" i="6"/>
  <c r="M1689" i="6"/>
  <c r="M1685" i="6"/>
  <c r="M1681" i="6"/>
  <c r="M1677" i="6"/>
  <c r="M1673" i="6"/>
  <c r="M1669" i="6"/>
  <c r="M1665" i="6"/>
  <c r="M1661" i="6"/>
  <c r="M1657" i="6"/>
  <c r="M1653" i="6"/>
  <c r="M1649" i="6"/>
  <c r="M1645" i="6"/>
  <c r="M1641" i="6"/>
  <c r="M1637" i="6"/>
  <c r="M1633" i="6"/>
  <c r="M1629" i="6"/>
  <c r="M1625" i="6"/>
  <c r="M1621" i="6"/>
  <c r="M1617" i="6"/>
  <c r="M1613" i="6"/>
  <c r="M1609" i="6"/>
  <c r="M1605" i="6"/>
  <c r="M1601" i="6"/>
  <c r="M1597" i="6"/>
  <c r="M1593" i="6"/>
  <c r="M1589" i="6"/>
  <c r="M1585" i="6"/>
  <c r="M1581" i="6"/>
  <c r="M1577" i="6"/>
  <c r="M1573" i="6"/>
  <c r="M1569" i="6"/>
  <c r="M1565" i="6"/>
  <c r="M1561" i="6"/>
  <c r="M1557" i="6"/>
  <c r="M1553" i="6"/>
  <c r="M1549" i="6"/>
  <c r="M1545" i="6"/>
  <c r="M1541" i="6"/>
  <c r="M1537" i="6"/>
  <c r="M1533" i="6"/>
  <c r="M1529" i="6"/>
  <c r="M1525" i="6"/>
  <c r="M1521" i="6"/>
  <c r="M1517" i="6"/>
  <c r="M1513" i="6"/>
  <c r="M1509" i="6"/>
  <c r="M1505" i="6"/>
  <c r="M1501" i="6"/>
  <c r="M1497" i="6"/>
  <c r="M1493" i="6"/>
  <c r="M1489" i="6"/>
  <c r="M1485" i="6"/>
  <c r="M1481" i="6"/>
  <c r="M1477" i="6"/>
  <c r="M1473" i="6"/>
  <c r="M1469" i="6"/>
  <c r="M1465" i="6"/>
  <c r="M1461" i="6"/>
  <c r="M1457" i="6"/>
  <c r="M1453" i="6"/>
  <c r="M1449" i="6"/>
  <c r="M1445" i="6"/>
  <c r="M1441" i="6"/>
  <c r="M1437" i="6"/>
  <c r="M1433" i="6"/>
  <c r="M1429" i="6"/>
  <c r="M1425" i="6"/>
  <c r="M1421" i="6"/>
  <c r="M1417" i="6"/>
  <c r="M1413" i="6"/>
  <c r="M1409" i="6"/>
  <c r="M1405" i="6"/>
  <c r="M1401" i="6"/>
  <c r="M1397" i="6"/>
  <c r="M1393" i="6"/>
  <c r="M1389" i="6"/>
  <c r="M1385" i="6"/>
  <c r="M1381" i="6"/>
  <c r="M1377" i="6"/>
  <c r="M1373" i="6"/>
  <c r="M1369" i="6"/>
  <c r="M1365" i="6"/>
  <c r="M1361" i="6"/>
  <c r="M1357" i="6"/>
  <c r="M1353" i="6"/>
  <c r="M1349" i="6"/>
  <c r="M1345" i="6"/>
  <c r="M1341" i="6"/>
  <c r="M1337" i="6"/>
  <c r="M1333" i="6"/>
  <c r="M1329" i="6"/>
  <c r="M1325" i="6"/>
  <c r="M1321" i="6"/>
  <c r="M1317" i="6"/>
  <c r="M1313" i="6"/>
  <c r="M1309" i="6"/>
  <c r="M1305" i="6"/>
  <c r="M1301" i="6"/>
  <c r="M1297" i="6"/>
  <c r="M1293" i="6"/>
  <c r="M1289" i="6"/>
  <c r="M1285" i="6"/>
  <c r="M1281" i="6"/>
  <c r="M1277" i="6"/>
  <c r="M1273" i="6"/>
  <c r="M1269" i="6"/>
  <c r="M1265" i="6"/>
  <c r="M1261" i="6"/>
  <c r="M1257" i="6"/>
  <c r="M1253" i="6"/>
  <c r="M1249" i="6"/>
  <c r="M1245" i="6"/>
  <c r="M1241" i="6"/>
  <c r="M1237" i="6"/>
  <c r="M1233" i="6"/>
  <c r="M1229" i="6"/>
  <c r="M1225" i="6"/>
  <c r="M1221" i="6"/>
  <c r="M1217" i="6"/>
  <c r="M1213" i="6"/>
  <c r="M1209" i="6"/>
  <c r="M1205" i="6"/>
  <c r="M1201" i="6"/>
  <c r="M1197" i="6"/>
  <c r="M1193" i="6"/>
  <c r="M1189" i="6"/>
  <c r="M1185" i="6"/>
  <c r="M1181" i="6"/>
  <c r="M1177" i="6"/>
  <c r="M1173" i="6"/>
  <c r="M1169" i="6"/>
  <c r="M1165" i="6"/>
  <c r="M1161" i="6"/>
  <c r="M1157" i="6"/>
  <c r="M1153" i="6"/>
  <c r="M1149" i="6"/>
  <c r="M1145" i="6"/>
  <c r="M1141" i="6"/>
  <c r="M1137" i="6"/>
  <c r="M1133" i="6"/>
  <c r="M1129" i="6"/>
  <c r="M1125" i="6"/>
  <c r="M1121" i="6"/>
  <c r="M1117" i="6"/>
  <c r="M1113" i="6"/>
  <c r="M1109" i="6"/>
  <c r="M1105" i="6"/>
  <c r="M1101" i="6"/>
  <c r="M1097" i="6"/>
  <c r="M1093" i="6"/>
  <c r="M1089" i="6"/>
  <c r="M1085" i="6"/>
  <c r="M1081" i="6"/>
  <c r="M1077" i="6"/>
  <c r="M1073" i="6"/>
  <c r="M1069" i="6"/>
  <c r="M1065" i="6"/>
  <c r="M1061" i="6"/>
  <c r="M1057" i="6"/>
  <c r="M1053" i="6"/>
  <c r="M1049" i="6"/>
  <c r="M1045" i="6"/>
  <c r="M1041" i="6"/>
  <c r="M1037" i="6"/>
  <c r="M1033" i="6"/>
  <c r="M1029" i="6"/>
  <c r="M1025" i="6"/>
  <c r="M1021" i="6"/>
  <c r="M1017" i="6"/>
  <c r="M1013" i="6"/>
  <c r="M1009" i="6"/>
  <c r="M1005" i="6"/>
  <c r="M1001" i="6"/>
  <c r="M997" i="6"/>
  <c r="M993" i="6"/>
  <c r="M989" i="6"/>
  <c r="M985" i="6"/>
  <c r="M981" i="6"/>
  <c r="M977" i="6"/>
  <c r="M973" i="6"/>
  <c r="M969" i="6"/>
  <c r="M965" i="6"/>
  <c r="M961" i="6"/>
  <c r="M957" i="6"/>
  <c r="M953" i="6"/>
  <c r="M949" i="6"/>
  <c r="M945" i="6"/>
  <c r="M941" i="6"/>
  <c r="M937" i="6"/>
  <c r="M933" i="6"/>
  <c r="M929" i="6"/>
  <c r="M925" i="6"/>
  <c r="M921" i="6"/>
  <c r="M917" i="6"/>
  <c r="M913" i="6"/>
  <c r="M909" i="6"/>
  <c r="M905" i="6"/>
  <c r="M901" i="6"/>
  <c r="M897" i="6"/>
  <c r="M893" i="6"/>
  <c r="M889" i="6"/>
  <c r="M885" i="6"/>
  <c r="M881" i="6"/>
  <c r="M877" i="6"/>
  <c r="M873" i="6"/>
  <c r="M869" i="6"/>
  <c r="M865" i="6"/>
  <c r="M861" i="6"/>
  <c r="M857" i="6"/>
  <c r="M853" i="6"/>
  <c r="M849" i="6"/>
  <c r="M845" i="6"/>
  <c r="M841" i="6"/>
  <c r="M837" i="6"/>
  <c r="M833" i="6"/>
  <c r="M829" i="6"/>
  <c r="M825" i="6"/>
  <c r="M821" i="6"/>
  <c r="M817" i="6"/>
  <c r="M813" i="6"/>
  <c r="M809" i="6"/>
  <c r="M805" i="6"/>
  <c r="M801" i="6"/>
  <c r="M797" i="6"/>
  <c r="M793" i="6"/>
  <c r="M789" i="6"/>
  <c r="M785" i="6"/>
  <c r="M781" i="6"/>
  <c r="M777" i="6"/>
  <c r="M773" i="6"/>
  <c r="M769" i="6"/>
  <c r="M765" i="6"/>
  <c r="M761" i="6"/>
  <c r="M757" i="6"/>
  <c r="M753" i="6"/>
  <c r="M749" i="6"/>
  <c r="M745" i="6"/>
  <c r="M741" i="6"/>
  <c r="M737" i="6"/>
  <c r="M733" i="6"/>
  <c r="M729" i="6"/>
  <c r="M725" i="6"/>
  <c r="M721" i="6"/>
  <c r="M717" i="6"/>
  <c r="M713" i="6"/>
  <c r="M709" i="6"/>
  <c r="M705" i="6"/>
  <c r="M701" i="6"/>
  <c r="M697" i="6"/>
  <c r="M693" i="6"/>
  <c r="M689" i="6"/>
  <c r="M685" i="6"/>
  <c r="M681" i="6"/>
  <c r="M677" i="6"/>
  <c r="M673" i="6"/>
  <c r="M669" i="6"/>
  <c r="M665" i="6"/>
  <c r="M661" i="6"/>
  <c r="M657" i="6"/>
  <c r="M653" i="6"/>
  <c r="M649" i="6"/>
  <c r="M645" i="6"/>
  <c r="M641" i="6"/>
  <c r="M637" i="6"/>
  <c r="M633" i="6"/>
  <c r="M629" i="6"/>
  <c r="M625" i="6"/>
  <c r="M621" i="6"/>
  <c r="M617" i="6"/>
  <c r="M613" i="6"/>
  <c r="M609" i="6"/>
  <c r="M605" i="6"/>
  <c r="M601" i="6"/>
  <c r="M597" i="6"/>
  <c r="M593" i="6"/>
  <c r="M589" i="6"/>
  <c r="M585" i="6"/>
  <c r="M581" i="6"/>
  <c r="M577" i="6"/>
  <c r="M573" i="6"/>
  <c r="M569" i="6"/>
  <c r="M565" i="6"/>
  <c r="M561" i="6"/>
  <c r="M557" i="6"/>
  <c r="M553" i="6"/>
  <c r="M549" i="6"/>
  <c r="M545" i="6"/>
  <c r="M541" i="6"/>
  <c r="M537" i="6"/>
  <c r="M533" i="6"/>
  <c r="M529" i="6"/>
  <c r="M525" i="6"/>
  <c r="M521" i="6"/>
  <c r="M517" i="6"/>
  <c r="M513" i="6"/>
  <c r="M509" i="6"/>
  <c r="M505" i="6"/>
  <c r="M501" i="6"/>
  <c r="M497" i="6"/>
  <c r="M493" i="6"/>
  <c r="M489" i="6"/>
  <c r="M485" i="6"/>
  <c r="M481" i="6"/>
  <c r="M477" i="6"/>
  <c r="M473" i="6"/>
  <c r="M469" i="6"/>
  <c r="M465" i="6"/>
  <c r="M461" i="6"/>
  <c r="M457" i="6"/>
  <c r="M453" i="6"/>
  <c r="M449" i="6"/>
  <c r="M445" i="6"/>
  <c r="M441" i="6"/>
  <c r="M437" i="6"/>
  <c r="M433" i="6"/>
  <c r="M429" i="6"/>
  <c r="M425" i="6"/>
  <c r="M421" i="6"/>
  <c r="M417" i="6"/>
  <c r="M413" i="6"/>
  <c r="M409" i="6"/>
  <c r="M405" i="6"/>
  <c r="M401" i="6"/>
  <c r="M397" i="6"/>
  <c r="M393" i="6"/>
  <c r="M389" i="6"/>
  <c r="M385" i="6"/>
  <c r="M381" i="6"/>
  <c r="M377" i="6"/>
  <c r="M373" i="6"/>
  <c r="M369" i="6"/>
  <c r="M365" i="6"/>
  <c r="M361" i="6"/>
  <c r="M357" i="6"/>
  <c r="M353" i="6"/>
  <c r="M349" i="6"/>
  <c r="M345" i="6"/>
  <c r="M341" i="6"/>
  <c r="M337" i="6"/>
  <c r="M333" i="6"/>
  <c r="M329" i="6"/>
  <c r="M325" i="6"/>
  <c r="M321" i="6"/>
  <c r="M317" i="6"/>
  <c r="M313" i="6"/>
  <c r="M309" i="6"/>
  <c r="M305" i="6"/>
  <c r="M301" i="6"/>
  <c r="M297" i="6"/>
  <c r="M293" i="6"/>
  <c r="M289" i="6"/>
  <c r="M285" i="6"/>
  <c r="M281" i="6"/>
  <c r="M277" i="6"/>
  <c r="M273" i="6"/>
  <c r="M269" i="6"/>
  <c r="M265" i="6"/>
  <c r="M261" i="6"/>
  <c r="M257" i="6"/>
  <c r="M253" i="6"/>
  <c r="M249" i="6"/>
  <c r="M245" i="6"/>
  <c r="M241" i="6"/>
  <c r="M237" i="6"/>
  <c r="M233" i="6"/>
  <c r="M229" i="6"/>
  <c r="M225" i="6"/>
  <c r="M221" i="6"/>
  <c r="M217" i="6"/>
  <c r="M213" i="6"/>
  <c r="M209" i="6"/>
  <c r="M205" i="6"/>
  <c r="M201" i="6"/>
  <c r="M197" i="6"/>
  <c r="M193" i="6"/>
  <c r="M189" i="6"/>
  <c r="M185" i="6"/>
  <c r="M181" i="6"/>
  <c r="M7678" i="6"/>
  <c r="M6722" i="6"/>
  <c r="M6466" i="6"/>
  <c r="M6210" i="6"/>
  <c r="M5954" i="6"/>
  <c r="M5698" i="6"/>
  <c r="M5587" i="6"/>
  <c r="M5523" i="6"/>
  <c r="M5459" i="6"/>
  <c r="M5395" i="6"/>
  <c r="M5331" i="6"/>
  <c r="M5267" i="6"/>
  <c r="M5203" i="6"/>
  <c r="M5139" i="6"/>
  <c r="M5075" i="6"/>
  <c r="M5011" i="6"/>
  <c r="M4947" i="6"/>
  <c r="M4883" i="6"/>
  <c r="M4819" i="6"/>
  <c r="M4755" i="6"/>
  <c r="M4691" i="6"/>
  <c r="M4627" i="6"/>
  <c r="M4599" i="6"/>
  <c r="M4583" i="6"/>
  <c r="M4567" i="6"/>
  <c r="M4551" i="6"/>
  <c r="M4535" i="6"/>
  <c r="M4519" i="6"/>
  <c r="M4503" i="6"/>
  <c r="M4487" i="6"/>
  <c r="M4471" i="6"/>
  <c r="M4455" i="6"/>
  <c r="M4439" i="6"/>
  <c r="M4423" i="6"/>
  <c r="M4407" i="6"/>
  <c r="M4391" i="6"/>
  <c r="M4375" i="6"/>
  <c r="M4359" i="6"/>
  <c r="M4343" i="6"/>
  <c r="M4327" i="6"/>
  <c r="M4311" i="6"/>
  <c r="M4295" i="6"/>
  <c r="M4279" i="6"/>
  <c r="M4263" i="6"/>
  <c r="M4247" i="6"/>
  <c r="M4231" i="6"/>
  <c r="M4215" i="6"/>
  <c r="M4199" i="6"/>
  <c r="M4183" i="6"/>
  <c r="M4167" i="6"/>
  <c r="M4151" i="6"/>
  <c r="M4135" i="6"/>
  <c r="M4119" i="6"/>
  <c r="M4103" i="6"/>
  <c r="M4087" i="6"/>
  <c r="M4071" i="6"/>
  <c r="M4055" i="6"/>
  <c r="M4039" i="6"/>
  <c r="M4023" i="6"/>
  <c r="M4007" i="6"/>
  <c r="M3991" i="6"/>
  <c r="M3975" i="6"/>
  <c r="M3959" i="6"/>
  <c r="M3943" i="6"/>
  <c r="M3927" i="6"/>
  <c r="M3911" i="6"/>
  <c r="M3895" i="6"/>
  <c r="M3879" i="6"/>
  <c r="M3863" i="6"/>
  <c r="M3847" i="6"/>
  <c r="M3831" i="6"/>
  <c r="M3815" i="6"/>
  <c r="M3799" i="6"/>
  <c r="M3783" i="6"/>
  <c r="M3767" i="6"/>
  <c r="M3751" i="6"/>
  <c r="M3735" i="6"/>
  <c r="M3719" i="6"/>
  <c r="M3703" i="6"/>
  <c r="M3687" i="6"/>
  <c r="M3671" i="6"/>
  <c r="M3655" i="6"/>
  <c r="M3639" i="6"/>
  <c r="M3623" i="6"/>
  <c r="M3607" i="6"/>
  <c r="M3591" i="6"/>
  <c r="M3575" i="6"/>
  <c r="M3559" i="6"/>
  <c r="M3543" i="6"/>
  <c r="M3527" i="6"/>
  <c r="M3511" i="6"/>
  <c r="M3495" i="6"/>
  <c r="M3479" i="6"/>
  <c r="M3463" i="6"/>
  <c r="M3447" i="6"/>
  <c r="M3431" i="6"/>
  <c r="M3415" i="6"/>
  <c r="M3399" i="6"/>
  <c r="M3383" i="6"/>
  <c r="M3367" i="6"/>
  <c r="M3351" i="6"/>
  <c r="M3335" i="6"/>
  <c r="M3319" i="6"/>
  <c r="M3303" i="6"/>
  <c r="M3287" i="6"/>
  <c r="M3271" i="6"/>
  <c r="M3255" i="6"/>
  <c r="M3239" i="6"/>
  <c r="M3223" i="6"/>
  <c r="M3207" i="6"/>
  <c r="M3191" i="6"/>
  <c r="M3175" i="6"/>
  <c r="M3159" i="6"/>
  <c r="M3143" i="6"/>
  <c r="M3127" i="6"/>
  <c r="M3111" i="6"/>
  <c r="M3095" i="6"/>
  <c r="M3079" i="6"/>
  <c r="M3063" i="6"/>
  <c r="M3047" i="6"/>
  <c r="M3031" i="6"/>
  <c r="M3015" i="6"/>
  <c r="M2999" i="6"/>
  <c r="M2983" i="6"/>
  <c r="M2967" i="6"/>
  <c r="M2951" i="6"/>
  <c r="M2935" i="6"/>
  <c r="M2919" i="6"/>
  <c r="M2903" i="6"/>
  <c r="M2887" i="6"/>
  <c r="M2871" i="6"/>
  <c r="M2855" i="6"/>
  <c r="M2839" i="6"/>
  <c r="M2823" i="6"/>
  <c r="M2807" i="6"/>
  <c r="M2791" i="6"/>
  <c r="M2775" i="6"/>
  <c r="M2759" i="6"/>
  <c r="M2743" i="6"/>
  <c r="M2727" i="6"/>
  <c r="M2711" i="6"/>
  <c r="M2695" i="6"/>
  <c r="M2679" i="6"/>
  <c r="M2663" i="6"/>
  <c r="M2647" i="6"/>
  <c r="M2631" i="6"/>
  <c r="M2615" i="6"/>
  <c r="M2599" i="6"/>
  <c r="M2583" i="6"/>
  <c r="M2567" i="6"/>
  <c r="M2551" i="6"/>
  <c r="M2535" i="6"/>
  <c r="M2519" i="6"/>
  <c r="M2503" i="6"/>
  <c r="M2487" i="6"/>
  <c r="M2471" i="6"/>
  <c r="M2455" i="6"/>
  <c r="M2439" i="6"/>
  <c r="M2423" i="6"/>
  <c r="M2407" i="6"/>
  <c r="M2391" i="6"/>
  <c r="M2375" i="6"/>
  <c r="M2359" i="6"/>
  <c r="M2343" i="6"/>
  <c r="M2327" i="6"/>
  <c r="M2311" i="6"/>
  <c r="M2295" i="6"/>
  <c r="M2279" i="6"/>
  <c r="M2263" i="6"/>
  <c r="M2247" i="6"/>
  <c r="M2231" i="6"/>
  <c r="M2224" i="6"/>
  <c r="M2220" i="6"/>
  <c r="M2216" i="6"/>
  <c r="M2212" i="6"/>
  <c r="M2208" i="6"/>
  <c r="M2204" i="6"/>
  <c r="M2200" i="6"/>
  <c r="M2196" i="6"/>
  <c r="M2192" i="6"/>
  <c r="M2188" i="6"/>
  <c r="M2184" i="6"/>
  <c r="M2180" i="6"/>
  <c r="M2176" i="6"/>
  <c r="M2172" i="6"/>
  <c r="M2168" i="6"/>
  <c r="M2164" i="6"/>
  <c r="M2160" i="6"/>
  <c r="M2156" i="6"/>
  <c r="M2152" i="6"/>
  <c r="M2148" i="6"/>
  <c r="M2144" i="6"/>
  <c r="M2140" i="6"/>
  <c r="M2136" i="6"/>
  <c r="M2132" i="6"/>
  <c r="M2128" i="6"/>
  <c r="M2124" i="6"/>
  <c r="M2120" i="6"/>
  <c r="M2116" i="6"/>
  <c r="M2112" i="6"/>
  <c r="M2108" i="6"/>
  <c r="M2104" i="6"/>
  <c r="M2100" i="6"/>
  <c r="M2096" i="6"/>
  <c r="M2092" i="6"/>
  <c r="M2088" i="6"/>
  <c r="M2084" i="6"/>
  <c r="M2080" i="6"/>
  <c r="M2076" i="6"/>
  <c r="M2072" i="6"/>
  <c r="M2068" i="6"/>
  <c r="M2064" i="6"/>
  <c r="M2060" i="6"/>
  <c r="M2056" i="6"/>
  <c r="M2052" i="6"/>
  <c r="M2048" i="6"/>
  <c r="M2044" i="6"/>
  <c r="M2040" i="6"/>
  <c r="M2036" i="6"/>
  <c r="M2032" i="6"/>
  <c r="M2028" i="6"/>
  <c r="M2024" i="6"/>
  <c r="M2020" i="6"/>
  <c r="M2016" i="6"/>
  <c r="M2012" i="6"/>
  <c r="M2008" i="6"/>
  <c r="M2004" i="6"/>
  <c r="M2000" i="6"/>
  <c r="M1996" i="6"/>
  <c r="M1992" i="6"/>
  <c r="M1988" i="6"/>
  <c r="M1984" i="6"/>
  <c r="M1980" i="6"/>
  <c r="M1976" i="6"/>
  <c r="M1972" i="6"/>
  <c r="M1968" i="6"/>
  <c r="M1964" i="6"/>
  <c r="M1960" i="6"/>
  <c r="M1956" i="6"/>
  <c r="M1952" i="6"/>
  <c r="M1948" i="6"/>
  <c r="M1944" i="6"/>
  <c r="M1940" i="6"/>
  <c r="M1936" i="6"/>
  <c r="M1932" i="6"/>
  <c r="M1928" i="6"/>
  <c r="M1924" i="6"/>
  <c r="M1920" i="6"/>
  <c r="M1916" i="6"/>
  <c r="M1912" i="6"/>
  <c r="M1908" i="6"/>
  <c r="M1904" i="6"/>
  <c r="M1900" i="6"/>
  <c r="M1896" i="6"/>
  <c r="M1892" i="6"/>
  <c r="M1888" i="6"/>
  <c r="M1884" i="6"/>
  <c r="M1880" i="6"/>
  <c r="M1876" i="6"/>
  <c r="M1872" i="6"/>
  <c r="M1868" i="6"/>
  <c r="M1864" i="6"/>
  <c r="M1860" i="6"/>
  <c r="M1856" i="6"/>
  <c r="M1852" i="6"/>
  <c r="M1848" i="6"/>
  <c r="M1844" i="6"/>
  <c r="M1840" i="6"/>
  <c r="M1836" i="6"/>
  <c r="M1832" i="6"/>
  <c r="M1828" i="6"/>
  <c r="M1824" i="6"/>
  <c r="M1820" i="6"/>
  <c r="M1816" i="6"/>
  <c r="M1812" i="6"/>
  <c r="M1808" i="6"/>
  <c r="M1804" i="6"/>
  <c r="M1800" i="6"/>
  <c r="M1796" i="6"/>
  <c r="M1792" i="6"/>
  <c r="M1788" i="6"/>
  <c r="M1784" i="6"/>
  <c r="M1780" i="6"/>
  <c r="M1776" i="6"/>
  <c r="M1772" i="6"/>
  <c r="M1768" i="6"/>
  <c r="M1764" i="6"/>
  <c r="M1760" i="6"/>
  <c r="M1756" i="6"/>
  <c r="M1752" i="6"/>
  <c r="M1748" i="6"/>
  <c r="M1744" i="6"/>
  <c r="M1740" i="6"/>
  <c r="M1736" i="6"/>
  <c r="M1732" i="6"/>
  <c r="M1728" i="6"/>
  <c r="M1724" i="6"/>
  <c r="M1720" i="6"/>
  <c r="M1716" i="6"/>
  <c r="M1712" i="6"/>
  <c r="M1708" i="6"/>
  <c r="M1704" i="6"/>
  <c r="M1700" i="6"/>
  <c r="M1696" i="6"/>
  <c r="M1692" i="6"/>
  <c r="M1688" i="6"/>
  <c r="M1684" i="6"/>
  <c r="M1680" i="6"/>
  <c r="M1676" i="6"/>
  <c r="M1672" i="6"/>
  <c r="M1668" i="6"/>
  <c r="M1664" i="6"/>
  <c r="M1660" i="6"/>
  <c r="M1656" i="6"/>
  <c r="M1652" i="6"/>
  <c r="M1648" i="6"/>
  <c r="M1644" i="6"/>
  <c r="M1640" i="6"/>
  <c r="M1636" i="6"/>
  <c r="M1632" i="6"/>
  <c r="M1628" i="6"/>
  <c r="M1624" i="6"/>
  <c r="M1620" i="6"/>
  <c r="M1616" i="6"/>
  <c r="M1612" i="6"/>
  <c r="M1608" i="6"/>
  <c r="M1604" i="6"/>
  <c r="M1600" i="6"/>
  <c r="M1596" i="6"/>
  <c r="M1592" i="6"/>
  <c r="M1588" i="6"/>
  <c r="M1584" i="6"/>
  <c r="M1580" i="6"/>
  <c r="M1576" i="6"/>
  <c r="M1572" i="6"/>
  <c r="M1568" i="6"/>
  <c r="M1564" i="6"/>
  <c r="M1560" i="6"/>
  <c r="M1556" i="6"/>
  <c r="M1552" i="6"/>
  <c r="M1548" i="6"/>
  <c r="M1544" i="6"/>
  <c r="M1540" i="6"/>
  <c r="M1536" i="6"/>
  <c r="M1532" i="6"/>
  <c r="M1528" i="6"/>
  <c r="M1524" i="6"/>
  <c r="M1520" i="6"/>
  <c r="M1516" i="6"/>
  <c r="M1512" i="6"/>
  <c r="M1508" i="6"/>
  <c r="M1504" i="6"/>
  <c r="M1500" i="6"/>
  <c r="M1496" i="6"/>
  <c r="M1492" i="6"/>
  <c r="M1488" i="6"/>
  <c r="M1484" i="6"/>
  <c r="M1480" i="6"/>
  <c r="M1476" i="6"/>
  <c r="M1472" i="6"/>
  <c r="M1468" i="6"/>
  <c r="M1464" i="6"/>
  <c r="M1460" i="6"/>
  <c r="M1456" i="6"/>
  <c r="M1452" i="6"/>
  <c r="M1448" i="6"/>
  <c r="M1444" i="6"/>
  <c r="M1440" i="6"/>
  <c r="M1436" i="6"/>
  <c r="M1432" i="6"/>
  <c r="M1428" i="6"/>
  <c r="M1424" i="6"/>
  <c r="M1420" i="6"/>
  <c r="M1416" i="6"/>
  <c r="M1412" i="6"/>
  <c r="M1408" i="6"/>
  <c r="M1404" i="6"/>
  <c r="M1400" i="6"/>
  <c r="M1396" i="6"/>
  <c r="M1392" i="6"/>
  <c r="M1388" i="6"/>
  <c r="M1384" i="6"/>
  <c r="M1380" i="6"/>
  <c r="M1376" i="6"/>
  <c r="M1372" i="6"/>
  <c r="M1368" i="6"/>
  <c r="M1364" i="6"/>
  <c r="M1360" i="6"/>
  <c r="M1356" i="6"/>
  <c r="M1352" i="6"/>
  <c r="M1348" i="6"/>
  <c r="M1344" i="6"/>
  <c r="M1340" i="6"/>
  <c r="M1336" i="6"/>
  <c r="M1332" i="6"/>
  <c r="M1328" i="6"/>
  <c r="M1324" i="6"/>
  <c r="M1320" i="6"/>
  <c r="M1316" i="6"/>
  <c r="M1312" i="6"/>
  <c r="M1308" i="6"/>
  <c r="M1304" i="6"/>
  <c r="M1300" i="6"/>
  <c r="M1296" i="6"/>
  <c r="M1292" i="6"/>
  <c r="M1288" i="6"/>
  <c r="M1284" i="6"/>
  <c r="M1280" i="6"/>
  <c r="M1276" i="6"/>
  <c r="M1272" i="6"/>
  <c r="M1268" i="6"/>
  <c r="M1264" i="6"/>
  <c r="M1260" i="6"/>
  <c r="M1256" i="6"/>
  <c r="M1252" i="6"/>
  <c r="M1248" i="6"/>
  <c r="M1244" i="6"/>
  <c r="M1240" i="6"/>
  <c r="M1236" i="6"/>
  <c r="M1232" i="6"/>
  <c r="M1228" i="6"/>
  <c r="M1224" i="6"/>
  <c r="M1220" i="6"/>
  <c r="M1216" i="6"/>
  <c r="M1212" i="6"/>
  <c r="M1208" i="6"/>
  <c r="M1204" i="6"/>
  <c r="M1200" i="6"/>
  <c r="M1196" i="6"/>
  <c r="M1192" i="6"/>
  <c r="M1188" i="6"/>
  <c r="M1184" i="6"/>
  <c r="M1180" i="6"/>
  <c r="M1176" i="6"/>
  <c r="M1172" i="6"/>
  <c r="M1168" i="6"/>
  <c r="M1164" i="6"/>
  <c r="M1160" i="6"/>
  <c r="M1156" i="6"/>
  <c r="M1152" i="6"/>
  <c r="M1148" i="6"/>
  <c r="M1144" i="6"/>
  <c r="M1140" i="6"/>
  <c r="M1136" i="6"/>
  <c r="M1132" i="6"/>
  <c r="M1128" i="6"/>
  <c r="M1124" i="6"/>
  <c r="M1120" i="6"/>
  <c r="M1116" i="6"/>
  <c r="M1112" i="6"/>
  <c r="M1108" i="6"/>
  <c r="M1104" i="6"/>
  <c r="M1100" i="6"/>
  <c r="M1096" i="6"/>
  <c r="M1092" i="6"/>
  <c r="M1088" i="6"/>
  <c r="M1084" i="6"/>
  <c r="M1080" i="6"/>
  <c r="M1076" i="6"/>
  <c r="M1072" i="6"/>
  <c r="M1068" i="6"/>
  <c r="M1064" i="6"/>
  <c r="M1060" i="6"/>
  <c r="M1056" i="6"/>
  <c r="M1052" i="6"/>
  <c r="M1048" i="6"/>
  <c r="M1044" i="6"/>
  <c r="M1040" i="6"/>
  <c r="M1036" i="6"/>
  <c r="M1032" i="6"/>
  <c r="M1028" i="6"/>
  <c r="M1024" i="6"/>
  <c r="M1020" i="6"/>
  <c r="M1016" i="6"/>
  <c r="M1012" i="6"/>
  <c r="M1008" i="6"/>
  <c r="M1004" i="6"/>
  <c r="M1000" i="6"/>
  <c r="M996" i="6"/>
  <c r="M992" i="6"/>
  <c r="M988" i="6"/>
  <c r="M984" i="6"/>
  <c r="M980" i="6"/>
  <c r="M976" i="6"/>
  <c r="M972" i="6"/>
  <c r="M968" i="6"/>
  <c r="M964" i="6"/>
  <c r="M960" i="6"/>
  <c r="M956" i="6"/>
  <c r="M952" i="6"/>
  <c r="M948" i="6"/>
  <c r="M944" i="6"/>
  <c r="M940" i="6"/>
  <c r="M936" i="6"/>
  <c r="M932" i="6"/>
  <c r="M928" i="6"/>
  <c r="M924" i="6"/>
  <c r="M920" i="6"/>
  <c r="M916" i="6"/>
  <c r="M912" i="6"/>
  <c r="M908" i="6"/>
  <c r="M904" i="6"/>
  <c r="M900" i="6"/>
  <c r="M896" i="6"/>
  <c r="M892" i="6"/>
  <c r="M888" i="6"/>
  <c r="M884" i="6"/>
  <c r="M880" i="6"/>
  <c r="M876" i="6"/>
  <c r="M872" i="6"/>
  <c r="M868" i="6"/>
  <c r="M864" i="6"/>
  <c r="M860" i="6"/>
  <c r="M856" i="6"/>
  <c r="M852" i="6"/>
  <c r="M848" i="6"/>
  <c r="M844" i="6"/>
  <c r="M840" i="6"/>
  <c r="M836" i="6"/>
  <c r="M832" i="6"/>
  <c r="M828" i="6"/>
  <c r="M824" i="6"/>
  <c r="M820" i="6"/>
  <c r="M816" i="6"/>
  <c r="M812" i="6"/>
  <c r="M808" i="6"/>
  <c r="M804" i="6"/>
  <c r="M800" i="6"/>
  <c r="M796" i="6"/>
  <c r="M792" i="6"/>
  <c r="M788" i="6"/>
  <c r="M784" i="6"/>
  <c r="M780" i="6"/>
  <c r="M776" i="6"/>
  <c r="M772" i="6"/>
  <c r="M768" i="6"/>
  <c r="M764" i="6"/>
  <c r="M760" i="6"/>
  <c r="M756" i="6"/>
  <c r="M752" i="6"/>
  <c r="M748" i="6"/>
  <c r="M744" i="6"/>
  <c r="M740" i="6"/>
  <c r="M736" i="6"/>
  <c r="M732" i="6"/>
  <c r="M728" i="6"/>
  <c r="M724" i="6"/>
  <c r="M720" i="6"/>
  <c r="M716" i="6"/>
  <c r="M712" i="6"/>
  <c r="M708" i="6"/>
  <c r="M704" i="6"/>
  <c r="M700" i="6"/>
  <c r="M696" i="6"/>
  <c r="M692" i="6"/>
  <c r="M688" i="6"/>
  <c r="M684" i="6"/>
  <c r="M680" i="6"/>
  <c r="M676" i="6"/>
  <c r="M672" i="6"/>
  <c r="M668" i="6"/>
  <c r="M664" i="6"/>
  <c r="M660" i="6"/>
  <c r="M656" i="6"/>
  <c r="M652" i="6"/>
  <c r="M648" i="6"/>
  <c r="M644" i="6"/>
  <c r="M640" i="6"/>
  <c r="M636" i="6"/>
  <c r="M632" i="6"/>
  <c r="M628" i="6"/>
  <c r="M624" i="6"/>
  <c r="M620" i="6"/>
  <c r="M616" i="6"/>
  <c r="M612" i="6"/>
  <c r="M608" i="6"/>
  <c r="M604" i="6"/>
  <c r="M600" i="6"/>
  <c r="M596" i="6"/>
  <c r="M592" i="6"/>
  <c r="M588" i="6"/>
  <c r="M584" i="6"/>
  <c r="M580" i="6"/>
  <c r="M576" i="6"/>
  <c r="M572" i="6"/>
  <c r="M568" i="6"/>
  <c r="M564" i="6"/>
  <c r="M560" i="6"/>
  <c r="M556" i="6"/>
  <c r="M552" i="6"/>
  <c r="M548" i="6"/>
  <c r="M544" i="6"/>
  <c r="M540" i="6"/>
  <c r="M536" i="6"/>
  <c r="M532" i="6"/>
  <c r="M528" i="6"/>
  <c r="M524" i="6"/>
  <c r="M520" i="6"/>
  <c r="M516" i="6"/>
  <c r="M512" i="6"/>
  <c r="M508" i="6"/>
  <c r="M504" i="6"/>
  <c r="M500" i="6"/>
  <c r="M496" i="6"/>
  <c r="M492" i="6"/>
  <c r="M488" i="6"/>
  <c r="M484" i="6"/>
  <c r="M480" i="6"/>
  <c r="M476" i="6"/>
  <c r="M472" i="6"/>
  <c r="M468" i="6"/>
  <c r="M464" i="6"/>
  <c r="M460" i="6"/>
  <c r="M456" i="6"/>
  <c r="M452" i="6"/>
  <c r="M448" i="6"/>
  <c r="M444" i="6"/>
  <c r="M440" i="6"/>
  <c r="M436" i="6"/>
  <c r="M432" i="6"/>
  <c r="M428" i="6"/>
  <c r="M424" i="6"/>
  <c r="M420" i="6"/>
  <c r="M416" i="6"/>
  <c r="M412" i="6"/>
  <c r="M408" i="6"/>
  <c r="M404" i="6"/>
  <c r="M400" i="6"/>
  <c r="M396" i="6"/>
  <c r="M392" i="6"/>
  <c r="M388" i="6"/>
  <c r="M384" i="6"/>
  <c r="M380" i="6"/>
  <c r="M376" i="6"/>
  <c r="M372" i="6"/>
  <c r="M368" i="6"/>
  <c r="M364" i="6"/>
  <c r="M360" i="6"/>
  <c r="M356" i="6"/>
  <c r="M352" i="6"/>
  <c r="M348" i="6"/>
  <c r="M344" i="6"/>
  <c r="M340" i="6"/>
  <c r="M336" i="6"/>
  <c r="M332" i="6"/>
  <c r="M328" i="6"/>
  <c r="M324" i="6"/>
  <c r="M320" i="6"/>
  <c r="M316" i="6"/>
  <c r="M312" i="6"/>
  <c r="M308" i="6"/>
  <c r="M304" i="6"/>
  <c r="M300" i="6"/>
  <c r="M296" i="6"/>
  <c r="M292" i="6"/>
  <c r="M288" i="6"/>
  <c r="M284" i="6"/>
  <c r="M280" i="6"/>
  <c r="M276" i="6"/>
  <c r="M272" i="6"/>
  <c r="M268" i="6"/>
  <c r="M264" i="6"/>
  <c r="M260" i="6"/>
  <c r="M256" i="6"/>
  <c r="M252" i="6"/>
  <c r="M248" i="6"/>
  <c r="M244" i="6"/>
  <c r="M240" i="6"/>
  <c r="M236" i="6"/>
  <c r="M232" i="6"/>
  <c r="M228" i="6"/>
  <c r="M224" i="6"/>
  <c r="M220" i="6"/>
  <c r="M216" i="6"/>
  <c r="M212" i="6"/>
  <c r="M208" i="6"/>
  <c r="M204" i="6"/>
  <c r="M200" i="6"/>
  <c r="M196" i="6"/>
  <c r="M192" i="6"/>
  <c r="M188" i="6"/>
  <c r="M184" i="6"/>
  <c r="M180" i="6"/>
  <c r="M6402" i="6"/>
  <c r="M5571" i="6"/>
  <c r="M5315" i="6"/>
  <c r="M5059" i="6"/>
  <c r="M4803" i="6"/>
  <c r="M4595" i="6"/>
  <c r="M4531" i="6"/>
  <c r="M4467" i="6"/>
  <c r="M4403" i="6"/>
  <c r="M4339" i="6"/>
  <c r="M4275" i="6"/>
  <c r="M4211" i="6"/>
  <c r="M4147" i="6"/>
  <c r="M4083" i="6"/>
  <c r="M4019" i="6"/>
  <c r="M3955" i="6"/>
  <c r="M3891" i="6"/>
  <c r="M3827" i="6"/>
  <c r="M3763" i="6"/>
  <c r="M3699" i="6"/>
  <c r="M3635" i="6"/>
  <c r="M3571" i="6"/>
  <c r="M3507" i="6"/>
  <c r="M3443" i="6"/>
  <c r="M3379" i="6"/>
  <c r="M3315" i="6"/>
  <c r="M3251" i="6"/>
  <c r="M3187" i="6"/>
  <c r="M3123" i="6"/>
  <c r="M3059" i="6"/>
  <c r="M2995" i="6"/>
  <c r="M2931" i="6"/>
  <c r="M2867" i="6"/>
  <c r="M2803" i="6"/>
  <c r="M2739" i="6"/>
  <c r="M2675" i="6"/>
  <c r="M2611" i="6"/>
  <c r="M2547" i="6"/>
  <c r="M2483" i="6"/>
  <c r="M2419" i="6"/>
  <c r="M2355" i="6"/>
  <c r="M2291" i="6"/>
  <c r="M2230" i="6"/>
  <c r="M2211" i="6"/>
  <c r="M2195" i="6"/>
  <c r="M2179" i="6"/>
  <c r="M2163" i="6"/>
  <c r="M2147" i="6"/>
  <c r="M2131" i="6"/>
  <c r="M2115" i="6"/>
  <c r="M2099" i="6"/>
  <c r="M2083" i="6"/>
  <c r="M2067" i="6"/>
  <c r="M2051" i="6"/>
  <c r="M2035" i="6"/>
  <c r="M2019" i="6"/>
  <c r="M2003" i="6"/>
  <c r="M1987" i="6"/>
  <c r="M1971" i="6"/>
  <c r="M1955" i="6"/>
  <c r="M1939" i="6"/>
  <c r="M1923" i="6"/>
  <c r="M1907" i="6"/>
  <c r="M1891" i="6"/>
  <c r="M1875" i="6"/>
  <c r="M1859" i="6"/>
  <c r="M1843" i="6"/>
  <c r="M1827" i="6"/>
  <c r="M1811" i="6"/>
  <c r="M1795" i="6"/>
  <c r="M1779" i="6"/>
  <c r="M1763" i="6"/>
  <c r="M1747" i="6"/>
  <c r="M1731" i="6"/>
  <c r="M1715" i="6"/>
  <c r="M1699" i="6"/>
  <c r="M1683" i="6"/>
  <c r="M1667" i="6"/>
  <c r="M1651" i="6"/>
  <c r="M1635" i="6"/>
  <c r="M1619" i="6"/>
  <c r="M1603" i="6"/>
  <c r="M1587" i="6"/>
  <c r="M1571" i="6"/>
  <c r="M1555" i="6"/>
  <c r="M1539" i="6"/>
  <c r="M1523" i="6"/>
  <c r="M1507" i="6"/>
  <c r="M1491" i="6"/>
  <c r="M1475" i="6"/>
  <c r="M1459" i="6"/>
  <c r="M1443" i="6"/>
  <c r="M1427" i="6"/>
  <c r="M1411" i="6"/>
  <c r="M1395" i="6"/>
  <c r="M1379" i="6"/>
  <c r="M1363" i="6"/>
  <c r="M1347" i="6"/>
  <c r="M1331" i="6"/>
  <c r="M1315" i="6"/>
  <c r="M1299" i="6"/>
  <c r="M1283" i="6"/>
  <c r="M1267" i="6"/>
  <c r="M1251" i="6"/>
  <c r="M1235" i="6"/>
  <c r="M1219" i="6"/>
  <c r="M1203" i="6"/>
  <c r="M1187" i="6"/>
  <c r="M1171" i="6"/>
  <c r="M1155" i="6"/>
  <c r="M1139" i="6"/>
  <c r="M1123" i="6"/>
  <c r="M1107" i="6"/>
  <c r="M1091" i="6"/>
  <c r="M1075" i="6"/>
  <c r="M1059" i="6"/>
  <c r="M1043" i="6"/>
  <c r="M1027" i="6"/>
  <c r="M1011" i="6"/>
  <c r="M995" i="6"/>
  <c r="M979" i="6"/>
  <c r="M963" i="6"/>
  <c r="M947" i="6"/>
  <c r="M931" i="6"/>
  <c r="M915" i="6"/>
  <c r="M899" i="6"/>
  <c r="M883" i="6"/>
  <c r="M867" i="6"/>
  <c r="M851" i="6"/>
  <c r="M835" i="6"/>
  <c r="M819" i="6"/>
  <c r="M803" i="6"/>
  <c r="M787" i="6"/>
  <c r="M771" i="6"/>
  <c r="M755" i="6"/>
  <c r="M739" i="6"/>
  <c r="M723" i="6"/>
  <c r="M707" i="6"/>
  <c r="M691" i="6"/>
  <c r="M675" i="6"/>
  <c r="M659" i="6"/>
  <c r="M643" i="6"/>
  <c r="M627" i="6"/>
  <c r="M611" i="6"/>
  <c r="M595" i="6"/>
  <c r="M579" i="6"/>
  <c r="M563" i="6"/>
  <c r="M547" i="6"/>
  <c r="M531" i="6"/>
  <c r="M515" i="6"/>
  <c r="M499" i="6"/>
  <c r="M483" i="6"/>
  <c r="M467" i="6"/>
  <c r="M451" i="6"/>
  <c r="M435" i="6"/>
  <c r="M419" i="6"/>
  <c r="M403" i="6"/>
  <c r="M387" i="6"/>
  <c r="M371" i="6"/>
  <c r="M355" i="6"/>
  <c r="M339" i="6"/>
  <c r="M323" i="6"/>
  <c r="M307" i="6"/>
  <c r="M291" i="6"/>
  <c r="M275" i="6"/>
  <c r="M259" i="6"/>
  <c r="M243" i="6"/>
  <c r="M227" i="6"/>
  <c r="M211" i="6"/>
  <c r="M195" i="6"/>
  <c r="M179" i="6"/>
  <c r="M175" i="6"/>
  <c r="M171" i="6"/>
  <c r="M167" i="6"/>
  <c r="M163" i="6"/>
  <c r="M159" i="6"/>
  <c r="M155" i="6"/>
  <c r="M151" i="6"/>
  <c r="M147" i="6"/>
  <c r="M143" i="6"/>
  <c r="M139" i="6"/>
  <c r="M135" i="6"/>
  <c r="M131" i="6"/>
  <c r="M127" i="6"/>
  <c r="M123" i="6"/>
  <c r="M119" i="6"/>
  <c r="M115" i="6"/>
  <c r="M111" i="6"/>
  <c r="M107" i="6"/>
  <c r="M103" i="6"/>
  <c r="M99" i="6"/>
  <c r="M95" i="6"/>
  <c r="M91" i="6"/>
  <c r="M87" i="6"/>
  <c r="M83" i="6"/>
  <c r="M79" i="6"/>
  <c r="M75" i="6"/>
  <c r="M71" i="6"/>
  <c r="M67" i="6"/>
  <c r="M63" i="6"/>
  <c r="M59" i="6"/>
  <c r="M55" i="6"/>
  <c r="M52" i="6"/>
  <c r="M50" i="6"/>
  <c r="M48" i="6"/>
  <c r="M46" i="6"/>
  <c r="M44" i="6"/>
  <c r="M42" i="6"/>
  <c r="M40" i="6"/>
  <c r="M38" i="6"/>
  <c r="M6146" i="6"/>
  <c r="M5507" i="6"/>
  <c r="M5251" i="6"/>
  <c r="M4995" i="6"/>
  <c r="M4739" i="6"/>
  <c r="M4579" i="6"/>
  <c r="M4515" i="6"/>
  <c r="M4451" i="6"/>
  <c r="M4387" i="6"/>
  <c r="M4323" i="6"/>
  <c r="M4259" i="6"/>
  <c r="M4195" i="6"/>
  <c r="M4131" i="6"/>
  <c r="M4067" i="6"/>
  <c r="M4003" i="6"/>
  <c r="M3939" i="6"/>
  <c r="M3875" i="6"/>
  <c r="M3811" i="6"/>
  <c r="M3747" i="6"/>
  <c r="M3683" i="6"/>
  <c r="M3619" i="6"/>
  <c r="M3555" i="6"/>
  <c r="M3491" i="6"/>
  <c r="M3427" i="6"/>
  <c r="M3363" i="6"/>
  <c r="M3299" i="6"/>
  <c r="M3235" i="6"/>
  <c r="M3171" i="6"/>
  <c r="M3107" i="6"/>
  <c r="M3043" i="6"/>
  <c r="M2979" i="6"/>
  <c r="M2915" i="6"/>
  <c r="M2851" i="6"/>
  <c r="M2787" i="6"/>
  <c r="M2723" i="6"/>
  <c r="M2659" i="6"/>
  <c r="M2595" i="6"/>
  <c r="M2531" i="6"/>
  <c r="M2467" i="6"/>
  <c r="M2403" i="6"/>
  <c r="M2339" i="6"/>
  <c r="M2275" i="6"/>
  <c r="M2223" i="6"/>
  <c r="M2207" i="6"/>
  <c r="M2191" i="6"/>
  <c r="M2175" i="6"/>
  <c r="M2159" i="6"/>
  <c r="M2143" i="6"/>
  <c r="M2127" i="6"/>
  <c r="M2111" i="6"/>
  <c r="M2095" i="6"/>
  <c r="M2079" i="6"/>
  <c r="M2063" i="6"/>
  <c r="M2047" i="6"/>
  <c r="M2031" i="6"/>
  <c r="M2015" i="6"/>
  <c r="M1999" i="6"/>
  <c r="M1983" i="6"/>
  <c r="M1967" i="6"/>
  <c r="M1951" i="6"/>
  <c r="M1935" i="6"/>
  <c r="M1919" i="6"/>
  <c r="M1903" i="6"/>
  <c r="M1887" i="6"/>
  <c r="M1871" i="6"/>
  <c r="M1855" i="6"/>
  <c r="M1839" i="6"/>
  <c r="M1823" i="6"/>
  <c r="M1807" i="6"/>
  <c r="M1791" i="6"/>
  <c r="M1775" i="6"/>
  <c r="M1759" i="6"/>
  <c r="M1743" i="6"/>
  <c r="M1727" i="6"/>
  <c r="M1711" i="6"/>
  <c r="M1695" i="6"/>
  <c r="M1679" i="6"/>
  <c r="M1663" i="6"/>
  <c r="M1647" i="6"/>
  <c r="M1631" i="6"/>
  <c r="M1615" i="6"/>
  <c r="M1599" i="6"/>
  <c r="M1583" i="6"/>
  <c r="M1567" i="6"/>
  <c r="M1551" i="6"/>
  <c r="M1535" i="6"/>
  <c r="M1519" i="6"/>
  <c r="M1503" i="6"/>
  <c r="M1487" i="6"/>
  <c r="M1471" i="6"/>
  <c r="M1455" i="6"/>
  <c r="M1439" i="6"/>
  <c r="M1423" i="6"/>
  <c r="M1407" i="6"/>
  <c r="M1391" i="6"/>
  <c r="M1375" i="6"/>
  <c r="M1359" i="6"/>
  <c r="M1343" i="6"/>
  <c r="M1327" i="6"/>
  <c r="M1311" i="6"/>
  <c r="M1295" i="6"/>
  <c r="M1279" i="6"/>
  <c r="M1263" i="6"/>
  <c r="M1247" i="6"/>
  <c r="M1231" i="6"/>
  <c r="M1215" i="6"/>
  <c r="M1199" i="6"/>
  <c r="M1183" i="6"/>
  <c r="M1167" i="6"/>
  <c r="M1151" i="6"/>
  <c r="M1135" i="6"/>
  <c r="M1119" i="6"/>
  <c r="M1103" i="6"/>
  <c r="M1087" i="6"/>
  <c r="M1071" i="6"/>
  <c r="M1055" i="6"/>
  <c r="M1039" i="6"/>
  <c r="M1023" i="6"/>
  <c r="M1007" i="6"/>
  <c r="M991" i="6"/>
  <c r="M975" i="6"/>
  <c r="M959" i="6"/>
  <c r="M943" i="6"/>
  <c r="M927" i="6"/>
  <c r="M911" i="6"/>
  <c r="M895" i="6"/>
  <c r="M879" i="6"/>
  <c r="M863" i="6"/>
  <c r="M847" i="6"/>
  <c r="M831" i="6"/>
  <c r="M815" i="6"/>
  <c r="M799" i="6"/>
  <c r="M783" i="6"/>
  <c r="M767" i="6"/>
  <c r="M751" i="6"/>
  <c r="M735" i="6"/>
  <c r="M719" i="6"/>
  <c r="M703" i="6"/>
  <c r="M687" i="6"/>
  <c r="M671" i="6"/>
  <c r="M655" i="6"/>
  <c r="M639" i="6"/>
  <c r="M623" i="6"/>
  <c r="M607" i="6"/>
  <c r="M591" i="6"/>
  <c r="M575" i="6"/>
  <c r="M559" i="6"/>
  <c r="M543" i="6"/>
  <c r="M527" i="6"/>
  <c r="M511" i="6"/>
  <c r="M495" i="6"/>
  <c r="M479" i="6"/>
  <c r="M463" i="6"/>
  <c r="M447" i="6"/>
  <c r="M431" i="6"/>
  <c r="M415" i="6"/>
  <c r="M399" i="6"/>
  <c r="M383" i="6"/>
  <c r="M367" i="6"/>
  <c r="M351" i="6"/>
  <c r="M335" i="6"/>
  <c r="M319" i="6"/>
  <c r="M303" i="6"/>
  <c r="M287" i="6"/>
  <c r="M271" i="6"/>
  <c r="M255" i="6"/>
  <c r="M239" i="6"/>
  <c r="M223" i="6"/>
  <c r="M207" i="6"/>
  <c r="M191" i="6"/>
  <c r="M178" i="6"/>
  <c r="M174" i="6"/>
  <c r="M170" i="6"/>
  <c r="M166" i="6"/>
  <c r="M162" i="6"/>
  <c r="M158" i="6"/>
  <c r="M154" i="6"/>
  <c r="M150" i="6"/>
  <c r="M146" i="6"/>
  <c r="M142" i="6"/>
  <c r="M138" i="6"/>
  <c r="M134" i="6"/>
  <c r="M130" i="6"/>
  <c r="M126" i="6"/>
  <c r="M122" i="6"/>
  <c r="M118" i="6"/>
  <c r="M114" i="6"/>
  <c r="M110" i="6"/>
  <c r="M106" i="6"/>
  <c r="M102" i="6"/>
  <c r="M98" i="6"/>
  <c r="M94" i="6"/>
  <c r="M90" i="6"/>
  <c r="M86" i="6"/>
  <c r="M82" i="6"/>
  <c r="M78" i="6"/>
  <c r="M74" i="6"/>
  <c r="M70" i="6"/>
  <c r="M66" i="6"/>
  <c r="M62" i="6"/>
  <c r="M58" i="6"/>
  <c r="M54" i="6"/>
  <c r="M7169" i="6"/>
  <c r="M5890" i="6"/>
  <c r="M5443" i="6"/>
  <c r="M5187" i="6"/>
  <c r="M4931" i="6"/>
  <c r="M4675" i="6"/>
  <c r="M4563" i="6"/>
  <c r="M4499" i="6"/>
  <c r="M4435" i="6"/>
  <c r="M4371" i="6"/>
  <c r="M4307" i="6"/>
  <c r="M4243" i="6"/>
  <c r="M4179" i="6"/>
  <c r="M4115" i="6"/>
  <c r="M4051" i="6"/>
  <c r="M3987" i="6"/>
  <c r="M3923" i="6"/>
  <c r="M3859" i="6"/>
  <c r="M3795" i="6"/>
  <c r="M3731" i="6"/>
  <c r="M3667" i="6"/>
  <c r="M3603" i="6"/>
  <c r="M3539" i="6"/>
  <c r="M3475" i="6"/>
  <c r="M3411" i="6"/>
  <c r="M3347" i="6"/>
  <c r="M3283" i="6"/>
  <c r="M3219" i="6"/>
  <c r="M3155" i="6"/>
  <c r="M3091" i="6"/>
  <c r="M3027" i="6"/>
  <c r="M2963" i="6"/>
  <c r="M2899" i="6"/>
  <c r="M2835" i="6"/>
  <c r="M2771" i="6"/>
  <c r="M2707" i="6"/>
  <c r="M2643" i="6"/>
  <c r="M2579" i="6"/>
  <c r="M2515" i="6"/>
  <c r="M2451" i="6"/>
  <c r="M2387" i="6"/>
  <c r="M2323" i="6"/>
  <c r="M2259" i="6"/>
  <c r="M2219" i="6"/>
  <c r="M2203" i="6"/>
  <c r="M2187" i="6"/>
  <c r="M2171" i="6"/>
  <c r="M2155" i="6"/>
  <c r="M2139" i="6"/>
  <c r="M2123" i="6"/>
  <c r="M2107" i="6"/>
  <c r="M2091" i="6"/>
  <c r="M2075" i="6"/>
  <c r="M2059" i="6"/>
  <c r="M2043" i="6"/>
  <c r="M2027" i="6"/>
  <c r="M2011" i="6"/>
  <c r="M1995" i="6"/>
  <c r="M1979" i="6"/>
  <c r="M1963" i="6"/>
  <c r="M1947" i="6"/>
  <c r="M1931" i="6"/>
  <c r="M1915" i="6"/>
  <c r="M1899" i="6"/>
  <c r="M1883" i="6"/>
  <c r="M1867" i="6"/>
  <c r="M1851" i="6"/>
  <c r="M1835" i="6"/>
  <c r="M1819" i="6"/>
  <c r="M1803" i="6"/>
  <c r="M1787" i="6"/>
  <c r="M1771" i="6"/>
  <c r="M1755" i="6"/>
  <c r="M1739" i="6"/>
  <c r="M1723" i="6"/>
  <c r="M1707" i="6"/>
  <c r="M1691" i="6"/>
  <c r="M1675" i="6"/>
  <c r="M1659" i="6"/>
  <c r="M1643" i="6"/>
  <c r="M1627" i="6"/>
  <c r="M1611" i="6"/>
  <c r="M1595" i="6"/>
  <c r="M1579" i="6"/>
  <c r="M1563" i="6"/>
  <c r="M1547" i="6"/>
  <c r="M1531" i="6"/>
  <c r="M1515" i="6"/>
  <c r="M1499" i="6"/>
  <c r="M1483" i="6"/>
  <c r="M1467" i="6"/>
  <c r="M1451" i="6"/>
  <c r="M1435" i="6"/>
  <c r="M1419" i="6"/>
  <c r="M1403" i="6"/>
  <c r="M1387" i="6"/>
  <c r="M1371" i="6"/>
  <c r="M1355" i="6"/>
  <c r="M1339" i="6"/>
  <c r="M1323" i="6"/>
  <c r="M1307" i="6"/>
  <c r="M1291" i="6"/>
  <c r="M1275" i="6"/>
  <c r="M1259" i="6"/>
  <c r="M1243" i="6"/>
  <c r="M1227" i="6"/>
  <c r="M1211" i="6"/>
  <c r="M1195" i="6"/>
  <c r="M1179" i="6"/>
  <c r="M1163" i="6"/>
  <c r="M1147" i="6"/>
  <c r="M1131" i="6"/>
  <c r="M1115" i="6"/>
  <c r="M1099" i="6"/>
  <c r="M1083" i="6"/>
  <c r="M1067" i="6"/>
  <c r="M1051" i="6"/>
  <c r="M1035" i="6"/>
  <c r="M1019" i="6"/>
  <c r="M1003" i="6"/>
  <c r="M987" i="6"/>
  <c r="M971" i="6"/>
  <c r="M955" i="6"/>
  <c r="M939" i="6"/>
  <c r="M923" i="6"/>
  <c r="M907" i="6"/>
  <c r="M891" i="6"/>
  <c r="M875" i="6"/>
  <c r="M859" i="6"/>
  <c r="M843" i="6"/>
  <c r="M827" i="6"/>
  <c r="M811" i="6"/>
  <c r="M795" i="6"/>
  <c r="M779" i="6"/>
  <c r="M763" i="6"/>
  <c r="M747" i="6"/>
  <c r="M731" i="6"/>
  <c r="M715" i="6"/>
  <c r="M699" i="6"/>
  <c r="M683" i="6"/>
  <c r="M667" i="6"/>
  <c r="M651" i="6"/>
  <c r="M635" i="6"/>
  <c r="M619" i="6"/>
  <c r="M603" i="6"/>
  <c r="M587" i="6"/>
  <c r="M571" i="6"/>
  <c r="M555" i="6"/>
  <c r="M539" i="6"/>
  <c r="M523" i="6"/>
  <c r="M507" i="6"/>
  <c r="M491" i="6"/>
  <c r="M475" i="6"/>
  <c r="M459" i="6"/>
  <c r="M443" i="6"/>
  <c r="M427" i="6"/>
  <c r="M411" i="6"/>
  <c r="M395" i="6"/>
  <c r="M379" i="6"/>
  <c r="M363" i="6"/>
  <c r="M347" i="6"/>
  <c r="M331" i="6"/>
  <c r="M315" i="6"/>
  <c r="M299" i="6"/>
  <c r="M283" i="6"/>
  <c r="M267" i="6"/>
  <c r="M251" i="6"/>
  <c r="M235" i="6"/>
  <c r="M219" i="6"/>
  <c r="M203" i="6"/>
  <c r="M187" i="6"/>
  <c r="M177" i="6"/>
  <c r="M173" i="6"/>
  <c r="M169" i="6"/>
  <c r="M165" i="6"/>
  <c r="M161" i="6"/>
  <c r="M157" i="6"/>
  <c r="M153" i="6"/>
  <c r="M149" i="6"/>
  <c r="M145" i="6"/>
  <c r="M141" i="6"/>
  <c r="M137" i="6"/>
  <c r="M133" i="6"/>
  <c r="M129" i="6"/>
  <c r="M125" i="6"/>
  <c r="M121" i="6"/>
  <c r="M117" i="6"/>
  <c r="M113" i="6"/>
  <c r="M109" i="6"/>
  <c r="M105" i="6"/>
  <c r="M101" i="6"/>
  <c r="M97" i="6"/>
  <c r="M93" i="6"/>
  <c r="M89" i="6"/>
  <c r="M85" i="6"/>
  <c r="M81" i="6"/>
  <c r="M77" i="6"/>
  <c r="M73" i="6"/>
  <c r="M69" i="6"/>
  <c r="M65" i="6"/>
  <c r="M61" i="6"/>
  <c r="M57" i="6"/>
  <c r="M53" i="6"/>
  <c r="M51" i="6"/>
  <c r="M49" i="6"/>
  <c r="M47" i="6"/>
  <c r="M45" i="6"/>
  <c r="M43" i="6"/>
  <c r="M41" i="6"/>
  <c r="M39" i="6"/>
  <c r="M37" i="6"/>
  <c r="M6658" i="6"/>
  <c r="M5635" i="6"/>
  <c r="M5379" i="6"/>
  <c r="M5123" i="6"/>
  <c r="M4867" i="6"/>
  <c r="M4611" i="6"/>
  <c r="M4547" i="6"/>
  <c r="M4483" i="6"/>
  <c r="M4419" i="6"/>
  <c r="M4355" i="6"/>
  <c r="M4291" i="6"/>
  <c r="M4227" i="6"/>
  <c r="M4163" i="6"/>
  <c r="M4099" i="6"/>
  <c r="M4035" i="6"/>
  <c r="M3971" i="6"/>
  <c r="M3907" i="6"/>
  <c r="M3843" i="6"/>
  <c r="M3779" i="6"/>
  <c r="M3715" i="6"/>
  <c r="M3651" i="6"/>
  <c r="M3587" i="6"/>
  <c r="M3523" i="6"/>
  <c r="M3459" i="6"/>
  <c r="M3395" i="6"/>
  <c r="M3331" i="6"/>
  <c r="M3267" i="6"/>
  <c r="M3203" i="6"/>
  <c r="M3139" i="6"/>
  <c r="M3075" i="6"/>
  <c r="M3011" i="6"/>
  <c r="M2947" i="6"/>
  <c r="M2883" i="6"/>
  <c r="M2819" i="6"/>
  <c r="M2755" i="6"/>
  <c r="M2691" i="6"/>
  <c r="M2627" i="6"/>
  <c r="M2563" i="6"/>
  <c r="M2499" i="6"/>
  <c r="M2435" i="6"/>
  <c r="M2371" i="6"/>
  <c r="M2307" i="6"/>
  <c r="M2243" i="6"/>
  <c r="M2215" i="6"/>
  <c r="M2199" i="6"/>
  <c r="M2183" i="6"/>
  <c r="M2167" i="6"/>
  <c r="M2151" i="6"/>
  <c r="M2135" i="6"/>
  <c r="M2119" i="6"/>
  <c r="M2103" i="6"/>
  <c r="M2087" i="6"/>
  <c r="M2071" i="6"/>
  <c r="M2055" i="6"/>
  <c r="M2039" i="6"/>
  <c r="M2023" i="6"/>
  <c r="M2007" i="6"/>
  <c r="M1991" i="6"/>
  <c r="M1975" i="6"/>
  <c r="M1959" i="6"/>
  <c r="M1943" i="6"/>
  <c r="M1927" i="6"/>
  <c r="M1911" i="6"/>
  <c r="M1895" i="6"/>
  <c r="M1879" i="6"/>
  <c r="M1863" i="6"/>
  <c r="M1847" i="6"/>
  <c r="M1831" i="6"/>
  <c r="M1815" i="6"/>
  <c r="M1799" i="6"/>
  <c r="M1783" i="6"/>
  <c r="M1767" i="6"/>
  <c r="M1751" i="6"/>
  <c r="M1735" i="6"/>
  <c r="M1719" i="6"/>
  <c r="M1703" i="6"/>
  <c r="M1687" i="6"/>
  <c r="M1671" i="6"/>
  <c r="M1655" i="6"/>
  <c r="M1639" i="6"/>
  <c r="M1623" i="6"/>
  <c r="M1607" i="6"/>
  <c r="M1591" i="6"/>
  <c r="M1575" i="6"/>
  <c r="M1559" i="6"/>
  <c r="D2" i="6"/>
  <c r="H2" i="6"/>
  <c r="L2" i="6"/>
  <c r="C3" i="6"/>
  <c r="G3" i="6"/>
  <c r="K3" i="6"/>
  <c r="B4" i="6"/>
  <c r="F4" i="6"/>
  <c r="J4" i="6"/>
  <c r="A5" i="6"/>
  <c r="A33" i="6" s="1"/>
  <c r="E5" i="6"/>
  <c r="I5" i="6"/>
  <c r="M5" i="6"/>
  <c r="D6" i="6"/>
  <c r="H6" i="6"/>
  <c r="L6" i="6"/>
  <c r="C7" i="6"/>
  <c r="G7" i="6"/>
  <c r="K7" i="6"/>
  <c r="B8" i="6"/>
  <c r="F8" i="6"/>
  <c r="J8" i="6"/>
  <c r="A9" i="6"/>
  <c r="A37" i="6" s="1"/>
  <c r="E9" i="6"/>
  <c r="I9" i="6"/>
  <c r="M9" i="6"/>
  <c r="D10" i="6"/>
  <c r="H10" i="6"/>
  <c r="L10" i="6"/>
  <c r="C11" i="6"/>
  <c r="G11" i="6"/>
  <c r="K11" i="6"/>
  <c r="B12" i="6"/>
  <c r="F12" i="6"/>
  <c r="J12" i="6"/>
  <c r="A13" i="6"/>
  <c r="A41" i="6" s="1"/>
  <c r="E13" i="6"/>
  <c r="I13" i="6"/>
  <c r="M13" i="6"/>
  <c r="D14" i="6"/>
  <c r="H14" i="6"/>
  <c r="L14" i="6"/>
  <c r="C15" i="6"/>
  <c r="G15" i="6"/>
  <c r="K15" i="6"/>
  <c r="B16" i="6"/>
  <c r="F16" i="6"/>
  <c r="J16" i="6"/>
  <c r="A17" i="6"/>
  <c r="A45" i="6" s="1"/>
  <c r="E17" i="6"/>
  <c r="I17" i="6"/>
  <c r="M17" i="6"/>
  <c r="D18" i="6"/>
  <c r="H18" i="6"/>
  <c r="L18" i="6"/>
  <c r="C19" i="6"/>
  <c r="G19" i="6"/>
  <c r="K19" i="6"/>
  <c r="B20" i="6"/>
  <c r="F20" i="6"/>
  <c r="J20" i="6"/>
  <c r="A21" i="6"/>
  <c r="A49" i="6" s="1"/>
  <c r="E21" i="6"/>
  <c r="I21" i="6"/>
  <c r="M21" i="6"/>
  <c r="D22" i="6"/>
  <c r="H22" i="6"/>
  <c r="L22" i="6"/>
  <c r="C23" i="6"/>
  <c r="G23" i="6"/>
  <c r="K23" i="6"/>
  <c r="B24" i="6"/>
  <c r="F24" i="6"/>
  <c r="J24" i="6"/>
  <c r="A25" i="6"/>
  <c r="A53" i="6" s="1"/>
  <c r="E25" i="6"/>
  <c r="I25" i="6"/>
  <c r="M25" i="6"/>
  <c r="L26" i="6"/>
  <c r="K27" i="6"/>
  <c r="J28" i="6"/>
  <c r="I29" i="6"/>
  <c r="M29" i="6"/>
  <c r="K30" i="6"/>
  <c r="I31" i="6"/>
  <c r="M31" i="6"/>
  <c r="K32" i="6"/>
  <c r="I33" i="6"/>
  <c r="M33" i="6"/>
  <c r="K34" i="6"/>
  <c r="I35" i="6"/>
  <c r="M35" i="6"/>
  <c r="K36" i="6"/>
  <c r="J37" i="6"/>
  <c r="L38" i="6"/>
  <c r="J41" i="6"/>
  <c r="L42" i="6"/>
  <c r="J44" i="6"/>
  <c r="L49" i="6"/>
  <c r="J52" i="6"/>
  <c r="J55" i="6"/>
  <c r="K58" i="6"/>
  <c r="L61" i="6"/>
  <c r="M64" i="6"/>
  <c r="I68" i="6"/>
  <c r="J71" i="6"/>
  <c r="K74" i="6"/>
  <c r="L77" i="6"/>
  <c r="M80" i="6"/>
  <c r="I84" i="6"/>
  <c r="J87" i="6"/>
  <c r="K90" i="6"/>
  <c r="L93" i="6"/>
  <c r="M96" i="6"/>
  <c r="I100" i="6"/>
  <c r="J103" i="6"/>
  <c r="K106" i="6"/>
  <c r="L109" i="6"/>
  <c r="M112" i="6"/>
  <c r="I116" i="6"/>
  <c r="J119" i="6"/>
  <c r="K122" i="6"/>
  <c r="L125" i="6"/>
  <c r="M128" i="6"/>
  <c r="I132" i="6"/>
  <c r="J135" i="6"/>
  <c r="K138" i="6"/>
  <c r="L141" i="6"/>
  <c r="M144" i="6"/>
  <c r="I148" i="6"/>
  <c r="J151" i="6"/>
  <c r="K154" i="6"/>
  <c r="L157" i="6"/>
  <c r="M160" i="6"/>
  <c r="I164" i="6"/>
  <c r="M172" i="6"/>
  <c r="M215" i="6"/>
  <c r="M279" i="6"/>
  <c r="M343" i="6"/>
  <c r="M407" i="6"/>
  <c r="M471" i="6"/>
  <c r="M535" i="6"/>
  <c r="M599" i="6"/>
  <c r="M663" i="6"/>
  <c r="M727" i="6"/>
  <c r="M791" i="6"/>
  <c r="M855" i="6"/>
  <c r="M919" i="6"/>
  <c r="M983" i="6"/>
  <c r="M1047" i="6"/>
  <c r="M1111" i="6"/>
  <c r="M1175" i="6"/>
  <c r="M1239" i="6"/>
  <c r="M1303" i="6"/>
  <c r="M1367" i="6"/>
  <c r="M1431" i="6"/>
  <c r="M1495" i="6"/>
  <c r="J166" i="6"/>
  <c r="J162" i="6"/>
  <c r="J158" i="6"/>
  <c r="J154" i="6"/>
  <c r="J150" i="6"/>
  <c r="J146" i="6"/>
  <c r="J142" i="6"/>
  <c r="J138" i="6"/>
  <c r="J134" i="6"/>
  <c r="J130" i="6"/>
  <c r="J126" i="6"/>
  <c r="J122" i="6"/>
  <c r="J118" i="6"/>
  <c r="J114" i="6"/>
  <c r="J110" i="6"/>
  <c r="J106" i="6"/>
  <c r="J102" i="6"/>
  <c r="J98" i="6"/>
  <c r="J94" i="6"/>
  <c r="J90" i="6"/>
  <c r="J86" i="6"/>
  <c r="J82" i="6"/>
  <c r="J78" i="6"/>
  <c r="J74" i="6"/>
  <c r="J70" i="6"/>
  <c r="J66" i="6"/>
  <c r="J62" i="6"/>
  <c r="J58" i="6"/>
  <c r="J54" i="6"/>
  <c r="J169" i="6"/>
  <c r="J165" i="6"/>
  <c r="J161" i="6"/>
  <c r="J157" i="6"/>
  <c r="J153" i="6"/>
  <c r="J149" i="6"/>
  <c r="J145" i="6"/>
  <c r="J141" i="6"/>
  <c r="J137" i="6"/>
  <c r="J133" i="6"/>
  <c r="J129" i="6"/>
  <c r="J125" i="6"/>
  <c r="J121" i="6"/>
  <c r="J117" i="6"/>
  <c r="J113" i="6"/>
  <c r="J109" i="6"/>
  <c r="J105" i="6"/>
  <c r="J101" i="6"/>
  <c r="J97" i="6"/>
  <c r="J93" i="6"/>
  <c r="J89" i="6"/>
  <c r="J85" i="6"/>
  <c r="J81" i="6"/>
  <c r="J77" i="6"/>
  <c r="J73" i="6"/>
  <c r="J69" i="6"/>
  <c r="J65" i="6"/>
  <c r="J61" i="6"/>
  <c r="J57" i="6"/>
  <c r="J53" i="6"/>
  <c r="J51" i="6"/>
  <c r="J49" i="6"/>
  <c r="J47" i="6"/>
  <c r="J45" i="6"/>
  <c r="J168" i="6"/>
  <c r="J164" i="6"/>
  <c r="J160" i="6"/>
  <c r="J156" i="6"/>
  <c r="J152" i="6"/>
  <c r="J148" i="6"/>
  <c r="J144" i="6"/>
  <c r="J140" i="6"/>
  <c r="J136" i="6"/>
  <c r="J132" i="6"/>
  <c r="J128" i="6"/>
  <c r="J124" i="6"/>
  <c r="J120" i="6"/>
  <c r="J116" i="6"/>
  <c r="J112" i="6"/>
  <c r="J108" i="6"/>
  <c r="J104" i="6"/>
  <c r="J100" i="6"/>
  <c r="J96" i="6"/>
  <c r="J92" i="6"/>
  <c r="J88" i="6"/>
  <c r="J84" i="6"/>
  <c r="J80" i="6"/>
  <c r="J76" i="6"/>
  <c r="J72" i="6"/>
  <c r="J68" i="6"/>
  <c r="J64" i="6"/>
  <c r="J60" i="6"/>
  <c r="J56" i="6"/>
  <c r="A2" i="6"/>
  <c r="A30" i="6" s="1"/>
  <c r="E2" i="6"/>
  <c r="I2" i="6"/>
  <c r="M2" i="6"/>
  <c r="D3" i="6"/>
  <c r="H3" i="6"/>
  <c r="L3" i="6"/>
  <c r="C4" i="6"/>
  <c r="G4" i="6"/>
  <c r="K4" i="6"/>
  <c r="B5" i="6"/>
  <c r="F5" i="6"/>
  <c r="J5" i="6"/>
  <c r="A6" i="6"/>
  <c r="A34" i="6" s="1"/>
  <c r="E6" i="6"/>
  <c r="I6" i="6"/>
  <c r="M6" i="6"/>
  <c r="D7" i="6"/>
  <c r="H7" i="6"/>
  <c r="L7" i="6"/>
  <c r="C8" i="6"/>
  <c r="G8" i="6"/>
  <c r="K8" i="6"/>
  <c r="B9" i="6"/>
  <c r="F9" i="6"/>
  <c r="J9" i="6"/>
  <c r="A10" i="6"/>
  <c r="A38" i="6" s="1"/>
  <c r="E10" i="6"/>
  <c r="I10" i="6"/>
  <c r="M10" i="6"/>
  <c r="D11" i="6"/>
  <c r="H11" i="6"/>
  <c r="L11" i="6"/>
  <c r="C12" i="6"/>
  <c r="G12" i="6"/>
  <c r="K12" i="6"/>
  <c r="B13" i="6"/>
  <c r="F13" i="6"/>
  <c r="J13" i="6"/>
  <c r="A14" i="6"/>
  <c r="A42" i="6" s="1"/>
  <c r="E14" i="6"/>
  <c r="I14" i="6"/>
  <c r="M14" i="6"/>
  <c r="D15" i="6"/>
  <c r="H15" i="6"/>
  <c r="L15" i="6"/>
  <c r="C16" i="6"/>
  <c r="G16" i="6"/>
  <c r="K16" i="6"/>
  <c r="B17" i="6"/>
  <c r="F17" i="6"/>
  <c r="J17" i="6"/>
  <c r="A18" i="6"/>
  <c r="A46" i="6" s="1"/>
  <c r="E18" i="6"/>
  <c r="I18" i="6"/>
  <c r="M18" i="6"/>
  <c r="D19" i="6"/>
  <c r="H19" i="6"/>
  <c r="L19" i="6"/>
  <c r="C20" i="6"/>
  <c r="G20" i="6"/>
  <c r="K20" i="6"/>
  <c r="B21" i="6"/>
  <c r="F21" i="6"/>
  <c r="J21" i="6"/>
  <c r="I22" i="6"/>
  <c r="M22" i="6"/>
  <c r="L23" i="6"/>
  <c r="K24" i="6"/>
  <c r="J25" i="6"/>
  <c r="I26" i="6"/>
  <c r="M26" i="6"/>
  <c r="L27" i="6"/>
  <c r="K28" i="6"/>
  <c r="J29" i="6"/>
  <c r="L30" i="6"/>
  <c r="J31" i="6"/>
  <c r="L32" i="6"/>
  <c r="J33" i="6"/>
  <c r="L34" i="6"/>
  <c r="J35" i="6"/>
  <c r="L36" i="6"/>
  <c r="L37" i="6"/>
  <c r="J40" i="6"/>
  <c r="L41" i="6"/>
  <c r="L47" i="6"/>
  <c r="J50" i="6"/>
  <c r="I56" i="6"/>
  <c r="J59" i="6"/>
  <c r="K62" i="6"/>
  <c r="L65" i="6"/>
  <c r="M68" i="6"/>
  <c r="I72" i="6"/>
  <c r="J75" i="6"/>
  <c r="K78" i="6"/>
  <c r="L81" i="6"/>
  <c r="M84" i="6"/>
  <c r="I88" i="6"/>
  <c r="J91" i="6"/>
  <c r="K94" i="6"/>
  <c r="L97" i="6"/>
  <c r="M100" i="6"/>
  <c r="I104" i="6"/>
  <c r="J107" i="6"/>
  <c r="K110" i="6"/>
  <c r="L113" i="6"/>
  <c r="M116" i="6"/>
  <c r="I120" i="6"/>
  <c r="J123" i="6"/>
  <c r="K126" i="6"/>
  <c r="L129" i="6"/>
  <c r="M132" i="6"/>
  <c r="I136" i="6"/>
  <c r="J139" i="6"/>
  <c r="K142" i="6"/>
  <c r="L145" i="6"/>
  <c r="M148" i="6"/>
  <c r="I152" i="6"/>
  <c r="J155" i="6"/>
  <c r="K158" i="6"/>
  <c r="L161" i="6"/>
  <c r="M164" i="6"/>
  <c r="I168" i="6"/>
  <c r="M176" i="6"/>
  <c r="M231" i="6"/>
  <c r="M295" i="6"/>
  <c r="M359" i="6"/>
  <c r="M423" i="6"/>
  <c r="M487" i="6"/>
  <c r="M551" i="6"/>
  <c r="M615" i="6"/>
  <c r="M679" i="6"/>
  <c r="M743" i="6"/>
  <c r="M807" i="6"/>
  <c r="M871" i="6"/>
  <c r="M935" i="6"/>
  <c r="M999" i="6"/>
  <c r="M1063" i="6"/>
  <c r="M1127" i="6"/>
  <c r="M1191" i="6"/>
  <c r="M1255" i="6"/>
  <c r="M1319" i="6"/>
  <c r="M1383" i="6"/>
  <c r="M1447" i="6"/>
  <c r="M1511" i="6"/>
</calcChain>
</file>

<file path=xl/sharedStrings.xml><?xml version="1.0" encoding="utf-8"?>
<sst xmlns="http://schemas.openxmlformats.org/spreadsheetml/2006/main" count="638" uniqueCount="173">
  <si>
    <t>Могилевская_ТЭЦ-2</t>
  </si>
  <si>
    <t>Бобруйская ТЭЦ-2</t>
  </si>
  <si>
    <t>Гродненская ТЭЦ-2</t>
  </si>
  <si>
    <t>Новополоцкая ТЭЦ</t>
  </si>
  <si>
    <t>Минская ТЭЦ-4</t>
  </si>
  <si>
    <t>Минская ТЭЦ-3</t>
  </si>
  <si>
    <t>Гомельская ТЭЦ-2</t>
  </si>
  <si>
    <t>Мозырская ТЭЦ-2</t>
  </si>
  <si>
    <t>Светлогорская ТЭЦ</t>
  </si>
  <si>
    <t>Минская ТЭЦ-2</t>
  </si>
  <si>
    <t>Малые ТЭЦ</t>
  </si>
  <si>
    <t>РК и МТЭЦ Белэнерго</t>
  </si>
  <si>
    <t>Тепло КЭС</t>
  </si>
  <si>
    <t>ГВС_Могилевская_ТЭЦ-2</t>
  </si>
  <si>
    <t>ГВС_Бобруйская ТЭЦ-2</t>
  </si>
  <si>
    <t>ГВС_Гродненская ТЭЦ-2</t>
  </si>
  <si>
    <t>ГВС_Новополоцкая ТЭЦ</t>
  </si>
  <si>
    <t>ГВС_Минская ТЭЦ-4</t>
  </si>
  <si>
    <t>ГВС_Минская ТЭЦ-3</t>
  </si>
  <si>
    <t>ГВС_Гомельская ТЭЦ-2</t>
  </si>
  <si>
    <t>ГВС_Мозырская ТЭЦ-2</t>
  </si>
  <si>
    <t>ГВС_Светлогорская ТЭЦ</t>
  </si>
  <si>
    <t>ПАР_Могилевская_ТЭЦ-2</t>
  </si>
  <si>
    <t>ПАР_Бобруйская ТЭЦ-2</t>
  </si>
  <si>
    <t>ПАР_Гродненская ТЭЦ-2</t>
  </si>
  <si>
    <t>ПАР_Новополоцкая ТЭЦ</t>
  </si>
  <si>
    <t>ПАР_Минская ТЭЦ-4</t>
  </si>
  <si>
    <t>ПАР_Минская ТЭЦ-3</t>
  </si>
  <si>
    <t>ПАР_Гомельская ТЭЦ-2</t>
  </si>
  <si>
    <t>ПАР_Мозырская ТЭЦ-2</t>
  </si>
  <si>
    <t>ПАР_Светлогорская ТЭЦ</t>
  </si>
  <si>
    <t>Лукомольская ГРЭС</t>
  </si>
  <si>
    <t>Березовская ГРЭС</t>
  </si>
  <si>
    <t>Минская ТЭЦ-5</t>
  </si>
  <si>
    <t>ЭК Восточная РК-2</t>
  </si>
  <si>
    <t>ЭК Южная РК</t>
  </si>
  <si>
    <t>ЭК РК "Северная" г.Витебск</t>
  </si>
  <si>
    <t xml:space="preserve">ЭК РК "Черниговская" </t>
  </si>
  <si>
    <t>ЭК РК Рогачевская</t>
  </si>
  <si>
    <t>ЭК Костюковичская котельная</t>
  </si>
  <si>
    <t>ЭК Западная мини-ТЭЦ</t>
  </si>
  <si>
    <t>ЭК Лидская ТЭЦ</t>
  </si>
  <si>
    <t>ЭК Северная мини-ТЭЦ</t>
  </si>
  <si>
    <t>долл за Гкал</t>
  </si>
  <si>
    <t>ЭК Молодечненская мини-ТЭЦ</t>
  </si>
  <si>
    <t>Название</t>
  </si>
  <si>
    <t>Тип</t>
  </si>
  <si>
    <t>мощность ЭК</t>
  </si>
  <si>
    <t>ЭК Солигорская мини-ТЭЦ</t>
  </si>
  <si>
    <t>котельная</t>
  </si>
  <si>
    <t>ЭК Гомельская ТЭЦ-2</t>
  </si>
  <si>
    <t>крупные ТЭЦ</t>
  </si>
  <si>
    <t>ЭК Гродненская ТЭЦ-2</t>
  </si>
  <si>
    <t>ЭК Минская ТЭЦ-3</t>
  </si>
  <si>
    <t>ЭК Минская ТЭЦ-2</t>
  </si>
  <si>
    <t>ЭК Минская ТЭЦ-4</t>
  </si>
  <si>
    <t>ЭК Могилевская ТЭЦ-2</t>
  </si>
  <si>
    <t>ЭК Бобруйская ТЭЦ-2</t>
  </si>
  <si>
    <t>ЭК ГРЭС-15</t>
  </si>
  <si>
    <t>КЭС</t>
  </si>
  <si>
    <t>ЭК Лукомльская ГРЭС</t>
  </si>
  <si>
    <t>мини-ТЭЦ</t>
  </si>
  <si>
    <t>Цена газа, $/тыс.м3</t>
  </si>
  <si>
    <t>ПГУ</t>
  </si>
  <si>
    <t>Турбина К</t>
  </si>
  <si>
    <t>Нерег.отборы</t>
  </si>
  <si>
    <t>?</t>
  </si>
  <si>
    <t>21-30</t>
  </si>
  <si>
    <t>Энергоисточники</t>
  </si>
  <si>
    <t>всего</t>
  </si>
  <si>
    <t>топливная составляющая</t>
  </si>
  <si>
    <r>
      <t>цент/кВт</t>
    </r>
    <r>
      <rPr>
        <b/>
        <sz val="12"/>
        <color rgb="FF000000"/>
        <rFont val="Calibri"/>
        <family val="2"/>
        <scheme val="minor"/>
      </rPr>
      <t>∙</t>
    </r>
    <r>
      <rPr>
        <b/>
        <sz val="12"/>
        <color rgb="FF000000"/>
        <rFont val="Times New Roman"/>
        <family val="2"/>
      </rPr>
      <t>ч</t>
    </r>
  </si>
  <si>
    <t>4,61</t>
  </si>
  <si>
    <t>3,64</t>
  </si>
  <si>
    <t>Лукомльская ГРЭС</t>
  </si>
  <si>
    <t>4,64</t>
  </si>
  <si>
    <t>4,12</t>
  </si>
  <si>
    <t>2,98</t>
  </si>
  <si>
    <t>2,51</t>
  </si>
  <si>
    <t>3,12</t>
  </si>
  <si>
    <t>2,57</t>
  </si>
  <si>
    <t>Мозырская ТЭЦ</t>
  </si>
  <si>
    <t>2,63</t>
  </si>
  <si>
    <t>2,15</t>
  </si>
  <si>
    <t>4,97</t>
  </si>
  <si>
    <t>3,31</t>
  </si>
  <si>
    <t>2,80</t>
  </si>
  <si>
    <t>2,32</t>
  </si>
  <si>
    <t>3,63</t>
  </si>
  <si>
    <t>2,70</t>
  </si>
  <si>
    <t>3,19</t>
  </si>
  <si>
    <t>2,75</t>
  </si>
  <si>
    <t>ТЭЦ-5</t>
  </si>
  <si>
    <t>5,03</t>
  </si>
  <si>
    <t>3,21</t>
  </si>
  <si>
    <t>Могилевская ТЭЦ-2</t>
  </si>
  <si>
    <t>3,20</t>
  </si>
  <si>
    <t>3,14</t>
  </si>
  <si>
    <t>2,66</t>
  </si>
  <si>
    <t>el_winter_workDay_odu</t>
  </si>
  <si>
    <t>el_summer_workDay_odu</t>
  </si>
  <si>
    <t>el_winter_workDay</t>
  </si>
  <si>
    <t>el_winter_weekDay</t>
  </si>
  <si>
    <t>el_spring_workDay</t>
  </si>
  <si>
    <t>el_spring_weekDay</t>
  </si>
  <si>
    <t>el_summer_workDay</t>
  </si>
  <si>
    <t>el_fall_workDay</t>
  </si>
  <si>
    <t>el_fall_weekDay</t>
  </si>
  <si>
    <t>el_winter_Allweek</t>
  </si>
  <si>
    <t>el_spring_Allweek</t>
  </si>
  <si>
    <t>el_summer_Allweek</t>
  </si>
  <si>
    <t>el_fall_Allweek</t>
  </si>
  <si>
    <t>el_AllYear</t>
  </si>
  <si>
    <t>el_summer_weekDay</t>
  </si>
  <si>
    <t>Виды энергоисточников</t>
  </si>
  <si>
    <t>Виды спросов</t>
  </si>
  <si>
    <t>ВВЭР-1200</t>
  </si>
  <si>
    <t>Новый блок АЭС</t>
  </si>
  <si>
    <t>Блок-станции-газ</t>
  </si>
  <si>
    <t>Электроэнергия</t>
  </si>
  <si>
    <t>ЭК_Могилевская_ТЭЦ-2</t>
  </si>
  <si>
    <t>ЭК_Бобруйская ТЭЦ-2</t>
  </si>
  <si>
    <t>ЭК_Гродненская ТЭЦ-2</t>
  </si>
  <si>
    <t>ЭК_Новополоцкая ТЭЦ</t>
  </si>
  <si>
    <t>ЭК_Минская ТЭЦ-4</t>
  </si>
  <si>
    <t>ЭК_Минская ТЭЦ-3</t>
  </si>
  <si>
    <t>ЭК_Гомельская ТЭЦ-2</t>
  </si>
  <si>
    <t>ЭК_Мозырская ТЭЦ-2</t>
  </si>
  <si>
    <t>ЭК_Светлогорская ТЭЦ</t>
  </si>
  <si>
    <t>Турбина типа К</t>
  </si>
  <si>
    <t>+</t>
  </si>
  <si>
    <t>Тепло Котельных Белэнерго</t>
  </si>
  <si>
    <t>Тепло Котельных ЖКХ</t>
  </si>
  <si>
    <t>ВИЭ-вода</t>
  </si>
  <si>
    <t>ВИЭ-ветер</t>
  </si>
  <si>
    <t>ВИЭ-солнце</t>
  </si>
  <si>
    <t>ГТУ</t>
  </si>
  <si>
    <t>Аккумуляторы</t>
  </si>
  <si>
    <t>Котельные КЭС</t>
  </si>
  <si>
    <t>Электрокотлы КЭС</t>
  </si>
  <si>
    <t>Электрокотлы ЖКХ</t>
  </si>
  <si>
    <t>Котельные ЖКХ</t>
  </si>
  <si>
    <t>Объем выработки без ЭК, млрд. кВт-ч</t>
  </si>
  <si>
    <t>Замещение промышленных ТЭЦ</t>
  </si>
  <si>
    <t>Ввод ГТУ для пиковых нагрузок</t>
  </si>
  <si>
    <t>замещение ЭК котельные ЖКХ</t>
  </si>
  <si>
    <t>Дополнительные ЭК</t>
  </si>
  <si>
    <t>Использование САЭ</t>
  </si>
  <si>
    <t>Мощность новой АЭС</t>
  </si>
  <si>
    <t>40.3 - 2021  год</t>
  </si>
  <si>
    <t>ничего не удалено</t>
  </si>
  <si>
    <t>ничего удалено</t>
  </si>
  <si>
    <t>ничего не введено</t>
  </si>
  <si>
    <t>не замещаются ЭК</t>
  </si>
  <si>
    <t>Разрешены</t>
  </si>
  <si>
    <t>Запрещено</t>
  </si>
  <si>
    <t>удалено 100 МВт</t>
  </si>
  <si>
    <t>промышленные газовые котлы</t>
  </si>
  <si>
    <t>ввод 100 МВт</t>
  </si>
  <si>
    <t>100 МВт</t>
  </si>
  <si>
    <t>Запрещены</t>
  </si>
  <si>
    <t>Разрешено</t>
  </si>
  <si>
    <t>удалено 200 МВт</t>
  </si>
  <si>
    <t>ввод 200 МВт</t>
  </si>
  <si>
    <t>200 МВт</t>
  </si>
  <si>
    <t>удалено 300 МВт</t>
  </si>
  <si>
    <t>ввод 300 МВт</t>
  </si>
  <si>
    <t>300 МВт</t>
  </si>
  <si>
    <t>удалено 430 МВт</t>
  </si>
  <si>
    <t>ввод 500 МВт</t>
  </si>
  <si>
    <t>400 МВт</t>
  </si>
  <si>
    <t>ввод 600 МВт</t>
  </si>
  <si>
    <t>500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</si>
</sst>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D0CECE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BDD7EE"/>
      </patternFill>
    </fill>
    <fill>
      <patternFill patternType="solid">
        <fgColor rgb="FF92D050"/>
      </patternFill>
    </fill>
    <fill>
      <patternFill patternType="solid">
        <fgColor rgb="FFB4C7E7"/>
      </patternFill>
    </fill>
    <fill>
      <patternFill patternType="solid">
        <fgColor rgb="FF5B9BD5"/>
      </patternFill>
    </fill>
    <fill>
      <patternFill patternType="solid">
        <fgColor rgb="FFED7D31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DBDBDB"/>
      </patternFill>
    </fill>
    <fill>
      <patternFill patternType="solid">
        <fgColor rgb="FFAFABA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165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65" fontId="0" fillId="0" borderId="0" xfId="0" applyNumberFormat="1" applyAlignment="1"/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Alignment="1"/>
    <xf numFmtId="165" fontId="1" fillId="4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165" fontId="1" fillId="2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165" fontId="0" fillId="0" borderId="0" xfId="0" applyNumberFormat="1" applyAlignment="1"/>
    <xf numFmtId="3" fontId="0" fillId="0" borderId="0" xfId="0" applyNumberFormat="1" applyAlignment="1"/>
    <xf numFmtId="3" fontId="1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3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" fillId="5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4" fontId="1" fillId="6" borderId="1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0" fillId="0" borderId="0" xfId="0" applyNumberFormat="1" applyAlignment="1"/>
    <xf numFmtId="4" fontId="3" fillId="0" borderId="1" xfId="0" applyNumberFormat="1" applyFont="1" applyBorder="1" applyAlignment="1">
      <alignment horizontal="center"/>
    </xf>
    <xf numFmtId="4" fontId="0" fillId="0" borderId="0" xfId="0" applyNumberForma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4" fontId="1" fillId="2" borderId="4" xfId="0" applyNumberFormat="1" applyFont="1" applyFill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 wrapText="1"/>
    </xf>
    <xf numFmtId="3" fontId="4" fillId="0" borderId="9" xfId="0" applyNumberFormat="1" applyFont="1" applyBorder="1" applyAlignment="1">
      <alignment horizontal="center"/>
    </xf>
    <xf numFmtId="4" fontId="4" fillId="0" borderId="9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3" fontId="1" fillId="7" borderId="1" xfId="0" applyNumberFormat="1" applyFont="1" applyFill="1" applyBorder="1" applyAlignment="1">
      <alignment horizontal="center"/>
    </xf>
    <xf numFmtId="4" fontId="3" fillId="6" borderId="1" xfId="0" applyNumberFormat="1" applyFont="1" applyFill="1" applyBorder="1" applyAlignment="1">
      <alignment horizontal="center"/>
    </xf>
    <xf numFmtId="4" fontId="3" fillId="6" borderId="1" xfId="0" applyNumberFormat="1" applyFont="1" applyFill="1" applyBorder="1" applyAlignment="1">
      <alignment horizontal="left"/>
    </xf>
    <xf numFmtId="4" fontId="3" fillId="8" borderId="1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6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 vertical="top" wrapText="1"/>
    </xf>
    <xf numFmtId="3" fontId="4" fillId="0" borderId="8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width="36.28515625" style="21" bestFit="1" customWidth="1"/>
    <col min="2" max="2" width="18.42578125" style="39" bestFit="1" customWidth="1"/>
    <col min="3" max="3" width="31.7109375" style="39" bestFit="1" customWidth="1"/>
    <col min="4" max="4" width="29.85546875" style="39" bestFit="1" customWidth="1"/>
    <col min="5" max="5" width="30" style="22" bestFit="1" customWidth="1"/>
    <col min="6" max="6" width="20.140625" style="22" bestFit="1" customWidth="1"/>
    <col min="7" max="7" width="19.42578125" style="22" bestFit="1" customWidth="1"/>
    <col min="8" max="8" width="20.7109375" style="24" bestFit="1" customWidth="1"/>
  </cols>
  <sheetData>
    <row r="1" spans="1:8" ht="19.5" customHeight="1" x14ac:dyDescent="0.25">
      <c r="A1" s="3" t="s">
        <v>142</v>
      </c>
      <c r="B1" s="37" t="s">
        <v>118</v>
      </c>
      <c r="C1" s="37" t="s">
        <v>143</v>
      </c>
      <c r="D1" s="37" t="s">
        <v>144</v>
      </c>
      <c r="E1" s="37" t="s">
        <v>145</v>
      </c>
      <c r="F1" s="79" t="s">
        <v>146</v>
      </c>
      <c r="G1" s="79" t="s">
        <v>147</v>
      </c>
      <c r="H1" s="80" t="s">
        <v>148</v>
      </c>
    </row>
    <row r="2" spans="1:8" ht="19.5" customHeight="1" x14ac:dyDescent="0.25">
      <c r="A2" s="8" t="s">
        <v>149</v>
      </c>
      <c r="B2" s="38" t="s">
        <v>150</v>
      </c>
      <c r="C2" s="38" t="s">
        <v>151</v>
      </c>
      <c r="D2" s="38" t="s">
        <v>152</v>
      </c>
      <c r="E2" s="38" t="s">
        <v>153</v>
      </c>
      <c r="F2" s="38" t="s">
        <v>154</v>
      </c>
      <c r="G2" s="38" t="s">
        <v>155</v>
      </c>
      <c r="H2" s="8">
        <v>1200</v>
      </c>
    </row>
    <row r="3" spans="1:8" ht="19.5" customHeight="1" x14ac:dyDescent="0.25">
      <c r="A3" s="8">
        <v>42</v>
      </c>
      <c r="B3" s="38" t="s">
        <v>156</v>
      </c>
      <c r="C3" s="38" t="s">
        <v>157</v>
      </c>
      <c r="D3" s="38" t="s">
        <v>158</v>
      </c>
      <c r="E3" s="38" t="s">
        <v>159</v>
      </c>
      <c r="F3" s="38" t="s">
        <v>160</v>
      </c>
      <c r="G3" s="38" t="s">
        <v>161</v>
      </c>
      <c r="H3" s="8">
        <v>600</v>
      </c>
    </row>
    <row r="4" spans="1:8" ht="19.5" customHeight="1" x14ac:dyDescent="0.25">
      <c r="A4" s="8">
        <v>45</v>
      </c>
      <c r="B4" s="38" t="s">
        <v>162</v>
      </c>
      <c r="C4" s="38"/>
      <c r="D4" s="38" t="s">
        <v>163</v>
      </c>
      <c r="E4" s="38" t="s">
        <v>164</v>
      </c>
      <c r="F4" s="38"/>
      <c r="G4" s="38"/>
      <c r="H4" s="8">
        <v>300</v>
      </c>
    </row>
    <row r="5" spans="1:8" ht="19.5" customHeight="1" x14ac:dyDescent="0.25">
      <c r="A5" s="8">
        <v>47</v>
      </c>
      <c r="B5" s="38" t="s">
        <v>165</v>
      </c>
      <c r="C5" s="38"/>
      <c r="D5" s="38" t="s">
        <v>166</v>
      </c>
      <c r="E5" s="38" t="s">
        <v>167</v>
      </c>
      <c r="F5" s="38"/>
      <c r="G5" s="38"/>
      <c r="H5" s="8"/>
    </row>
    <row r="6" spans="1:8" ht="19.5" customHeight="1" x14ac:dyDescent="0.25">
      <c r="A6" s="8">
        <v>49</v>
      </c>
      <c r="B6" s="38" t="s">
        <v>168</v>
      </c>
      <c r="C6" s="38"/>
      <c r="D6" s="38" t="s">
        <v>169</v>
      </c>
      <c r="E6" s="38" t="s">
        <v>170</v>
      </c>
      <c r="F6" s="38"/>
      <c r="G6" s="38"/>
      <c r="H6" s="8"/>
    </row>
    <row r="7" spans="1:8" ht="19.5" customHeight="1" x14ac:dyDescent="0.25">
      <c r="A7" s="8">
        <v>52</v>
      </c>
      <c r="B7" s="38"/>
      <c r="C7" s="38"/>
      <c r="D7" s="38" t="s">
        <v>171</v>
      </c>
      <c r="E7" s="38" t="s">
        <v>172</v>
      </c>
      <c r="F7" s="38"/>
      <c r="G7" s="38"/>
      <c r="H7" s="8"/>
    </row>
    <row r="8" spans="1:8" ht="19.5" customHeight="1" x14ac:dyDescent="0.25">
      <c r="A8" s="8">
        <v>55</v>
      </c>
      <c r="B8" s="38"/>
      <c r="C8" s="38"/>
      <c r="D8" s="38"/>
      <c r="E8" s="81"/>
      <c r="F8" s="38"/>
      <c r="G8" s="38"/>
      <c r="H8" s="8"/>
    </row>
    <row r="9" spans="1:8" ht="19.5" customHeight="1" x14ac:dyDescent="0.25">
      <c r="A9" s="12"/>
      <c r="B9" s="67"/>
      <c r="C9" s="67"/>
      <c r="D9" s="67"/>
      <c r="E9" s="4"/>
      <c r="F9" s="4"/>
      <c r="G9" s="4"/>
      <c r="H9" s="13"/>
    </row>
    <row r="10" spans="1:8" ht="19.5" customHeight="1" x14ac:dyDescent="0.25">
      <c r="A10" s="12"/>
      <c r="B10" s="67"/>
      <c r="C10" s="67"/>
      <c r="D10" s="67"/>
      <c r="E10" s="4"/>
      <c r="F10" s="4"/>
      <c r="G10" s="4"/>
      <c r="H10" s="13"/>
    </row>
    <row r="11" spans="1:8" ht="19.5" customHeight="1" x14ac:dyDescent="0.25">
      <c r="A11" s="12"/>
      <c r="B11" s="67"/>
      <c r="C11" s="67"/>
      <c r="D11" s="67"/>
      <c r="E11" s="4"/>
      <c r="F11" s="4"/>
      <c r="G11" s="4"/>
      <c r="H11" s="13"/>
    </row>
    <row r="12" spans="1:8" ht="19.5" customHeight="1" x14ac:dyDescent="0.25">
      <c r="A12" s="12"/>
      <c r="B12" s="67"/>
      <c r="C12" s="67"/>
      <c r="D12" s="67"/>
      <c r="E12" s="4"/>
      <c r="F12" s="4"/>
      <c r="G12" s="4"/>
      <c r="H12" s="13"/>
    </row>
    <row r="13" spans="1:8" ht="19.5" customHeight="1" x14ac:dyDescent="0.25">
      <c r="A13" s="12"/>
      <c r="B13" s="67"/>
      <c r="C13" s="67"/>
      <c r="D13" s="67"/>
      <c r="E13" s="4"/>
      <c r="F13" s="4"/>
      <c r="G13" s="4"/>
      <c r="H13" s="13"/>
    </row>
    <row r="14" spans="1:8" ht="19.5" customHeight="1" x14ac:dyDescent="0.25">
      <c r="A14" s="12"/>
      <c r="B14" s="67"/>
      <c r="C14" s="67"/>
      <c r="D14" s="67"/>
      <c r="E14" s="4"/>
      <c r="F14" s="4"/>
      <c r="G14" s="4"/>
      <c r="H14" s="13"/>
    </row>
    <row r="15" spans="1:8" ht="19.5" customHeight="1" x14ac:dyDescent="0.25">
      <c r="A15" s="12"/>
      <c r="B15" s="67"/>
      <c r="C15" s="67"/>
      <c r="D15" s="67"/>
      <c r="E15" s="4"/>
      <c r="F15" s="4"/>
      <c r="G15" s="4"/>
      <c r="H15" s="13"/>
    </row>
    <row r="16" spans="1:8" ht="19.5" customHeight="1" x14ac:dyDescent="0.25">
      <c r="A16" s="12"/>
      <c r="B16" s="67"/>
      <c r="C16" s="67"/>
      <c r="D16" s="67"/>
      <c r="E16" s="4"/>
      <c r="F16" s="4"/>
      <c r="G16" s="4"/>
      <c r="H16" s="13"/>
    </row>
    <row r="17" spans="1:8" ht="19.5" customHeight="1" x14ac:dyDescent="0.25">
      <c r="A17" s="12"/>
      <c r="B17" s="67"/>
      <c r="C17" s="67"/>
      <c r="D17" s="67"/>
      <c r="E17" s="4"/>
      <c r="F17" s="4"/>
      <c r="G17" s="4"/>
      <c r="H1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/>
  </sheetViews>
  <sheetFormatPr defaultRowHeight="15" x14ac:dyDescent="0.25"/>
  <cols>
    <col min="1" max="1" width="36.28515625" style="39" bestFit="1" customWidth="1"/>
    <col min="2" max="2" width="23.85546875" style="22" bestFit="1" customWidth="1"/>
    <col min="3" max="3" width="31.7109375" style="22" bestFit="1" customWidth="1"/>
    <col min="4" max="4" width="29.85546875" style="22" bestFit="1" customWidth="1"/>
    <col min="5" max="5" width="30" style="22" bestFit="1" customWidth="1"/>
  </cols>
  <sheetData>
    <row r="1" spans="1:5" ht="19.5" customHeight="1" x14ac:dyDescent="0.3">
      <c r="A1" s="82" t="s">
        <v>114</v>
      </c>
      <c r="B1" s="82"/>
      <c r="C1" s="4"/>
      <c r="D1" s="82" t="s">
        <v>115</v>
      </c>
      <c r="E1" s="82"/>
    </row>
    <row r="2" spans="1:5" ht="19.5" customHeight="1" x14ac:dyDescent="0.25">
      <c r="A2" s="65"/>
      <c r="B2" s="4"/>
      <c r="C2" s="4"/>
      <c r="D2" s="4"/>
      <c r="E2" s="4"/>
    </row>
    <row r="3" spans="1:5" ht="19.5" customHeight="1" x14ac:dyDescent="0.25">
      <c r="A3" s="65"/>
      <c r="B3" s="4"/>
      <c r="C3" s="4"/>
      <c r="D3" s="4"/>
      <c r="E3" s="4"/>
    </row>
    <row r="4" spans="1:5" ht="19.5" customHeight="1" x14ac:dyDescent="0.25">
      <c r="A4" s="66" t="s">
        <v>116</v>
      </c>
      <c r="B4" s="67"/>
      <c r="C4" s="4"/>
      <c r="D4" s="4"/>
      <c r="E4" s="4"/>
    </row>
    <row r="5" spans="1:5" ht="19.5" customHeight="1" x14ac:dyDescent="0.25">
      <c r="A5" s="66" t="s">
        <v>116</v>
      </c>
      <c r="B5" s="67"/>
      <c r="C5" s="4"/>
      <c r="D5" s="4"/>
      <c r="E5" s="4"/>
    </row>
    <row r="6" spans="1:5" ht="19.5" customHeight="1" x14ac:dyDescent="0.25">
      <c r="A6" s="66" t="s">
        <v>117</v>
      </c>
      <c r="B6" s="67"/>
      <c r="C6" s="4"/>
      <c r="D6" s="4"/>
      <c r="E6" s="4"/>
    </row>
    <row r="7" spans="1:5" ht="19.5" customHeight="1" x14ac:dyDescent="0.25">
      <c r="A7" s="68" t="s">
        <v>118</v>
      </c>
      <c r="B7" s="67"/>
      <c r="C7" s="4"/>
      <c r="D7" s="69" t="s">
        <v>119</v>
      </c>
      <c r="E7" s="4"/>
    </row>
    <row r="8" spans="1:5" ht="19.5" customHeight="1" x14ac:dyDescent="0.25">
      <c r="A8" s="70" t="s">
        <v>0</v>
      </c>
      <c r="B8" s="71" t="s">
        <v>120</v>
      </c>
      <c r="C8" s="4"/>
      <c r="D8" s="70" t="s">
        <v>0</v>
      </c>
      <c r="E8" s="4"/>
    </row>
    <row r="9" spans="1:5" ht="19.5" customHeight="1" x14ac:dyDescent="0.25">
      <c r="A9" s="70" t="s">
        <v>1</v>
      </c>
      <c r="B9" s="71" t="s">
        <v>121</v>
      </c>
      <c r="C9" s="4"/>
      <c r="D9" s="70" t="s">
        <v>1</v>
      </c>
      <c r="E9" s="4"/>
    </row>
    <row r="10" spans="1:5" ht="19.5" customHeight="1" x14ac:dyDescent="0.25">
      <c r="A10" s="70" t="s">
        <v>2</v>
      </c>
      <c r="B10" s="71" t="s">
        <v>122</v>
      </c>
      <c r="C10" s="4"/>
      <c r="D10" s="70" t="s">
        <v>2</v>
      </c>
      <c r="E10" s="4"/>
    </row>
    <row r="11" spans="1:5" ht="19.5" customHeight="1" x14ac:dyDescent="0.25">
      <c r="A11" s="70" t="s">
        <v>3</v>
      </c>
      <c r="B11" s="71" t="s">
        <v>123</v>
      </c>
      <c r="C11" s="4"/>
      <c r="D11" s="70" t="s">
        <v>3</v>
      </c>
      <c r="E11" s="4"/>
    </row>
    <row r="12" spans="1:5" ht="19.5" customHeight="1" x14ac:dyDescent="0.25">
      <c r="A12" s="70" t="s">
        <v>4</v>
      </c>
      <c r="B12" s="71" t="s">
        <v>124</v>
      </c>
      <c r="C12" s="4"/>
      <c r="D12" s="70" t="s">
        <v>4</v>
      </c>
      <c r="E12" s="4"/>
    </row>
    <row r="13" spans="1:5" ht="19.5" customHeight="1" x14ac:dyDescent="0.25">
      <c r="A13" s="70" t="s">
        <v>5</v>
      </c>
      <c r="B13" s="71" t="s">
        <v>125</v>
      </c>
      <c r="C13" s="4"/>
      <c r="D13" s="70" t="s">
        <v>5</v>
      </c>
      <c r="E13" s="4"/>
    </row>
    <row r="14" spans="1:5" ht="19.5" customHeight="1" x14ac:dyDescent="0.25">
      <c r="A14" s="70" t="s">
        <v>6</v>
      </c>
      <c r="B14" s="71" t="s">
        <v>126</v>
      </c>
      <c r="C14" s="4"/>
      <c r="D14" s="70" t="s">
        <v>6</v>
      </c>
      <c r="E14" s="4"/>
    </row>
    <row r="15" spans="1:5" ht="19.5" customHeight="1" x14ac:dyDescent="0.25">
      <c r="A15" s="70" t="s">
        <v>7</v>
      </c>
      <c r="B15" s="71" t="s">
        <v>127</v>
      </c>
      <c r="C15" s="4"/>
      <c r="D15" s="70" t="s">
        <v>7</v>
      </c>
      <c r="E15" s="4"/>
    </row>
    <row r="16" spans="1:5" ht="19.5" customHeight="1" x14ac:dyDescent="0.25">
      <c r="A16" s="70" t="s">
        <v>8</v>
      </c>
      <c r="B16" s="71" t="s">
        <v>128</v>
      </c>
      <c r="C16" s="4"/>
      <c r="D16" s="70" t="s">
        <v>8</v>
      </c>
      <c r="E16" s="4"/>
    </row>
    <row r="17" spans="1:5" ht="19.5" customHeight="1" x14ac:dyDescent="0.25">
      <c r="A17" s="72" t="s">
        <v>63</v>
      </c>
      <c r="B17" s="67"/>
      <c r="C17" s="4"/>
      <c r="D17" s="4"/>
      <c r="E17" s="4"/>
    </row>
    <row r="18" spans="1:5" ht="19.5" customHeight="1" x14ac:dyDescent="0.25">
      <c r="A18" s="72" t="s">
        <v>63</v>
      </c>
      <c r="B18" s="67"/>
      <c r="C18" s="4"/>
      <c r="D18" s="4"/>
      <c r="E18" s="4"/>
    </row>
    <row r="19" spans="1:5" ht="19.5" customHeight="1" x14ac:dyDescent="0.25">
      <c r="A19" s="72" t="s">
        <v>63</v>
      </c>
      <c r="B19" s="67"/>
      <c r="C19" s="4"/>
      <c r="D19" s="4"/>
      <c r="E19" s="4"/>
    </row>
    <row r="20" spans="1:5" ht="19.5" customHeight="1" x14ac:dyDescent="0.25">
      <c r="A20" s="73" t="s">
        <v>129</v>
      </c>
      <c r="B20" s="67"/>
      <c r="C20" s="4"/>
      <c r="D20" s="67" t="s">
        <v>130</v>
      </c>
      <c r="E20" s="4"/>
    </row>
    <row r="21" spans="1:5" ht="19.5" customHeight="1" x14ac:dyDescent="0.25">
      <c r="A21" s="73" t="s">
        <v>129</v>
      </c>
      <c r="B21" s="67"/>
      <c r="C21" s="4"/>
      <c r="D21" s="74" t="s">
        <v>12</v>
      </c>
      <c r="E21" s="4"/>
    </row>
    <row r="22" spans="1:5" ht="19.5" customHeight="1" x14ac:dyDescent="0.25">
      <c r="A22" s="73" t="s">
        <v>129</v>
      </c>
      <c r="B22" s="67"/>
      <c r="C22" s="4"/>
      <c r="D22" s="74" t="s">
        <v>131</v>
      </c>
      <c r="E22" s="4"/>
    </row>
    <row r="23" spans="1:5" ht="19.5" customHeight="1" x14ac:dyDescent="0.25">
      <c r="A23" s="73" t="s">
        <v>129</v>
      </c>
      <c r="B23" s="67"/>
      <c r="C23" s="4"/>
      <c r="D23" s="74" t="s">
        <v>132</v>
      </c>
      <c r="E23" s="4"/>
    </row>
    <row r="24" spans="1:5" ht="19.5" customHeight="1" x14ac:dyDescent="0.25">
      <c r="A24" s="73" t="s">
        <v>129</v>
      </c>
      <c r="B24" s="67"/>
      <c r="C24" s="4"/>
      <c r="D24" s="4"/>
      <c r="E24" s="4"/>
    </row>
    <row r="25" spans="1:5" ht="19.5" customHeight="1" x14ac:dyDescent="0.25">
      <c r="A25" s="73" t="s">
        <v>129</v>
      </c>
      <c r="B25" s="67"/>
      <c r="C25" s="4"/>
      <c r="D25" s="4"/>
      <c r="E25" s="4"/>
    </row>
    <row r="26" spans="1:5" ht="19.5" customHeight="1" x14ac:dyDescent="0.25">
      <c r="A26" s="73" t="s">
        <v>129</v>
      </c>
      <c r="B26" s="67"/>
      <c r="C26" s="4"/>
      <c r="D26" s="4"/>
      <c r="E26" s="4"/>
    </row>
    <row r="27" spans="1:5" ht="19.5" customHeight="1" x14ac:dyDescent="0.25">
      <c r="A27" s="69" t="s">
        <v>133</v>
      </c>
      <c r="B27" s="67"/>
      <c r="C27" s="4"/>
      <c r="D27" s="4"/>
      <c r="E27" s="4"/>
    </row>
    <row r="28" spans="1:5" ht="19.5" customHeight="1" x14ac:dyDescent="0.25">
      <c r="A28" s="75" t="s">
        <v>134</v>
      </c>
      <c r="B28" s="67"/>
      <c r="C28" s="4"/>
      <c r="D28" s="4"/>
      <c r="E28" s="4"/>
    </row>
    <row r="29" spans="1:5" ht="19.5" customHeight="1" x14ac:dyDescent="0.25">
      <c r="A29" s="76" t="s">
        <v>135</v>
      </c>
      <c r="B29" s="67"/>
      <c r="C29" s="4"/>
      <c r="D29" s="4"/>
      <c r="E29" s="4"/>
    </row>
    <row r="30" spans="1:5" ht="19.5" customHeight="1" x14ac:dyDescent="0.25">
      <c r="A30" s="65"/>
      <c r="B30" s="4"/>
      <c r="C30" s="4"/>
      <c r="D30" s="4"/>
      <c r="E30" s="4"/>
    </row>
    <row r="31" spans="1:5" ht="19.5" customHeight="1" x14ac:dyDescent="0.25">
      <c r="A31" s="65"/>
      <c r="B31" s="4"/>
      <c r="C31" s="4"/>
      <c r="D31" s="4"/>
      <c r="E31" s="4"/>
    </row>
    <row r="32" spans="1:5" ht="19.5" customHeight="1" x14ac:dyDescent="0.25">
      <c r="A32" s="65"/>
      <c r="B32" s="4"/>
      <c r="C32" s="4"/>
      <c r="D32" s="4"/>
      <c r="E32" s="4"/>
    </row>
    <row r="33" spans="1:5" ht="19.5" customHeight="1" x14ac:dyDescent="0.25">
      <c r="A33" s="65"/>
      <c r="B33" s="4"/>
      <c r="C33" s="4"/>
      <c r="D33" s="4"/>
      <c r="E33" s="4"/>
    </row>
    <row r="34" spans="1:5" ht="19.5" customHeight="1" x14ac:dyDescent="0.25">
      <c r="A34" s="67" t="s">
        <v>130</v>
      </c>
      <c r="B34" s="4"/>
      <c r="C34" s="4"/>
      <c r="D34" s="4"/>
      <c r="E34" s="4"/>
    </row>
    <row r="35" spans="1:5" ht="19.5" customHeight="1" x14ac:dyDescent="0.25">
      <c r="A35" s="77" t="s">
        <v>136</v>
      </c>
      <c r="B35" s="67"/>
      <c r="C35" s="4"/>
      <c r="D35" s="4"/>
      <c r="E35" s="4"/>
    </row>
    <row r="36" spans="1:5" ht="19.5" customHeight="1" x14ac:dyDescent="0.25">
      <c r="A36" s="72" t="s">
        <v>137</v>
      </c>
      <c r="B36" s="67"/>
      <c r="C36" s="4"/>
      <c r="D36" s="4"/>
      <c r="E36" s="4"/>
    </row>
    <row r="37" spans="1:5" ht="19.5" customHeight="1" x14ac:dyDescent="0.25">
      <c r="A37" s="74" t="s">
        <v>138</v>
      </c>
      <c r="B37" s="67"/>
      <c r="C37" s="4"/>
      <c r="D37" s="4"/>
      <c r="E37" s="4"/>
    </row>
    <row r="38" spans="1:5" ht="19.5" customHeight="1" x14ac:dyDescent="0.25">
      <c r="A38" s="74" t="s">
        <v>139</v>
      </c>
      <c r="B38" s="67"/>
      <c r="C38" s="4"/>
      <c r="D38" s="4"/>
      <c r="E38" s="4"/>
    </row>
    <row r="39" spans="1:5" ht="19.5" customHeight="1" x14ac:dyDescent="0.25">
      <c r="A39" s="78" t="s">
        <v>140</v>
      </c>
      <c r="B39" s="4"/>
      <c r="C39" s="4"/>
      <c r="D39" s="4"/>
      <c r="E39" s="4"/>
    </row>
    <row r="40" spans="1:5" ht="19.5" customHeight="1" x14ac:dyDescent="0.25">
      <c r="A40" s="78" t="s">
        <v>141</v>
      </c>
      <c r="B40" s="4"/>
      <c r="C40" s="4"/>
      <c r="D40" s="4"/>
      <c r="E40" s="4"/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786"/>
  <sheetViews>
    <sheetView workbookViewId="0"/>
  </sheetViews>
  <sheetFormatPr defaultRowHeight="15" x14ac:dyDescent="0.25"/>
  <cols>
    <col min="1" max="1" width="18.5703125" style="36" bestFit="1" customWidth="1"/>
    <col min="2" max="2" width="19" style="36" bestFit="1" customWidth="1"/>
    <col min="3" max="3" width="20" style="36" bestFit="1" customWidth="1"/>
    <col min="4" max="4" width="19" style="36" bestFit="1" customWidth="1"/>
    <col min="5" max="5" width="20" style="36" bestFit="1" customWidth="1"/>
    <col min="6" max="6" width="20.42578125" style="36" bestFit="1" customWidth="1"/>
    <col min="7" max="7" width="20" style="36" bestFit="1" customWidth="1"/>
    <col min="8" max="8" width="19" style="36" bestFit="1" customWidth="1"/>
    <col min="9" max="10" width="18.140625" style="36" bestFit="1" customWidth="1"/>
    <col min="11" max="11" width="19.5703125" style="36" bestFit="1" customWidth="1"/>
    <col min="12" max="12" width="17.7109375" style="36" bestFit="1" customWidth="1"/>
    <col min="13" max="13" width="10.140625" style="19" bestFit="1" customWidth="1"/>
  </cols>
  <sheetData>
    <row r="1" spans="1:13" ht="19.5" customHeight="1" x14ac:dyDescent="0.25">
      <c r="A1" s="57" t="s">
        <v>101</v>
      </c>
      <c r="B1" s="58" t="s">
        <v>102</v>
      </c>
      <c r="C1" s="59" t="s">
        <v>103</v>
      </c>
      <c r="D1" s="59" t="s">
        <v>104</v>
      </c>
      <c r="E1" s="58" t="s">
        <v>105</v>
      </c>
      <c r="F1" s="58" t="s">
        <v>113</v>
      </c>
      <c r="G1" s="59" t="s">
        <v>106</v>
      </c>
      <c r="H1" s="59" t="s">
        <v>107</v>
      </c>
      <c r="I1" s="58" t="s">
        <v>108</v>
      </c>
      <c r="J1" s="58" t="s">
        <v>109</v>
      </c>
      <c r="K1" s="59" t="s">
        <v>110</v>
      </c>
      <c r="L1" s="59" t="s">
        <v>111</v>
      </c>
      <c r="M1" s="58" t="s">
        <v>112</v>
      </c>
    </row>
    <row r="2" spans="1:13" ht="19.5" customHeight="1" x14ac:dyDescent="0.25">
      <c r="A2" s="62">
        <v>4020</v>
      </c>
      <c r="B2" s="62">
        <v>3981</v>
      </c>
      <c r="C2" s="62">
        <v>4067.59521484375</v>
      </c>
      <c r="D2" s="62">
        <v>3908.7197265625</v>
      </c>
      <c r="E2" s="62">
        <v>3354.0546875</v>
      </c>
      <c r="F2" s="62">
        <v>3372.37353515625</v>
      </c>
      <c r="G2" s="62">
        <v>3875.847900390625</v>
      </c>
      <c r="H2" s="62">
        <v>3964.114990234375</v>
      </c>
      <c r="I2" s="62">
        <v>3872</v>
      </c>
      <c r="J2" s="62">
        <v>3758.69580078125</v>
      </c>
      <c r="K2" s="62">
        <v>3354.0546875</v>
      </c>
      <c r="L2" s="62">
        <v>3875.847900390625</v>
      </c>
      <c r="M2" s="62">
        <v>3761</v>
      </c>
    </row>
    <row r="3" spans="1:13" ht="19.5" customHeight="1" x14ac:dyDescent="0.25">
      <c r="A3" s="62">
        <v>3902</v>
      </c>
      <c r="B3" s="62">
        <v>3738</v>
      </c>
      <c r="C3" s="62">
        <v>3760.1826171875</v>
      </c>
      <c r="D3" s="62">
        <v>3626.81201171875</v>
      </c>
      <c r="E3" s="62">
        <v>3162.57763671875</v>
      </c>
      <c r="F3" s="62">
        <v>3192.4208984375</v>
      </c>
      <c r="G3" s="62">
        <v>3727.49755859375</v>
      </c>
      <c r="H3" s="62">
        <v>3816.642333984375</v>
      </c>
      <c r="I3" s="62">
        <v>3635</v>
      </c>
      <c r="J3" s="62">
        <v>3537.470458984375</v>
      </c>
      <c r="K3" s="62">
        <v>3162.57763671875</v>
      </c>
      <c r="L3" s="62">
        <v>3727.49755859375</v>
      </c>
      <c r="M3" s="62">
        <v>3634</v>
      </c>
    </row>
    <row r="4" spans="1:13" ht="19.5" customHeight="1" x14ac:dyDescent="0.25">
      <c r="A4" s="62">
        <v>3712</v>
      </c>
      <c r="B4" s="62">
        <v>3661</v>
      </c>
      <c r="C4" s="62">
        <v>3609.6533203125</v>
      </c>
      <c r="D4" s="62">
        <v>3629.396728515625</v>
      </c>
      <c r="E4" s="62">
        <v>3040.68603515625</v>
      </c>
      <c r="F4" s="62">
        <v>3123.1337890625</v>
      </c>
      <c r="G4" s="62">
        <v>3541.888916015625</v>
      </c>
      <c r="H4" s="62">
        <v>3707.93505859375</v>
      </c>
      <c r="I4" s="62">
        <v>3635</v>
      </c>
      <c r="J4" s="62">
        <v>3463.309814453125</v>
      </c>
      <c r="K4" s="62">
        <v>3040.68603515625</v>
      </c>
      <c r="L4" s="62">
        <v>3541.888916015625</v>
      </c>
      <c r="M4" s="62">
        <v>3488</v>
      </c>
    </row>
    <row r="5" spans="1:13" ht="19.5" customHeight="1" x14ac:dyDescent="0.25">
      <c r="A5" s="62">
        <v>3689</v>
      </c>
      <c r="B5" s="62">
        <v>3558</v>
      </c>
      <c r="C5" s="62">
        <v>3573.120849609375</v>
      </c>
      <c r="D5" s="62">
        <v>3480.795654296875</v>
      </c>
      <c r="E5" s="62">
        <v>3017.17529296875</v>
      </c>
      <c r="F5" s="62">
        <v>3083.922607421875</v>
      </c>
      <c r="G5" s="62">
        <v>3509.444091796875</v>
      </c>
      <c r="H5" s="62">
        <v>3573.86669921875</v>
      </c>
      <c r="I5" s="62">
        <v>3536</v>
      </c>
      <c r="J5" s="62">
        <v>3479.87353515625</v>
      </c>
      <c r="K5" s="62">
        <v>3017.17529296875</v>
      </c>
      <c r="L5" s="62">
        <v>3509.444091796875</v>
      </c>
      <c r="M5" s="62">
        <v>3319</v>
      </c>
    </row>
    <row r="6" spans="1:13" ht="19.5" customHeight="1" x14ac:dyDescent="0.25">
      <c r="A6" s="62">
        <v>3715</v>
      </c>
      <c r="B6" s="62">
        <v>3555</v>
      </c>
      <c r="C6" s="62">
        <v>3626.296142578125</v>
      </c>
      <c r="D6" s="62">
        <v>3454.374755859375</v>
      </c>
      <c r="E6" s="62">
        <v>3137.0341796875</v>
      </c>
      <c r="F6" s="62">
        <v>3042.88671875</v>
      </c>
      <c r="G6" s="62">
        <v>3603.240478515625</v>
      </c>
      <c r="H6" s="62">
        <v>3624.94482421875</v>
      </c>
      <c r="I6" s="62">
        <v>3596</v>
      </c>
      <c r="J6" s="62">
        <v>3438.626708984375</v>
      </c>
      <c r="K6" s="62">
        <v>3137.0341796875</v>
      </c>
      <c r="L6" s="62">
        <v>3603.240478515625</v>
      </c>
      <c r="M6" s="62">
        <v>3165</v>
      </c>
    </row>
    <row r="7" spans="1:13" ht="19.5" customHeight="1" x14ac:dyDescent="0.25">
      <c r="A7" s="62">
        <v>3747</v>
      </c>
      <c r="B7" s="62">
        <v>3581</v>
      </c>
      <c r="C7" s="62">
        <v>3760.522216796875</v>
      </c>
      <c r="D7" s="62">
        <v>3593.16796875</v>
      </c>
      <c r="E7" s="62">
        <v>3042.504638671875</v>
      </c>
      <c r="F7" s="63">
        <v>2915.953125</v>
      </c>
      <c r="G7" s="62">
        <v>3564.8330078125</v>
      </c>
      <c r="H7" s="62">
        <v>3634.8740234375</v>
      </c>
      <c r="I7" s="62">
        <v>3580</v>
      </c>
      <c r="J7" s="62">
        <v>3576.660400390625</v>
      </c>
      <c r="K7" s="62">
        <v>3042.504638671875</v>
      </c>
      <c r="L7" s="62">
        <v>3564.8330078125</v>
      </c>
      <c r="M7" s="62">
        <v>3176</v>
      </c>
    </row>
    <row r="8" spans="1:13" ht="19.5" customHeight="1" x14ac:dyDescent="0.25">
      <c r="A8" s="62">
        <v>4015</v>
      </c>
      <c r="B8" s="62">
        <v>3724</v>
      </c>
      <c r="C8" s="62">
        <v>3839.326416015625</v>
      </c>
      <c r="D8" s="62">
        <v>3732.28076171875</v>
      </c>
      <c r="E8" s="62">
        <v>3273.482177734375</v>
      </c>
      <c r="F8" s="62">
        <v>3025.85400390625</v>
      </c>
      <c r="G8" s="62">
        <v>3917.9638671875</v>
      </c>
      <c r="H8" s="62">
        <v>3592.18603515625</v>
      </c>
      <c r="I8" s="62">
        <v>3906</v>
      </c>
      <c r="J8" s="62">
        <v>3786.478515625</v>
      </c>
      <c r="K8" s="62">
        <v>3273.482177734375</v>
      </c>
      <c r="L8" s="62">
        <v>3917.9638671875</v>
      </c>
      <c r="M8" s="62">
        <v>3263</v>
      </c>
    </row>
    <row r="9" spans="1:13" ht="19.5" customHeight="1" x14ac:dyDescent="0.25">
      <c r="A9" s="62">
        <v>4582</v>
      </c>
      <c r="B9" s="62">
        <v>3921</v>
      </c>
      <c r="C9" s="62">
        <v>4132.88232421875</v>
      </c>
      <c r="D9" s="62">
        <v>3971.99658203125</v>
      </c>
      <c r="E9" s="62">
        <v>3707.80029296875</v>
      </c>
      <c r="F9" s="62">
        <v>3081.557373046875</v>
      </c>
      <c r="G9" s="62">
        <v>4316.916015625</v>
      </c>
      <c r="H9" s="62">
        <v>3739.1484375</v>
      </c>
      <c r="I9" s="62">
        <v>4616</v>
      </c>
      <c r="J9" s="62">
        <v>4122.44873046875</v>
      </c>
      <c r="K9" s="62">
        <v>3707.80029296875</v>
      </c>
      <c r="L9" s="62">
        <v>4316.916015625</v>
      </c>
      <c r="M9" s="62">
        <v>3234</v>
      </c>
    </row>
    <row r="10" spans="1:13" ht="19.5" customHeight="1" x14ac:dyDescent="0.25">
      <c r="A10" s="62">
        <v>4893</v>
      </c>
      <c r="B10" s="62">
        <v>4169</v>
      </c>
      <c r="C10" s="62">
        <v>4527.28759765625</v>
      </c>
      <c r="D10" s="62">
        <v>4291.08984375</v>
      </c>
      <c r="E10" s="62">
        <v>4015.392578125</v>
      </c>
      <c r="F10" s="62">
        <v>3334.39501953125</v>
      </c>
      <c r="G10" s="62">
        <v>4628.08544921875</v>
      </c>
      <c r="H10" s="62">
        <v>3795.372802734375</v>
      </c>
      <c r="I10" s="62">
        <v>5080</v>
      </c>
      <c r="J10" s="62">
        <v>4427.45166015625</v>
      </c>
      <c r="K10" s="62">
        <v>4015.392578125</v>
      </c>
      <c r="L10" s="62">
        <v>4628.08544921875</v>
      </c>
      <c r="M10" s="62">
        <v>3264</v>
      </c>
    </row>
    <row r="11" spans="1:13" ht="19.5" customHeight="1" x14ac:dyDescent="0.25">
      <c r="A11" s="62">
        <v>5406</v>
      </c>
      <c r="B11" s="62">
        <v>4524</v>
      </c>
      <c r="C11" s="62">
        <v>4880.66943359375</v>
      </c>
      <c r="D11" s="62">
        <v>4488.27392578125</v>
      </c>
      <c r="E11" s="62">
        <v>4301.5927734375</v>
      </c>
      <c r="F11" s="62">
        <v>3563.688720703125</v>
      </c>
      <c r="G11" s="62">
        <v>5043.70458984375</v>
      </c>
      <c r="H11" s="62">
        <v>4086.508544921875</v>
      </c>
      <c r="I11" s="62">
        <v>5330</v>
      </c>
      <c r="J11" s="62">
        <v>4691.9892578125</v>
      </c>
      <c r="K11" s="62">
        <v>4301.5927734375</v>
      </c>
      <c r="L11" s="62">
        <v>5043.70458984375</v>
      </c>
      <c r="M11" s="62">
        <v>3226</v>
      </c>
    </row>
    <row r="12" spans="1:13" ht="19.5" customHeight="1" x14ac:dyDescent="0.25">
      <c r="A12" s="62">
        <v>5297</v>
      </c>
      <c r="B12" s="62">
        <v>4499</v>
      </c>
      <c r="C12" s="62">
        <v>4946.15771484375</v>
      </c>
      <c r="D12" s="62">
        <v>4597.27734375</v>
      </c>
      <c r="E12" s="62">
        <v>4419.8095703125</v>
      </c>
      <c r="F12" s="62">
        <v>3624.7578125</v>
      </c>
      <c r="G12" s="62">
        <v>5170.63330078125</v>
      </c>
      <c r="H12" s="62">
        <v>4269.31591796875</v>
      </c>
      <c r="I12" s="62">
        <v>5432</v>
      </c>
      <c r="J12" s="62">
        <v>4931.69287109375</v>
      </c>
      <c r="K12" s="62">
        <v>4419.8095703125</v>
      </c>
      <c r="L12" s="62">
        <v>5170.63330078125</v>
      </c>
      <c r="M12" s="62">
        <v>3305</v>
      </c>
    </row>
    <row r="13" spans="1:13" ht="19.5" customHeight="1" x14ac:dyDescent="0.25">
      <c r="A13" s="62">
        <v>5273</v>
      </c>
      <c r="B13" s="62">
        <v>4522</v>
      </c>
      <c r="C13" s="62">
        <v>4906.43798828125</v>
      </c>
      <c r="D13" s="62">
        <v>4554.64990234375</v>
      </c>
      <c r="E13" s="62">
        <v>4463.4521484375</v>
      </c>
      <c r="F13" s="62">
        <v>3733.034912109375</v>
      </c>
      <c r="G13" s="62">
        <v>5118.12646484375</v>
      </c>
      <c r="H13" s="62">
        <v>4269.23291015625</v>
      </c>
      <c r="I13" s="62">
        <v>5436</v>
      </c>
      <c r="J13" s="62">
        <v>4818.04345703125</v>
      </c>
      <c r="K13" s="62">
        <v>4463.4521484375</v>
      </c>
      <c r="L13" s="62">
        <v>5118.12646484375</v>
      </c>
      <c r="M13" s="62">
        <v>3413</v>
      </c>
    </row>
    <row r="14" spans="1:13" ht="19.5" customHeight="1" x14ac:dyDescent="0.25">
      <c r="A14" s="62">
        <v>5191</v>
      </c>
      <c r="B14" s="62">
        <v>4615</v>
      </c>
      <c r="C14" s="62">
        <v>4958.71337890625</v>
      </c>
      <c r="D14" s="62">
        <v>4599.4111328125</v>
      </c>
      <c r="E14" s="62">
        <v>4462.5771484375</v>
      </c>
      <c r="F14" s="62">
        <v>3771.0078125</v>
      </c>
      <c r="G14" s="62">
        <v>5107.68896484375</v>
      </c>
      <c r="H14" s="62">
        <v>4296.68505859375</v>
      </c>
      <c r="I14" s="62">
        <v>5277</v>
      </c>
      <c r="J14" s="62">
        <v>4846.49853515625</v>
      </c>
      <c r="K14" s="62">
        <v>4462.5771484375</v>
      </c>
      <c r="L14" s="62">
        <v>5107.68896484375</v>
      </c>
      <c r="M14" s="62">
        <v>3625</v>
      </c>
    </row>
    <row r="15" spans="1:13" ht="19.5" customHeight="1" x14ac:dyDescent="0.25">
      <c r="A15" s="62">
        <v>5181</v>
      </c>
      <c r="B15" s="62">
        <v>4650</v>
      </c>
      <c r="C15" s="62">
        <v>5096.1103515625</v>
      </c>
      <c r="D15" s="62">
        <v>4500.07275390625</v>
      </c>
      <c r="E15" s="62">
        <v>4481.5419921875</v>
      </c>
      <c r="F15" s="62">
        <v>3680.885986328125</v>
      </c>
      <c r="G15" s="62">
        <v>5054.35107421875</v>
      </c>
      <c r="H15" s="62">
        <v>4295.8193359375</v>
      </c>
      <c r="I15" s="62">
        <v>5305</v>
      </c>
      <c r="J15" s="62">
        <v>4879.5830078125</v>
      </c>
      <c r="K15" s="62">
        <v>4481.5419921875</v>
      </c>
      <c r="L15" s="62">
        <v>5054.35107421875</v>
      </c>
      <c r="M15" s="62">
        <v>3639</v>
      </c>
    </row>
    <row r="16" spans="1:13" ht="19.5" customHeight="1" x14ac:dyDescent="0.25">
      <c r="A16" s="62">
        <v>5228</v>
      </c>
      <c r="B16" s="62">
        <v>4699</v>
      </c>
      <c r="C16" s="62">
        <v>5007.38330078125</v>
      </c>
      <c r="D16" s="62">
        <v>4579.88818359375</v>
      </c>
      <c r="E16" s="62">
        <v>4382.23828125</v>
      </c>
      <c r="F16" s="62">
        <v>3686.935791015625</v>
      </c>
      <c r="G16" s="62">
        <v>5074.0712890625</v>
      </c>
      <c r="H16" s="62">
        <v>4226.7060546875</v>
      </c>
      <c r="I16" s="62">
        <v>5350</v>
      </c>
      <c r="J16" s="62">
        <v>4896.7880859375</v>
      </c>
      <c r="K16" s="62">
        <v>4382.23828125</v>
      </c>
      <c r="L16" s="62">
        <v>5074.0712890625</v>
      </c>
      <c r="M16" s="62">
        <v>3626</v>
      </c>
    </row>
    <row r="17" spans="1:13" ht="19.5" customHeight="1" x14ac:dyDescent="0.25">
      <c r="A17" s="62">
        <v>5013</v>
      </c>
      <c r="B17" s="62">
        <v>4625</v>
      </c>
      <c r="C17" s="62">
        <v>4999.39599609375</v>
      </c>
      <c r="D17" s="62">
        <v>4432.60693359375</v>
      </c>
      <c r="E17" s="62">
        <v>4274.08154296875</v>
      </c>
      <c r="F17" s="62">
        <v>3793.22900390625</v>
      </c>
      <c r="G17" s="62">
        <v>5045.35009765625</v>
      </c>
      <c r="H17" s="62">
        <v>4321.75244140625</v>
      </c>
      <c r="I17" s="62">
        <v>5194</v>
      </c>
      <c r="J17" s="62">
        <v>4783.54638671875</v>
      </c>
      <c r="K17" s="62">
        <v>4274.08154296875</v>
      </c>
      <c r="L17" s="62">
        <v>5045.35009765625</v>
      </c>
      <c r="M17" s="62">
        <v>3691</v>
      </c>
    </row>
    <row r="18" spans="1:13" ht="19.5" customHeight="1" x14ac:dyDescent="0.25">
      <c r="A18" s="62">
        <v>4952</v>
      </c>
      <c r="B18" s="62">
        <v>4702</v>
      </c>
      <c r="C18" s="62">
        <v>4875.7216796875</v>
      </c>
      <c r="D18" s="62">
        <v>4380.09716796875</v>
      </c>
      <c r="E18" s="62">
        <v>4297.44970703125</v>
      </c>
      <c r="F18" s="62">
        <v>3758.22412109375</v>
      </c>
      <c r="G18" s="62">
        <v>4973.408203125</v>
      </c>
      <c r="H18" s="62">
        <v>4381.5751953125</v>
      </c>
      <c r="I18" s="62">
        <v>5108</v>
      </c>
      <c r="J18" s="62">
        <v>4681.6474609375</v>
      </c>
      <c r="K18" s="62">
        <v>4297.44970703125</v>
      </c>
      <c r="L18" s="62">
        <v>4973.408203125</v>
      </c>
      <c r="M18" s="62">
        <v>3678</v>
      </c>
    </row>
    <row r="19" spans="1:13" ht="19.5" customHeight="1" x14ac:dyDescent="0.25">
      <c r="A19" s="62">
        <v>4922</v>
      </c>
      <c r="B19" s="62">
        <v>4616</v>
      </c>
      <c r="C19" s="62">
        <v>4790.30615234375</v>
      </c>
      <c r="D19" s="62">
        <v>4329.34765625</v>
      </c>
      <c r="E19" s="62">
        <v>4152.02490234375</v>
      </c>
      <c r="F19" s="62">
        <v>3685.48974609375</v>
      </c>
      <c r="G19" s="62">
        <v>4884.26123046875</v>
      </c>
      <c r="H19" s="62">
        <v>4418.91845703125</v>
      </c>
      <c r="I19" s="62">
        <v>5113</v>
      </c>
      <c r="J19" s="62">
        <v>4576.61376953125</v>
      </c>
      <c r="K19" s="62">
        <v>4152.02490234375</v>
      </c>
      <c r="L19" s="62">
        <v>4884.26123046875</v>
      </c>
      <c r="M19" s="62">
        <v>3644</v>
      </c>
    </row>
    <row r="20" spans="1:13" ht="19.5" customHeight="1" x14ac:dyDescent="0.25">
      <c r="A20" s="62">
        <v>5095</v>
      </c>
      <c r="B20" s="62">
        <v>4902</v>
      </c>
      <c r="C20" s="62">
        <v>4718.111328125</v>
      </c>
      <c r="D20" s="62">
        <v>4310.74365234375</v>
      </c>
      <c r="E20" s="62">
        <v>4158.6708984375</v>
      </c>
      <c r="F20" s="62">
        <v>3716.96923828125</v>
      </c>
      <c r="G20" s="62">
        <v>5036.7587890625</v>
      </c>
      <c r="H20" s="62">
        <v>4700.193359375</v>
      </c>
      <c r="I20" s="62">
        <v>5081</v>
      </c>
      <c r="J20" s="62">
        <v>4444.90869140625</v>
      </c>
      <c r="K20" s="62">
        <v>4158.6708984375</v>
      </c>
      <c r="L20" s="62">
        <v>5036.7587890625</v>
      </c>
      <c r="M20" s="62">
        <v>4039</v>
      </c>
    </row>
    <row r="21" spans="1:13" ht="19.5" customHeight="1" x14ac:dyDescent="0.25">
      <c r="A21" s="62">
        <v>5113</v>
      </c>
      <c r="B21" s="62">
        <v>4658</v>
      </c>
      <c r="C21" s="62">
        <v>4744.841796875</v>
      </c>
      <c r="D21" s="62">
        <v>4382.1181640625</v>
      </c>
      <c r="E21" s="62">
        <v>4202.86083984375</v>
      </c>
      <c r="F21" s="62">
        <v>3598.168212890625</v>
      </c>
      <c r="G21" s="62">
        <v>5059.95263671875</v>
      </c>
      <c r="H21" s="62">
        <v>4645.3330078125</v>
      </c>
      <c r="I21" s="62">
        <v>5205</v>
      </c>
      <c r="J21" s="62">
        <v>4474.912109375</v>
      </c>
      <c r="K21" s="62">
        <v>4202.86083984375</v>
      </c>
      <c r="L21" s="62">
        <v>5059.95263671875</v>
      </c>
      <c r="M21" s="62">
        <v>3963</v>
      </c>
    </row>
    <row r="22" spans="1:13" ht="19.5" customHeight="1" x14ac:dyDescent="0.25">
      <c r="A22" s="62">
        <v>4970</v>
      </c>
      <c r="B22" s="62">
        <v>4635</v>
      </c>
      <c r="C22" s="62">
        <v>4799.439453125</v>
      </c>
      <c r="D22" s="62">
        <v>4339.2724609375</v>
      </c>
      <c r="E22" s="62">
        <v>4086.83251953125</v>
      </c>
      <c r="F22" s="62">
        <v>3727.85498046875</v>
      </c>
      <c r="G22" s="62">
        <v>4999.50390625</v>
      </c>
      <c r="H22" s="62">
        <v>4595.88916015625</v>
      </c>
      <c r="I22" s="62">
        <v>4961</v>
      </c>
      <c r="J22" s="62">
        <v>4627.58935546875</v>
      </c>
      <c r="K22" s="62">
        <v>4086.83251953125</v>
      </c>
      <c r="L22" s="62">
        <v>4999.50390625</v>
      </c>
      <c r="M22" s="62">
        <v>3978</v>
      </c>
    </row>
    <row r="23" spans="1:13" ht="19.5" customHeight="1" x14ac:dyDescent="0.25">
      <c r="A23" s="62">
        <v>4853</v>
      </c>
      <c r="B23" s="62">
        <v>4594</v>
      </c>
      <c r="C23" s="62">
        <v>4845.1640625</v>
      </c>
      <c r="D23" s="62">
        <v>4542.94287109375</v>
      </c>
      <c r="E23" s="62">
        <v>4112.26171875</v>
      </c>
      <c r="F23" s="62">
        <v>3739.274658203125</v>
      </c>
      <c r="G23" s="62">
        <v>4869.57470703125</v>
      </c>
      <c r="H23" s="62">
        <v>4511.2587890625</v>
      </c>
      <c r="I23" s="62">
        <v>4882</v>
      </c>
      <c r="J23" s="62">
        <v>4670.4658203125</v>
      </c>
      <c r="K23" s="62">
        <v>4112.26171875</v>
      </c>
      <c r="L23" s="62">
        <v>4869.57470703125</v>
      </c>
      <c r="M23" s="62">
        <v>3916</v>
      </c>
    </row>
    <row r="24" spans="1:13" ht="19.5" customHeight="1" x14ac:dyDescent="0.25">
      <c r="A24" s="62">
        <v>4673</v>
      </c>
      <c r="B24" s="62">
        <v>4512</v>
      </c>
      <c r="C24" s="62">
        <v>4558.224609375</v>
      </c>
      <c r="D24" s="62">
        <v>4362.251953125</v>
      </c>
      <c r="E24" s="62">
        <v>4118.87939453125</v>
      </c>
      <c r="F24" s="62">
        <v>3837.48828125</v>
      </c>
      <c r="G24" s="62">
        <v>4658.92236328125</v>
      </c>
      <c r="H24" s="62">
        <v>4425.50732421875</v>
      </c>
      <c r="I24" s="62">
        <v>4697</v>
      </c>
      <c r="J24" s="62">
        <v>4629.556640625</v>
      </c>
      <c r="K24" s="62">
        <v>4118.87939453125</v>
      </c>
      <c r="L24" s="62">
        <v>4658.92236328125</v>
      </c>
      <c r="M24" s="62">
        <v>3797</v>
      </c>
    </row>
    <row r="25" spans="1:13" ht="19.5" customHeight="1" x14ac:dyDescent="0.25">
      <c r="A25" s="62">
        <v>4269</v>
      </c>
      <c r="B25" s="62">
        <v>4186</v>
      </c>
      <c r="C25" s="62">
        <v>4208.3037109375</v>
      </c>
      <c r="D25" s="62">
        <v>4115.328125</v>
      </c>
      <c r="E25" s="62">
        <v>3747.57958984375</v>
      </c>
      <c r="F25" s="62">
        <v>3649.12060546875</v>
      </c>
      <c r="G25" s="62">
        <v>4226.63232421875</v>
      </c>
      <c r="H25" s="62">
        <v>4065.40966796875</v>
      </c>
      <c r="I25" s="62">
        <v>4436</v>
      </c>
      <c r="J25" s="62">
        <v>4134.32666015625</v>
      </c>
      <c r="K25" s="62">
        <v>3747.57958984375</v>
      </c>
      <c r="L25" s="62">
        <v>4226.63232421875</v>
      </c>
      <c r="M25" s="62">
        <v>3659</v>
      </c>
    </row>
    <row r="26" spans="1:13" ht="19.5" customHeight="1" x14ac:dyDescent="0.25">
      <c r="A26" s="35">
        <f t="shared" ref="A26:H26" si="0">MAX(A2:A25)</f>
        <v>5406</v>
      </c>
      <c r="B26" s="35">
        <f t="shared" si="0"/>
        <v>4902</v>
      </c>
      <c r="C26" s="35">
        <f t="shared" si="0"/>
        <v>5096.1103515625</v>
      </c>
      <c r="D26" s="35">
        <f t="shared" si="0"/>
        <v>4599.4111328125</v>
      </c>
      <c r="E26" s="35">
        <f t="shared" si="0"/>
        <v>4481.5419921875</v>
      </c>
      <c r="F26" s="35">
        <f t="shared" si="0"/>
        <v>3837.48828125</v>
      </c>
      <c r="G26" s="35">
        <f t="shared" si="0"/>
        <v>5170.63330078125</v>
      </c>
      <c r="H26" s="35">
        <f t="shared" si="0"/>
        <v>4700.193359375</v>
      </c>
      <c r="I26" s="62">
        <v>4020</v>
      </c>
      <c r="J26" s="62">
        <v>3856.99072265625</v>
      </c>
      <c r="K26" s="62">
        <v>3484.013916015625</v>
      </c>
      <c r="L26" s="62">
        <v>3908.88525390625</v>
      </c>
      <c r="M26" s="62">
        <v>3430</v>
      </c>
    </row>
    <row r="27" spans="1:13" ht="19.5" customHeight="1" x14ac:dyDescent="0.25">
      <c r="A27" s="34"/>
      <c r="B27" s="34"/>
      <c r="C27" s="34"/>
      <c r="D27" s="34"/>
      <c r="E27" s="34"/>
      <c r="F27" s="34"/>
      <c r="G27" s="34"/>
      <c r="H27" s="34"/>
      <c r="I27" s="62">
        <v>3902</v>
      </c>
      <c r="J27" s="62">
        <v>3639.2080078125</v>
      </c>
      <c r="K27" s="62">
        <v>3327.3125</v>
      </c>
      <c r="L27" s="62">
        <v>3719.118408203125</v>
      </c>
      <c r="M27" s="62">
        <v>3182</v>
      </c>
    </row>
    <row r="28" spans="1:13" ht="19.5" customHeight="1" x14ac:dyDescent="0.25">
      <c r="A28" s="34"/>
      <c r="B28" s="34"/>
      <c r="C28" s="34"/>
      <c r="D28" s="34"/>
      <c r="E28" s="34"/>
      <c r="F28" s="34"/>
      <c r="G28" s="34"/>
      <c r="H28" s="34"/>
      <c r="I28" s="62">
        <v>3712</v>
      </c>
      <c r="J28" s="62">
        <v>3630.997802734375</v>
      </c>
      <c r="K28" s="62">
        <v>3169.726806640625</v>
      </c>
      <c r="L28" s="62">
        <v>3629.031982421875</v>
      </c>
      <c r="M28" s="62">
        <v>3211</v>
      </c>
    </row>
    <row r="29" spans="1:13" ht="19.5" customHeight="1" x14ac:dyDescent="0.25">
      <c r="A29" s="34"/>
      <c r="B29" s="34"/>
      <c r="C29" s="34"/>
      <c r="D29" s="34"/>
      <c r="E29" s="34"/>
      <c r="F29" s="34"/>
      <c r="G29" s="34"/>
      <c r="H29" s="34"/>
      <c r="I29" s="62">
        <v>3689</v>
      </c>
      <c r="J29" s="62">
        <v>3499.943115234375</v>
      </c>
      <c r="K29" s="62">
        <v>3141.160888671875</v>
      </c>
      <c r="L29" s="62">
        <v>3677.449951171875</v>
      </c>
      <c r="M29" s="62">
        <v>3029</v>
      </c>
    </row>
    <row r="30" spans="1:13" ht="19.5" customHeight="1" x14ac:dyDescent="0.25">
      <c r="A30" s="34"/>
      <c r="B30" s="34"/>
      <c r="C30" s="34"/>
      <c r="D30" s="34"/>
      <c r="E30" s="34"/>
      <c r="F30" s="34"/>
      <c r="G30" s="34"/>
      <c r="H30" s="34"/>
      <c r="I30" s="62">
        <v>3715</v>
      </c>
      <c r="J30" s="62">
        <v>3483.9130859375</v>
      </c>
      <c r="K30" s="62">
        <v>3026.757568359375</v>
      </c>
      <c r="L30" s="62">
        <v>3680.79248046875</v>
      </c>
      <c r="M30" s="62">
        <v>3023</v>
      </c>
    </row>
    <row r="31" spans="1:13" ht="19.5" customHeight="1" x14ac:dyDescent="0.25">
      <c r="A31" s="34"/>
      <c r="B31" s="34"/>
      <c r="C31" s="34"/>
      <c r="D31" s="34"/>
      <c r="E31" s="34"/>
      <c r="F31" s="34"/>
      <c r="G31" s="34"/>
      <c r="H31" s="34"/>
      <c r="I31" s="62">
        <v>3747</v>
      </c>
      <c r="J31" s="62">
        <v>3640.376220703125</v>
      </c>
      <c r="K31" s="62">
        <v>3114.082763671875</v>
      </c>
      <c r="L31" s="62">
        <v>3752.387451171875</v>
      </c>
      <c r="M31" s="62">
        <v>3141</v>
      </c>
    </row>
    <row r="32" spans="1:13" ht="19.5" customHeight="1" x14ac:dyDescent="0.25">
      <c r="A32" s="34"/>
      <c r="B32" s="34"/>
      <c r="C32" s="34"/>
      <c r="D32" s="34"/>
      <c r="E32" s="34"/>
      <c r="F32" s="34"/>
      <c r="G32" s="34"/>
      <c r="H32" s="34"/>
      <c r="I32" s="62">
        <v>4015</v>
      </c>
      <c r="J32" s="62">
        <v>3711.2978515625</v>
      </c>
      <c r="K32" s="62">
        <v>3261.117919921875</v>
      </c>
      <c r="L32" s="62">
        <v>3981.8037109375</v>
      </c>
      <c r="M32" s="62">
        <v>3321</v>
      </c>
    </row>
    <row r="33" spans="1:13" ht="19.5" customHeight="1" x14ac:dyDescent="0.25">
      <c r="A33" s="34"/>
      <c r="B33" s="34"/>
      <c r="C33" s="34"/>
      <c r="D33" s="34"/>
      <c r="E33" s="34"/>
      <c r="F33" s="34"/>
      <c r="G33" s="34"/>
      <c r="H33" s="34"/>
      <c r="I33" s="62">
        <v>4582</v>
      </c>
      <c r="J33" s="62">
        <v>4110.4833984375</v>
      </c>
      <c r="K33" s="62">
        <v>3668.501953125</v>
      </c>
      <c r="L33" s="62">
        <v>4399.1005859375</v>
      </c>
      <c r="M33" s="62">
        <v>3397</v>
      </c>
    </row>
    <row r="34" spans="1:13" ht="19.5" customHeight="1" x14ac:dyDescent="0.25">
      <c r="A34" s="34"/>
      <c r="B34" s="34"/>
      <c r="C34" s="34"/>
      <c r="D34" s="34"/>
      <c r="E34" s="34"/>
      <c r="F34" s="34"/>
      <c r="G34" s="34"/>
      <c r="H34" s="34"/>
      <c r="I34" s="62">
        <v>4893</v>
      </c>
      <c r="J34" s="62">
        <v>4447.23583984375</v>
      </c>
      <c r="K34" s="62">
        <v>4092.659912109375</v>
      </c>
      <c r="L34" s="62">
        <v>4730.79150390625</v>
      </c>
      <c r="M34" s="62">
        <v>3446</v>
      </c>
    </row>
    <row r="35" spans="1:13" ht="19.5" customHeight="1" x14ac:dyDescent="0.25">
      <c r="A35" s="34"/>
      <c r="B35" s="34"/>
      <c r="C35" s="34"/>
      <c r="D35" s="34"/>
      <c r="E35" s="34"/>
      <c r="F35" s="34"/>
      <c r="G35" s="34"/>
      <c r="H35" s="34"/>
      <c r="I35" s="62">
        <v>5406</v>
      </c>
      <c r="J35" s="62">
        <v>4728.548828125</v>
      </c>
      <c r="K35" s="62">
        <v>4410.7939453125</v>
      </c>
      <c r="L35" s="62">
        <v>5057.3935546875</v>
      </c>
      <c r="M35" s="62">
        <v>3581</v>
      </c>
    </row>
    <row r="36" spans="1:13" ht="19.5" customHeight="1" x14ac:dyDescent="0.25">
      <c r="A36" s="34"/>
      <c r="B36" s="34"/>
      <c r="C36" s="34"/>
      <c r="D36" s="34"/>
      <c r="E36" s="34"/>
      <c r="F36" s="34"/>
      <c r="G36" s="34"/>
      <c r="H36" s="34"/>
      <c r="I36" s="62">
        <v>5297</v>
      </c>
      <c r="J36" s="62">
        <v>4759.0029296875</v>
      </c>
      <c r="K36" s="62">
        <v>4531.34375</v>
      </c>
      <c r="L36" s="62">
        <v>5180.2275390625</v>
      </c>
      <c r="M36" s="62">
        <v>3681</v>
      </c>
    </row>
    <row r="37" spans="1:13" ht="19.5" customHeight="1" x14ac:dyDescent="0.25">
      <c r="A37" s="34"/>
      <c r="B37" s="34"/>
      <c r="C37" s="34"/>
      <c r="D37" s="34"/>
      <c r="E37" s="34"/>
      <c r="F37" s="34"/>
      <c r="G37" s="34"/>
      <c r="H37" s="34"/>
      <c r="I37" s="62">
        <v>5273</v>
      </c>
      <c r="J37" s="62">
        <v>4737.23291015625</v>
      </c>
      <c r="K37" s="62">
        <v>4478.08642578125</v>
      </c>
      <c r="L37" s="62">
        <v>5125.7236328125</v>
      </c>
      <c r="M37" s="62">
        <v>3735</v>
      </c>
    </row>
    <row r="38" spans="1:13" ht="19.5" customHeight="1" x14ac:dyDescent="0.25">
      <c r="A38" s="34"/>
      <c r="B38" s="34"/>
      <c r="C38" s="34"/>
      <c r="D38" s="34"/>
      <c r="E38" s="34"/>
      <c r="F38" s="34"/>
      <c r="G38" s="34"/>
      <c r="H38" s="34"/>
      <c r="I38" s="62">
        <v>5191</v>
      </c>
      <c r="J38" s="62">
        <v>4830.67919921875</v>
      </c>
      <c r="K38" s="62">
        <v>4502.93603515625</v>
      </c>
      <c r="L38" s="62">
        <v>5075.3662109375</v>
      </c>
      <c r="M38" s="62">
        <v>4012</v>
      </c>
    </row>
    <row r="39" spans="1:13" ht="19.5" customHeight="1" x14ac:dyDescent="0.25">
      <c r="A39" s="34"/>
      <c r="B39" s="34"/>
      <c r="C39" s="34"/>
      <c r="D39" s="34"/>
      <c r="E39" s="34"/>
      <c r="F39" s="34"/>
      <c r="G39" s="34"/>
      <c r="H39" s="34"/>
      <c r="I39" s="62">
        <v>5181</v>
      </c>
      <c r="J39" s="62">
        <v>4701.8896484375</v>
      </c>
      <c r="K39" s="62">
        <v>4596.39599609375</v>
      </c>
      <c r="L39" s="62">
        <v>5081.474609375</v>
      </c>
      <c r="M39" s="62">
        <v>3950</v>
      </c>
    </row>
    <row r="40" spans="1:13" ht="19.5" customHeight="1" x14ac:dyDescent="0.25">
      <c r="A40" s="34"/>
      <c r="B40" s="34"/>
      <c r="C40" s="34"/>
      <c r="D40" s="34"/>
      <c r="E40" s="34"/>
      <c r="F40" s="34"/>
      <c r="G40" s="34"/>
      <c r="H40" s="34"/>
      <c r="I40" s="62">
        <v>5228</v>
      </c>
      <c r="J40" s="62">
        <v>4733.84716796875</v>
      </c>
      <c r="K40" s="62">
        <v>4716.30126953125</v>
      </c>
      <c r="L40" s="62">
        <v>5092.27392578125</v>
      </c>
      <c r="M40" s="62">
        <v>3915</v>
      </c>
    </row>
    <row r="41" spans="1:13" ht="19.5" customHeight="1" x14ac:dyDescent="0.25">
      <c r="A41" s="34"/>
      <c r="B41" s="34"/>
      <c r="C41" s="34"/>
      <c r="D41" s="34"/>
      <c r="E41" s="34"/>
      <c r="F41" s="34"/>
      <c r="G41" s="34"/>
      <c r="H41" s="34"/>
      <c r="I41" s="62">
        <v>5013</v>
      </c>
      <c r="J41" s="62">
        <v>4503.88134765625</v>
      </c>
      <c r="K41" s="62">
        <v>4552.36962890625</v>
      </c>
      <c r="L41" s="62">
        <v>5025.45166015625</v>
      </c>
      <c r="M41" s="62">
        <v>4012</v>
      </c>
    </row>
    <row r="42" spans="1:13" ht="19.5" customHeight="1" x14ac:dyDescent="0.25">
      <c r="A42" s="34"/>
      <c r="B42" s="34"/>
      <c r="C42" s="34"/>
      <c r="D42" s="34"/>
      <c r="E42" s="34"/>
      <c r="F42" s="34"/>
      <c r="G42" s="34"/>
      <c r="H42" s="34"/>
      <c r="I42" s="62">
        <v>4952</v>
      </c>
      <c r="J42" s="62">
        <v>4510.2783203125</v>
      </c>
      <c r="K42" s="62">
        <v>4504.1484375</v>
      </c>
      <c r="L42" s="62">
        <v>4970.94775390625</v>
      </c>
      <c r="M42" s="62">
        <v>4004</v>
      </c>
    </row>
    <row r="43" spans="1:13" ht="19.5" customHeight="1" x14ac:dyDescent="0.25">
      <c r="A43" s="34"/>
      <c r="B43" s="34"/>
      <c r="C43" s="34"/>
      <c r="D43" s="34"/>
      <c r="E43" s="34"/>
      <c r="F43" s="34"/>
      <c r="G43" s="34"/>
      <c r="H43" s="34"/>
      <c r="I43" s="62">
        <v>4922</v>
      </c>
      <c r="J43" s="62">
        <v>4438.17822265625</v>
      </c>
      <c r="K43" s="62">
        <v>4344.798828125</v>
      </c>
      <c r="L43" s="62">
        <v>4848.29443359375</v>
      </c>
      <c r="M43" s="62">
        <v>4126</v>
      </c>
    </row>
    <row r="44" spans="1:13" ht="19.5" customHeight="1" x14ac:dyDescent="0.25">
      <c r="A44" s="34"/>
      <c r="B44" s="34"/>
      <c r="C44" s="34"/>
      <c r="D44" s="34"/>
      <c r="E44" s="34"/>
      <c r="F44" s="34"/>
      <c r="G44" s="34"/>
      <c r="H44" s="34"/>
      <c r="I44" s="62">
        <v>5095</v>
      </c>
      <c r="J44" s="62">
        <v>4505.95703125</v>
      </c>
      <c r="K44" s="62">
        <v>4359.2705078125</v>
      </c>
      <c r="L44" s="62">
        <v>5020.5146484375</v>
      </c>
      <c r="M44" s="62">
        <v>4236</v>
      </c>
    </row>
    <row r="45" spans="1:13" ht="19.5" customHeight="1" x14ac:dyDescent="0.25">
      <c r="A45" s="34"/>
      <c r="B45" s="34"/>
      <c r="C45" s="34"/>
      <c r="D45" s="34"/>
      <c r="E45" s="34"/>
      <c r="F45" s="34"/>
      <c r="G45" s="34"/>
      <c r="H45" s="34"/>
      <c r="I45" s="62">
        <v>5113</v>
      </c>
      <c r="J45" s="62">
        <v>4423.8330078125</v>
      </c>
      <c r="K45" s="62">
        <v>4377.783203125</v>
      </c>
      <c r="L45" s="62">
        <v>5069.21484375</v>
      </c>
      <c r="M45" s="62">
        <v>4163</v>
      </c>
    </row>
    <row r="46" spans="1:13" ht="19.5" customHeight="1" x14ac:dyDescent="0.25">
      <c r="A46" s="34"/>
      <c r="B46" s="34"/>
      <c r="C46" s="34"/>
      <c r="D46" s="34"/>
      <c r="E46" s="34"/>
      <c r="F46" s="34"/>
      <c r="G46" s="34"/>
      <c r="H46" s="34"/>
      <c r="I46" s="62">
        <v>4970</v>
      </c>
      <c r="J46" s="62">
        <v>4501.5498046875</v>
      </c>
      <c r="K46" s="62">
        <v>4190.37646484375</v>
      </c>
      <c r="L46" s="62">
        <v>4998.78662109375</v>
      </c>
      <c r="M46" s="62">
        <v>4179</v>
      </c>
    </row>
    <row r="47" spans="1:13" ht="19.5" customHeight="1" x14ac:dyDescent="0.25">
      <c r="A47" s="34"/>
      <c r="B47" s="34"/>
      <c r="C47" s="34"/>
      <c r="D47" s="34"/>
      <c r="E47" s="34"/>
      <c r="F47" s="34"/>
      <c r="G47" s="34"/>
      <c r="H47" s="34"/>
      <c r="I47" s="62">
        <v>4853</v>
      </c>
      <c r="J47" s="62">
        <v>4635.072265625</v>
      </c>
      <c r="K47" s="62">
        <v>4343.45361328125</v>
      </c>
      <c r="L47" s="62">
        <v>4848.70947265625</v>
      </c>
      <c r="M47" s="62">
        <v>4107</v>
      </c>
    </row>
    <row r="48" spans="1:13" ht="19.5" customHeight="1" x14ac:dyDescent="0.25">
      <c r="A48" s="34"/>
      <c r="B48" s="34"/>
      <c r="C48" s="34"/>
      <c r="D48" s="34"/>
      <c r="E48" s="34"/>
      <c r="F48" s="34"/>
      <c r="G48" s="34"/>
      <c r="H48" s="34"/>
      <c r="I48" s="62">
        <v>4673</v>
      </c>
      <c r="J48" s="62">
        <v>4355.43603515625</v>
      </c>
      <c r="K48" s="62">
        <v>4304.1923828125</v>
      </c>
      <c r="L48" s="62">
        <v>4587.8681640625</v>
      </c>
      <c r="M48" s="62">
        <v>3872</v>
      </c>
    </row>
    <row r="49" spans="1:13" ht="19.5" customHeight="1" x14ac:dyDescent="0.25">
      <c r="A49" s="34"/>
      <c r="B49" s="34"/>
      <c r="C49" s="34"/>
      <c r="D49" s="34"/>
      <c r="E49" s="34"/>
      <c r="F49" s="34"/>
      <c r="G49" s="34"/>
      <c r="H49" s="34"/>
      <c r="I49" s="62">
        <v>4269</v>
      </c>
      <c r="J49" s="62">
        <v>4055.905029296875</v>
      </c>
      <c r="K49" s="62">
        <v>3972.705078125</v>
      </c>
      <c r="L49" s="62">
        <v>4273.07373046875</v>
      </c>
      <c r="M49" s="62">
        <v>3750</v>
      </c>
    </row>
    <row r="50" spans="1:13" ht="19.5" customHeight="1" x14ac:dyDescent="0.25">
      <c r="A50" s="34"/>
      <c r="B50" s="34"/>
      <c r="C50" s="34"/>
      <c r="D50" s="34"/>
      <c r="E50" s="34"/>
      <c r="F50" s="34"/>
      <c r="G50" s="34"/>
      <c r="H50" s="34"/>
      <c r="I50" s="62">
        <v>4026</v>
      </c>
      <c r="J50" s="62">
        <v>3738.1259765625</v>
      </c>
      <c r="K50" s="62">
        <v>3597.715087890625</v>
      </c>
      <c r="L50" s="62">
        <v>3935.10888671875</v>
      </c>
      <c r="M50" s="62">
        <v>3565</v>
      </c>
    </row>
    <row r="51" spans="1:13" ht="19.5" customHeight="1" x14ac:dyDescent="0.25">
      <c r="A51" s="34"/>
      <c r="B51" s="34"/>
      <c r="C51" s="34"/>
      <c r="D51" s="34"/>
      <c r="E51" s="34"/>
      <c r="F51" s="34"/>
      <c r="G51" s="34"/>
      <c r="H51" s="34"/>
      <c r="I51" s="62">
        <v>3774</v>
      </c>
      <c r="J51" s="62">
        <v>3553.2939453125</v>
      </c>
      <c r="K51" s="62">
        <v>3428.419189453125</v>
      </c>
      <c r="L51" s="62">
        <v>3713.9111328125</v>
      </c>
      <c r="M51" s="62">
        <v>3173</v>
      </c>
    </row>
    <row r="52" spans="1:13" ht="19.5" customHeight="1" x14ac:dyDescent="0.25">
      <c r="A52" s="34"/>
      <c r="B52" s="34"/>
      <c r="C52" s="34"/>
      <c r="D52" s="34"/>
      <c r="E52" s="34"/>
      <c r="F52" s="34"/>
      <c r="G52" s="34"/>
      <c r="H52" s="34"/>
      <c r="I52" s="62">
        <v>3671</v>
      </c>
      <c r="J52" s="62">
        <v>3499.2314453125</v>
      </c>
      <c r="K52" s="62">
        <v>3377.2705078125</v>
      </c>
      <c r="L52" s="62">
        <v>3587.8837890625</v>
      </c>
      <c r="M52" s="62">
        <v>3217</v>
      </c>
    </row>
    <row r="53" spans="1:13" ht="19.5" customHeight="1" x14ac:dyDescent="0.25">
      <c r="A53" s="34"/>
      <c r="B53" s="34"/>
      <c r="C53" s="34"/>
      <c r="D53" s="34"/>
      <c r="E53" s="34"/>
      <c r="F53" s="34"/>
      <c r="G53" s="34"/>
      <c r="H53" s="34"/>
      <c r="I53" s="62">
        <v>3698</v>
      </c>
      <c r="J53" s="62">
        <v>3485.142333984375</v>
      </c>
      <c r="K53" s="62">
        <v>3162.39111328125</v>
      </c>
      <c r="L53" s="62">
        <v>3597.4560546875</v>
      </c>
      <c r="M53" s="62">
        <v>3234</v>
      </c>
    </row>
    <row r="54" spans="1:13" ht="19.5" customHeight="1" x14ac:dyDescent="0.25">
      <c r="A54" s="34"/>
      <c r="B54" s="34"/>
      <c r="C54" s="34"/>
      <c r="D54" s="34"/>
      <c r="E54" s="34"/>
      <c r="F54" s="34"/>
      <c r="G54" s="34"/>
      <c r="H54" s="34"/>
      <c r="I54" s="62">
        <v>3672</v>
      </c>
      <c r="J54" s="62">
        <v>3351.643798828125</v>
      </c>
      <c r="K54" s="62">
        <v>3174.76953125</v>
      </c>
      <c r="L54" s="62">
        <v>3623.230224609375</v>
      </c>
      <c r="M54" s="62">
        <v>3171</v>
      </c>
    </row>
    <row r="55" spans="1:13" ht="19.5" customHeight="1" x14ac:dyDescent="0.25">
      <c r="A55" s="34"/>
      <c r="B55" s="34"/>
      <c r="C55" s="34"/>
      <c r="D55" s="34"/>
      <c r="E55" s="34"/>
      <c r="F55" s="34"/>
      <c r="G55" s="34"/>
      <c r="H55" s="34"/>
      <c r="I55" s="62">
        <v>3701</v>
      </c>
      <c r="J55" s="62">
        <v>3487.438720703125</v>
      </c>
      <c r="K55" s="62">
        <v>3181.874755859375</v>
      </c>
      <c r="L55" s="62">
        <v>3677.029052734375</v>
      </c>
      <c r="M55" s="62">
        <v>3296</v>
      </c>
    </row>
    <row r="56" spans="1:13" ht="19.5" customHeight="1" x14ac:dyDescent="0.25">
      <c r="A56" s="34"/>
      <c r="B56" s="34"/>
      <c r="C56" s="34"/>
      <c r="D56" s="34"/>
      <c r="E56" s="34"/>
      <c r="F56" s="34"/>
      <c r="G56" s="34"/>
      <c r="H56" s="34"/>
      <c r="I56" s="62">
        <v>3956</v>
      </c>
      <c r="J56" s="62">
        <v>3643.83935546875</v>
      </c>
      <c r="K56" s="62">
        <v>3331.89599609375</v>
      </c>
      <c r="L56" s="62">
        <v>3845.8232421875</v>
      </c>
      <c r="M56" s="62">
        <v>3357</v>
      </c>
    </row>
    <row r="57" spans="1:13" ht="19.5" customHeight="1" x14ac:dyDescent="0.25">
      <c r="A57" s="34"/>
      <c r="B57" s="34"/>
      <c r="C57" s="34"/>
      <c r="D57" s="34"/>
      <c r="E57" s="34"/>
      <c r="F57" s="34"/>
      <c r="G57" s="34"/>
      <c r="H57" s="34"/>
      <c r="I57" s="62">
        <v>4435</v>
      </c>
      <c r="J57" s="62">
        <v>3978.305419921875</v>
      </c>
      <c r="K57" s="62">
        <v>3822.66845703125</v>
      </c>
      <c r="L57" s="62">
        <v>4300.5380859375</v>
      </c>
      <c r="M57" s="62">
        <v>3914</v>
      </c>
    </row>
    <row r="58" spans="1:13" ht="19.5" customHeight="1" x14ac:dyDescent="0.25">
      <c r="A58" s="34"/>
      <c r="B58" s="34"/>
      <c r="C58" s="34"/>
      <c r="D58" s="34"/>
      <c r="E58" s="34"/>
      <c r="F58" s="34"/>
      <c r="G58" s="34"/>
      <c r="H58" s="34"/>
      <c r="I58" s="62">
        <v>4950</v>
      </c>
      <c r="J58" s="62">
        <v>4480.37646484375</v>
      </c>
      <c r="K58" s="62">
        <v>4035.682861328125</v>
      </c>
      <c r="L58" s="62">
        <v>4770.90966796875</v>
      </c>
      <c r="M58" s="62">
        <v>4184</v>
      </c>
    </row>
    <row r="59" spans="1:13" ht="19.5" customHeight="1" x14ac:dyDescent="0.25">
      <c r="A59" s="34"/>
      <c r="B59" s="34"/>
      <c r="C59" s="34"/>
      <c r="D59" s="34"/>
      <c r="E59" s="34"/>
      <c r="F59" s="34"/>
      <c r="G59" s="34"/>
      <c r="H59" s="34"/>
      <c r="I59" s="62">
        <v>5348</v>
      </c>
      <c r="J59" s="62">
        <v>4714.6796875</v>
      </c>
      <c r="K59" s="62">
        <v>4376.55712890625</v>
      </c>
      <c r="L59" s="62">
        <v>5078.92041015625</v>
      </c>
      <c r="M59" s="62">
        <v>4463</v>
      </c>
    </row>
    <row r="60" spans="1:13" ht="19.5" customHeight="1" x14ac:dyDescent="0.25">
      <c r="A60" s="34"/>
      <c r="B60" s="34"/>
      <c r="C60" s="34"/>
      <c r="D60" s="34"/>
      <c r="E60" s="34"/>
      <c r="F60" s="34"/>
      <c r="G60" s="34"/>
      <c r="H60" s="34"/>
      <c r="I60" s="62">
        <v>5354</v>
      </c>
      <c r="J60" s="62">
        <v>4716.49755859375</v>
      </c>
      <c r="K60" s="62">
        <v>4400.9609375</v>
      </c>
      <c r="L60" s="62">
        <v>5187.07861328125</v>
      </c>
      <c r="M60" s="62">
        <v>4471</v>
      </c>
    </row>
    <row r="61" spans="1:13" ht="19.5" customHeight="1" x14ac:dyDescent="0.25">
      <c r="A61" s="34"/>
      <c r="B61" s="34"/>
      <c r="C61" s="34"/>
      <c r="D61" s="34"/>
      <c r="E61" s="34"/>
      <c r="F61" s="34"/>
      <c r="G61" s="34"/>
      <c r="H61" s="34"/>
      <c r="I61" s="62">
        <v>5269</v>
      </c>
      <c r="J61" s="62">
        <v>4705.30615234375</v>
      </c>
      <c r="K61" s="62">
        <v>4457.36328125</v>
      </c>
      <c r="L61" s="62">
        <v>5142.69677734375</v>
      </c>
      <c r="M61" s="62">
        <v>4468</v>
      </c>
    </row>
    <row r="62" spans="1:13" ht="19.5" customHeight="1" x14ac:dyDescent="0.25">
      <c r="A62" s="34"/>
      <c r="B62" s="34"/>
      <c r="C62" s="34"/>
      <c r="D62" s="34"/>
      <c r="E62" s="34"/>
      <c r="F62" s="34"/>
      <c r="G62" s="34"/>
      <c r="H62" s="34"/>
      <c r="I62" s="62">
        <v>5205</v>
      </c>
      <c r="J62" s="62">
        <v>4759.5185546875</v>
      </c>
      <c r="K62" s="62">
        <v>4519.14794921875</v>
      </c>
      <c r="L62" s="62">
        <v>5169.19482421875</v>
      </c>
      <c r="M62" s="62">
        <v>4413</v>
      </c>
    </row>
    <row r="63" spans="1:13" ht="19.5" customHeight="1" x14ac:dyDescent="0.25">
      <c r="A63" s="34"/>
      <c r="B63" s="34"/>
      <c r="C63" s="34"/>
      <c r="D63" s="34"/>
      <c r="E63" s="34"/>
      <c r="F63" s="34"/>
      <c r="G63" s="34"/>
      <c r="H63" s="34"/>
      <c r="I63" s="62">
        <v>5226</v>
      </c>
      <c r="J63" s="62">
        <v>4733.40966796875</v>
      </c>
      <c r="K63" s="62">
        <v>4609.49462890625</v>
      </c>
      <c r="L63" s="62">
        <v>5097.4873046875</v>
      </c>
      <c r="M63" s="62">
        <v>4559</v>
      </c>
    </row>
    <row r="64" spans="1:13" ht="19.5" customHeight="1" x14ac:dyDescent="0.25">
      <c r="A64" s="34"/>
      <c r="B64" s="34"/>
      <c r="C64" s="34"/>
      <c r="D64" s="34"/>
      <c r="E64" s="34"/>
      <c r="F64" s="34"/>
      <c r="G64" s="34"/>
      <c r="H64" s="34"/>
      <c r="I64" s="62">
        <v>5150</v>
      </c>
      <c r="J64" s="62">
        <v>4709.75830078125</v>
      </c>
      <c r="K64" s="62">
        <v>4536.72216796875</v>
      </c>
      <c r="L64" s="62">
        <v>5150.85498046875</v>
      </c>
      <c r="M64" s="62">
        <v>4513</v>
      </c>
    </row>
    <row r="65" spans="1:13" ht="19.5" customHeight="1" x14ac:dyDescent="0.25">
      <c r="A65" s="34"/>
      <c r="B65" s="34"/>
      <c r="C65" s="34"/>
      <c r="D65" s="34"/>
      <c r="E65" s="34"/>
      <c r="F65" s="34"/>
      <c r="G65" s="34"/>
      <c r="H65" s="34"/>
      <c r="I65" s="62">
        <v>5088</v>
      </c>
      <c r="J65" s="62">
        <v>4583.76806640625</v>
      </c>
      <c r="K65" s="62">
        <v>4454.33837890625</v>
      </c>
      <c r="L65" s="62">
        <v>5097.91162109375</v>
      </c>
      <c r="M65" s="62">
        <v>4402</v>
      </c>
    </row>
    <row r="66" spans="1:13" ht="19.5" customHeight="1" x14ac:dyDescent="0.25">
      <c r="A66" s="34"/>
      <c r="B66" s="34"/>
      <c r="C66" s="34"/>
      <c r="D66" s="34"/>
      <c r="E66" s="34"/>
      <c r="F66" s="34"/>
      <c r="G66" s="34"/>
      <c r="H66" s="34"/>
      <c r="I66" s="62">
        <v>5047</v>
      </c>
      <c r="J66" s="62">
        <v>4572.12451171875</v>
      </c>
      <c r="K66" s="62">
        <v>4490.5625</v>
      </c>
      <c r="L66" s="62">
        <v>5037.33984375</v>
      </c>
      <c r="M66" s="62">
        <v>4394</v>
      </c>
    </row>
    <row r="67" spans="1:13" ht="19.5" customHeight="1" x14ac:dyDescent="0.25">
      <c r="A67" s="34"/>
      <c r="B67" s="34"/>
      <c r="C67" s="34"/>
      <c r="D67" s="34"/>
      <c r="E67" s="34"/>
      <c r="F67" s="34"/>
      <c r="G67" s="34"/>
      <c r="H67" s="34"/>
      <c r="I67" s="62">
        <v>4906</v>
      </c>
      <c r="J67" s="62">
        <v>4398.609375</v>
      </c>
      <c r="K67" s="62">
        <v>4293.18896484375</v>
      </c>
      <c r="L67" s="62">
        <v>4899.37890625</v>
      </c>
      <c r="M67" s="62">
        <v>4176</v>
      </c>
    </row>
    <row r="68" spans="1:13" ht="19.5" customHeight="1" x14ac:dyDescent="0.25">
      <c r="A68" s="34"/>
      <c r="B68" s="34"/>
      <c r="C68" s="34"/>
      <c r="D68" s="34"/>
      <c r="E68" s="34"/>
      <c r="F68" s="34"/>
      <c r="G68" s="34"/>
      <c r="H68" s="34"/>
      <c r="I68" s="62">
        <v>5172</v>
      </c>
      <c r="J68" s="62">
        <v>4372.65478515625</v>
      </c>
      <c r="K68" s="62">
        <v>4273.38232421875</v>
      </c>
      <c r="L68" s="62">
        <v>5058.06591796875</v>
      </c>
      <c r="M68" s="62">
        <v>4599</v>
      </c>
    </row>
    <row r="69" spans="1:13" ht="19.5" customHeight="1" x14ac:dyDescent="0.25">
      <c r="A69" s="34"/>
      <c r="B69" s="34"/>
      <c r="C69" s="34"/>
      <c r="D69" s="34"/>
      <c r="E69" s="34"/>
      <c r="F69" s="34"/>
      <c r="G69" s="34"/>
      <c r="H69" s="34"/>
      <c r="I69" s="62">
        <v>5055</v>
      </c>
      <c r="J69" s="62">
        <v>4359.7373046875</v>
      </c>
      <c r="K69" s="62">
        <v>4236.32080078125</v>
      </c>
      <c r="L69" s="62">
        <v>5068.3955078125</v>
      </c>
      <c r="M69" s="62">
        <v>4695</v>
      </c>
    </row>
    <row r="70" spans="1:13" ht="19.5" customHeight="1" x14ac:dyDescent="0.25">
      <c r="A70" s="34"/>
      <c r="B70" s="34"/>
      <c r="C70" s="34"/>
      <c r="D70" s="34"/>
      <c r="E70" s="34"/>
      <c r="F70" s="34"/>
      <c r="G70" s="34"/>
      <c r="H70" s="34"/>
      <c r="I70" s="62">
        <v>4932</v>
      </c>
      <c r="J70" s="62">
        <v>4377.58984375</v>
      </c>
      <c r="K70" s="62">
        <v>4129.6845703125</v>
      </c>
      <c r="L70" s="62">
        <v>4987.43212890625</v>
      </c>
      <c r="M70" s="62">
        <v>4510</v>
      </c>
    </row>
    <row r="71" spans="1:13" ht="19.5" customHeight="1" x14ac:dyDescent="0.25">
      <c r="A71" s="34"/>
      <c r="B71" s="34"/>
      <c r="C71" s="34"/>
      <c r="D71" s="34"/>
      <c r="E71" s="34"/>
      <c r="F71" s="34"/>
      <c r="G71" s="34"/>
      <c r="H71" s="34"/>
      <c r="I71" s="62">
        <v>4959</v>
      </c>
      <c r="J71" s="62">
        <v>4735.61669921875</v>
      </c>
      <c r="K71" s="62">
        <v>4086.642333984375</v>
      </c>
      <c r="L71" s="62">
        <v>4935.166015625</v>
      </c>
      <c r="M71" s="62">
        <v>4476</v>
      </c>
    </row>
    <row r="72" spans="1:13" ht="19.5" customHeight="1" x14ac:dyDescent="0.25">
      <c r="A72" s="34"/>
      <c r="B72" s="34"/>
      <c r="C72" s="34"/>
      <c r="D72" s="34"/>
      <c r="E72" s="34"/>
      <c r="F72" s="34"/>
      <c r="G72" s="34"/>
      <c r="H72" s="34"/>
      <c r="I72" s="62">
        <v>4748</v>
      </c>
      <c r="J72" s="62">
        <v>4527.03466796875</v>
      </c>
      <c r="K72" s="62">
        <v>4177.2568359375</v>
      </c>
      <c r="L72" s="62">
        <v>4610.14111328125</v>
      </c>
      <c r="M72" s="62">
        <v>4298</v>
      </c>
    </row>
    <row r="73" spans="1:13" ht="19.5" customHeight="1" x14ac:dyDescent="0.25">
      <c r="A73" s="34"/>
      <c r="B73" s="34"/>
      <c r="C73" s="34"/>
      <c r="D73" s="34"/>
      <c r="E73" s="34"/>
      <c r="F73" s="34"/>
      <c r="G73" s="34"/>
      <c r="H73" s="34"/>
      <c r="I73" s="62">
        <v>4413</v>
      </c>
      <c r="J73" s="62">
        <v>4066.07275390625</v>
      </c>
      <c r="K73" s="62">
        <v>3969.508544921875</v>
      </c>
      <c r="L73" s="62">
        <v>4324.375</v>
      </c>
      <c r="M73" s="62">
        <v>4048</v>
      </c>
    </row>
    <row r="74" spans="1:13" ht="19.5" customHeight="1" x14ac:dyDescent="0.25">
      <c r="A74" s="34"/>
      <c r="B74" s="34"/>
      <c r="C74" s="34"/>
      <c r="D74" s="34"/>
      <c r="E74" s="34"/>
      <c r="F74" s="34"/>
      <c r="G74" s="34"/>
      <c r="H74" s="34"/>
      <c r="I74" s="62">
        <v>4009</v>
      </c>
      <c r="J74" s="62">
        <v>3814.423828125</v>
      </c>
      <c r="K74" s="62">
        <v>3607.568603515625</v>
      </c>
      <c r="L74" s="62">
        <v>3922.291015625</v>
      </c>
      <c r="M74" s="62">
        <v>3623</v>
      </c>
    </row>
    <row r="75" spans="1:13" ht="19.5" customHeight="1" x14ac:dyDescent="0.25">
      <c r="A75" s="34"/>
      <c r="B75" s="34"/>
      <c r="C75" s="34"/>
      <c r="D75" s="34"/>
      <c r="E75" s="34"/>
      <c r="F75" s="34"/>
      <c r="G75" s="34"/>
      <c r="H75" s="34"/>
      <c r="I75" s="62">
        <v>3747</v>
      </c>
      <c r="J75" s="62">
        <v>3605.169677734375</v>
      </c>
      <c r="K75" s="62">
        <v>3339.19189453125</v>
      </c>
      <c r="L75" s="62">
        <v>3781.950927734375</v>
      </c>
      <c r="M75" s="62">
        <v>3566</v>
      </c>
    </row>
    <row r="76" spans="1:13" ht="19.5" customHeight="1" x14ac:dyDescent="0.25">
      <c r="A76" s="34"/>
      <c r="B76" s="34"/>
      <c r="C76" s="34"/>
      <c r="D76" s="34"/>
      <c r="E76" s="34"/>
      <c r="F76" s="34"/>
      <c r="G76" s="34"/>
      <c r="H76" s="34"/>
      <c r="I76" s="62">
        <v>3773</v>
      </c>
      <c r="J76" s="62">
        <v>3518.184814453125</v>
      </c>
      <c r="K76" s="62">
        <v>3314.0048828125</v>
      </c>
      <c r="L76" s="62">
        <v>3731.8388671875</v>
      </c>
      <c r="M76" s="62">
        <v>3306</v>
      </c>
    </row>
    <row r="77" spans="1:13" ht="19.5" customHeight="1" x14ac:dyDescent="0.25">
      <c r="A77" s="34"/>
      <c r="B77" s="34"/>
      <c r="C77" s="34"/>
      <c r="D77" s="34"/>
      <c r="E77" s="34"/>
      <c r="F77" s="34"/>
      <c r="G77" s="34"/>
      <c r="H77" s="34"/>
      <c r="I77" s="62">
        <v>3732</v>
      </c>
      <c r="J77" s="62">
        <v>3469.50634765625</v>
      </c>
      <c r="K77" s="62">
        <v>3127.79931640625</v>
      </c>
      <c r="L77" s="62">
        <v>3645.92138671875</v>
      </c>
      <c r="M77" s="62">
        <v>3322</v>
      </c>
    </row>
    <row r="78" spans="1:13" ht="19.5" customHeight="1" x14ac:dyDescent="0.25">
      <c r="A78" s="34"/>
      <c r="B78" s="34"/>
      <c r="C78" s="34"/>
      <c r="D78" s="34"/>
      <c r="E78" s="34"/>
      <c r="F78" s="34"/>
      <c r="G78" s="34"/>
      <c r="H78" s="34"/>
      <c r="I78" s="62">
        <v>3557</v>
      </c>
      <c r="J78" s="62">
        <v>3504.214599609375</v>
      </c>
      <c r="K78" s="62">
        <v>3260.232421875</v>
      </c>
      <c r="L78" s="62">
        <v>3663.736083984375</v>
      </c>
      <c r="M78" s="62">
        <v>3243</v>
      </c>
    </row>
    <row r="79" spans="1:13" ht="19.5" customHeight="1" x14ac:dyDescent="0.25">
      <c r="A79" s="34"/>
      <c r="B79" s="34"/>
      <c r="C79" s="34"/>
      <c r="D79" s="34"/>
      <c r="E79" s="34"/>
      <c r="F79" s="34"/>
      <c r="G79" s="34"/>
      <c r="H79" s="34"/>
      <c r="I79" s="62">
        <v>3801</v>
      </c>
      <c r="J79" s="62">
        <v>3473.669921875</v>
      </c>
      <c r="K79" s="62">
        <v>3216.237060546875</v>
      </c>
      <c r="L79" s="62">
        <v>3753.7548828125</v>
      </c>
      <c r="M79" s="62">
        <v>3422</v>
      </c>
    </row>
    <row r="80" spans="1:13" ht="19.5" customHeight="1" x14ac:dyDescent="0.25">
      <c r="A80" s="34"/>
      <c r="B80" s="34"/>
      <c r="C80" s="34"/>
      <c r="D80" s="34"/>
      <c r="E80" s="34"/>
      <c r="F80" s="34"/>
      <c r="G80" s="34"/>
      <c r="H80" s="34"/>
      <c r="I80" s="62">
        <v>4037</v>
      </c>
      <c r="J80" s="62">
        <v>3644.89501953125</v>
      </c>
      <c r="K80" s="62">
        <v>3298.107666015625</v>
      </c>
      <c r="L80" s="62">
        <v>4037.43896484375</v>
      </c>
      <c r="M80" s="62">
        <v>3667</v>
      </c>
    </row>
    <row r="81" spans="1:13" ht="19.5" customHeight="1" x14ac:dyDescent="0.25">
      <c r="A81" s="34"/>
      <c r="B81" s="34"/>
      <c r="C81" s="34"/>
      <c r="D81" s="34"/>
      <c r="E81" s="34"/>
      <c r="F81" s="34"/>
      <c r="G81" s="34"/>
      <c r="H81" s="34"/>
      <c r="I81" s="62">
        <v>4642</v>
      </c>
      <c r="J81" s="62">
        <v>3978.370361328125</v>
      </c>
      <c r="K81" s="62">
        <v>3775.439208984375</v>
      </c>
      <c r="L81" s="62">
        <v>4377.3349609375</v>
      </c>
      <c r="M81" s="62">
        <v>3968</v>
      </c>
    </row>
    <row r="82" spans="1:13" ht="19.5" customHeight="1" x14ac:dyDescent="0.25">
      <c r="A82" s="34"/>
      <c r="B82" s="34"/>
      <c r="C82" s="34"/>
      <c r="D82" s="34"/>
      <c r="E82" s="34"/>
      <c r="F82" s="34"/>
      <c r="G82" s="34"/>
      <c r="H82" s="34"/>
      <c r="I82" s="62">
        <v>5111</v>
      </c>
      <c r="J82" s="62">
        <v>4412.52001953125</v>
      </c>
      <c r="K82" s="62">
        <v>4049.273193359375</v>
      </c>
      <c r="L82" s="62">
        <v>4931.53076171875</v>
      </c>
      <c r="M82" s="62">
        <v>4302</v>
      </c>
    </row>
    <row r="83" spans="1:13" ht="19.5" customHeight="1" x14ac:dyDescent="0.25">
      <c r="A83" s="34"/>
      <c r="B83" s="34"/>
      <c r="C83" s="34"/>
      <c r="D83" s="34"/>
      <c r="E83" s="34"/>
      <c r="F83" s="34"/>
      <c r="G83" s="34"/>
      <c r="H83" s="34"/>
      <c r="I83" s="62">
        <v>5302</v>
      </c>
      <c r="J83" s="62">
        <v>4654.4111328125</v>
      </c>
      <c r="K83" s="62">
        <v>4398.42529296875</v>
      </c>
      <c r="L83" s="62">
        <v>5134.755859375</v>
      </c>
      <c r="M83" s="62">
        <v>4481</v>
      </c>
    </row>
    <row r="84" spans="1:13" ht="19.5" customHeight="1" x14ac:dyDescent="0.25">
      <c r="A84" s="34"/>
      <c r="B84" s="34"/>
      <c r="C84" s="34"/>
      <c r="D84" s="34"/>
      <c r="E84" s="34"/>
      <c r="F84" s="34"/>
      <c r="G84" s="34"/>
      <c r="H84" s="34"/>
      <c r="I84" s="62">
        <v>5286</v>
      </c>
      <c r="J84" s="62">
        <v>4724.900390625</v>
      </c>
      <c r="K84" s="62">
        <v>4447.31787109375</v>
      </c>
      <c r="L84" s="62">
        <v>5333.4384765625</v>
      </c>
      <c r="M84" s="62">
        <v>4571</v>
      </c>
    </row>
    <row r="85" spans="1:13" ht="19.5" customHeight="1" x14ac:dyDescent="0.25">
      <c r="A85" s="34"/>
      <c r="B85" s="34"/>
      <c r="C85" s="34"/>
      <c r="D85" s="34"/>
      <c r="E85" s="34"/>
      <c r="F85" s="34"/>
      <c r="G85" s="34"/>
      <c r="H85" s="34"/>
      <c r="I85" s="62">
        <v>5313</v>
      </c>
      <c r="J85" s="62">
        <v>4686.34375</v>
      </c>
      <c r="K85" s="62">
        <v>4428.6728515625</v>
      </c>
      <c r="L85" s="62">
        <v>5230.0341796875</v>
      </c>
      <c r="M85" s="62">
        <v>4639</v>
      </c>
    </row>
    <row r="86" spans="1:13" ht="19.5" customHeight="1" x14ac:dyDescent="0.25">
      <c r="A86" s="34"/>
      <c r="B86" s="34"/>
      <c r="C86" s="34"/>
      <c r="D86" s="34"/>
      <c r="E86" s="34"/>
      <c r="F86" s="34"/>
      <c r="G86" s="34"/>
      <c r="H86" s="34"/>
      <c r="I86" s="62">
        <v>5172</v>
      </c>
      <c r="J86" s="62">
        <v>4674.63427734375</v>
      </c>
      <c r="K86" s="62">
        <v>4562.779296875</v>
      </c>
      <c r="L86" s="62">
        <v>5194.56884765625</v>
      </c>
      <c r="M86" s="62">
        <v>4640</v>
      </c>
    </row>
    <row r="87" spans="1:13" ht="19.5" customHeight="1" x14ac:dyDescent="0.25">
      <c r="A87" s="34"/>
      <c r="B87" s="34"/>
      <c r="C87" s="34"/>
      <c r="D87" s="34"/>
      <c r="E87" s="34"/>
      <c r="F87" s="34"/>
      <c r="G87" s="34"/>
      <c r="H87" s="34"/>
      <c r="I87" s="62">
        <v>5189</v>
      </c>
      <c r="J87" s="62">
        <v>4699.99951171875</v>
      </c>
      <c r="K87" s="62">
        <v>4521.693359375</v>
      </c>
      <c r="L87" s="62">
        <v>5173.0634765625</v>
      </c>
      <c r="M87" s="62">
        <v>4507</v>
      </c>
    </row>
    <row r="88" spans="1:13" ht="19.5" customHeight="1" x14ac:dyDescent="0.25">
      <c r="A88" s="34"/>
      <c r="B88" s="34"/>
      <c r="C88" s="34"/>
      <c r="D88" s="34"/>
      <c r="E88" s="34"/>
      <c r="F88" s="34"/>
      <c r="G88" s="34"/>
      <c r="H88" s="34"/>
      <c r="I88" s="62">
        <v>5221</v>
      </c>
      <c r="J88" s="62">
        <v>4746.41015625</v>
      </c>
      <c r="K88" s="62">
        <v>4594.5830078125</v>
      </c>
      <c r="L88" s="62">
        <v>5151.619140625</v>
      </c>
      <c r="M88" s="62">
        <v>4499</v>
      </c>
    </row>
    <row r="89" spans="1:13" ht="19.5" customHeight="1" x14ac:dyDescent="0.25">
      <c r="A89" s="34"/>
      <c r="B89" s="34"/>
      <c r="C89" s="34"/>
      <c r="D89" s="34"/>
      <c r="E89" s="34"/>
      <c r="F89" s="34"/>
      <c r="G89" s="34"/>
      <c r="H89" s="34"/>
      <c r="I89" s="62">
        <v>5165</v>
      </c>
      <c r="J89" s="62">
        <v>4696.62646484375</v>
      </c>
      <c r="K89" s="62">
        <v>4404.36328125</v>
      </c>
      <c r="L89" s="62">
        <v>5074.40771484375</v>
      </c>
      <c r="M89" s="62">
        <v>4456</v>
      </c>
    </row>
    <row r="90" spans="1:13" ht="19.5" customHeight="1" x14ac:dyDescent="0.25">
      <c r="A90" s="34"/>
      <c r="B90" s="34"/>
      <c r="C90" s="34"/>
      <c r="D90" s="34"/>
      <c r="E90" s="34"/>
      <c r="F90" s="34"/>
      <c r="G90" s="34"/>
      <c r="H90" s="34"/>
      <c r="I90" s="62">
        <v>5010</v>
      </c>
      <c r="J90" s="62">
        <v>4660.5322265625</v>
      </c>
      <c r="K90" s="62">
        <v>4412.0859375</v>
      </c>
      <c r="L90" s="62">
        <v>5057.0927734375</v>
      </c>
      <c r="M90" s="62">
        <v>4335</v>
      </c>
    </row>
    <row r="91" spans="1:13" ht="19.5" customHeight="1" x14ac:dyDescent="0.25">
      <c r="A91" s="34"/>
      <c r="B91" s="34"/>
      <c r="C91" s="34"/>
      <c r="D91" s="34"/>
      <c r="E91" s="34"/>
      <c r="F91" s="34"/>
      <c r="G91" s="34"/>
      <c r="H91" s="34"/>
      <c r="I91" s="62">
        <v>4981</v>
      </c>
      <c r="J91" s="62">
        <v>4540.609375</v>
      </c>
      <c r="K91" s="62">
        <v>4286.140625</v>
      </c>
      <c r="L91" s="62">
        <v>4869.50537109375</v>
      </c>
      <c r="M91" s="62">
        <v>4421</v>
      </c>
    </row>
    <row r="92" spans="1:13" ht="19.5" customHeight="1" x14ac:dyDescent="0.25">
      <c r="A92" s="34"/>
      <c r="B92" s="34"/>
      <c r="C92" s="34"/>
      <c r="D92" s="34"/>
      <c r="E92" s="34"/>
      <c r="F92" s="34"/>
      <c r="G92" s="34"/>
      <c r="H92" s="34"/>
      <c r="I92" s="62">
        <v>5132</v>
      </c>
      <c r="J92" s="62">
        <v>4482.3916015625</v>
      </c>
      <c r="K92" s="62">
        <v>4140.91455078125</v>
      </c>
      <c r="L92" s="62">
        <v>5068.619140625</v>
      </c>
      <c r="M92" s="62">
        <v>4618</v>
      </c>
    </row>
    <row r="93" spans="1:13" ht="19.5" customHeight="1" x14ac:dyDescent="0.25">
      <c r="A93" s="34"/>
      <c r="B93" s="34"/>
      <c r="C93" s="34"/>
      <c r="D93" s="34"/>
      <c r="E93" s="34"/>
      <c r="F93" s="34"/>
      <c r="G93" s="34"/>
      <c r="H93" s="34"/>
      <c r="I93" s="62">
        <v>5227</v>
      </c>
      <c r="J93" s="62">
        <v>4478.03515625</v>
      </c>
      <c r="K93" s="62">
        <v>4130.7607421875</v>
      </c>
      <c r="L93" s="62">
        <v>5095.66455078125</v>
      </c>
      <c r="M93" s="62">
        <v>4674</v>
      </c>
    </row>
    <row r="94" spans="1:13" ht="19.5" customHeight="1" x14ac:dyDescent="0.25">
      <c r="A94" s="34"/>
      <c r="B94" s="34"/>
      <c r="C94" s="34"/>
      <c r="D94" s="34"/>
      <c r="E94" s="34"/>
      <c r="F94" s="34"/>
      <c r="G94" s="34"/>
      <c r="H94" s="34"/>
      <c r="I94" s="62">
        <v>5056</v>
      </c>
      <c r="J94" s="62">
        <v>4500.45361328125</v>
      </c>
      <c r="K94" s="62">
        <v>4105.65087890625</v>
      </c>
      <c r="L94" s="62">
        <v>4958.0439453125</v>
      </c>
      <c r="M94" s="62">
        <v>4569</v>
      </c>
    </row>
    <row r="95" spans="1:13" ht="19.5" customHeight="1" x14ac:dyDescent="0.25">
      <c r="A95" s="34"/>
      <c r="B95" s="34"/>
      <c r="C95" s="34"/>
      <c r="D95" s="34"/>
      <c r="E95" s="34"/>
      <c r="F95" s="34"/>
      <c r="G95" s="34"/>
      <c r="H95" s="34"/>
      <c r="I95" s="62">
        <v>4837</v>
      </c>
      <c r="J95" s="62">
        <v>4711.14501953125</v>
      </c>
      <c r="K95" s="62">
        <v>4140.55615234375</v>
      </c>
      <c r="L95" s="62">
        <v>4853.4541015625</v>
      </c>
      <c r="M95" s="62">
        <v>4414</v>
      </c>
    </row>
    <row r="96" spans="1:13" ht="19.5" customHeight="1" x14ac:dyDescent="0.25">
      <c r="A96" s="34"/>
      <c r="B96" s="34"/>
      <c r="C96" s="34"/>
      <c r="D96" s="34"/>
      <c r="E96" s="34"/>
      <c r="F96" s="34"/>
      <c r="G96" s="34"/>
      <c r="H96" s="34"/>
      <c r="I96" s="62">
        <v>4774</v>
      </c>
      <c r="J96" s="62">
        <v>4494.2880859375</v>
      </c>
      <c r="K96" s="62">
        <v>4136.21142578125</v>
      </c>
      <c r="L96" s="62">
        <v>4688.96435546875</v>
      </c>
      <c r="M96" s="62">
        <v>4141</v>
      </c>
    </row>
    <row r="97" spans="1:13" ht="19.5" customHeight="1" x14ac:dyDescent="0.25">
      <c r="A97" s="34"/>
      <c r="B97" s="34"/>
      <c r="C97" s="34"/>
      <c r="D97" s="34"/>
      <c r="E97" s="34"/>
      <c r="F97" s="34"/>
      <c r="G97" s="34"/>
      <c r="H97" s="34"/>
      <c r="I97" s="62">
        <v>4372</v>
      </c>
      <c r="J97" s="62">
        <v>4055.536376953125</v>
      </c>
      <c r="K97" s="62">
        <v>3946.2421875</v>
      </c>
      <c r="L97" s="62">
        <v>4319.17041015625</v>
      </c>
      <c r="M97" s="62">
        <v>3908</v>
      </c>
    </row>
    <row r="98" spans="1:13" ht="19.5" customHeight="1" x14ac:dyDescent="0.25">
      <c r="A98" s="34"/>
      <c r="B98" s="34"/>
      <c r="C98" s="34"/>
      <c r="D98" s="34"/>
      <c r="E98" s="34"/>
      <c r="F98" s="34"/>
      <c r="G98" s="34"/>
      <c r="H98" s="34"/>
      <c r="I98" s="62">
        <v>4075</v>
      </c>
      <c r="J98" s="62">
        <v>3743.286376953125</v>
      </c>
      <c r="K98" s="62">
        <v>3581.073486328125</v>
      </c>
      <c r="L98" s="62">
        <v>3967.840576171875</v>
      </c>
      <c r="M98" s="62">
        <v>3797</v>
      </c>
    </row>
    <row r="99" spans="1:13" ht="19.5" customHeight="1" x14ac:dyDescent="0.25">
      <c r="A99" s="34"/>
      <c r="B99" s="34"/>
      <c r="C99" s="34"/>
      <c r="D99" s="34"/>
      <c r="E99" s="34"/>
      <c r="F99" s="34"/>
      <c r="G99" s="34"/>
      <c r="H99" s="34"/>
      <c r="I99" s="62">
        <v>3866</v>
      </c>
      <c r="J99" s="62">
        <v>3576.02099609375</v>
      </c>
      <c r="K99" s="62">
        <v>3380.318359375</v>
      </c>
      <c r="L99" s="62">
        <v>3838.92724609375</v>
      </c>
      <c r="M99" s="62">
        <v>3467</v>
      </c>
    </row>
    <row r="100" spans="1:13" ht="19.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62">
        <v>3758</v>
      </c>
      <c r="J100" s="62">
        <v>3429.842041015625</v>
      </c>
      <c r="K100" s="62">
        <v>3209.43310546875</v>
      </c>
      <c r="L100" s="62">
        <v>3745.645751953125</v>
      </c>
      <c r="M100" s="62">
        <v>3314</v>
      </c>
    </row>
    <row r="101" spans="1:13" ht="19.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62">
        <v>3610</v>
      </c>
      <c r="J101" s="62">
        <v>3502.14013671875</v>
      </c>
      <c r="K101" s="62">
        <v>3212.69189453125</v>
      </c>
      <c r="L101" s="62">
        <v>3724.11669921875</v>
      </c>
      <c r="M101" s="62">
        <v>3384</v>
      </c>
    </row>
    <row r="102" spans="1:13" ht="19.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62">
        <v>3703</v>
      </c>
      <c r="J102" s="62">
        <v>3475.39794921875</v>
      </c>
      <c r="K102" s="62">
        <v>3190.3349609375</v>
      </c>
      <c r="L102" s="62">
        <v>3797.142822265625</v>
      </c>
      <c r="M102" s="62">
        <v>3366</v>
      </c>
    </row>
    <row r="103" spans="1:13" ht="19.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62">
        <v>3783</v>
      </c>
      <c r="J103" s="62">
        <v>3557.809326171875</v>
      </c>
      <c r="K103" s="62">
        <v>3147.155517578125</v>
      </c>
      <c r="L103" s="62">
        <v>3777.2587890625</v>
      </c>
      <c r="M103" s="62">
        <v>3261</v>
      </c>
    </row>
    <row r="104" spans="1:13" ht="19.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62">
        <v>4076</v>
      </c>
      <c r="J104" s="62">
        <v>3707.933837890625</v>
      </c>
      <c r="K104" s="62">
        <v>3385.45166015625</v>
      </c>
      <c r="L104" s="62">
        <v>3986.98681640625</v>
      </c>
      <c r="M104" s="62">
        <v>3468</v>
      </c>
    </row>
    <row r="105" spans="1:13" ht="19.5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62">
        <v>4588</v>
      </c>
      <c r="J105" s="62">
        <v>4017.529541015625</v>
      </c>
      <c r="K105" s="62">
        <v>3621.59130859375</v>
      </c>
      <c r="L105" s="62">
        <v>4538.17431640625</v>
      </c>
      <c r="M105" s="62">
        <v>3593</v>
      </c>
    </row>
    <row r="106" spans="1:13" ht="19.5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62">
        <v>5108</v>
      </c>
      <c r="J106" s="62">
        <v>4308.2509765625</v>
      </c>
      <c r="K106" s="62">
        <v>4135.83642578125</v>
      </c>
      <c r="L106" s="62">
        <v>4892.59423828125</v>
      </c>
      <c r="M106" s="62">
        <v>3630</v>
      </c>
    </row>
    <row r="107" spans="1:13" ht="19.5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62">
        <v>5410</v>
      </c>
      <c r="J107" s="62">
        <v>4663.66357421875</v>
      </c>
      <c r="K107" s="62">
        <v>4458.4755859375</v>
      </c>
      <c r="L107" s="62">
        <v>5308.92236328125</v>
      </c>
      <c r="M107" s="62">
        <v>3768</v>
      </c>
    </row>
    <row r="108" spans="1:13" ht="19.5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62">
        <v>5333</v>
      </c>
      <c r="J108" s="62">
        <v>4719.998046875</v>
      </c>
      <c r="K108" s="62">
        <v>4572.0419921875</v>
      </c>
      <c r="L108" s="62">
        <v>5349.35888671875</v>
      </c>
      <c r="M108" s="62">
        <v>3914</v>
      </c>
    </row>
    <row r="109" spans="1:13" ht="19.5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62">
        <v>5260</v>
      </c>
      <c r="J109" s="62">
        <v>4689.98046875</v>
      </c>
      <c r="K109" s="62">
        <v>4477.92041015625</v>
      </c>
      <c r="L109" s="62">
        <v>5203.1298828125</v>
      </c>
      <c r="M109" s="62">
        <v>4013</v>
      </c>
    </row>
    <row r="110" spans="1:13" ht="19.5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62">
        <v>5208</v>
      </c>
      <c r="J110" s="62">
        <v>4720.85546875</v>
      </c>
      <c r="K110" s="62">
        <v>4439.60498046875</v>
      </c>
      <c r="L110" s="62">
        <v>5217.42236328125</v>
      </c>
      <c r="M110" s="62">
        <v>4130</v>
      </c>
    </row>
    <row r="111" spans="1:13" ht="19.5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62">
        <v>5179</v>
      </c>
      <c r="J111" s="62">
        <v>4782.00341796875</v>
      </c>
      <c r="K111" s="62">
        <v>4491.53271484375</v>
      </c>
      <c r="L111" s="62">
        <v>5181.4306640625</v>
      </c>
      <c r="M111" s="62">
        <v>4105</v>
      </c>
    </row>
    <row r="112" spans="1:13" ht="19.5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62">
        <v>5233</v>
      </c>
      <c r="J112" s="62">
        <v>4787.5703125</v>
      </c>
      <c r="K112" s="62">
        <v>4482.2109375</v>
      </c>
      <c r="L112" s="62">
        <v>5038.7197265625</v>
      </c>
      <c r="M112" s="62">
        <v>4201</v>
      </c>
    </row>
    <row r="113" spans="1:13" ht="19.5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62">
        <v>4993</v>
      </c>
      <c r="J113" s="62">
        <v>4698.3701171875</v>
      </c>
      <c r="K113" s="62">
        <v>4353.44775390625</v>
      </c>
      <c r="L113" s="62">
        <v>4965.1064453125</v>
      </c>
      <c r="M113" s="62">
        <v>4151</v>
      </c>
    </row>
    <row r="114" spans="1:13" ht="19.5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62">
        <v>4857</v>
      </c>
      <c r="J114" s="62">
        <v>4528.552734375</v>
      </c>
      <c r="K114" s="62">
        <v>4180.78125</v>
      </c>
      <c r="L114" s="62">
        <v>4993.6865234375</v>
      </c>
      <c r="M114" s="62">
        <v>3991</v>
      </c>
    </row>
    <row r="115" spans="1:13" ht="19.5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62">
        <v>4920</v>
      </c>
      <c r="J115" s="62">
        <v>4386.34765625</v>
      </c>
      <c r="K115" s="62">
        <v>4089.995361328125</v>
      </c>
      <c r="L115" s="62">
        <v>4831.58642578125</v>
      </c>
      <c r="M115" s="62">
        <v>4260</v>
      </c>
    </row>
    <row r="116" spans="1:13" ht="19.5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62">
        <v>5205</v>
      </c>
      <c r="J116" s="62">
        <v>4404.72802734375</v>
      </c>
      <c r="K116" s="62">
        <v>4196.6962890625</v>
      </c>
      <c r="L116" s="62">
        <v>5144.64013671875</v>
      </c>
      <c r="M116" s="62">
        <v>4448</v>
      </c>
    </row>
    <row r="117" spans="1:13" ht="19.5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62">
        <v>5074</v>
      </c>
      <c r="J117" s="62">
        <v>4528.5615234375</v>
      </c>
      <c r="K117" s="62">
        <v>4130.0146484375</v>
      </c>
      <c r="L117" s="62">
        <v>5127.5947265625</v>
      </c>
      <c r="M117" s="62">
        <v>4468</v>
      </c>
    </row>
    <row r="118" spans="1:13" ht="19.5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62">
        <v>5103</v>
      </c>
      <c r="J118" s="62">
        <v>4426.46826171875</v>
      </c>
      <c r="K118" s="62">
        <v>3997.193115234375</v>
      </c>
      <c r="L118" s="62">
        <v>4917.90625</v>
      </c>
      <c r="M118" s="62">
        <v>4400</v>
      </c>
    </row>
    <row r="119" spans="1:13" ht="19.5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62">
        <v>4868</v>
      </c>
      <c r="J119" s="62">
        <v>4649.91162109375</v>
      </c>
      <c r="K119" s="62">
        <v>4114.474609375</v>
      </c>
      <c r="L119" s="62">
        <v>4759.00732421875</v>
      </c>
      <c r="M119" s="62">
        <v>4386</v>
      </c>
    </row>
    <row r="120" spans="1:13" ht="19.5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62">
        <v>4729</v>
      </c>
      <c r="J120" s="62">
        <v>4378.4326171875</v>
      </c>
      <c r="K120" s="62">
        <v>4218.56884765625</v>
      </c>
      <c r="L120" s="62">
        <v>4533.2021484375</v>
      </c>
      <c r="M120" s="62">
        <v>4112</v>
      </c>
    </row>
    <row r="121" spans="1:13" ht="19.5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62">
        <v>4388</v>
      </c>
      <c r="J121" s="62">
        <v>4153.1484375</v>
      </c>
      <c r="K121" s="62">
        <v>3895.982177734375</v>
      </c>
      <c r="L121" s="62">
        <v>4279.02880859375</v>
      </c>
      <c r="M121" s="62">
        <v>3934</v>
      </c>
    </row>
    <row r="122" spans="1:13" ht="19.5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62">
        <v>4157</v>
      </c>
      <c r="J122" s="62">
        <v>3838.860107421875</v>
      </c>
      <c r="K122" s="62">
        <v>3601.358642578125</v>
      </c>
      <c r="L122" s="62">
        <v>4038.701904296875</v>
      </c>
      <c r="M122" s="62">
        <v>3684</v>
      </c>
    </row>
    <row r="123" spans="1:13" ht="19.5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62">
        <v>3940</v>
      </c>
      <c r="J123" s="62">
        <v>3517.79052734375</v>
      </c>
      <c r="K123" s="62">
        <v>3418.974853515625</v>
      </c>
      <c r="L123" s="62">
        <v>3885.543212890625</v>
      </c>
      <c r="M123" s="62">
        <v>3540</v>
      </c>
    </row>
    <row r="124" spans="1:13" ht="19.5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62">
        <v>3747</v>
      </c>
      <c r="J124" s="62">
        <v>3517.79296875</v>
      </c>
      <c r="K124" s="62">
        <v>3264.516845703125</v>
      </c>
      <c r="L124" s="62">
        <v>3807.16162109375</v>
      </c>
      <c r="M124" s="62">
        <v>3315</v>
      </c>
    </row>
    <row r="125" spans="1:13" ht="19.5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62">
        <v>3662</v>
      </c>
      <c r="J125" s="62">
        <v>3378.68994140625</v>
      </c>
      <c r="K125" s="62">
        <v>3186.328369140625</v>
      </c>
      <c r="L125" s="62">
        <v>3677.701904296875</v>
      </c>
      <c r="M125" s="62">
        <v>3214</v>
      </c>
    </row>
    <row r="126" spans="1:13" ht="19.5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62">
        <v>3794</v>
      </c>
      <c r="J126" s="62">
        <v>3436.9560546875</v>
      </c>
      <c r="K126" s="62">
        <v>3193.072021484375</v>
      </c>
      <c r="L126" s="62">
        <v>3629.15576171875</v>
      </c>
      <c r="M126" s="62">
        <v>3319</v>
      </c>
    </row>
    <row r="127" spans="1:13" ht="19.5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62">
        <v>3771</v>
      </c>
      <c r="J127" s="62">
        <v>3464.21240234375</v>
      </c>
      <c r="K127" s="62">
        <v>3090.220703125</v>
      </c>
      <c r="L127" s="62">
        <v>3744.47021484375</v>
      </c>
      <c r="M127" s="62">
        <v>3241</v>
      </c>
    </row>
    <row r="128" spans="1:13" ht="19.5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62">
        <v>3763</v>
      </c>
      <c r="J128" s="62">
        <v>3471.54541015625</v>
      </c>
      <c r="K128" s="62">
        <v>3093.247314453125</v>
      </c>
      <c r="L128" s="62">
        <v>3794.877197265625</v>
      </c>
      <c r="M128" s="62">
        <v>3423</v>
      </c>
    </row>
    <row r="129" spans="1:13" ht="19.5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62">
        <v>3994</v>
      </c>
      <c r="J129" s="62">
        <v>3639.77001953125</v>
      </c>
      <c r="K129" s="62">
        <v>3133.154296875</v>
      </c>
      <c r="L129" s="62">
        <v>3887.024658203125</v>
      </c>
      <c r="M129" s="62">
        <v>3549</v>
      </c>
    </row>
    <row r="130" spans="1:13" ht="19.5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62">
        <v>4262</v>
      </c>
      <c r="J130" s="62">
        <v>3758.79248046875</v>
      </c>
      <c r="K130" s="62">
        <v>3454.86669921875</v>
      </c>
      <c r="L130" s="62">
        <v>4015.0693359375</v>
      </c>
      <c r="M130" s="62">
        <v>3675</v>
      </c>
    </row>
    <row r="131" spans="1:13" ht="19.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62">
        <v>4431</v>
      </c>
      <c r="J131" s="62">
        <v>4145.1513671875</v>
      </c>
      <c r="K131" s="62">
        <v>3751.768798828125</v>
      </c>
      <c r="L131" s="62">
        <v>4202.92822265625</v>
      </c>
      <c r="M131" s="62">
        <v>3892</v>
      </c>
    </row>
    <row r="132" spans="1:13" ht="19.5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62">
        <v>4622</v>
      </c>
      <c r="J132" s="62">
        <v>4168.38916015625</v>
      </c>
      <c r="K132" s="62">
        <v>3896.01171875</v>
      </c>
      <c r="L132" s="62">
        <v>4281.7333984375</v>
      </c>
      <c r="M132" s="62">
        <v>4036</v>
      </c>
    </row>
    <row r="133" spans="1:13" ht="19.5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62">
        <v>4675</v>
      </c>
      <c r="J133" s="62">
        <v>4272.6552734375</v>
      </c>
      <c r="K133" s="62">
        <v>3966.8154296875</v>
      </c>
      <c r="L133" s="62">
        <v>4450.1728515625</v>
      </c>
      <c r="M133" s="62">
        <v>4133</v>
      </c>
    </row>
    <row r="134" spans="1:13" ht="19.5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62">
        <v>4776</v>
      </c>
      <c r="J134" s="62">
        <v>4287.41015625</v>
      </c>
      <c r="K134" s="62">
        <v>3884.419189453125</v>
      </c>
      <c r="L134" s="62">
        <v>3543.549560546875</v>
      </c>
      <c r="M134" s="62">
        <v>4185</v>
      </c>
    </row>
    <row r="135" spans="1:13" ht="19.5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62">
        <v>4681</v>
      </c>
      <c r="J135" s="62">
        <v>4234.234375</v>
      </c>
      <c r="K135" s="62">
        <v>3842.180419921875</v>
      </c>
      <c r="L135" s="62">
        <v>4503.373046875</v>
      </c>
      <c r="M135" s="62">
        <v>4345</v>
      </c>
    </row>
    <row r="136" spans="1:13" ht="19.5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62">
        <v>4704</v>
      </c>
      <c r="J136" s="62">
        <v>4255.05908203125</v>
      </c>
      <c r="K136" s="62">
        <v>3921.07861328125</v>
      </c>
      <c r="L136" s="62">
        <v>4470.5048828125</v>
      </c>
      <c r="M136" s="62">
        <v>4255</v>
      </c>
    </row>
    <row r="137" spans="1:13" ht="19.5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62">
        <v>4608</v>
      </c>
      <c r="J137" s="62">
        <v>4245.7666015625</v>
      </c>
      <c r="K137" s="62">
        <v>3788.375732421875</v>
      </c>
      <c r="L137" s="62">
        <v>4421.38525390625</v>
      </c>
      <c r="M137" s="62">
        <v>4317</v>
      </c>
    </row>
    <row r="138" spans="1:13" ht="19.5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62">
        <v>4656</v>
      </c>
      <c r="J138" s="62">
        <v>4186.49072265625</v>
      </c>
      <c r="K138" s="62">
        <v>3923.810546875</v>
      </c>
      <c r="L138" s="62">
        <v>4411.359375</v>
      </c>
      <c r="M138" s="62">
        <v>4304</v>
      </c>
    </row>
    <row r="139" spans="1:13" ht="19.5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62">
        <v>4699</v>
      </c>
      <c r="J139" s="62">
        <v>4176.32861328125</v>
      </c>
      <c r="K139" s="62">
        <v>3901.51416015625</v>
      </c>
      <c r="L139" s="62">
        <v>4578.4267578125</v>
      </c>
      <c r="M139" s="62">
        <v>4301</v>
      </c>
    </row>
    <row r="140" spans="1:13" ht="19.5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62">
        <v>4898</v>
      </c>
      <c r="J140" s="62">
        <v>4192.2138671875</v>
      </c>
      <c r="K140" s="62">
        <v>3918.447998046875</v>
      </c>
      <c r="L140" s="62">
        <v>4781.19970703125</v>
      </c>
      <c r="M140" s="62">
        <v>4662</v>
      </c>
    </row>
    <row r="141" spans="1:13" ht="19.5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62">
        <v>4937</v>
      </c>
      <c r="J141" s="62">
        <v>4108.45703125</v>
      </c>
      <c r="K141" s="62">
        <v>3651.138916015625</v>
      </c>
      <c r="L141" s="62">
        <v>4847.30419921875</v>
      </c>
      <c r="M141" s="62">
        <v>4605</v>
      </c>
    </row>
    <row r="142" spans="1:13" ht="19.5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62">
        <v>4682</v>
      </c>
      <c r="J142" s="62">
        <v>4202.8369140625</v>
      </c>
      <c r="K142" s="62">
        <v>3846.759765625</v>
      </c>
      <c r="L142" s="62">
        <v>4671.27783203125</v>
      </c>
      <c r="M142" s="62">
        <v>4450</v>
      </c>
    </row>
    <row r="143" spans="1:13" ht="19.5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62">
        <v>4574</v>
      </c>
      <c r="J143" s="62">
        <v>4381.48486328125</v>
      </c>
      <c r="K143" s="62">
        <v>3741.462890625</v>
      </c>
      <c r="L143" s="62">
        <v>4660.14404296875</v>
      </c>
      <c r="M143" s="62">
        <v>4393</v>
      </c>
    </row>
    <row r="144" spans="1:13" ht="19.5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62">
        <v>4440</v>
      </c>
      <c r="J144" s="62">
        <v>4265.6201171875</v>
      </c>
      <c r="K144" s="62">
        <v>3816.07958984375</v>
      </c>
      <c r="L144" s="62">
        <v>4396.57958984375</v>
      </c>
      <c r="M144" s="62">
        <v>4242</v>
      </c>
    </row>
    <row r="145" spans="1:13" ht="19.5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62">
        <v>4191</v>
      </c>
      <c r="J145" s="62">
        <v>4032.10595703125</v>
      </c>
      <c r="K145" s="62">
        <v>3799.091552734375</v>
      </c>
      <c r="L145" s="62">
        <v>4242.75439453125</v>
      </c>
      <c r="M145" s="62">
        <v>3909</v>
      </c>
    </row>
    <row r="146" spans="1:13" ht="19.5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62">
        <v>3914</v>
      </c>
      <c r="J146" s="62">
        <v>3624.6728515625</v>
      </c>
      <c r="K146" s="62">
        <v>3372.37353515625</v>
      </c>
      <c r="L146" s="62">
        <v>3974.8388671875</v>
      </c>
      <c r="M146" s="62">
        <v>3728</v>
      </c>
    </row>
    <row r="147" spans="1:13" ht="19.5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62">
        <v>3768</v>
      </c>
      <c r="J147" s="62">
        <v>3402.55712890625</v>
      </c>
      <c r="K147" s="62">
        <v>3192.4208984375</v>
      </c>
      <c r="L147" s="62">
        <v>3746.8681640625</v>
      </c>
      <c r="M147" s="62">
        <v>3596</v>
      </c>
    </row>
    <row r="148" spans="1:13" ht="19.5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62">
        <v>3688</v>
      </c>
      <c r="J148" s="62">
        <v>3310.458984375</v>
      </c>
      <c r="K148" s="62">
        <v>3123.1337890625</v>
      </c>
      <c r="L148" s="62">
        <v>3551.992431640625</v>
      </c>
      <c r="M148" s="62">
        <v>3394</v>
      </c>
    </row>
    <row r="149" spans="1:13" ht="19.5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62">
        <v>3581</v>
      </c>
      <c r="J149" s="62">
        <v>3358.62744140625</v>
      </c>
      <c r="K149" s="62">
        <v>3083.922607421875</v>
      </c>
      <c r="L149" s="62">
        <v>3505.509765625</v>
      </c>
      <c r="M149" s="62">
        <v>3310</v>
      </c>
    </row>
    <row r="150" spans="1:13" ht="19.5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62">
        <v>3488</v>
      </c>
      <c r="J150" s="62">
        <v>3265.27197265625</v>
      </c>
      <c r="K150" s="62">
        <v>3042.88671875</v>
      </c>
      <c r="L150" s="62">
        <v>3557.961669921875</v>
      </c>
      <c r="M150" s="62">
        <v>3370</v>
      </c>
    </row>
    <row r="151" spans="1:13" ht="19.5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62">
        <v>3561</v>
      </c>
      <c r="J151" s="62">
        <v>3331.078125</v>
      </c>
      <c r="K151" s="62">
        <v>2915.953125</v>
      </c>
      <c r="L151" s="62">
        <v>3707.100341796875</v>
      </c>
      <c r="M151" s="62">
        <v>3355</v>
      </c>
    </row>
    <row r="152" spans="1:13" ht="19.5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62">
        <v>3737</v>
      </c>
      <c r="J152" s="62">
        <v>3442.960693359375</v>
      </c>
      <c r="K152" s="62">
        <v>3025.85400390625</v>
      </c>
      <c r="L152" s="62">
        <v>3741.62353515625</v>
      </c>
      <c r="M152" s="62">
        <v>3445</v>
      </c>
    </row>
    <row r="153" spans="1:13" ht="19.5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62">
        <v>3921</v>
      </c>
      <c r="J153" s="62">
        <v>3446.341552734375</v>
      </c>
      <c r="K153" s="62">
        <v>3081.557373046875</v>
      </c>
      <c r="L153" s="62">
        <v>3940.095703125</v>
      </c>
      <c r="M153" s="62">
        <v>3614</v>
      </c>
    </row>
    <row r="154" spans="1:13" ht="19.5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62">
        <v>4038</v>
      </c>
      <c r="J154" s="62">
        <v>3515.8359375</v>
      </c>
      <c r="K154" s="62">
        <v>3334.39501953125</v>
      </c>
      <c r="L154" s="62">
        <v>3972.5947265625</v>
      </c>
      <c r="M154" s="62">
        <v>3666</v>
      </c>
    </row>
    <row r="155" spans="1:13" ht="19.5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62">
        <v>4035</v>
      </c>
      <c r="J155" s="62">
        <v>3680.127685546875</v>
      </c>
      <c r="K155" s="62">
        <v>3563.688720703125</v>
      </c>
      <c r="L155" s="62">
        <v>4240.5498046875</v>
      </c>
      <c r="M155" s="62">
        <v>3804</v>
      </c>
    </row>
    <row r="156" spans="1:13" ht="19.5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62">
        <v>4265</v>
      </c>
      <c r="J156" s="62">
        <v>3775.652099609375</v>
      </c>
      <c r="K156" s="62">
        <v>3624.7578125</v>
      </c>
      <c r="L156" s="62">
        <v>4329.55078125</v>
      </c>
      <c r="M156" s="62">
        <v>3984</v>
      </c>
    </row>
    <row r="157" spans="1:13" ht="19.5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62">
        <v>4406</v>
      </c>
      <c r="J157" s="62">
        <v>3863.82666015625</v>
      </c>
      <c r="K157" s="62">
        <v>3733.034912109375</v>
      </c>
      <c r="L157" s="62">
        <v>4382.48291015625</v>
      </c>
      <c r="M157" s="62">
        <v>4015</v>
      </c>
    </row>
    <row r="158" spans="1:13" ht="19.5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62">
        <v>4317</v>
      </c>
      <c r="J158" s="62">
        <v>3868.5380859375</v>
      </c>
      <c r="K158" s="62">
        <v>3771.0078125</v>
      </c>
      <c r="L158" s="62">
        <v>4501.1689453125</v>
      </c>
      <c r="M158" s="62">
        <v>4059</v>
      </c>
    </row>
    <row r="159" spans="1:13" ht="19.5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62">
        <v>4249</v>
      </c>
      <c r="J159" s="62">
        <v>3965.406005859375</v>
      </c>
      <c r="K159" s="62">
        <v>3680.885986328125</v>
      </c>
      <c r="L159" s="62">
        <v>4313.306640625</v>
      </c>
      <c r="M159" s="62">
        <v>3948</v>
      </c>
    </row>
    <row r="160" spans="1:13" ht="19.5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62">
        <v>4392</v>
      </c>
      <c r="J160" s="62">
        <v>3967.750732421875</v>
      </c>
      <c r="K160" s="62">
        <v>3686.935791015625</v>
      </c>
      <c r="L160" s="62">
        <v>4549.759765625</v>
      </c>
      <c r="M160" s="62">
        <v>3953</v>
      </c>
    </row>
    <row r="161" spans="1:13" ht="19.5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62">
        <v>4278</v>
      </c>
      <c r="J161" s="62">
        <v>3822.716796875</v>
      </c>
      <c r="K161" s="62">
        <v>3793.22900390625</v>
      </c>
      <c r="L161" s="62">
        <v>4615.189453125</v>
      </c>
      <c r="M161" s="62">
        <v>3996</v>
      </c>
    </row>
    <row r="162" spans="1:13" ht="19.5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62">
        <v>4375</v>
      </c>
      <c r="J162" s="62">
        <v>3740.317626953125</v>
      </c>
      <c r="K162" s="62">
        <v>3758.22412109375</v>
      </c>
      <c r="L162" s="62">
        <v>4482.85498046875</v>
      </c>
      <c r="M162" s="62">
        <v>4034</v>
      </c>
    </row>
    <row r="163" spans="1:13" ht="19.5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62">
        <v>4478</v>
      </c>
      <c r="J163" s="62">
        <v>3862.93359375</v>
      </c>
      <c r="K163" s="62">
        <v>3685.48974609375</v>
      </c>
      <c r="L163" s="62">
        <v>4511.13623046875</v>
      </c>
      <c r="M163" s="62">
        <v>4064</v>
      </c>
    </row>
    <row r="164" spans="1:13" ht="19.5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62">
        <v>4606</v>
      </c>
      <c r="J164" s="62">
        <v>3765.88916015625</v>
      </c>
      <c r="K164" s="62">
        <v>3716.96923828125</v>
      </c>
      <c r="L164" s="62">
        <v>4761.2138671875</v>
      </c>
      <c r="M164" s="62">
        <v>4332</v>
      </c>
    </row>
    <row r="165" spans="1:13" ht="19.5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62">
        <v>4779</v>
      </c>
      <c r="J165" s="62">
        <v>3855.481201171875</v>
      </c>
      <c r="K165" s="62">
        <v>3598.168212890625</v>
      </c>
      <c r="L165" s="62">
        <v>4926.6640625</v>
      </c>
      <c r="M165" s="62">
        <v>4243</v>
      </c>
    </row>
    <row r="166" spans="1:13" ht="19.5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62">
        <v>4588</v>
      </c>
      <c r="J166" s="62">
        <v>4029.31591796875</v>
      </c>
      <c r="K166" s="62">
        <v>3727.85498046875</v>
      </c>
      <c r="L166" s="62">
        <v>4761.76953125</v>
      </c>
      <c r="M166" s="62">
        <v>4213</v>
      </c>
    </row>
    <row r="167" spans="1:13" ht="19.5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62">
        <v>4575</v>
      </c>
      <c r="J167" s="62">
        <v>4250.9970703125</v>
      </c>
      <c r="K167" s="62">
        <v>3739.274658203125</v>
      </c>
      <c r="L167" s="62">
        <v>4752.80078125</v>
      </c>
      <c r="M167" s="62">
        <v>4255</v>
      </c>
    </row>
    <row r="168" spans="1:13" ht="19.5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62">
        <v>4388</v>
      </c>
      <c r="J168" s="62">
        <v>4066.518798828125</v>
      </c>
      <c r="K168" s="62">
        <v>3837.48828125</v>
      </c>
      <c r="L168" s="62">
        <v>4606.9814453125</v>
      </c>
      <c r="M168" s="62">
        <v>3983</v>
      </c>
    </row>
    <row r="169" spans="1:13" ht="19.5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62">
        <v>4208</v>
      </c>
      <c r="J169" s="62">
        <v>3854.6416015625</v>
      </c>
      <c r="K169" s="62">
        <v>3649.12060546875</v>
      </c>
      <c r="L169" s="62">
        <v>4312.86279296875</v>
      </c>
      <c r="M169" s="62">
        <v>3845</v>
      </c>
    </row>
    <row r="170" spans="1:13" ht="19.5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64">
        <f>MAX(I2:I169)</f>
        <v>5436</v>
      </c>
      <c r="J170" s="64">
        <f>MAX(J2:J169)</f>
        <v>4931.69287109375</v>
      </c>
      <c r="K170" s="64">
        <f>MAX(K2:K169)</f>
        <v>4716.30126953125</v>
      </c>
      <c r="L170" s="64">
        <f>MAX(L2:L169)</f>
        <v>5349.35888671875</v>
      </c>
      <c r="M170" s="62">
        <v>3503</v>
      </c>
    </row>
    <row r="171" spans="1:13" ht="19.5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62">
        <v>3431</v>
      </c>
    </row>
    <row r="172" spans="1:13" ht="19.5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62">
        <v>3424</v>
      </c>
    </row>
    <row r="173" spans="1:13" ht="19.5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62">
        <v>3194</v>
      </c>
    </row>
    <row r="174" spans="1:13" ht="19.5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62">
        <v>3288</v>
      </c>
    </row>
    <row r="175" spans="1:13" ht="19.5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62">
        <v>3425</v>
      </c>
    </row>
    <row r="176" spans="1:13" ht="19.5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62">
        <v>3574</v>
      </c>
    </row>
    <row r="177" spans="1:13" ht="19.5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62">
        <v>4149</v>
      </c>
    </row>
    <row r="178" spans="1:13" ht="19.5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62">
        <v>4524</v>
      </c>
    </row>
    <row r="179" spans="1:13" ht="19.5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62">
        <v>4974</v>
      </c>
    </row>
    <row r="180" spans="1:13" ht="19.5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62">
        <v>5012</v>
      </c>
    </row>
    <row r="181" spans="1:13" ht="19.5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62">
        <v>5010</v>
      </c>
    </row>
    <row r="182" spans="1:13" ht="19.5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62">
        <v>4921</v>
      </c>
    </row>
    <row r="183" spans="1:13" ht="19.5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62">
        <v>5048</v>
      </c>
    </row>
    <row r="184" spans="1:13" ht="19.5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62">
        <v>5040</v>
      </c>
    </row>
    <row r="185" spans="1:13" ht="19.5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62">
        <v>4967</v>
      </c>
    </row>
    <row r="186" spans="1:13" ht="19.5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62">
        <v>4771</v>
      </c>
    </row>
    <row r="187" spans="1:13" ht="19.5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62">
        <v>4805</v>
      </c>
    </row>
    <row r="188" spans="1:13" ht="19.5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62">
        <v>4952</v>
      </c>
    </row>
    <row r="189" spans="1:13" ht="19.5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62">
        <v>4920</v>
      </c>
    </row>
    <row r="190" spans="1:13" ht="19.5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62">
        <v>4905</v>
      </c>
    </row>
    <row r="191" spans="1:13" ht="19.5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62">
        <v>4834</v>
      </c>
    </row>
    <row r="192" spans="1:13" ht="19.5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62">
        <v>4691</v>
      </c>
    </row>
    <row r="193" spans="1:13" ht="19.5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62">
        <v>4275</v>
      </c>
    </row>
    <row r="194" spans="1:13" ht="19.5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62">
        <v>3969</v>
      </c>
    </row>
    <row r="195" spans="1:13" ht="19.5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62">
        <v>3750</v>
      </c>
    </row>
    <row r="196" spans="1:13" ht="19.5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62">
        <v>3632</v>
      </c>
    </row>
    <row r="197" spans="1:13" ht="19.5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62">
        <v>3552</v>
      </c>
    </row>
    <row r="198" spans="1:13" ht="19.5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62">
        <v>3584</v>
      </c>
    </row>
    <row r="199" spans="1:13" ht="19.5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62">
        <v>3579</v>
      </c>
    </row>
    <row r="200" spans="1:13" ht="19.5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62">
        <v>3863</v>
      </c>
    </row>
    <row r="201" spans="1:13" ht="19.5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62">
        <v>4424</v>
      </c>
    </row>
    <row r="202" spans="1:13" ht="19.5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62">
        <v>4813</v>
      </c>
    </row>
    <row r="203" spans="1:13" ht="19.5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62">
        <v>5109</v>
      </c>
    </row>
    <row r="204" spans="1:13" ht="19.5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62">
        <v>5058</v>
      </c>
    </row>
    <row r="205" spans="1:13" ht="19.5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62">
        <v>5158</v>
      </c>
    </row>
    <row r="206" spans="1:13" ht="19.5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62">
        <v>5089</v>
      </c>
    </row>
    <row r="207" spans="1:13" ht="19.5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62">
        <v>5109</v>
      </c>
    </row>
    <row r="208" spans="1:13" ht="19.5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62">
        <v>5127</v>
      </c>
    </row>
    <row r="209" spans="1:13" ht="19.5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62">
        <v>4955</v>
      </c>
    </row>
    <row r="210" spans="1:13" ht="19.5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62">
        <v>4956</v>
      </c>
    </row>
    <row r="211" spans="1:13" ht="19.5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62">
        <v>4935</v>
      </c>
    </row>
    <row r="212" spans="1:13" ht="19.5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62">
        <v>5172</v>
      </c>
    </row>
    <row r="213" spans="1:13" ht="19.5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62">
        <v>5053</v>
      </c>
    </row>
    <row r="214" spans="1:13" ht="19.5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62">
        <v>4929</v>
      </c>
    </row>
    <row r="215" spans="1:13" ht="19.5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62">
        <v>4776</v>
      </c>
    </row>
    <row r="216" spans="1:13" ht="19.5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62">
        <v>4720</v>
      </c>
    </row>
    <row r="217" spans="1:13" ht="19.5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62">
        <v>4209</v>
      </c>
    </row>
    <row r="218" spans="1:13" ht="19.5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62">
        <v>3868</v>
      </c>
    </row>
    <row r="219" spans="1:13" ht="19.5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62">
        <v>3829</v>
      </c>
    </row>
    <row r="220" spans="1:13" ht="19.5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62">
        <v>3724</v>
      </c>
    </row>
    <row r="221" spans="1:13" ht="19.5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62">
        <v>3584</v>
      </c>
    </row>
    <row r="222" spans="1:13" ht="19.5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62">
        <v>3635</v>
      </c>
    </row>
    <row r="223" spans="1:13" ht="19.5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62">
        <v>3630</v>
      </c>
    </row>
    <row r="224" spans="1:13" ht="19.5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62">
        <v>3793</v>
      </c>
    </row>
    <row r="225" spans="1:13" ht="19.5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62">
        <v>4349</v>
      </c>
    </row>
    <row r="226" spans="1:13" ht="19.5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62">
        <v>4789</v>
      </c>
    </row>
    <row r="227" spans="1:13" ht="19.5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62">
        <v>5107</v>
      </c>
    </row>
    <row r="228" spans="1:13" ht="19.5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62">
        <v>5221</v>
      </c>
    </row>
    <row r="229" spans="1:13" ht="19.5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62">
        <v>5155</v>
      </c>
    </row>
    <row r="230" spans="1:13" ht="19.5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62">
        <v>5135</v>
      </c>
    </row>
    <row r="231" spans="1:13" ht="19.5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62">
        <v>5195</v>
      </c>
    </row>
    <row r="232" spans="1:13" ht="19.5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62">
        <v>5238</v>
      </c>
    </row>
    <row r="233" spans="1:13" ht="19.5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62">
        <v>5109</v>
      </c>
    </row>
    <row r="234" spans="1:13" ht="19.5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62">
        <v>5071</v>
      </c>
    </row>
    <row r="235" spans="1:13" ht="19.5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62">
        <v>4983</v>
      </c>
    </row>
    <row r="236" spans="1:13" ht="19.5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62">
        <v>5085</v>
      </c>
    </row>
    <row r="237" spans="1:13" ht="19.5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62">
        <v>5157</v>
      </c>
    </row>
    <row r="238" spans="1:13" ht="19.5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62">
        <v>4918</v>
      </c>
    </row>
    <row r="239" spans="1:13" ht="19.5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62">
        <v>4670</v>
      </c>
    </row>
    <row r="240" spans="1:13" ht="19.5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62">
        <v>4628</v>
      </c>
    </row>
    <row r="241" spans="1:13" ht="19.5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62">
        <v>4205</v>
      </c>
    </row>
    <row r="242" spans="1:13" ht="19.5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62">
        <v>3981</v>
      </c>
    </row>
    <row r="243" spans="1:13" ht="19.5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62">
        <v>3738</v>
      </c>
    </row>
    <row r="244" spans="1:13" ht="19.5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62">
        <v>3661</v>
      </c>
    </row>
    <row r="245" spans="1:13" ht="19.5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62">
        <v>3558</v>
      </c>
    </row>
    <row r="246" spans="1:13" ht="19.5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62">
        <v>3555</v>
      </c>
    </row>
    <row r="247" spans="1:13" ht="19.5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62">
        <v>3581</v>
      </c>
    </row>
    <row r="248" spans="1:13" ht="19.5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62">
        <v>3724</v>
      </c>
    </row>
    <row r="249" spans="1:13" ht="19.5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62">
        <v>3921</v>
      </c>
    </row>
    <row r="250" spans="1:13" ht="19.5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62">
        <v>4169</v>
      </c>
    </row>
    <row r="251" spans="1:13" ht="19.5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62">
        <v>4524</v>
      </c>
    </row>
    <row r="252" spans="1:13" ht="19.5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62">
        <v>4499</v>
      </c>
    </row>
    <row r="253" spans="1:13" ht="19.5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62">
        <v>4522</v>
      </c>
    </row>
    <row r="254" spans="1:13" ht="19.5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62">
        <v>4615</v>
      </c>
    </row>
    <row r="255" spans="1:13" ht="19.5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62">
        <v>4650</v>
      </c>
    </row>
    <row r="256" spans="1:13" ht="19.5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62">
        <v>4699</v>
      </c>
    </row>
    <row r="257" spans="1:13" ht="19.5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62">
        <v>4625</v>
      </c>
    </row>
    <row r="258" spans="1:13" ht="19.5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62">
        <v>4702</v>
      </c>
    </row>
    <row r="259" spans="1:13" ht="19.5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62">
        <v>4616</v>
      </c>
    </row>
    <row r="260" spans="1:13" ht="19.5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62">
        <v>4902</v>
      </c>
    </row>
    <row r="261" spans="1:13" ht="19.5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62">
        <v>4658</v>
      </c>
    </row>
    <row r="262" spans="1:13" ht="19.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62">
        <v>4635</v>
      </c>
    </row>
    <row r="263" spans="1:13" ht="19.5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62">
        <v>4594</v>
      </c>
    </row>
    <row r="264" spans="1:13" ht="19.5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62">
        <v>4512</v>
      </c>
    </row>
    <row r="265" spans="1:13" ht="19.5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62">
        <v>4186</v>
      </c>
    </row>
    <row r="266" spans="1:13" ht="19.5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62">
        <v>3865</v>
      </c>
    </row>
    <row r="267" spans="1:13" ht="19.5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62">
        <v>3728</v>
      </c>
    </row>
    <row r="268" spans="1:13" ht="19.5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62">
        <v>3546</v>
      </c>
    </row>
    <row r="269" spans="1:13" ht="19.5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62">
        <v>3466</v>
      </c>
    </row>
    <row r="270" spans="1:13" ht="19.5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62">
        <v>3361</v>
      </c>
    </row>
    <row r="271" spans="1:13" ht="19.5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62">
        <v>3496</v>
      </c>
    </row>
    <row r="272" spans="1:13" ht="19.5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62">
        <v>3512</v>
      </c>
    </row>
    <row r="273" spans="1:13" ht="19.5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62">
        <v>3832</v>
      </c>
    </row>
    <row r="274" spans="1:13" ht="19.5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62">
        <v>3861</v>
      </c>
    </row>
    <row r="275" spans="1:13" ht="19.5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62">
        <v>4036</v>
      </c>
    </row>
    <row r="276" spans="1:13" ht="19.5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62">
        <v>4059</v>
      </c>
    </row>
    <row r="277" spans="1:13" ht="19.5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62">
        <v>4259</v>
      </c>
    </row>
    <row r="278" spans="1:13" ht="19.5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62">
        <v>4385</v>
      </c>
    </row>
    <row r="279" spans="1:13" ht="19.5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62">
        <v>4301</v>
      </c>
    </row>
    <row r="280" spans="1:13" ht="19.5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62">
        <v>4417</v>
      </c>
    </row>
    <row r="281" spans="1:13" ht="19.5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62">
        <v>4411</v>
      </c>
    </row>
    <row r="282" spans="1:13" ht="19.5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62">
        <v>4291</v>
      </c>
    </row>
    <row r="283" spans="1:13" ht="19.5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62">
        <v>4438</v>
      </c>
    </row>
    <row r="284" spans="1:13" ht="19.5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62">
        <v>4658</v>
      </c>
    </row>
    <row r="285" spans="1:13" ht="19.5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62">
        <v>4727</v>
      </c>
    </row>
    <row r="286" spans="1:13" ht="19.5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62">
        <v>4622</v>
      </c>
    </row>
    <row r="287" spans="1:13" ht="19.5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62">
        <v>4556</v>
      </c>
    </row>
    <row r="288" spans="1:13" ht="19.5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62">
        <v>4395</v>
      </c>
    </row>
    <row r="289" spans="1:13" ht="19.5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62">
        <v>4059</v>
      </c>
    </row>
    <row r="290" spans="1:13" ht="19.5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62">
        <v>3872</v>
      </c>
    </row>
    <row r="291" spans="1:13" ht="19.5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62">
        <v>3635</v>
      </c>
    </row>
    <row r="292" spans="1:13" ht="19.5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62">
        <v>3635</v>
      </c>
    </row>
    <row r="293" spans="1:13" ht="19.5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62">
        <v>3536</v>
      </c>
    </row>
    <row r="294" spans="1:13" ht="19.5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62">
        <v>3596</v>
      </c>
    </row>
    <row r="295" spans="1:13" ht="19.5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62">
        <v>3580</v>
      </c>
    </row>
    <row r="296" spans="1:13" ht="19.5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62">
        <v>3906</v>
      </c>
    </row>
    <row r="297" spans="1:13" ht="19.5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62">
        <v>4616</v>
      </c>
    </row>
    <row r="298" spans="1:13" ht="19.5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62">
        <v>5080</v>
      </c>
    </row>
    <row r="299" spans="1:13" ht="19.5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62">
        <v>5330</v>
      </c>
    </row>
    <row r="300" spans="1:13" ht="19.5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62">
        <v>5432</v>
      </c>
    </row>
    <row r="301" spans="1:13" ht="19.5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62">
        <v>5436</v>
      </c>
    </row>
    <row r="302" spans="1:13" ht="19.5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62">
        <v>5277</v>
      </c>
    </row>
    <row r="303" spans="1:13" ht="19.5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62">
        <v>5305</v>
      </c>
    </row>
    <row r="304" spans="1:13" ht="19.5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62">
        <v>5350</v>
      </c>
    </row>
    <row r="305" spans="1:13" ht="19.5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62">
        <v>5194</v>
      </c>
    </row>
    <row r="306" spans="1:13" ht="19.5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62">
        <v>5108</v>
      </c>
    </row>
    <row r="307" spans="1:13" ht="19.5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62">
        <v>5113</v>
      </c>
    </row>
    <row r="308" spans="1:13" ht="19.5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62">
        <v>5081</v>
      </c>
    </row>
    <row r="309" spans="1:13" ht="19.5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62">
        <v>5205</v>
      </c>
    </row>
    <row r="310" spans="1:13" ht="19.5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62">
        <v>4961</v>
      </c>
    </row>
    <row r="311" spans="1:13" ht="19.5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62">
        <v>4882</v>
      </c>
    </row>
    <row r="312" spans="1:13" ht="19.5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62">
        <v>4697</v>
      </c>
    </row>
    <row r="313" spans="1:13" ht="19.5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62">
        <v>4436</v>
      </c>
    </row>
    <row r="314" spans="1:13" ht="19.5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62">
        <v>4020</v>
      </c>
    </row>
    <row r="315" spans="1:13" ht="19.5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62">
        <v>3902</v>
      </c>
    </row>
    <row r="316" spans="1:13" ht="19.5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62">
        <v>3712</v>
      </c>
    </row>
    <row r="317" spans="1:13" ht="19.5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62">
        <v>3689</v>
      </c>
    </row>
    <row r="318" spans="1:13" ht="19.5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62">
        <v>3715</v>
      </c>
    </row>
    <row r="319" spans="1:13" ht="19.5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62">
        <v>3747</v>
      </c>
    </row>
    <row r="320" spans="1:13" ht="19.5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62">
        <v>4015</v>
      </c>
    </row>
    <row r="321" spans="1:13" ht="19.5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62">
        <v>4582</v>
      </c>
    </row>
    <row r="322" spans="1:13" ht="19.5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62">
        <v>4893</v>
      </c>
    </row>
    <row r="323" spans="1:13" ht="19.5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62">
        <v>5406</v>
      </c>
    </row>
    <row r="324" spans="1:13" ht="19.5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62">
        <v>5297</v>
      </c>
    </row>
    <row r="325" spans="1:13" ht="19.5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62">
        <v>5273</v>
      </c>
    </row>
    <row r="326" spans="1:13" ht="19.5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62">
        <v>5191</v>
      </c>
    </row>
    <row r="327" spans="1:13" ht="19.5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62">
        <v>5181</v>
      </c>
    </row>
    <row r="328" spans="1:13" ht="19.5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62">
        <v>5228</v>
      </c>
    </row>
    <row r="329" spans="1:13" ht="19.5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62">
        <v>5013</v>
      </c>
    </row>
    <row r="330" spans="1:13" ht="19.5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62">
        <v>4952</v>
      </c>
    </row>
    <row r="331" spans="1:13" ht="19.5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62">
        <v>4922</v>
      </c>
    </row>
    <row r="332" spans="1:13" ht="19.5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62">
        <v>5095</v>
      </c>
    </row>
    <row r="333" spans="1:13" ht="19.5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62">
        <v>5113</v>
      </c>
    </row>
    <row r="334" spans="1:13" ht="19.5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62">
        <v>4970</v>
      </c>
    </row>
    <row r="335" spans="1:13" ht="19.5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62">
        <v>4853</v>
      </c>
    </row>
    <row r="336" spans="1:13" ht="19.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62">
        <v>4673</v>
      </c>
    </row>
    <row r="337" spans="1:13" ht="19.5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62">
        <v>4269</v>
      </c>
    </row>
    <row r="338" spans="1:13" ht="19.5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62">
        <v>4026</v>
      </c>
    </row>
    <row r="339" spans="1:13" ht="19.5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62">
        <v>3774</v>
      </c>
    </row>
    <row r="340" spans="1:13" ht="19.5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62">
        <v>3671</v>
      </c>
    </row>
    <row r="341" spans="1:13" ht="19.5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62">
        <v>3698</v>
      </c>
    </row>
    <row r="342" spans="1:13" ht="19.5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62">
        <v>3672</v>
      </c>
    </row>
    <row r="343" spans="1:13" ht="19.5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62">
        <v>3701</v>
      </c>
    </row>
    <row r="344" spans="1:13" ht="19.5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62">
        <v>3956</v>
      </c>
    </row>
    <row r="345" spans="1:13" ht="19.5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62">
        <v>4435</v>
      </c>
    </row>
    <row r="346" spans="1:13" ht="19.5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62">
        <v>4950</v>
      </c>
    </row>
    <row r="347" spans="1:13" ht="19.5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62">
        <v>5348</v>
      </c>
    </row>
    <row r="348" spans="1:13" ht="19.5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62">
        <v>5354</v>
      </c>
    </row>
    <row r="349" spans="1:13" ht="19.5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62">
        <v>5269</v>
      </c>
    </row>
    <row r="350" spans="1:13" ht="19.5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62">
        <v>5205</v>
      </c>
    </row>
    <row r="351" spans="1:13" ht="19.5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62">
        <v>5226</v>
      </c>
    </row>
    <row r="352" spans="1:13" ht="19.5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62">
        <v>5150</v>
      </c>
    </row>
    <row r="353" spans="1:13" ht="19.5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62">
        <v>5088</v>
      </c>
    </row>
    <row r="354" spans="1:13" ht="19.5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62">
        <v>5047</v>
      </c>
    </row>
    <row r="355" spans="1:13" ht="19.5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62">
        <v>4906</v>
      </c>
    </row>
    <row r="356" spans="1:13" ht="19.5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62">
        <v>5172</v>
      </c>
    </row>
    <row r="357" spans="1:13" ht="19.5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62">
        <v>5055</v>
      </c>
    </row>
    <row r="358" spans="1:13" ht="19.5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62">
        <v>4932</v>
      </c>
    </row>
    <row r="359" spans="1:13" ht="19.5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62">
        <v>4959</v>
      </c>
    </row>
    <row r="360" spans="1:13" ht="19.5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62">
        <v>4748</v>
      </c>
    </row>
    <row r="361" spans="1:13" ht="19.5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62">
        <v>4413</v>
      </c>
    </row>
    <row r="362" spans="1:13" ht="19.5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62">
        <v>4009</v>
      </c>
    </row>
    <row r="363" spans="1:13" ht="19.5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62">
        <v>3747</v>
      </c>
    </row>
    <row r="364" spans="1:13" ht="19.5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62">
        <v>3773</v>
      </c>
    </row>
    <row r="365" spans="1:13" ht="19.5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62">
        <v>3732</v>
      </c>
    </row>
    <row r="366" spans="1:13" ht="19.5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62">
        <v>3557</v>
      </c>
    </row>
    <row r="367" spans="1:13" ht="19.5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62">
        <v>3801</v>
      </c>
    </row>
    <row r="368" spans="1:13" ht="19.5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62">
        <v>4037</v>
      </c>
    </row>
    <row r="369" spans="1:13" ht="19.5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62">
        <v>4642</v>
      </c>
    </row>
    <row r="370" spans="1:13" ht="19.5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62">
        <v>5111</v>
      </c>
    </row>
    <row r="371" spans="1:13" ht="19.5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62">
        <v>5302</v>
      </c>
    </row>
    <row r="372" spans="1:13" ht="19.5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62">
        <v>5286</v>
      </c>
    </row>
    <row r="373" spans="1:13" ht="19.5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62">
        <v>5313</v>
      </c>
    </row>
    <row r="374" spans="1:13" ht="19.5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62">
        <v>5172</v>
      </c>
    </row>
    <row r="375" spans="1:13" ht="19.5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62">
        <v>5189</v>
      </c>
    </row>
    <row r="376" spans="1:13" ht="19.5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62">
        <v>5221</v>
      </c>
    </row>
    <row r="377" spans="1:13" ht="19.5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62">
        <v>5165</v>
      </c>
    </row>
    <row r="378" spans="1:13" ht="19.5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62">
        <v>5010</v>
      </c>
    </row>
    <row r="379" spans="1:13" ht="19.5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62">
        <v>4981</v>
      </c>
    </row>
    <row r="380" spans="1:13" ht="19.5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62">
        <v>5132</v>
      </c>
    </row>
    <row r="381" spans="1:13" ht="19.5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62">
        <v>5227</v>
      </c>
    </row>
    <row r="382" spans="1:13" ht="19.5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62">
        <v>5056</v>
      </c>
    </row>
    <row r="383" spans="1:13" ht="19.5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62">
        <v>4837</v>
      </c>
    </row>
    <row r="384" spans="1:13" ht="19.5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62">
        <v>4774</v>
      </c>
    </row>
    <row r="385" spans="1:13" ht="19.5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62">
        <v>4372</v>
      </c>
    </row>
    <row r="386" spans="1:13" ht="19.5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62">
        <v>4075</v>
      </c>
    </row>
    <row r="387" spans="1:13" ht="19.5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62">
        <v>3866</v>
      </c>
    </row>
    <row r="388" spans="1:13" ht="19.5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62">
        <v>3758</v>
      </c>
    </row>
    <row r="389" spans="1:13" ht="19.5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62">
        <v>3610</v>
      </c>
    </row>
    <row r="390" spans="1:13" ht="19.5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62">
        <v>3703</v>
      </c>
    </row>
    <row r="391" spans="1:13" ht="19.5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62">
        <v>3783</v>
      </c>
    </row>
    <row r="392" spans="1:13" ht="19.5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62">
        <v>4076</v>
      </c>
    </row>
    <row r="393" spans="1:13" ht="19.5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62">
        <v>4588</v>
      </c>
    </row>
    <row r="394" spans="1:13" ht="19.5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62">
        <v>5108</v>
      </c>
    </row>
    <row r="395" spans="1:13" ht="19.5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62">
        <v>5410</v>
      </c>
    </row>
    <row r="396" spans="1:13" ht="19.5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62">
        <v>5333</v>
      </c>
    </row>
    <row r="397" spans="1:13" ht="19.5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62">
        <v>5260</v>
      </c>
    </row>
    <row r="398" spans="1:13" ht="19.5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62">
        <v>5208</v>
      </c>
    </row>
    <row r="399" spans="1:13" ht="19.5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62">
        <v>5179</v>
      </c>
    </row>
    <row r="400" spans="1:13" ht="19.5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62">
        <v>5233</v>
      </c>
    </row>
    <row r="401" spans="1:13" ht="19.5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62">
        <v>4993</v>
      </c>
    </row>
    <row r="402" spans="1:13" ht="19.5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62">
        <v>4857</v>
      </c>
    </row>
    <row r="403" spans="1:13" ht="19.5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62">
        <v>4920</v>
      </c>
    </row>
    <row r="404" spans="1:13" ht="19.5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62">
        <v>5205</v>
      </c>
    </row>
    <row r="405" spans="1:13" ht="19.5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62">
        <v>5074</v>
      </c>
    </row>
    <row r="406" spans="1:13" ht="19.5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62">
        <v>5103</v>
      </c>
    </row>
    <row r="407" spans="1:13" ht="19.5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62">
        <v>4868</v>
      </c>
    </row>
    <row r="408" spans="1:13" ht="19.5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62">
        <v>4729</v>
      </c>
    </row>
    <row r="409" spans="1:13" ht="19.5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62">
        <v>4388</v>
      </c>
    </row>
    <row r="410" spans="1:13" ht="19.5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62">
        <v>4157</v>
      </c>
    </row>
    <row r="411" spans="1:13" ht="19.5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62">
        <v>3940</v>
      </c>
    </row>
    <row r="412" spans="1:13" ht="19.5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62">
        <v>3747</v>
      </c>
    </row>
    <row r="413" spans="1:13" ht="19.5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62">
        <v>3662</v>
      </c>
    </row>
    <row r="414" spans="1:13" ht="19.5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62">
        <v>3794</v>
      </c>
    </row>
    <row r="415" spans="1:13" ht="19.5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62">
        <v>3771</v>
      </c>
    </row>
    <row r="416" spans="1:13" ht="19.5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62">
        <v>3763</v>
      </c>
    </row>
    <row r="417" spans="1:13" ht="19.5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62">
        <v>3994</v>
      </c>
    </row>
    <row r="418" spans="1:13" ht="19.5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62">
        <v>4262</v>
      </c>
    </row>
    <row r="419" spans="1:13" ht="19.5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62">
        <v>4431</v>
      </c>
    </row>
    <row r="420" spans="1:13" ht="19.5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62">
        <v>4622</v>
      </c>
    </row>
    <row r="421" spans="1:13" ht="19.5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62">
        <v>4675</v>
      </c>
    </row>
    <row r="422" spans="1:13" ht="19.5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62">
        <v>4776</v>
      </c>
    </row>
    <row r="423" spans="1:13" ht="19.5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62">
        <v>4681</v>
      </c>
    </row>
    <row r="424" spans="1:13" ht="19.5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62">
        <v>4704</v>
      </c>
    </row>
    <row r="425" spans="1:13" ht="19.5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62">
        <v>4608</v>
      </c>
    </row>
    <row r="426" spans="1:13" ht="19.5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62">
        <v>4656</v>
      </c>
    </row>
    <row r="427" spans="1:13" ht="19.5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62">
        <v>4699</v>
      </c>
    </row>
    <row r="428" spans="1:13" ht="19.5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62">
        <v>4898</v>
      </c>
    </row>
    <row r="429" spans="1:13" ht="19.5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62">
        <v>4937</v>
      </c>
    </row>
    <row r="430" spans="1:13" ht="19.5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62">
        <v>4682</v>
      </c>
    </row>
    <row r="431" spans="1:13" ht="19.5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62">
        <v>4574</v>
      </c>
    </row>
    <row r="432" spans="1:13" ht="19.5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62">
        <v>4440</v>
      </c>
    </row>
    <row r="433" spans="1:13" ht="19.5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62">
        <v>4191</v>
      </c>
    </row>
    <row r="434" spans="1:13" ht="19.5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62">
        <v>3914</v>
      </c>
    </row>
    <row r="435" spans="1:13" ht="19.5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62">
        <v>3768</v>
      </c>
    </row>
    <row r="436" spans="1:13" ht="19.5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62">
        <v>3688</v>
      </c>
    </row>
    <row r="437" spans="1:13" ht="19.5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62">
        <v>3581</v>
      </c>
    </row>
    <row r="438" spans="1:13" ht="19.5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62">
        <v>3488</v>
      </c>
    </row>
    <row r="439" spans="1:13" ht="19.5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62">
        <v>3561</v>
      </c>
    </row>
    <row r="440" spans="1:13" ht="19.5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62">
        <v>3737</v>
      </c>
    </row>
    <row r="441" spans="1:13" ht="19.5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62">
        <v>3921</v>
      </c>
    </row>
    <row r="442" spans="1:13" ht="19.5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62">
        <v>4038</v>
      </c>
    </row>
    <row r="443" spans="1:13" ht="19.5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62">
        <v>4035</v>
      </c>
    </row>
    <row r="444" spans="1:13" ht="19.5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62">
        <v>4265</v>
      </c>
    </row>
    <row r="445" spans="1:13" ht="19.5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62">
        <v>4406</v>
      </c>
    </row>
    <row r="446" spans="1:13" ht="19.5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62">
        <v>4317</v>
      </c>
    </row>
    <row r="447" spans="1:13" ht="19.5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62">
        <v>4249</v>
      </c>
    </row>
    <row r="448" spans="1:13" ht="19.5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62">
        <v>4392</v>
      </c>
    </row>
    <row r="449" spans="1:13" ht="19.5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62">
        <v>4278</v>
      </c>
    </row>
    <row r="450" spans="1:13" ht="19.5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62">
        <v>4375</v>
      </c>
    </row>
    <row r="451" spans="1:13" ht="19.5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62">
        <v>4478</v>
      </c>
    </row>
    <row r="452" spans="1:13" ht="19.5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62">
        <v>4606</v>
      </c>
    </row>
    <row r="453" spans="1:13" ht="19.5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62">
        <v>4779</v>
      </c>
    </row>
    <row r="454" spans="1:13" ht="19.5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62">
        <v>4588</v>
      </c>
    </row>
    <row r="455" spans="1:13" ht="19.5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62">
        <v>4575</v>
      </c>
    </row>
    <row r="456" spans="1:13" ht="19.5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62">
        <v>4388</v>
      </c>
    </row>
    <row r="457" spans="1:13" ht="19.5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62">
        <v>4208</v>
      </c>
    </row>
    <row r="458" spans="1:13" ht="19.5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62">
        <v>3910</v>
      </c>
    </row>
    <row r="459" spans="1:13" ht="19.5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62">
        <v>3781</v>
      </c>
    </row>
    <row r="460" spans="1:13" ht="19.5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62">
        <v>3641</v>
      </c>
    </row>
    <row r="461" spans="1:13" ht="19.5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62">
        <v>3638</v>
      </c>
    </row>
    <row r="462" spans="1:13" ht="19.5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62">
        <v>3556</v>
      </c>
    </row>
    <row r="463" spans="1:13" ht="19.5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62">
        <v>3644</v>
      </c>
    </row>
    <row r="464" spans="1:13" ht="19.5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62">
        <v>3962</v>
      </c>
    </row>
    <row r="465" spans="1:13" ht="19.5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62">
        <v>4521</v>
      </c>
    </row>
    <row r="466" spans="1:13" ht="19.5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62">
        <v>5049</v>
      </c>
    </row>
    <row r="467" spans="1:13" ht="19.5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62">
        <v>5396</v>
      </c>
    </row>
    <row r="468" spans="1:13" ht="19.5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62">
        <v>5356</v>
      </c>
    </row>
    <row r="469" spans="1:13" ht="19.5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62">
        <v>5236</v>
      </c>
    </row>
    <row r="470" spans="1:13" ht="19.5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62">
        <v>5254</v>
      </c>
    </row>
    <row r="471" spans="1:13" ht="19.5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62">
        <v>5329</v>
      </c>
    </row>
    <row r="472" spans="1:13" ht="19.5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62">
        <v>5266</v>
      </c>
    </row>
    <row r="473" spans="1:13" ht="19.5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62">
        <v>5236</v>
      </c>
    </row>
    <row r="474" spans="1:13" ht="19.5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62">
        <v>5131</v>
      </c>
    </row>
    <row r="475" spans="1:13" ht="19.5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62">
        <v>4964</v>
      </c>
    </row>
    <row r="476" spans="1:13" ht="19.5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62">
        <v>5110</v>
      </c>
    </row>
    <row r="477" spans="1:13" ht="19.5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62">
        <v>5131</v>
      </c>
    </row>
    <row r="478" spans="1:13" ht="19.5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62">
        <v>5149</v>
      </c>
    </row>
    <row r="479" spans="1:13" ht="19.5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62">
        <v>5006</v>
      </c>
    </row>
    <row r="480" spans="1:13" ht="19.5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62">
        <v>4841</v>
      </c>
    </row>
    <row r="481" spans="1:13" ht="19.5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62">
        <v>4461</v>
      </c>
    </row>
    <row r="482" spans="1:13" ht="19.5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62">
        <v>4106</v>
      </c>
    </row>
    <row r="483" spans="1:13" ht="19.5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62">
        <v>3849</v>
      </c>
    </row>
    <row r="484" spans="1:13" ht="19.5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62">
        <v>3788</v>
      </c>
    </row>
    <row r="485" spans="1:13" ht="19.5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62">
        <v>3753</v>
      </c>
    </row>
    <row r="486" spans="1:13" ht="19.5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62">
        <v>3741</v>
      </c>
    </row>
    <row r="487" spans="1:13" ht="19.5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62">
        <v>3833</v>
      </c>
    </row>
    <row r="488" spans="1:13" ht="19.5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62">
        <v>4057</v>
      </c>
    </row>
    <row r="489" spans="1:13" ht="19.5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62">
        <v>4494</v>
      </c>
    </row>
    <row r="490" spans="1:13" ht="19.5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62">
        <v>5085</v>
      </c>
    </row>
    <row r="491" spans="1:13" ht="19.5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62">
        <v>5398</v>
      </c>
    </row>
    <row r="492" spans="1:13" ht="19.5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62">
        <v>5494</v>
      </c>
    </row>
    <row r="493" spans="1:13" ht="19.5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62">
        <v>5377</v>
      </c>
    </row>
    <row r="494" spans="1:13" ht="19.5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62">
        <v>5384</v>
      </c>
    </row>
    <row r="495" spans="1:13" ht="19.5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62">
        <v>5320</v>
      </c>
    </row>
    <row r="496" spans="1:13" ht="19.5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62">
        <v>5296</v>
      </c>
    </row>
    <row r="497" spans="1:13" ht="19.5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62">
        <v>5105</v>
      </c>
    </row>
    <row r="498" spans="1:13" ht="19.5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62">
        <v>5105</v>
      </c>
    </row>
    <row r="499" spans="1:13" ht="19.5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62">
        <v>5036</v>
      </c>
    </row>
    <row r="500" spans="1:13" ht="19.5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62">
        <v>5130</v>
      </c>
    </row>
    <row r="501" spans="1:13" ht="19.5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62">
        <v>5292</v>
      </c>
    </row>
    <row r="502" spans="1:13" ht="19.5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62">
        <v>5022</v>
      </c>
    </row>
    <row r="503" spans="1:13" ht="19.5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62">
        <v>4854</v>
      </c>
    </row>
    <row r="504" spans="1:13" ht="19.5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62">
        <v>4683</v>
      </c>
    </row>
    <row r="505" spans="1:13" ht="19.5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62">
        <v>4443</v>
      </c>
    </row>
    <row r="506" spans="1:13" ht="19.5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62">
        <v>4150</v>
      </c>
    </row>
    <row r="507" spans="1:13" ht="19.5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62">
        <v>3849</v>
      </c>
    </row>
    <row r="508" spans="1:13" ht="19.5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62">
        <v>3821</v>
      </c>
    </row>
    <row r="509" spans="1:13" ht="19.5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62">
        <v>3636</v>
      </c>
    </row>
    <row r="510" spans="1:13" ht="19.5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62">
        <v>3712</v>
      </c>
    </row>
    <row r="511" spans="1:13" ht="19.5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62">
        <v>3786</v>
      </c>
    </row>
    <row r="512" spans="1:13" ht="19.5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62">
        <v>4106</v>
      </c>
    </row>
    <row r="513" spans="1:13" ht="19.5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62">
        <v>4519</v>
      </c>
    </row>
    <row r="514" spans="1:13" ht="19.5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62">
        <v>5149</v>
      </c>
    </row>
    <row r="515" spans="1:13" ht="19.5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62">
        <v>5401</v>
      </c>
    </row>
    <row r="516" spans="1:13" ht="19.5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62">
        <v>5544</v>
      </c>
    </row>
    <row r="517" spans="1:13" ht="19.5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62">
        <v>5352</v>
      </c>
    </row>
    <row r="518" spans="1:13" ht="19.5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62">
        <v>5327</v>
      </c>
    </row>
    <row r="519" spans="1:13" ht="19.5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62">
        <v>5369</v>
      </c>
    </row>
    <row r="520" spans="1:13" ht="19.5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62">
        <v>5217</v>
      </c>
    </row>
    <row r="521" spans="1:13" ht="19.5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62">
        <v>5201</v>
      </c>
    </row>
    <row r="522" spans="1:13" ht="19.5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62">
        <v>5123</v>
      </c>
    </row>
    <row r="523" spans="1:13" ht="19.5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62">
        <v>5019</v>
      </c>
    </row>
    <row r="524" spans="1:13" ht="19.5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62">
        <v>5239</v>
      </c>
    </row>
    <row r="525" spans="1:13" ht="19.5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62">
        <v>5226</v>
      </c>
    </row>
    <row r="526" spans="1:13" ht="19.5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62">
        <v>5063</v>
      </c>
    </row>
    <row r="527" spans="1:13" ht="19.5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62">
        <v>5024</v>
      </c>
    </row>
    <row r="528" spans="1:13" ht="19.5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62">
        <v>4764</v>
      </c>
    </row>
    <row r="529" spans="1:13" ht="19.5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62">
        <v>4402</v>
      </c>
    </row>
    <row r="530" spans="1:13" ht="19.5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62">
        <v>3969</v>
      </c>
    </row>
    <row r="531" spans="1:13" ht="19.5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62">
        <v>3941</v>
      </c>
    </row>
    <row r="532" spans="1:13" ht="19.5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62">
        <v>3787</v>
      </c>
    </row>
    <row r="533" spans="1:13" ht="19.5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62">
        <v>3663</v>
      </c>
    </row>
    <row r="534" spans="1:13" ht="19.5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62">
        <v>3763</v>
      </c>
    </row>
    <row r="535" spans="1:13" ht="19.5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62">
        <v>3731</v>
      </c>
    </row>
    <row r="536" spans="1:13" ht="19.5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62">
        <v>4104</v>
      </c>
    </row>
    <row r="537" spans="1:13" ht="19.5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62">
        <v>4635</v>
      </c>
    </row>
    <row r="538" spans="1:13" ht="19.5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62">
        <v>5123</v>
      </c>
    </row>
    <row r="539" spans="1:13" ht="19.5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62">
        <v>5397</v>
      </c>
    </row>
    <row r="540" spans="1:13" ht="19.5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62">
        <v>5408</v>
      </c>
    </row>
    <row r="541" spans="1:13" ht="19.5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62">
        <v>5224</v>
      </c>
    </row>
    <row r="542" spans="1:13" ht="19.5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62">
        <v>5277</v>
      </c>
    </row>
    <row r="543" spans="1:13" ht="19.5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62">
        <v>5273</v>
      </c>
    </row>
    <row r="544" spans="1:13" ht="19.5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62">
        <v>5291</v>
      </c>
    </row>
    <row r="545" spans="1:13" ht="19.5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62">
        <v>5206</v>
      </c>
    </row>
    <row r="546" spans="1:13" ht="19.5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62">
        <v>5041.04638671875</v>
      </c>
    </row>
    <row r="547" spans="1:13" ht="19.5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62">
        <v>5056.0419921875</v>
      </c>
    </row>
    <row r="548" spans="1:13" ht="19.5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62">
        <v>5132.6279296875</v>
      </c>
    </row>
    <row r="549" spans="1:13" ht="19.5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62">
        <v>5276.0791015625</v>
      </c>
    </row>
    <row r="550" spans="1:13" ht="19.5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62">
        <v>5237.216796875</v>
      </c>
    </row>
    <row r="551" spans="1:13" ht="19.5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62">
        <v>5095.08056640625</v>
      </c>
    </row>
    <row r="552" spans="1:13" ht="19.5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62">
        <v>4844.40625</v>
      </c>
    </row>
    <row r="553" spans="1:13" ht="19.5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62">
        <v>4529.00634765625</v>
      </c>
    </row>
    <row r="554" spans="1:13" ht="19.5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62">
        <v>4134.6806640625</v>
      </c>
    </row>
    <row r="555" spans="1:13" ht="19.5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62">
        <v>3944.155029296875</v>
      </c>
    </row>
    <row r="556" spans="1:13" ht="19.5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62">
        <v>3836.435546875</v>
      </c>
    </row>
    <row r="557" spans="1:13" ht="19.5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62">
        <v>3749.64013671875</v>
      </c>
    </row>
    <row r="558" spans="1:13" ht="19.5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62">
        <v>3728.984375</v>
      </c>
    </row>
    <row r="559" spans="1:13" ht="19.5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62">
        <v>3931.784423828125</v>
      </c>
    </row>
    <row r="560" spans="1:13" ht="19.5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62">
        <v>4142.3330078125</v>
      </c>
    </row>
    <row r="561" spans="1:13" ht="19.5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62">
        <v>4599.9296875</v>
      </c>
    </row>
    <row r="562" spans="1:13" ht="19.5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62">
        <v>5064.06787109375</v>
      </c>
    </row>
    <row r="563" spans="1:13" ht="19.5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62">
        <v>5352.7978515625</v>
      </c>
    </row>
    <row r="564" spans="1:13" ht="19.5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62">
        <v>5421.47021484375</v>
      </c>
    </row>
    <row r="565" spans="1:13" ht="19.5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62">
        <v>5417.44970703125</v>
      </c>
    </row>
    <row r="566" spans="1:13" ht="19.5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62">
        <v>5331.40869140625</v>
      </c>
    </row>
    <row r="567" spans="1:13" ht="19.5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62">
        <v>5366.3125</v>
      </c>
    </row>
    <row r="568" spans="1:13" ht="19.5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62">
        <v>5295.1279296875</v>
      </c>
    </row>
    <row r="569" spans="1:13" ht="19.5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62">
        <v>5275.25439453125</v>
      </c>
    </row>
    <row r="570" spans="1:13" ht="19.5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62">
        <v>5102.53857421875</v>
      </c>
    </row>
    <row r="571" spans="1:13" ht="19.5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62">
        <v>5070.4404296875</v>
      </c>
    </row>
    <row r="572" spans="1:13" ht="19.5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62">
        <v>5102.1494140625</v>
      </c>
    </row>
    <row r="573" spans="1:13" ht="19.5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62">
        <v>5142.15966796875</v>
      </c>
    </row>
    <row r="574" spans="1:13" ht="19.5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62">
        <v>5116.68359375</v>
      </c>
    </row>
    <row r="575" spans="1:13" ht="19.5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62">
        <v>5071.39892578125</v>
      </c>
    </row>
    <row r="576" spans="1:13" ht="19.5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62">
        <v>4886.560546875</v>
      </c>
    </row>
    <row r="577" spans="1:13" ht="19.5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62">
        <v>4515.955078125</v>
      </c>
    </row>
    <row r="578" spans="1:13" ht="19.5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62">
        <v>4134.5751953125</v>
      </c>
    </row>
    <row r="579" spans="1:13" ht="19.5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62">
        <v>3916.190673828125</v>
      </c>
    </row>
    <row r="580" spans="1:13" ht="19.5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62">
        <v>3793.09912109375</v>
      </c>
    </row>
    <row r="581" spans="1:13" ht="19.5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62">
        <v>3779.607421875</v>
      </c>
    </row>
    <row r="582" spans="1:13" ht="19.5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62">
        <v>3552.6376953125</v>
      </c>
    </row>
    <row r="583" spans="1:13" ht="19.5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62">
        <v>3731.61181640625</v>
      </c>
    </row>
    <row r="584" spans="1:13" ht="19.5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62">
        <v>3892.006103515625</v>
      </c>
    </row>
    <row r="585" spans="1:13" ht="19.5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62">
        <v>4106.18701171875</v>
      </c>
    </row>
    <row r="586" spans="1:13" ht="19.5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62">
        <v>4279.36376953125</v>
      </c>
    </row>
    <row r="587" spans="1:13" ht="19.5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62">
        <v>4637.60888671875</v>
      </c>
    </row>
    <row r="588" spans="1:13" ht="19.5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62">
        <v>4747.283203125</v>
      </c>
    </row>
    <row r="589" spans="1:13" ht="19.5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62">
        <v>4865.9482421875</v>
      </c>
    </row>
    <row r="590" spans="1:13" ht="19.5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62">
        <v>4862.2041015625</v>
      </c>
    </row>
    <row r="591" spans="1:13" ht="19.5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62">
        <v>4814.1904296875</v>
      </c>
    </row>
    <row r="592" spans="1:13" ht="19.5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62">
        <v>4630.990234375</v>
      </c>
    </row>
    <row r="593" spans="1:13" ht="19.5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62">
        <v>4592.06298828125</v>
      </c>
    </row>
    <row r="594" spans="1:13" ht="19.5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62">
        <v>4673.259765625</v>
      </c>
    </row>
    <row r="595" spans="1:13" ht="19.5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62">
        <v>4643.39794921875</v>
      </c>
    </row>
    <row r="596" spans="1:13" ht="19.5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62">
        <v>4777.7685546875</v>
      </c>
    </row>
    <row r="597" spans="1:13" ht="19.5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62">
        <v>4908.31640625</v>
      </c>
    </row>
    <row r="598" spans="1:13" ht="19.5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62">
        <v>4808.56640625</v>
      </c>
    </row>
    <row r="599" spans="1:13" ht="19.5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62">
        <v>4707.11962890625</v>
      </c>
    </row>
    <row r="600" spans="1:13" ht="19.5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62">
        <v>4501.4150390625</v>
      </c>
    </row>
    <row r="601" spans="1:13" ht="19.5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62">
        <v>4283.470703125</v>
      </c>
    </row>
    <row r="602" spans="1:13" ht="19.5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62">
        <v>3993.393310546875</v>
      </c>
    </row>
    <row r="603" spans="1:13" ht="19.5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62">
        <v>3836.7294921875</v>
      </c>
    </row>
    <row r="604" spans="1:13" ht="19.5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62">
        <v>3691.8427734375</v>
      </c>
    </row>
    <row r="605" spans="1:13" ht="19.5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62">
        <v>3617.244873046875</v>
      </c>
    </row>
    <row r="606" spans="1:13" ht="19.5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62">
        <v>3554.178466796875</v>
      </c>
    </row>
    <row r="607" spans="1:13" ht="19.5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62">
        <v>3590.408447265625</v>
      </c>
    </row>
    <row r="608" spans="1:13" ht="19.5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62">
        <v>3533.76953125</v>
      </c>
    </row>
    <row r="609" spans="1:13" ht="19.5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62">
        <v>3816.01708984375</v>
      </c>
    </row>
    <row r="610" spans="1:13" ht="19.5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62">
        <v>3979.987060546875</v>
      </c>
    </row>
    <row r="611" spans="1:13" ht="19.5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62">
        <v>4203.7001953125</v>
      </c>
    </row>
    <row r="612" spans="1:13" ht="19.5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62">
        <v>4427.73486328125</v>
      </c>
    </row>
    <row r="613" spans="1:13" ht="19.5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62">
        <v>4467.69482421875</v>
      </c>
    </row>
    <row r="614" spans="1:13" ht="19.5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62">
        <v>4389.77392578125</v>
      </c>
    </row>
    <row r="615" spans="1:13" ht="19.5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62">
        <v>4416.86328125</v>
      </c>
    </row>
    <row r="616" spans="1:13" ht="19.5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62">
        <v>4477.373046875</v>
      </c>
    </row>
    <row r="617" spans="1:13" ht="19.5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62">
        <v>4490.9482421875</v>
      </c>
    </row>
    <row r="618" spans="1:13" ht="19.5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62">
        <v>4451.09033203125</v>
      </c>
    </row>
    <row r="619" spans="1:13" ht="19.5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62">
        <v>4417.3154296875</v>
      </c>
    </row>
    <row r="620" spans="1:13" ht="19.5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62">
        <v>4696.9521484375</v>
      </c>
    </row>
    <row r="621" spans="1:13" ht="19.5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62">
        <v>4794.23828125</v>
      </c>
    </row>
    <row r="622" spans="1:13" ht="19.5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62">
        <v>4756.34130859375</v>
      </c>
    </row>
    <row r="623" spans="1:13" ht="19.5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62">
        <v>4771.26123046875</v>
      </c>
    </row>
    <row r="624" spans="1:13" ht="19.5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62">
        <v>4617.48828125</v>
      </c>
    </row>
    <row r="625" spans="1:13" ht="19.5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62">
        <v>4140.322265625</v>
      </c>
    </row>
    <row r="626" spans="1:13" ht="19.5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62">
        <v>3969.6416015625</v>
      </c>
    </row>
    <row r="627" spans="1:13" ht="19.5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62">
        <v>3873.544921875</v>
      </c>
    </row>
    <row r="628" spans="1:13" ht="19.5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62">
        <v>3692.04296875</v>
      </c>
    </row>
    <row r="629" spans="1:13" ht="19.5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62">
        <v>3699.73876953125</v>
      </c>
    </row>
    <row r="630" spans="1:13" ht="19.5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62">
        <v>3561.23046875</v>
      </c>
    </row>
    <row r="631" spans="1:13" ht="19.5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62">
        <v>3655.339111328125</v>
      </c>
    </row>
    <row r="632" spans="1:13" ht="19.5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62">
        <v>4087.658447265625</v>
      </c>
    </row>
    <row r="633" spans="1:13" ht="19.5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62">
        <v>4486.9853515625</v>
      </c>
    </row>
    <row r="634" spans="1:13" ht="19.5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62">
        <v>5113.3857421875</v>
      </c>
    </row>
    <row r="635" spans="1:13" ht="19.5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62">
        <v>5368.51953125</v>
      </c>
    </row>
    <row r="636" spans="1:13" ht="19.5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62">
        <v>5488.5205078125</v>
      </c>
    </row>
    <row r="637" spans="1:13" ht="19.5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62">
        <v>5548.705078125</v>
      </c>
    </row>
    <row r="638" spans="1:13" ht="19.5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62">
        <v>5453.11767578125</v>
      </c>
    </row>
    <row r="639" spans="1:13" ht="19.5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62">
        <v>5397.5234375</v>
      </c>
    </row>
    <row r="640" spans="1:13" ht="19.5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62">
        <v>5415.6474609375</v>
      </c>
    </row>
    <row r="641" spans="1:13" ht="19.5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62">
        <v>5299.10595703125</v>
      </c>
    </row>
    <row r="642" spans="1:13" ht="19.5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62">
        <v>5154.1767578125</v>
      </c>
    </row>
    <row r="643" spans="1:13" ht="19.5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62">
        <v>5130.935546875</v>
      </c>
    </row>
    <row r="644" spans="1:13" ht="19.5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62">
        <v>5188.93994140625</v>
      </c>
    </row>
    <row r="645" spans="1:13" ht="19.5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62">
        <v>5223.34033203125</v>
      </c>
    </row>
    <row r="646" spans="1:13" ht="19.5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62">
        <v>5183.00537109375</v>
      </c>
    </row>
    <row r="647" spans="1:13" ht="19.5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62">
        <v>4997.009765625</v>
      </c>
    </row>
    <row r="648" spans="1:13" ht="19.5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62">
        <v>4787.27978515625</v>
      </c>
    </row>
    <row r="649" spans="1:13" ht="19.5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62">
        <v>4460.74462890625</v>
      </c>
    </row>
    <row r="650" spans="1:13" ht="19.5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62">
        <v>4118.423828125</v>
      </c>
    </row>
    <row r="651" spans="1:13" ht="19.5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62">
        <v>3888.614501953125</v>
      </c>
    </row>
    <row r="652" spans="1:13" ht="19.5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62">
        <v>3795.02392578125</v>
      </c>
    </row>
    <row r="653" spans="1:13" ht="19.5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62">
        <v>3756.358642578125</v>
      </c>
    </row>
    <row r="654" spans="1:13" ht="19.5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62">
        <v>3746.02392578125</v>
      </c>
    </row>
    <row r="655" spans="1:13" ht="19.5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62">
        <v>3861.093505859375</v>
      </c>
    </row>
    <row r="656" spans="1:13" ht="19.5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62">
        <v>4115.0283203125</v>
      </c>
    </row>
    <row r="657" spans="1:13" ht="19.5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62">
        <v>4491.912109375</v>
      </c>
    </row>
    <row r="658" spans="1:13" ht="19.5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62">
        <v>5030.5771484375</v>
      </c>
    </row>
    <row r="659" spans="1:13" ht="19.5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62">
        <v>5314.23779296875</v>
      </c>
    </row>
    <row r="660" spans="1:13" ht="19.5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62">
        <v>5503.66162109375</v>
      </c>
    </row>
    <row r="661" spans="1:13" ht="19.5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62">
        <v>5392.19140625</v>
      </c>
    </row>
    <row r="662" spans="1:13" ht="19.5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62">
        <v>5245.53564453125</v>
      </c>
    </row>
    <row r="663" spans="1:13" ht="19.5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62">
        <v>5321.84228515625</v>
      </c>
    </row>
    <row r="664" spans="1:13" ht="19.5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62">
        <v>5150.3603515625</v>
      </c>
    </row>
    <row r="665" spans="1:13" ht="19.5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62">
        <v>5189.94091796875</v>
      </c>
    </row>
    <row r="666" spans="1:13" ht="19.5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62">
        <v>5035.56689453125</v>
      </c>
    </row>
    <row r="667" spans="1:13" ht="19.5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62">
        <v>5090.17919921875</v>
      </c>
    </row>
    <row r="668" spans="1:13" ht="19.5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62">
        <v>5166.26171875</v>
      </c>
    </row>
    <row r="669" spans="1:13" ht="19.5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62">
        <v>5311.30712890625</v>
      </c>
    </row>
    <row r="670" spans="1:13" ht="19.5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62">
        <v>5202.45263671875</v>
      </c>
    </row>
    <row r="671" spans="1:13" ht="19.5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62">
        <v>4965.36572265625</v>
      </c>
    </row>
    <row r="672" spans="1:13" ht="19.5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62">
        <v>4831.38330078125</v>
      </c>
    </row>
    <row r="673" spans="1:13" ht="19.5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62">
        <v>4410.20849609375</v>
      </c>
    </row>
    <row r="674" spans="1:13" ht="19.5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62">
        <v>3961.138427734375</v>
      </c>
    </row>
    <row r="675" spans="1:13" ht="19.5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62">
        <v>3869.19775390625</v>
      </c>
    </row>
    <row r="676" spans="1:13" ht="19.5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62">
        <v>3807.7451171875</v>
      </c>
    </row>
    <row r="677" spans="1:13" ht="19.5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62">
        <v>3706.346923828125</v>
      </c>
    </row>
    <row r="678" spans="1:13" ht="19.5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62">
        <v>3672.421630859375</v>
      </c>
    </row>
    <row r="679" spans="1:13" ht="19.5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62">
        <v>3697.001708984375</v>
      </c>
    </row>
    <row r="680" spans="1:13" ht="19.5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62">
        <v>4050.475830078125</v>
      </c>
    </row>
    <row r="681" spans="1:13" ht="19.5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62">
        <v>4573.1201171875</v>
      </c>
    </row>
    <row r="682" spans="1:13" ht="19.5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62">
        <v>5104.09716796875</v>
      </c>
    </row>
    <row r="683" spans="1:13" ht="19.5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62">
        <v>5427.9248046875</v>
      </c>
    </row>
    <row r="684" spans="1:13" ht="19.5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62">
        <v>5465.58984375</v>
      </c>
    </row>
    <row r="685" spans="1:13" ht="19.5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62">
        <v>5391.1572265625</v>
      </c>
    </row>
    <row r="686" spans="1:13" ht="19.5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62">
        <v>5405.044921875</v>
      </c>
    </row>
    <row r="687" spans="1:13" ht="19.5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62">
        <v>5295.1279296875</v>
      </c>
    </row>
    <row r="688" spans="1:13" ht="19.5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62">
        <v>5266.771484375</v>
      </c>
    </row>
    <row r="689" spans="1:13" ht="19.5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62">
        <v>5263.76708984375</v>
      </c>
    </row>
    <row r="690" spans="1:13" ht="19.5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62">
        <v>5112.8603515625</v>
      </c>
    </row>
    <row r="691" spans="1:13" ht="19.5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62">
        <v>4997.23828125</v>
      </c>
    </row>
    <row r="692" spans="1:13" ht="19.5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62">
        <v>5087.3232421875</v>
      </c>
    </row>
    <row r="693" spans="1:13" ht="19.5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62">
        <v>5311.2392578125</v>
      </c>
    </row>
    <row r="694" spans="1:13" ht="19.5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62">
        <v>5156.533203125</v>
      </c>
    </row>
    <row r="695" spans="1:13" ht="19.5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62">
        <v>5045.71484375</v>
      </c>
    </row>
    <row r="696" spans="1:13" ht="19.5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62">
        <v>4861.75927734375</v>
      </c>
    </row>
    <row r="697" spans="1:13" ht="19.5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62">
        <v>4536.6787109375</v>
      </c>
    </row>
    <row r="698" spans="1:13" ht="19.5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62">
        <v>4230.865234375</v>
      </c>
    </row>
    <row r="699" spans="1:13" ht="19.5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62">
        <v>4019.790771484375</v>
      </c>
    </row>
    <row r="700" spans="1:13" ht="19.5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62">
        <v>3872.900634765625</v>
      </c>
    </row>
    <row r="701" spans="1:13" ht="19.5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62">
        <v>3798.9423828125</v>
      </c>
    </row>
    <row r="702" spans="1:13" ht="19.5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62">
        <v>3731.84912109375</v>
      </c>
    </row>
    <row r="703" spans="1:13" ht="19.5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62">
        <v>3754.010009765625</v>
      </c>
    </row>
    <row r="704" spans="1:13" ht="19.5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62">
        <v>4129.86767578125</v>
      </c>
    </row>
    <row r="705" spans="1:13" ht="19.5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62">
        <v>4600.712890625</v>
      </c>
    </row>
    <row r="706" spans="1:13" ht="19.5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62">
        <v>5238.87353515625</v>
      </c>
    </row>
    <row r="707" spans="1:13" ht="19.5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62">
        <v>5397.19580078125</v>
      </c>
    </row>
    <row r="708" spans="1:13" ht="19.5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62">
        <v>5352.88720703125</v>
      </c>
    </row>
    <row r="709" spans="1:13" ht="19.5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62">
        <v>5397.03076171875</v>
      </c>
    </row>
    <row r="710" spans="1:13" ht="19.5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62">
        <v>5309.412109375</v>
      </c>
    </row>
    <row r="711" spans="1:13" ht="19.5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62">
        <v>5402.515625</v>
      </c>
    </row>
    <row r="712" spans="1:13" ht="19.5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62">
        <v>5373.3798828125</v>
      </c>
    </row>
    <row r="713" spans="1:13" ht="19.5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62">
        <v>5160.3505859375</v>
      </c>
    </row>
    <row r="714" spans="1:13" ht="19.5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62">
        <v>5110.4384765625</v>
      </c>
    </row>
    <row r="715" spans="1:13" ht="19.5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62">
        <v>5097.67333984375</v>
      </c>
    </row>
    <row r="716" spans="1:13" ht="19.5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62">
        <v>5180.06298828125</v>
      </c>
    </row>
    <row r="717" spans="1:13" ht="19.5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62">
        <v>5172.92236328125</v>
      </c>
    </row>
    <row r="718" spans="1:13" ht="19.5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62">
        <v>5146.966796875</v>
      </c>
    </row>
    <row r="719" spans="1:13" ht="19.5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62">
        <v>4969.2119140625</v>
      </c>
    </row>
    <row r="720" spans="1:13" ht="19.5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62">
        <v>4879.78515625</v>
      </c>
    </row>
    <row r="721" spans="1:13" ht="19.5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62">
        <v>4478.14306640625</v>
      </c>
    </row>
    <row r="722" spans="1:13" ht="19.5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62">
        <v>4216.837890625</v>
      </c>
    </row>
    <row r="723" spans="1:13" ht="19.5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62">
        <v>3932.914794921875</v>
      </c>
    </row>
    <row r="724" spans="1:13" ht="19.5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62">
        <v>3805.166259765625</v>
      </c>
    </row>
    <row r="725" spans="1:13" ht="19.5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62">
        <v>3768.670166015625</v>
      </c>
    </row>
    <row r="726" spans="1:13" ht="19.5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62">
        <v>3735.748779296875</v>
      </c>
    </row>
    <row r="727" spans="1:13" ht="19.5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62">
        <v>3755.488037109375</v>
      </c>
    </row>
    <row r="728" spans="1:13" ht="19.5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62">
        <v>4007.199951171875</v>
      </c>
    </row>
    <row r="729" spans="1:13" ht="19.5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62">
        <v>4428.8984375</v>
      </c>
    </row>
    <row r="730" spans="1:13" ht="19.5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62">
        <v>5072.42333984375</v>
      </c>
    </row>
    <row r="731" spans="1:13" ht="19.5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62">
        <v>5335.4267578125</v>
      </c>
    </row>
    <row r="732" spans="1:13" ht="19.5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62">
        <v>5386.48388671875</v>
      </c>
    </row>
    <row r="733" spans="1:13" ht="19.5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62">
        <v>5401.5947265625</v>
      </c>
    </row>
    <row r="734" spans="1:13" ht="19.5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62">
        <v>5320.2099609375</v>
      </c>
    </row>
    <row r="735" spans="1:13" ht="19.5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62">
        <v>5341.7119140625</v>
      </c>
    </row>
    <row r="736" spans="1:13" ht="19.5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62">
        <v>5223.3427734375</v>
      </c>
    </row>
    <row r="737" spans="1:13" ht="19.5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62">
        <v>5211.55078125</v>
      </c>
    </row>
    <row r="738" spans="1:13" ht="19.5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62">
        <v>5019.36328125</v>
      </c>
    </row>
    <row r="739" spans="1:13" ht="19.5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62">
        <v>4911.8740234375</v>
      </c>
    </row>
    <row r="740" spans="1:13" ht="19.5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62">
        <v>5016.03466796875</v>
      </c>
    </row>
    <row r="741" spans="1:13" ht="19.5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62">
        <v>5004.10888671875</v>
      </c>
    </row>
    <row r="742" spans="1:13" ht="19.5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62">
        <v>4969.94775390625</v>
      </c>
    </row>
    <row r="743" spans="1:13" ht="19.5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62">
        <v>4910.392578125</v>
      </c>
    </row>
    <row r="744" spans="1:13" ht="19.5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62">
        <v>4615.7783203125</v>
      </c>
    </row>
    <row r="745" spans="1:13" ht="19.5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62">
        <v>4275.7734375</v>
      </c>
    </row>
    <row r="746" spans="1:13" ht="19.5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62">
        <v>4065.9892578125</v>
      </c>
    </row>
    <row r="747" spans="1:13" ht="19.5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62">
        <v>3941.938232421875</v>
      </c>
    </row>
    <row r="748" spans="1:13" ht="19.5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62">
        <v>3679.00390625</v>
      </c>
    </row>
    <row r="749" spans="1:13" ht="19.5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62">
        <v>3673.650146484375</v>
      </c>
    </row>
    <row r="750" spans="1:13" ht="19.5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62">
        <v>3649.33642578125</v>
      </c>
    </row>
    <row r="751" spans="1:13" ht="19.5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62">
        <v>3740.15234375</v>
      </c>
    </row>
    <row r="752" spans="1:13" ht="19.5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62">
        <v>3843.427734375</v>
      </c>
    </row>
    <row r="753" spans="1:13" ht="19.5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62">
        <v>3803.252197265625</v>
      </c>
    </row>
    <row r="754" spans="1:13" ht="19.5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62">
        <v>4148.01318359375</v>
      </c>
    </row>
    <row r="755" spans="1:13" ht="19.5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62">
        <v>4335.56103515625</v>
      </c>
    </row>
    <row r="756" spans="1:13" ht="19.5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62">
        <v>4408.81689453125</v>
      </c>
    </row>
    <row r="757" spans="1:13" ht="19.5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62">
        <v>4601.81005859375</v>
      </c>
    </row>
    <row r="758" spans="1:13" ht="19.5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62">
        <v>4665.59375</v>
      </c>
    </row>
    <row r="759" spans="1:13" ht="19.5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62">
        <v>4627.00146484375</v>
      </c>
    </row>
    <row r="760" spans="1:13" ht="19.5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62">
        <v>4586.888671875</v>
      </c>
    </row>
    <row r="761" spans="1:13" ht="19.5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62">
        <v>4462.9775390625</v>
      </c>
    </row>
    <row r="762" spans="1:13" ht="19.5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62">
        <v>4529.02294921875</v>
      </c>
    </row>
    <row r="763" spans="1:13" ht="19.5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62">
        <v>4584.37646484375</v>
      </c>
    </row>
    <row r="764" spans="1:13" ht="19.5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62">
        <v>4714.58740234375</v>
      </c>
    </row>
    <row r="765" spans="1:13" ht="19.5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62">
        <v>4859.501953125</v>
      </c>
    </row>
    <row r="766" spans="1:13" ht="19.5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62">
        <v>4633.75927734375</v>
      </c>
    </row>
    <row r="767" spans="1:13" ht="19.5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62">
        <v>4526.82275390625</v>
      </c>
    </row>
    <row r="768" spans="1:13" ht="19.5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62">
        <v>4503.17041015625</v>
      </c>
    </row>
    <row r="769" spans="1:13" ht="19.5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62">
        <v>4223.63623046875</v>
      </c>
    </row>
    <row r="770" spans="1:13" ht="19.5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62">
        <v>4008.90478515625</v>
      </c>
    </row>
    <row r="771" spans="1:13" ht="19.5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62">
        <v>3729.0224609375</v>
      </c>
    </row>
    <row r="772" spans="1:13" ht="19.5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62">
        <v>3604.55029296875</v>
      </c>
    </row>
    <row r="773" spans="1:13" ht="19.5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62">
        <v>3502.689208984375</v>
      </c>
    </row>
    <row r="774" spans="1:13" ht="19.5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62">
        <v>3522.234130859375</v>
      </c>
    </row>
    <row r="775" spans="1:13" ht="19.5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62">
        <v>3576.455078125</v>
      </c>
    </row>
    <row r="776" spans="1:13" ht="19.5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62">
        <v>3755.62890625</v>
      </c>
    </row>
    <row r="777" spans="1:13" ht="19.5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62">
        <v>3772.825439453125</v>
      </c>
    </row>
    <row r="778" spans="1:13" ht="19.5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62">
        <v>4006.205322265625</v>
      </c>
    </row>
    <row r="779" spans="1:13" ht="19.5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62">
        <v>4124.0048828125</v>
      </c>
    </row>
    <row r="780" spans="1:13" ht="19.5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62">
        <v>4149.681640625</v>
      </c>
    </row>
    <row r="781" spans="1:13" ht="19.5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62">
        <v>4318.86328125</v>
      </c>
    </row>
    <row r="782" spans="1:13" ht="19.5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62">
        <v>4359.95263671875</v>
      </c>
    </row>
    <row r="783" spans="1:13" ht="19.5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62">
        <v>4355.95556640625</v>
      </c>
    </row>
    <row r="784" spans="1:13" ht="19.5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62">
        <v>4410.13525390625</v>
      </c>
    </row>
    <row r="785" spans="1:13" ht="19.5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62">
        <v>4356.07080078125</v>
      </c>
    </row>
    <row r="786" spans="1:13" ht="19.5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62">
        <v>4226.63671875</v>
      </c>
    </row>
    <row r="787" spans="1:13" ht="19.5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62">
        <v>4395.380859375</v>
      </c>
    </row>
    <row r="788" spans="1:13" ht="19.5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62">
        <v>4538.22802734375</v>
      </c>
    </row>
    <row r="789" spans="1:13" ht="19.5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62">
        <v>4795.51416015625</v>
      </c>
    </row>
    <row r="790" spans="1:13" ht="19.5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62">
        <v>4606.43212890625</v>
      </c>
    </row>
    <row r="791" spans="1:13" ht="19.5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62">
        <v>4629.8837890625</v>
      </c>
    </row>
    <row r="792" spans="1:13" ht="19.5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62">
        <v>4508.529296875</v>
      </c>
    </row>
    <row r="793" spans="1:13" ht="19.5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62">
        <v>4085.39208984375</v>
      </c>
    </row>
    <row r="794" spans="1:13" ht="19.5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62">
        <v>3973.094482421875</v>
      </c>
    </row>
    <row r="795" spans="1:13" ht="19.5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62">
        <v>3747.284912109375</v>
      </c>
    </row>
    <row r="796" spans="1:13" ht="19.5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62">
        <v>3629.22705078125</v>
      </c>
    </row>
    <row r="797" spans="1:13" ht="19.5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62">
        <v>3705.92041015625</v>
      </c>
    </row>
    <row r="798" spans="1:13" ht="19.5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62">
        <v>3699.0205078125</v>
      </c>
    </row>
    <row r="799" spans="1:13" ht="19.5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62">
        <v>3722.72802734375</v>
      </c>
    </row>
    <row r="800" spans="1:13" ht="19.5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62">
        <v>3898.36767578125</v>
      </c>
    </row>
    <row r="801" spans="1:13" ht="19.5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62">
        <v>4476.2412109375</v>
      </c>
    </row>
    <row r="802" spans="1:13" ht="19.5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62">
        <v>5082.01123046875</v>
      </c>
    </row>
    <row r="803" spans="1:13" ht="19.5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62">
        <v>5264.48828125</v>
      </c>
    </row>
    <row r="804" spans="1:13" ht="19.5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62">
        <v>5352.81103515625</v>
      </c>
    </row>
    <row r="805" spans="1:13" ht="19.5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62">
        <v>5344.8740234375</v>
      </c>
    </row>
    <row r="806" spans="1:13" ht="19.5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62">
        <v>5154.92041015625</v>
      </c>
    </row>
    <row r="807" spans="1:13" ht="19.5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62">
        <v>5313.62109375</v>
      </c>
    </row>
    <row r="808" spans="1:13" ht="19.5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62">
        <v>5401.7626953125</v>
      </c>
    </row>
    <row r="809" spans="1:13" ht="19.5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62">
        <v>5244.20654296875</v>
      </c>
    </row>
    <row r="810" spans="1:13" ht="19.5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62">
        <v>5104.19287109375</v>
      </c>
    </row>
    <row r="811" spans="1:13" ht="19.5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62">
        <v>5002.54833984375</v>
      </c>
    </row>
    <row r="812" spans="1:13" ht="19.5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62">
        <v>4901.93896484375</v>
      </c>
    </row>
    <row r="813" spans="1:13" ht="19.5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62">
        <v>5075.39111328125</v>
      </c>
    </row>
    <row r="814" spans="1:13" ht="19.5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62">
        <v>5135.54541015625</v>
      </c>
    </row>
    <row r="815" spans="1:13" ht="19.5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62">
        <v>5013.4619140625</v>
      </c>
    </row>
    <row r="816" spans="1:13" ht="19.5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62">
        <v>4755.11767578125</v>
      </c>
    </row>
    <row r="817" spans="1:13" ht="19.5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62">
        <v>4439.7412109375</v>
      </c>
    </row>
    <row r="818" spans="1:13" ht="19.5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62">
        <v>4147.0341796875</v>
      </c>
    </row>
    <row r="819" spans="1:13" ht="19.5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62">
        <v>3968.4033203125</v>
      </c>
    </row>
    <row r="820" spans="1:13" ht="19.5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62">
        <v>3886.322998046875</v>
      </c>
    </row>
    <row r="821" spans="1:13" ht="19.5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62">
        <v>3753.104736328125</v>
      </c>
    </row>
    <row r="822" spans="1:13" ht="19.5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62">
        <v>3801.394775390625</v>
      </c>
    </row>
    <row r="823" spans="1:13" ht="19.5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62">
        <v>3911.78662109375</v>
      </c>
    </row>
    <row r="824" spans="1:13" ht="19.5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62">
        <v>4030.703369140625</v>
      </c>
    </row>
    <row r="825" spans="1:13" ht="19.5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62">
        <v>4603.734375</v>
      </c>
    </row>
    <row r="826" spans="1:13" ht="19.5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62">
        <v>5145.2763671875</v>
      </c>
    </row>
    <row r="827" spans="1:13" ht="19.5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62">
        <v>5337.51025390625</v>
      </c>
    </row>
    <row r="828" spans="1:13" ht="19.5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62">
        <v>5485.2939453125</v>
      </c>
    </row>
    <row r="829" spans="1:13" ht="19.5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62">
        <v>5432.35888671875</v>
      </c>
    </row>
    <row r="830" spans="1:13" ht="19.5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62">
        <v>5255.001953125</v>
      </c>
    </row>
    <row r="831" spans="1:13" ht="19.5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62">
        <v>5342.03564453125</v>
      </c>
    </row>
    <row r="832" spans="1:13" ht="19.5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62">
        <v>5305.7451171875</v>
      </c>
    </row>
    <row r="833" spans="1:13" ht="19.5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62">
        <v>5176.4267578125</v>
      </c>
    </row>
    <row r="834" spans="1:13" ht="19.5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62">
        <v>5065.90625</v>
      </c>
    </row>
    <row r="835" spans="1:13" ht="19.5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62">
        <v>5019.21533203125</v>
      </c>
    </row>
    <row r="836" spans="1:13" ht="19.5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62">
        <v>5177.50439453125</v>
      </c>
    </row>
    <row r="837" spans="1:13" ht="19.5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62">
        <v>5377.31103515625</v>
      </c>
    </row>
    <row r="838" spans="1:13" ht="19.5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62">
        <v>5239.55029296875</v>
      </c>
    </row>
    <row r="839" spans="1:13" ht="19.5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62">
        <v>5092.4423828125</v>
      </c>
    </row>
    <row r="840" spans="1:13" ht="19.5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62">
        <v>4862.46630859375</v>
      </c>
    </row>
    <row r="841" spans="1:13" ht="19.5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62">
        <v>4547.4912109375</v>
      </c>
    </row>
    <row r="842" spans="1:13" ht="19.5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62">
        <v>4236.14453125</v>
      </c>
    </row>
    <row r="843" spans="1:13" ht="19.5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62">
        <v>3950.854736328125</v>
      </c>
    </row>
    <row r="844" spans="1:13" ht="19.5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62">
        <v>3944.33154296875</v>
      </c>
    </row>
    <row r="845" spans="1:13" ht="19.5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62">
        <v>3855.662353515625</v>
      </c>
    </row>
    <row r="846" spans="1:13" ht="19.5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62">
        <v>3869.5810546875</v>
      </c>
    </row>
    <row r="847" spans="1:13" ht="19.5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62">
        <v>3891.640869140625</v>
      </c>
    </row>
    <row r="848" spans="1:13" ht="19.5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62">
        <v>4139.6748046875</v>
      </c>
    </row>
    <row r="849" spans="1:13" ht="19.5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62">
        <v>4609.54638671875</v>
      </c>
    </row>
    <row r="850" spans="1:13" ht="19.5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62">
        <v>5012.357421875</v>
      </c>
    </row>
    <row r="851" spans="1:13" ht="19.5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62">
        <v>5404.5078125</v>
      </c>
    </row>
    <row r="852" spans="1:13" ht="19.5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62">
        <v>5355.7197265625</v>
      </c>
    </row>
    <row r="853" spans="1:13" ht="19.5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62">
        <v>5228.1865234375</v>
      </c>
    </row>
    <row r="854" spans="1:13" ht="19.5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62">
        <v>5278.5703125</v>
      </c>
    </row>
    <row r="855" spans="1:13" ht="19.5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62">
        <v>5179.359375</v>
      </c>
    </row>
    <row r="856" spans="1:13" ht="19.5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62">
        <v>5210.8974609375</v>
      </c>
    </row>
    <row r="857" spans="1:13" ht="19.5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62">
        <v>5183.57275390625</v>
      </c>
    </row>
    <row r="858" spans="1:13" ht="19.5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62">
        <v>5050.0986328125</v>
      </c>
    </row>
    <row r="859" spans="1:13" ht="19.5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62">
        <v>4907.61962890625</v>
      </c>
    </row>
    <row r="860" spans="1:13" ht="19.5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62">
        <v>5046.2314453125</v>
      </c>
    </row>
    <row r="861" spans="1:13" ht="19.5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62">
        <v>5371.7548828125</v>
      </c>
    </row>
    <row r="862" spans="1:13" ht="19.5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62">
        <v>5111.810546875</v>
      </c>
    </row>
    <row r="863" spans="1:13" ht="19.5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62">
        <v>5089.09423828125</v>
      </c>
    </row>
    <row r="864" spans="1:13" ht="19.5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62">
        <v>4770.7685546875</v>
      </c>
    </row>
    <row r="865" spans="1:13" ht="19.5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62">
        <v>4414.43359375</v>
      </c>
    </row>
    <row r="866" spans="1:13" ht="19.5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62">
        <v>4170.83837890625</v>
      </c>
    </row>
    <row r="867" spans="1:13" ht="19.5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62">
        <v>4036.182373046875</v>
      </c>
    </row>
    <row r="868" spans="1:13" ht="19.5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62">
        <v>3886.77392578125</v>
      </c>
    </row>
    <row r="869" spans="1:13" ht="19.5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62">
        <v>3870.1708984375</v>
      </c>
    </row>
    <row r="870" spans="1:13" ht="19.5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62">
        <v>3835.1708984375</v>
      </c>
    </row>
    <row r="871" spans="1:13" ht="19.5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62">
        <v>4007.697998046875</v>
      </c>
    </row>
    <row r="872" spans="1:13" ht="19.5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62">
        <v>4195.05078125</v>
      </c>
    </row>
    <row r="873" spans="1:13" ht="19.5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62">
        <v>4707.01513671875</v>
      </c>
    </row>
    <row r="874" spans="1:13" ht="19.5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62">
        <v>5165.34033203125</v>
      </c>
    </row>
    <row r="875" spans="1:13" ht="19.5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62">
        <v>5456.75146484375</v>
      </c>
    </row>
    <row r="876" spans="1:13" ht="19.5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62">
        <v>5395.8857421875</v>
      </c>
    </row>
    <row r="877" spans="1:13" ht="19.5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62">
        <v>5251.8623046875</v>
      </c>
    </row>
    <row r="878" spans="1:13" ht="19.5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62">
        <v>5478.87841796875</v>
      </c>
    </row>
    <row r="879" spans="1:13" ht="19.5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62">
        <v>5399.11083984375</v>
      </c>
    </row>
    <row r="880" spans="1:13" ht="19.5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62">
        <v>5475.58251953125</v>
      </c>
    </row>
    <row r="881" spans="1:13" ht="19.5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62">
        <v>5255.4990234375</v>
      </c>
    </row>
    <row r="882" spans="1:13" ht="19.5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62">
        <v>5287.259765625</v>
      </c>
    </row>
    <row r="883" spans="1:13" ht="19.5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62">
        <v>5123.9169921875</v>
      </c>
    </row>
    <row r="884" spans="1:13" ht="19.5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62">
        <v>5205.3798828125</v>
      </c>
    </row>
    <row r="885" spans="1:13" ht="19.5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62">
        <v>5398.751953125</v>
      </c>
    </row>
    <row r="886" spans="1:13" ht="19.5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62">
        <v>5252.13037109375</v>
      </c>
    </row>
    <row r="887" spans="1:13" ht="19.5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62">
        <v>5038.51953125</v>
      </c>
    </row>
    <row r="888" spans="1:13" ht="19.5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62">
        <v>4889.4140625</v>
      </c>
    </row>
    <row r="889" spans="1:13" ht="19.5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62">
        <v>4471.2158203125</v>
      </c>
    </row>
    <row r="890" spans="1:13" ht="19.5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62">
        <v>4147.85009765625</v>
      </c>
    </row>
    <row r="891" spans="1:13" ht="19.5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62">
        <v>4028.194580078125</v>
      </c>
    </row>
    <row r="892" spans="1:13" ht="19.5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62">
        <v>3807.44091796875</v>
      </c>
    </row>
    <row r="893" spans="1:13" ht="19.5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62">
        <v>3880.16064453125</v>
      </c>
    </row>
    <row r="894" spans="1:13" ht="19.5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62">
        <v>3808.06689453125</v>
      </c>
    </row>
    <row r="895" spans="1:13" ht="19.5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62">
        <v>3978.474853515625</v>
      </c>
    </row>
    <row r="896" spans="1:13" ht="19.5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62">
        <v>4171.94482421875</v>
      </c>
    </row>
    <row r="897" spans="1:13" ht="19.5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62">
        <v>4762.88916015625</v>
      </c>
    </row>
    <row r="898" spans="1:13" ht="19.5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62">
        <v>5280.21875</v>
      </c>
    </row>
    <row r="899" spans="1:13" ht="19.5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62">
        <v>5379.4560546875</v>
      </c>
    </row>
    <row r="900" spans="1:13" ht="19.5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62">
        <v>5451.283203125</v>
      </c>
    </row>
    <row r="901" spans="1:13" ht="19.5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62">
        <v>5414.4033203125</v>
      </c>
    </row>
    <row r="902" spans="1:13" ht="19.5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62">
        <v>5339.58984375</v>
      </c>
    </row>
    <row r="903" spans="1:13" ht="19.5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62">
        <v>5384.99267578125</v>
      </c>
    </row>
    <row r="904" spans="1:13" ht="19.5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62">
        <v>5475.98779296875</v>
      </c>
    </row>
    <row r="905" spans="1:13" ht="19.5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62">
        <v>5288.46875</v>
      </c>
    </row>
    <row r="906" spans="1:13" ht="19.5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62">
        <v>5157.5927734375</v>
      </c>
    </row>
    <row r="907" spans="1:13" ht="19.5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62">
        <v>5026.451171875</v>
      </c>
    </row>
    <row r="908" spans="1:13" ht="19.5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62">
        <v>5126.48583984375</v>
      </c>
    </row>
    <row r="909" spans="1:13" ht="19.5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62">
        <v>5282.87744140625</v>
      </c>
    </row>
    <row r="910" spans="1:13" ht="19.5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62">
        <v>5175.22216796875</v>
      </c>
    </row>
    <row r="911" spans="1:13" ht="19.5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62">
        <v>4963.43701171875</v>
      </c>
    </row>
    <row r="912" spans="1:13" ht="19.5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62">
        <v>4975.85302734375</v>
      </c>
    </row>
    <row r="913" spans="1:13" ht="19.5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62">
        <v>4558.689453125</v>
      </c>
    </row>
    <row r="914" spans="1:13" ht="19.5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62">
        <v>4227.37353515625</v>
      </c>
    </row>
    <row r="915" spans="1:13" ht="19.5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62">
        <v>4101.52001953125</v>
      </c>
    </row>
    <row r="916" spans="1:13" ht="19.5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62">
        <v>3933.231689453125</v>
      </c>
    </row>
    <row r="917" spans="1:13" ht="19.5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62">
        <v>3857.815673828125</v>
      </c>
    </row>
    <row r="918" spans="1:13" ht="19.5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62">
        <v>3900.60546875</v>
      </c>
    </row>
    <row r="919" spans="1:13" ht="19.5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62">
        <v>3856.700439453125</v>
      </c>
    </row>
    <row r="920" spans="1:13" ht="19.5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62">
        <v>3925.377197265625</v>
      </c>
    </row>
    <row r="921" spans="1:13" ht="19.5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62">
        <v>4145.04931640625</v>
      </c>
    </row>
    <row r="922" spans="1:13" ht="19.5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62">
        <v>4434.9404296875</v>
      </c>
    </row>
    <row r="923" spans="1:13" ht="19.5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62">
        <v>4485</v>
      </c>
    </row>
    <row r="924" spans="1:13" ht="19.5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62">
        <v>4702.28125</v>
      </c>
    </row>
    <row r="925" spans="1:13" ht="19.5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62">
        <v>4732.87451171875</v>
      </c>
    </row>
    <row r="926" spans="1:13" ht="19.5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62">
        <v>4875.43212890625</v>
      </c>
    </row>
    <row r="927" spans="1:13" ht="19.5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62">
        <v>4738.13232421875</v>
      </c>
    </row>
    <row r="928" spans="1:13" ht="19.5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62">
        <v>4804.9873046875</v>
      </c>
    </row>
    <row r="929" spans="1:13" ht="19.5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62">
        <v>4683.95654296875</v>
      </c>
    </row>
    <row r="930" spans="1:13" ht="19.5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62">
        <v>4550.2529296875</v>
      </c>
    </row>
    <row r="931" spans="1:13" ht="19.5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62">
        <v>4623.2529296875</v>
      </c>
    </row>
    <row r="932" spans="1:13" ht="19.5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62">
        <v>4547.7255859375</v>
      </c>
    </row>
    <row r="933" spans="1:13" ht="19.5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62">
        <v>4933.33447265625</v>
      </c>
    </row>
    <row r="934" spans="1:13" ht="19.5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62">
        <v>4864.955078125</v>
      </c>
    </row>
    <row r="935" spans="1:13" ht="19.5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62">
        <v>4805.212890625</v>
      </c>
    </row>
    <row r="936" spans="1:13" ht="19.5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62">
        <v>4706.5791015625</v>
      </c>
    </row>
    <row r="937" spans="1:13" ht="19.5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62">
        <v>4444.421875</v>
      </c>
    </row>
    <row r="938" spans="1:13" ht="19.5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62">
        <v>4072.3759765625</v>
      </c>
    </row>
    <row r="939" spans="1:13" ht="19.5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62">
        <v>3894.379150390625</v>
      </c>
    </row>
    <row r="940" spans="1:13" ht="19.5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62">
        <v>3776.89892578125</v>
      </c>
    </row>
    <row r="941" spans="1:13" ht="19.5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62">
        <v>3812.427001953125</v>
      </c>
    </row>
    <row r="942" spans="1:13" ht="19.5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62">
        <v>3751.789306640625</v>
      </c>
    </row>
    <row r="943" spans="1:13" ht="19.5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62">
        <v>3763.849853515625</v>
      </c>
    </row>
    <row r="944" spans="1:13" ht="19.5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62">
        <v>3822.201416015625</v>
      </c>
    </row>
    <row r="945" spans="1:13" ht="19.5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62">
        <v>4073.3671875</v>
      </c>
    </row>
    <row r="946" spans="1:13" ht="19.5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62">
        <v>4127.130859375</v>
      </c>
    </row>
    <row r="947" spans="1:13" ht="19.5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62">
        <v>4345.3720703125</v>
      </c>
    </row>
    <row r="948" spans="1:13" ht="19.5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62">
        <v>4499.0712890625</v>
      </c>
    </row>
    <row r="949" spans="1:13" ht="19.5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62">
        <v>4476.05126953125</v>
      </c>
    </row>
    <row r="950" spans="1:13" ht="19.5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62">
        <v>4481.6123046875</v>
      </c>
    </row>
    <row r="951" spans="1:13" ht="19.5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62">
        <v>4564.4833984375</v>
      </c>
    </row>
    <row r="952" spans="1:13" ht="19.5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62">
        <v>4566.404296875</v>
      </c>
    </row>
    <row r="953" spans="1:13" ht="19.5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62">
        <v>4505.14306640625</v>
      </c>
    </row>
    <row r="954" spans="1:13" ht="19.5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62">
        <v>4453.70458984375</v>
      </c>
    </row>
    <row r="955" spans="1:13" ht="19.5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62">
        <v>4482.14501953125</v>
      </c>
    </row>
    <row r="956" spans="1:13" ht="19.5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62">
        <v>4531.01318359375</v>
      </c>
    </row>
    <row r="957" spans="1:13" ht="19.5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62">
        <v>4849.3916015625</v>
      </c>
    </row>
    <row r="958" spans="1:13" ht="19.5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62">
        <v>4870.685546875</v>
      </c>
    </row>
    <row r="959" spans="1:13" ht="19.5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62">
        <v>4744.712890625</v>
      </c>
    </row>
    <row r="960" spans="1:13" ht="19.5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62">
        <v>4614.12548828125</v>
      </c>
    </row>
    <row r="961" spans="1:13" ht="19.5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62">
        <v>4258.77685546875</v>
      </c>
    </row>
    <row r="962" spans="1:13" ht="19.5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62">
        <v>3930.763427734375</v>
      </c>
    </row>
    <row r="963" spans="1:13" ht="19.5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62">
        <v>3786.770751953125</v>
      </c>
    </row>
    <row r="964" spans="1:13" ht="19.5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62">
        <v>3713.553466796875</v>
      </c>
    </row>
    <row r="965" spans="1:13" ht="19.5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62">
        <v>3703.12109375</v>
      </c>
    </row>
    <row r="966" spans="1:13" ht="19.5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62">
        <v>3634.26220703125</v>
      </c>
    </row>
    <row r="967" spans="1:13" ht="19.5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62">
        <v>3741.679443359375</v>
      </c>
    </row>
    <row r="968" spans="1:13" ht="19.5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62">
        <v>3988.01220703125</v>
      </c>
    </row>
    <row r="969" spans="1:13" ht="19.5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62">
        <v>4675.8154296875</v>
      </c>
    </row>
    <row r="970" spans="1:13" ht="19.5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62">
        <v>5097.22607421875</v>
      </c>
    </row>
    <row r="971" spans="1:13" ht="19.5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62">
        <v>5395.9111328125</v>
      </c>
    </row>
    <row r="972" spans="1:13" ht="19.5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62">
        <v>5577.23291015625</v>
      </c>
    </row>
    <row r="973" spans="1:13" ht="19.5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62">
        <v>5390.109375</v>
      </c>
    </row>
    <row r="974" spans="1:13" ht="19.5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62">
        <v>5422.158203125</v>
      </c>
    </row>
    <row r="975" spans="1:13" ht="19.5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62">
        <v>5508.50146484375</v>
      </c>
    </row>
    <row r="976" spans="1:13" ht="19.5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62">
        <v>5492.43212890625</v>
      </c>
    </row>
    <row r="977" spans="1:13" ht="19.5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62">
        <v>5335.49755859375</v>
      </c>
    </row>
    <row r="978" spans="1:13" ht="19.5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62">
        <v>5302.18505859375</v>
      </c>
    </row>
    <row r="979" spans="1:13" ht="19.5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62">
        <v>5228.40185546875</v>
      </c>
    </row>
    <row r="980" spans="1:13" ht="19.5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62">
        <v>5240.88916015625</v>
      </c>
    </row>
    <row r="981" spans="1:13" ht="19.5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62">
        <v>5283.92626953125</v>
      </c>
    </row>
    <row r="982" spans="1:13" ht="19.5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62">
        <v>5113.0859375</v>
      </c>
    </row>
    <row r="983" spans="1:13" ht="19.5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62">
        <v>5056.5771484375</v>
      </c>
    </row>
    <row r="984" spans="1:13" ht="19.5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62">
        <v>4860.99853515625</v>
      </c>
    </row>
    <row r="985" spans="1:13" ht="19.5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62">
        <v>4524.40673828125</v>
      </c>
    </row>
    <row r="986" spans="1:13" ht="19.5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62">
        <v>4196.4814453125</v>
      </c>
    </row>
    <row r="987" spans="1:13" ht="19.5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62">
        <v>3907.538330078125</v>
      </c>
    </row>
    <row r="988" spans="1:13" ht="19.5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62">
        <v>4028.13232421875</v>
      </c>
    </row>
    <row r="989" spans="1:13" ht="19.5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62">
        <v>3935.04248046875</v>
      </c>
    </row>
    <row r="990" spans="1:13" ht="19.5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62">
        <v>3868.871826171875</v>
      </c>
    </row>
    <row r="991" spans="1:13" ht="19.5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62">
        <v>3962.62548828125</v>
      </c>
    </row>
    <row r="992" spans="1:13" ht="19.5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62">
        <v>4217.380859375</v>
      </c>
    </row>
    <row r="993" spans="1:13" ht="19.5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62">
        <v>4749.029296875</v>
      </c>
    </row>
    <row r="994" spans="1:13" ht="19.5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62">
        <v>5306.4560546875</v>
      </c>
    </row>
    <row r="995" spans="1:13" ht="19.5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62">
        <v>5465.63671875</v>
      </c>
    </row>
    <row r="996" spans="1:13" ht="19.5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62">
        <v>5522.07568359375</v>
      </c>
    </row>
    <row r="997" spans="1:13" ht="19.5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62">
        <v>5492.4794921875</v>
      </c>
    </row>
    <row r="998" spans="1:13" ht="19.5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62">
        <v>5299.2890625</v>
      </c>
    </row>
    <row r="999" spans="1:13" ht="19.5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62">
        <v>5200.0107421875</v>
      </c>
    </row>
    <row r="1000" spans="1:13" ht="19.5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62">
        <v>5340.4091796875</v>
      </c>
    </row>
    <row r="1001" spans="1:13" ht="19.5" customHeight="1" x14ac:dyDescent="0.25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62">
        <v>5154.49365234375</v>
      </c>
    </row>
    <row r="1002" spans="1:13" ht="19.5" customHeight="1" x14ac:dyDescent="0.25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62">
        <v>5149.15625</v>
      </c>
    </row>
    <row r="1003" spans="1:13" ht="19.5" customHeight="1" x14ac:dyDescent="0.25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62">
        <v>4982.0625</v>
      </c>
    </row>
    <row r="1004" spans="1:13" ht="19.5" customHeight="1" x14ac:dyDescent="0.25">
      <c r="A1004" s="34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62">
        <v>5169.02197265625</v>
      </c>
    </row>
    <row r="1005" spans="1:13" ht="19.5" customHeight="1" x14ac:dyDescent="0.25">
      <c r="A1005" s="34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62">
        <v>5310.99169921875</v>
      </c>
    </row>
    <row r="1006" spans="1:13" ht="19.5" customHeight="1" x14ac:dyDescent="0.25">
      <c r="A1006" s="34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62">
        <v>5191.14453125</v>
      </c>
    </row>
    <row r="1007" spans="1:13" ht="19.5" customHeight="1" x14ac:dyDescent="0.25">
      <c r="A1007" s="34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62">
        <v>5104.81103515625</v>
      </c>
    </row>
    <row r="1008" spans="1:13" ht="19.5" customHeight="1" x14ac:dyDescent="0.25">
      <c r="A1008" s="34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62">
        <v>4952.99072265625</v>
      </c>
    </row>
    <row r="1009" spans="1:13" ht="19.5" customHeight="1" x14ac:dyDescent="0.25">
      <c r="A1009" s="34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62">
        <v>4451.263671875</v>
      </c>
    </row>
    <row r="1010" spans="1:13" ht="19.5" customHeight="1" x14ac:dyDescent="0.25">
      <c r="A1010" s="34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62">
        <v>4138.51708984375</v>
      </c>
    </row>
    <row r="1011" spans="1:13" ht="19.5" customHeight="1" x14ac:dyDescent="0.25">
      <c r="A1011" s="34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  <c r="M1011" s="62">
        <v>4030.30712890625</v>
      </c>
    </row>
    <row r="1012" spans="1:13" ht="19.5" customHeight="1" x14ac:dyDescent="0.25">
      <c r="A1012" s="34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  <c r="M1012" s="62">
        <v>3930.847900390625</v>
      </c>
    </row>
    <row r="1013" spans="1:13" ht="19.5" customHeight="1" x14ac:dyDescent="0.25">
      <c r="A1013" s="34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  <c r="M1013" s="62">
        <v>3884.71044921875</v>
      </c>
    </row>
    <row r="1014" spans="1:13" ht="19.5" customHeight="1" x14ac:dyDescent="0.25">
      <c r="A1014" s="34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  <c r="M1014" s="62">
        <v>3829.04345703125</v>
      </c>
    </row>
    <row r="1015" spans="1:13" ht="19.5" customHeight="1" x14ac:dyDescent="0.25">
      <c r="A1015" s="34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  <c r="M1015" s="62">
        <v>3807.551025390625</v>
      </c>
    </row>
    <row r="1016" spans="1:13" ht="19.5" customHeight="1" x14ac:dyDescent="0.25">
      <c r="A1016" s="34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  <c r="M1016" s="62">
        <v>4113.85546875</v>
      </c>
    </row>
    <row r="1017" spans="1:13" ht="19.5" customHeight="1" x14ac:dyDescent="0.25">
      <c r="A1017" s="34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  <c r="M1017" s="62">
        <v>4676.865234375</v>
      </c>
    </row>
    <row r="1018" spans="1:13" ht="19.5" customHeight="1" x14ac:dyDescent="0.25">
      <c r="A1018" s="34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  <c r="M1018" s="62">
        <v>5292.9677734375</v>
      </c>
    </row>
    <row r="1019" spans="1:13" ht="19.5" customHeight="1" x14ac:dyDescent="0.25">
      <c r="A1019" s="34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  <c r="M1019" s="62">
        <v>5441.041015625</v>
      </c>
    </row>
    <row r="1020" spans="1:13" ht="19.5" customHeight="1" x14ac:dyDescent="0.25">
      <c r="A1020" s="34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  <c r="M1020" s="62">
        <v>5468.90234375</v>
      </c>
    </row>
    <row r="1021" spans="1:13" ht="19.5" customHeight="1" x14ac:dyDescent="0.25">
      <c r="A1021" s="34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62">
        <v>5409.20068359375</v>
      </c>
    </row>
    <row r="1022" spans="1:13" ht="19.5" customHeight="1" x14ac:dyDescent="0.25">
      <c r="A1022" s="34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  <c r="M1022" s="62">
        <v>5474.974609375</v>
      </c>
    </row>
    <row r="1023" spans="1:13" ht="19.5" customHeight="1" x14ac:dyDescent="0.25">
      <c r="A1023" s="34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  <c r="M1023" s="62">
        <v>5487.11376953125</v>
      </c>
    </row>
    <row r="1024" spans="1:13" ht="19.5" customHeight="1" x14ac:dyDescent="0.25">
      <c r="A1024" s="34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  <c r="M1024" s="62">
        <v>5501.208984375</v>
      </c>
    </row>
    <row r="1025" spans="1:13" ht="19.5" customHeight="1" x14ac:dyDescent="0.25">
      <c r="A1025" s="34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62">
        <v>5280.19775390625</v>
      </c>
    </row>
    <row r="1026" spans="1:13" ht="19.5" customHeight="1" x14ac:dyDescent="0.25">
      <c r="A1026" s="34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62">
        <v>5263.283203125</v>
      </c>
    </row>
    <row r="1027" spans="1:13" ht="19.5" customHeight="1" x14ac:dyDescent="0.25">
      <c r="A1027" s="34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  <c r="M1027" s="62">
        <v>5099.4052734375</v>
      </c>
    </row>
    <row r="1028" spans="1:13" ht="19.5" customHeight="1" x14ac:dyDescent="0.25">
      <c r="A1028" s="34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  <c r="M1028" s="62">
        <v>5043.07275390625</v>
      </c>
    </row>
    <row r="1029" spans="1:13" ht="19.5" customHeight="1" x14ac:dyDescent="0.25">
      <c r="A1029" s="34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62">
        <v>5267.37158203125</v>
      </c>
    </row>
    <row r="1030" spans="1:13" ht="19.5" customHeight="1" x14ac:dyDescent="0.25">
      <c r="A1030" s="34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  <c r="M1030" s="62">
        <v>5274.45068359375</v>
      </c>
    </row>
    <row r="1031" spans="1:13" ht="19.5" customHeight="1" x14ac:dyDescent="0.25">
      <c r="A1031" s="34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  <c r="M1031" s="62">
        <v>5066.40234375</v>
      </c>
    </row>
    <row r="1032" spans="1:13" ht="19.5" customHeight="1" x14ac:dyDescent="0.25">
      <c r="A1032" s="34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  <c r="M1032" s="62">
        <v>4899.35595703125</v>
      </c>
    </row>
    <row r="1033" spans="1:13" ht="19.5" customHeight="1" x14ac:dyDescent="0.25">
      <c r="A1033" s="34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  <c r="M1033" s="62">
        <v>4487.19140625</v>
      </c>
    </row>
    <row r="1034" spans="1:13" ht="19.5" customHeight="1" x14ac:dyDescent="0.25">
      <c r="A1034" s="34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  <c r="M1034" s="62">
        <v>4229.39404296875</v>
      </c>
    </row>
    <row r="1035" spans="1:13" ht="19.5" customHeight="1" x14ac:dyDescent="0.25">
      <c r="A1035" s="34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  <c r="M1035" s="62">
        <v>3976.967529296875</v>
      </c>
    </row>
    <row r="1036" spans="1:13" ht="19.5" customHeight="1" x14ac:dyDescent="0.25">
      <c r="A1036" s="34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  <c r="M1036" s="62">
        <v>3896.775390625</v>
      </c>
    </row>
    <row r="1037" spans="1:13" ht="19.5" customHeight="1" x14ac:dyDescent="0.25">
      <c r="A1037" s="34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  <c r="M1037" s="62">
        <v>3785.12744140625</v>
      </c>
    </row>
    <row r="1038" spans="1:13" ht="19.5" customHeight="1" x14ac:dyDescent="0.25">
      <c r="A1038" s="34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  <c r="M1038" s="62">
        <v>3871.24755859375</v>
      </c>
    </row>
    <row r="1039" spans="1:13" ht="19.5" customHeight="1" x14ac:dyDescent="0.25">
      <c r="A1039" s="34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34"/>
      <c r="M1039" s="62">
        <v>3913.50830078125</v>
      </c>
    </row>
    <row r="1040" spans="1:13" ht="19.5" customHeight="1" x14ac:dyDescent="0.25">
      <c r="A1040" s="34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34"/>
      <c r="M1040" s="62">
        <v>4268.89599609375</v>
      </c>
    </row>
    <row r="1041" spans="1:13" ht="19.5" customHeight="1" x14ac:dyDescent="0.25">
      <c r="A1041" s="34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34"/>
      <c r="M1041" s="62">
        <v>4755.44482421875</v>
      </c>
    </row>
    <row r="1042" spans="1:13" ht="19.5" customHeight="1" x14ac:dyDescent="0.25">
      <c r="A1042" s="34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34"/>
      <c r="M1042" s="62">
        <v>5223.15576171875</v>
      </c>
    </row>
    <row r="1043" spans="1:13" ht="19.5" customHeight="1" x14ac:dyDescent="0.25">
      <c r="A1043" s="34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34"/>
      <c r="M1043" s="62">
        <v>5374.1572265625</v>
      </c>
    </row>
    <row r="1044" spans="1:13" ht="19.5" customHeight="1" x14ac:dyDescent="0.25">
      <c r="A1044" s="34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34"/>
      <c r="M1044" s="62">
        <v>5337.88232421875</v>
      </c>
    </row>
    <row r="1045" spans="1:13" ht="19.5" customHeight="1" x14ac:dyDescent="0.25">
      <c r="A1045" s="34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34"/>
      <c r="M1045" s="62">
        <v>5368.5732421875</v>
      </c>
    </row>
    <row r="1046" spans="1:13" ht="19.5" customHeight="1" x14ac:dyDescent="0.25">
      <c r="A1046" s="34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34"/>
      <c r="M1046" s="62">
        <v>5264.5341796875</v>
      </c>
    </row>
    <row r="1047" spans="1:13" ht="19.5" customHeight="1" x14ac:dyDescent="0.25">
      <c r="A1047" s="34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34"/>
      <c r="M1047" s="62">
        <v>5320.60107421875</v>
      </c>
    </row>
    <row r="1048" spans="1:13" ht="19.5" customHeight="1" x14ac:dyDescent="0.25">
      <c r="A1048" s="34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34"/>
      <c r="M1048" s="62">
        <v>5269.3857421875</v>
      </c>
    </row>
    <row r="1049" spans="1:13" ht="19.5" customHeight="1" x14ac:dyDescent="0.25">
      <c r="A1049" s="34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34"/>
      <c r="M1049" s="62">
        <v>5183.44921875</v>
      </c>
    </row>
    <row r="1050" spans="1:13" ht="19.5" customHeight="1" x14ac:dyDescent="0.25">
      <c r="A1050" s="34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34"/>
      <c r="M1050" s="62">
        <v>5196.90966796875</v>
      </c>
    </row>
    <row r="1051" spans="1:13" ht="19.5" customHeight="1" x14ac:dyDescent="0.25">
      <c r="A1051" s="34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34"/>
      <c r="M1051" s="62">
        <v>5026.15673828125</v>
      </c>
    </row>
    <row r="1052" spans="1:13" ht="19.5" customHeight="1" x14ac:dyDescent="0.25">
      <c r="A1052" s="34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34"/>
      <c r="M1052" s="62">
        <v>5109.17919921875</v>
      </c>
    </row>
    <row r="1053" spans="1:13" ht="19.5" customHeight="1" x14ac:dyDescent="0.25">
      <c r="A1053" s="34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34"/>
      <c r="M1053" s="62">
        <v>5207.58642578125</v>
      </c>
    </row>
    <row r="1054" spans="1:13" ht="19.5" customHeight="1" x14ac:dyDescent="0.25">
      <c r="A1054" s="34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34"/>
      <c r="M1054" s="62">
        <v>5191.69091796875</v>
      </c>
    </row>
    <row r="1055" spans="1:13" ht="19.5" customHeight="1" x14ac:dyDescent="0.25">
      <c r="A1055" s="34"/>
      <c r="B1055" s="34"/>
      <c r="C1055" s="34"/>
      <c r="D1055" s="34"/>
      <c r="E1055" s="34"/>
      <c r="F1055" s="34"/>
      <c r="G1055" s="34"/>
      <c r="H1055" s="34"/>
      <c r="I1055" s="34"/>
      <c r="J1055" s="34"/>
      <c r="K1055" s="34"/>
      <c r="L1055" s="34"/>
      <c r="M1055" s="62">
        <v>5136.36181640625</v>
      </c>
    </row>
    <row r="1056" spans="1:13" ht="19.5" customHeight="1" x14ac:dyDescent="0.25">
      <c r="A1056" s="34"/>
      <c r="B1056" s="34"/>
      <c r="C1056" s="34"/>
      <c r="D1056" s="34"/>
      <c r="E1056" s="34"/>
      <c r="F1056" s="34"/>
      <c r="G1056" s="34"/>
      <c r="H1056" s="34"/>
      <c r="I1056" s="34"/>
      <c r="J1056" s="34"/>
      <c r="K1056" s="34"/>
      <c r="L1056" s="34"/>
      <c r="M1056" s="62">
        <v>4862.60986328125</v>
      </c>
    </row>
    <row r="1057" spans="1:13" ht="19.5" customHeight="1" x14ac:dyDescent="0.25">
      <c r="A1057" s="34"/>
      <c r="B1057" s="34"/>
      <c r="C1057" s="34"/>
      <c r="D1057" s="34"/>
      <c r="E1057" s="34"/>
      <c r="F1057" s="34"/>
      <c r="G1057" s="34"/>
      <c r="H1057" s="34"/>
      <c r="I1057" s="34"/>
      <c r="J1057" s="34"/>
      <c r="K1057" s="34"/>
      <c r="L1057" s="34"/>
      <c r="M1057" s="62">
        <v>4428.03955078125</v>
      </c>
    </row>
    <row r="1058" spans="1:13" ht="19.5" customHeight="1" x14ac:dyDescent="0.25">
      <c r="A1058" s="34"/>
      <c r="B1058" s="34"/>
      <c r="C1058" s="34"/>
      <c r="D1058" s="34"/>
      <c r="E1058" s="34"/>
      <c r="F1058" s="34"/>
      <c r="G1058" s="34"/>
      <c r="H1058" s="34"/>
      <c r="I1058" s="34"/>
      <c r="J1058" s="34"/>
      <c r="K1058" s="34"/>
      <c r="L1058" s="34"/>
      <c r="M1058" s="62">
        <v>4236.88525390625</v>
      </c>
    </row>
    <row r="1059" spans="1:13" ht="19.5" customHeight="1" x14ac:dyDescent="0.25">
      <c r="A1059" s="34"/>
      <c r="B1059" s="34"/>
      <c r="C1059" s="34"/>
      <c r="D1059" s="34"/>
      <c r="E1059" s="34"/>
      <c r="F1059" s="34"/>
      <c r="G1059" s="34"/>
      <c r="H1059" s="34"/>
      <c r="I1059" s="34"/>
      <c r="J1059" s="34"/>
      <c r="K1059" s="34"/>
      <c r="L1059" s="34"/>
      <c r="M1059" s="62">
        <v>4003.798828125</v>
      </c>
    </row>
    <row r="1060" spans="1:13" ht="19.5" customHeight="1" x14ac:dyDescent="0.25">
      <c r="A1060" s="34"/>
      <c r="B1060" s="34"/>
      <c r="C1060" s="34"/>
      <c r="D1060" s="34"/>
      <c r="E1060" s="34"/>
      <c r="F1060" s="34"/>
      <c r="G1060" s="34"/>
      <c r="H1060" s="34"/>
      <c r="I1060" s="34"/>
      <c r="J1060" s="34"/>
      <c r="K1060" s="34"/>
      <c r="L1060" s="34"/>
      <c r="M1060" s="62">
        <v>3776.634033203125</v>
      </c>
    </row>
    <row r="1061" spans="1:13" ht="19.5" customHeight="1" x14ac:dyDescent="0.25">
      <c r="A1061" s="34"/>
      <c r="B1061" s="34"/>
      <c r="C1061" s="34"/>
      <c r="D1061" s="34"/>
      <c r="E1061" s="34"/>
      <c r="F1061" s="34"/>
      <c r="G1061" s="34"/>
      <c r="H1061" s="34"/>
      <c r="I1061" s="34"/>
      <c r="J1061" s="34"/>
      <c r="K1061" s="34"/>
      <c r="L1061" s="34"/>
      <c r="M1061" s="62">
        <v>3741.205078125</v>
      </c>
    </row>
    <row r="1062" spans="1:13" ht="19.5" customHeight="1" x14ac:dyDescent="0.25">
      <c r="A1062" s="34"/>
      <c r="B1062" s="34"/>
      <c r="C1062" s="34"/>
      <c r="D1062" s="34"/>
      <c r="E1062" s="34"/>
      <c r="F1062" s="34"/>
      <c r="G1062" s="34"/>
      <c r="H1062" s="34"/>
      <c r="I1062" s="34"/>
      <c r="J1062" s="34"/>
      <c r="K1062" s="34"/>
      <c r="L1062" s="34"/>
      <c r="M1062" s="62">
        <v>3831.845458984375</v>
      </c>
    </row>
    <row r="1063" spans="1:13" ht="19.5" customHeight="1" x14ac:dyDescent="0.25">
      <c r="A1063" s="34"/>
      <c r="B1063" s="34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  <c r="M1063" s="62">
        <v>3839.05712890625</v>
      </c>
    </row>
    <row r="1064" spans="1:13" ht="19.5" customHeight="1" x14ac:dyDescent="0.25">
      <c r="A1064" s="34"/>
      <c r="B1064" s="34"/>
      <c r="C1064" s="34"/>
      <c r="D1064" s="34"/>
      <c r="E1064" s="34"/>
      <c r="F1064" s="34"/>
      <c r="G1064" s="34"/>
      <c r="H1064" s="34"/>
      <c r="I1064" s="34"/>
      <c r="J1064" s="34"/>
      <c r="K1064" s="34"/>
      <c r="L1064" s="34"/>
      <c r="M1064" s="62">
        <v>4078.888916015625</v>
      </c>
    </row>
    <row r="1065" spans="1:13" ht="19.5" customHeight="1" x14ac:dyDescent="0.25">
      <c r="A1065" s="34"/>
      <c r="B1065" s="34"/>
      <c r="C1065" s="34"/>
      <c r="D1065" s="34"/>
      <c r="E1065" s="34"/>
      <c r="F1065" s="34"/>
      <c r="G1065" s="34"/>
      <c r="H1065" s="34"/>
      <c r="I1065" s="34"/>
      <c r="J1065" s="34"/>
      <c r="K1065" s="34"/>
      <c r="L1065" s="34"/>
      <c r="M1065" s="62">
        <v>4691.6708984375</v>
      </c>
    </row>
    <row r="1066" spans="1:13" ht="19.5" customHeight="1" x14ac:dyDescent="0.25">
      <c r="A1066" s="34"/>
      <c r="B1066" s="34"/>
      <c r="C1066" s="34"/>
      <c r="D1066" s="34"/>
      <c r="E1066" s="34"/>
      <c r="F1066" s="34"/>
      <c r="G1066" s="34"/>
      <c r="H1066" s="34"/>
      <c r="I1066" s="34"/>
      <c r="J1066" s="34"/>
      <c r="K1066" s="34"/>
      <c r="L1066" s="34"/>
      <c r="M1066" s="62">
        <v>5172.20166015625</v>
      </c>
    </row>
    <row r="1067" spans="1:13" ht="19.5" customHeight="1" x14ac:dyDescent="0.25">
      <c r="A1067" s="34"/>
      <c r="B1067" s="34"/>
      <c r="C1067" s="34"/>
      <c r="D1067" s="34"/>
      <c r="E1067" s="34"/>
      <c r="F1067" s="34"/>
      <c r="G1067" s="34"/>
      <c r="H1067" s="34"/>
      <c r="I1067" s="34"/>
      <c r="J1067" s="34"/>
      <c r="K1067" s="34"/>
      <c r="L1067" s="34"/>
      <c r="M1067" s="62">
        <v>5358.75439453125</v>
      </c>
    </row>
    <row r="1068" spans="1:13" ht="19.5" customHeight="1" x14ac:dyDescent="0.25">
      <c r="A1068" s="34"/>
      <c r="B1068" s="34"/>
      <c r="C1068" s="34"/>
      <c r="D1068" s="34"/>
      <c r="E1068" s="34"/>
      <c r="F1068" s="34"/>
      <c r="G1068" s="34"/>
      <c r="H1068" s="34"/>
      <c r="I1068" s="34"/>
      <c r="J1068" s="34"/>
      <c r="K1068" s="34"/>
      <c r="L1068" s="34"/>
      <c r="M1068" s="62">
        <v>5406.78125</v>
      </c>
    </row>
    <row r="1069" spans="1:13" ht="19.5" customHeight="1" x14ac:dyDescent="0.25">
      <c r="A1069" s="34"/>
      <c r="B1069" s="34"/>
      <c r="C1069" s="34"/>
      <c r="D1069" s="34"/>
      <c r="E1069" s="34"/>
      <c r="F1069" s="34"/>
      <c r="G1069" s="34"/>
      <c r="H1069" s="34"/>
      <c r="I1069" s="34"/>
      <c r="J1069" s="34"/>
      <c r="K1069" s="34"/>
      <c r="L1069" s="34"/>
      <c r="M1069" s="62">
        <v>5606.14501953125</v>
      </c>
    </row>
    <row r="1070" spans="1:13" ht="19.5" customHeight="1" x14ac:dyDescent="0.25">
      <c r="A1070" s="34"/>
      <c r="B1070" s="34"/>
      <c r="C1070" s="34"/>
      <c r="D1070" s="34"/>
      <c r="E1070" s="34"/>
      <c r="F1070" s="34"/>
      <c r="G1070" s="34"/>
      <c r="H1070" s="34"/>
      <c r="I1070" s="34"/>
      <c r="J1070" s="34"/>
      <c r="K1070" s="34"/>
      <c r="L1070" s="34"/>
      <c r="M1070" s="62">
        <v>5250.6064453125</v>
      </c>
    </row>
    <row r="1071" spans="1:13" ht="19.5" customHeight="1" x14ac:dyDescent="0.25">
      <c r="A1071" s="34"/>
      <c r="B1071" s="34"/>
      <c r="C1071" s="34"/>
      <c r="D1071" s="34"/>
      <c r="E1071" s="34"/>
      <c r="F1071" s="34"/>
      <c r="G1071" s="34"/>
      <c r="H1071" s="34"/>
      <c r="I1071" s="34"/>
      <c r="J1071" s="34"/>
      <c r="K1071" s="34"/>
      <c r="L1071" s="34"/>
      <c r="M1071" s="62">
        <v>5138.4609375</v>
      </c>
    </row>
    <row r="1072" spans="1:13" ht="19.5" customHeight="1" x14ac:dyDescent="0.25">
      <c r="A1072" s="34"/>
      <c r="B1072" s="34"/>
      <c r="C1072" s="34"/>
      <c r="D1072" s="34"/>
      <c r="E1072" s="34"/>
      <c r="F1072" s="34"/>
      <c r="G1072" s="34"/>
      <c r="H1072" s="34"/>
      <c r="I1072" s="34"/>
      <c r="J1072" s="34"/>
      <c r="K1072" s="34"/>
      <c r="L1072" s="34"/>
      <c r="M1072" s="62">
        <v>5238.0625</v>
      </c>
    </row>
    <row r="1073" spans="1:13" ht="19.5" customHeight="1" x14ac:dyDescent="0.25">
      <c r="A1073" s="34"/>
      <c r="B1073" s="34"/>
      <c r="C1073" s="34"/>
      <c r="D1073" s="34"/>
      <c r="E1073" s="34"/>
      <c r="F1073" s="34"/>
      <c r="G1073" s="34"/>
      <c r="H1073" s="34"/>
      <c r="I1073" s="34"/>
      <c r="J1073" s="34"/>
      <c r="K1073" s="34"/>
      <c r="L1073" s="34"/>
      <c r="M1073" s="62">
        <v>5110.54638671875</v>
      </c>
    </row>
    <row r="1074" spans="1:13" ht="19.5" customHeight="1" x14ac:dyDescent="0.25">
      <c r="A1074" s="34"/>
      <c r="B1074" s="34"/>
      <c r="C1074" s="34"/>
      <c r="D1074" s="34"/>
      <c r="E1074" s="34"/>
      <c r="F1074" s="34"/>
      <c r="G1074" s="34"/>
      <c r="H1074" s="34"/>
      <c r="I1074" s="34"/>
      <c r="J1074" s="34"/>
      <c r="K1074" s="34"/>
      <c r="L1074" s="34"/>
      <c r="M1074" s="62">
        <v>4910.130859375</v>
      </c>
    </row>
    <row r="1075" spans="1:13" ht="19.5" customHeight="1" x14ac:dyDescent="0.25">
      <c r="A1075" s="34"/>
      <c r="B1075" s="34"/>
      <c r="C1075" s="34"/>
      <c r="D1075" s="34"/>
      <c r="E1075" s="34"/>
      <c r="F1075" s="34"/>
      <c r="G1075" s="34"/>
      <c r="H1075" s="34"/>
      <c r="I1075" s="34"/>
      <c r="J1075" s="34"/>
      <c r="K1075" s="34"/>
      <c r="L1075" s="34"/>
      <c r="M1075" s="62">
        <v>4865.6962890625</v>
      </c>
    </row>
    <row r="1076" spans="1:13" ht="19.5" customHeight="1" x14ac:dyDescent="0.25">
      <c r="A1076" s="34"/>
      <c r="B1076" s="34"/>
      <c r="C1076" s="34"/>
      <c r="D1076" s="34"/>
      <c r="E1076" s="34"/>
      <c r="F1076" s="34"/>
      <c r="G1076" s="34"/>
      <c r="H1076" s="34"/>
      <c r="I1076" s="34"/>
      <c r="J1076" s="34"/>
      <c r="K1076" s="34"/>
      <c r="L1076" s="34"/>
      <c r="M1076" s="62">
        <v>4912.8662109375</v>
      </c>
    </row>
    <row r="1077" spans="1:13" ht="19.5" customHeight="1" x14ac:dyDescent="0.25">
      <c r="A1077" s="34"/>
      <c r="B1077" s="34"/>
      <c r="C1077" s="34"/>
      <c r="D1077" s="34"/>
      <c r="E1077" s="34"/>
      <c r="F1077" s="34"/>
      <c r="G1077" s="34"/>
      <c r="H1077" s="34"/>
      <c r="I1077" s="34"/>
      <c r="J1077" s="34"/>
      <c r="K1077" s="34"/>
      <c r="L1077" s="34"/>
      <c r="M1077" s="62">
        <v>5215.53515625</v>
      </c>
    </row>
    <row r="1078" spans="1:13" ht="19.5" customHeight="1" x14ac:dyDescent="0.25">
      <c r="A1078" s="34"/>
      <c r="B1078" s="34"/>
      <c r="C1078" s="34"/>
      <c r="D1078" s="34"/>
      <c r="E1078" s="34"/>
      <c r="F1078" s="34"/>
      <c r="G1078" s="34"/>
      <c r="H1078" s="34"/>
      <c r="I1078" s="34"/>
      <c r="J1078" s="34"/>
      <c r="K1078" s="34"/>
      <c r="L1078" s="34"/>
      <c r="M1078" s="62">
        <v>5032.763671875</v>
      </c>
    </row>
    <row r="1079" spans="1:13" ht="19.5" customHeight="1" x14ac:dyDescent="0.25">
      <c r="A1079" s="34"/>
      <c r="B1079" s="34"/>
      <c r="C1079" s="34"/>
      <c r="D1079" s="34"/>
      <c r="E1079" s="34"/>
      <c r="F1079" s="34"/>
      <c r="G1079" s="34"/>
      <c r="H1079" s="34"/>
      <c r="I1079" s="34"/>
      <c r="J1079" s="34"/>
      <c r="K1079" s="34"/>
      <c r="L1079" s="34"/>
      <c r="M1079" s="62">
        <v>5047.591796875</v>
      </c>
    </row>
    <row r="1080" spans="1:13" ht="19.5" customHeight="1" x14ac:dyDescent="0.25">
      <c r="A1080" s="34"/>
      <c r="B1080" s="34"/>
      <c r="C1080" s="34"/>
      <c r="D1080" s="34"/>
      <c r="E1080" s="34"/>
      <c r="F1080" s="34"/>
      <c r="G1080" s="34"/>
      <c r="H1080" s="34"/>
      <c r="I1080" s="34"/>
      <c r="J1080" s="34"/>
      <c r="K1080" s="34"/>
      <c r="L1080" s="34"/>
      <c r="M1080" s="62">
        <v>4736.185546875</v>
      </c>
    </row>
    <row r="1081" spans="1:13" ht="19.5" customHeight="1" x14ac:dyDescent="0.25">
      <c r="A1081" s="34"/>
      <c r="B1081" s="34"/>
      <c r="C1081" s="34"/>
      <c r="D1081" s="34"/>
      <c r="E1081" s="34"/>
      <c r="F1081" s="34"/>
      <c r="G1081" s="34"/>
      <c r="H1081" s="34"/>
      <c r="I1081" s="34"/>
      <c r="J1081" s="34"/>
      <c r="K1081" s="34"/>
      <c r="L1081" s="34"/>
      <c r="M1081" s="62">
        <v>4463.9150390625</v>
      </c>
    </row>
    <row r="1082" spans="1:13" ht="19.5" customHeight="1" x14ac:dyDescent="0.25">
      <c r="A1082" s="34"/>
      <c r="B1082" s="34"/>
      <c r="C1082" s="34"/>
      <c r="D1082" s="34"/>
      <c r="E1082" s="34"/>
      <c r="F1082" s="34"/>
      <c r="G1082" s="34"/>
      <c r="H1082" s="34"/>
      <c r="I1082" s="34"/>
      <c r="J1082" s="34"/>
      <c r="K1082" s="34"/>
      <c r="L1082" s="34"/>
      <c r="M1082" s="62">
        <v>4175.73681640625</v>
      </c>
    </row>
    <row r="1083" spans="1:13" ht="19.5" customHeight="1" x14ac:dyDescent="0.25">
      <c r="A1083" s="34"/>
      <c r="B1083" s="34"/>
      <c r="C1083" s="34"/>
      <c r="D1083" s="34"/>
      <c r="E1083" s="34"/>
      <c r="F1083" s="34"/>
      <c r="G1083" s="34"/>
      <c r="H1083" s="34"/>
      <c r="I1083" s="34"/>
      <c r="J1083" s="34"/>
      <c r="K1083" s="34"/>
      <c r="L1083" s="34"/>
      <c r="M1083" s="62">
        <v>4015.478271484375</v>
      </c>
    </row>
    <row r="1084" spans="1:13" ht="19.5" customHeight="1" x14ac:dyDescent="0.25">
      <c r="A1084" s="34"/>
      <c r="B1084" s="34"/>
      <c r="C1084" s="34"/>
      <c r="D1084" s="34"/>
      <c r="E1084" s="34"/>
      <c r="F1084" s="34"/>
      <c r="G1084" s="34"/>
      <c r="H1084" s="34"/>
      <c r="I1084" s="34"/>
      <c r="J1084" s="34"/>
      <c r="K1084" s="34"/>
      <c r="L1084" s="34"/>
      <c r="M1084" s="62">
        <v>3799.654541015625</v>
      </c>
    </row>
    <row r="1085" spans="1:13" ht="19.5" customHeight="1" x14ac:dyDescent="0.25">
      <c r="A1085" s="34"/>
      <c r="B1085" s="34"/>
      <c r="C1085" s="34"/>
      <c r="D1085" s="34"/>
      <c r="E1085" s="34"/>
      <c r="F1085" s="34"/>
      <c r="G1085" s="34"/>
      <c r="H1085" s="34"/>
      <c r="I1085" s="34"/>
      <c r="J1085" s="34"/>
      <c r="K1085" s="34"/>
      <c r="L1085" s="34"/>
      <c r="M1085" s="62">
        <v>3836.468017578125</v>
      </c>
    </row>
    <row r="1086" spans="1:13" ht="19.5" customHeight="1" x14ac:dyDescent="0.25">
      <c r="A1086" s="34"/>
      <c r="B1086" s="34"/>
      <c r="C1086" s="34"/>
      <c r="D1086" s="34"/>
      <c r="E1086" s="34"/>
      <c r="F1086" s="34"/>
      <c r="G1086" s="34"/>
      <c r="H1086" s="34"/>
      <c r="I1086" s="34"/>
      <c r="J1086" s="34"/>
      <c r="K1086" s="34"/>
      <c r="L1086" s="34"/>
      <c r="M1086" s="62">
        <v>3815.390380859375</v>
      </c>
    </row>
    <row r="1087" spans="1:13" ht="19.5" customHeight="1" x14ac:dyDescent="0.25">
      <c r="A1087" s="34"/>
      <c r="B1087" s="34"/>
      <c r="C1087" s="34"/>
      <c r="D1087" s="34"/>
      <c r="E1087" s="34"/>
      <c r="F1087" s="34"/>
      <c r="G1087" s="34"/>
      <c r="H1087" s="34"/>
      <c r="I1087" s="34"/>
      <c r="J1087" s="34"/>
      <c r="K1087" s="34"/>
      <c r="L1087" s="34"/>
      <c r="M1087" s="62">
        <v>3786.560546875</v>
      </c>
    </row>
    <row r="1088" spans="1:13" ht="19.5" customHeight="1" x14ac:dyDescent="0.25">
      <c r="A1088" s="34"/>
      <c r="B1088" s="34"/>
      <c r="C1088" s="34"/>
      <c r="D1088" s="34"/>
      <c r="E1088" s="34"/>
      <c r="F1088" s="34"/>
      <c r="G1088" s="34"/>
      <c r="H1088" s="34"/>
      <c r="I1088" s="34"/>
      <c r="J1088" s="34"/>
      <c r="K1088" s="34"/>
      <c r="L1088" s="34"/>
      <c r="M1088" s="62">
        <v>3843.628662109375</v>
      </c>
    </row>
    <row r="1089" spans="1:13" ht="19.5" customHeight="1" x14ac:dyDescent="0.25">
      <c r="A1089" s="34"/>
      <c r="B1089" s="34"/>
      <c r="C1089" s="34"/>
      <c r="D1089" s="34"/>
      <c r="E1089" s="34"/>
      <c r="F1089" s="34"/>
      <c r="G1089" s="34"/>
      <c r="H1089" s="34"/>
      <c r="I1089" s="34"/>
      <c r="J1089" s="34"/>
      <c r="K1089" s="34"/>
      <c r="L1089" s="34"/>
      <c r="M1089" s="62">
        <v>4050.93115234375</v>
      </c>
    </row>
    <row r="1090" spans="1:13" ht="19.5" customHeight="1" x14ac:dyDescent="0.25">
      <c r="A1090" s="34"/>
      <c r="B1090" s="34"/>
      <c r="C1090" s="34"/>
      <c r="D1090" s="34"/>
      <c r="E1090" s="34"/>
      <c r="F1090" s="34"/>
      <c r="G1090" s="34"/>
      <c r="H1090" s="34"/>
      <c r="I1090" s="34"/>
      <c r="J1090" s="34"/>
      <c r="K1090" s="34"/>
      <c r="L1090" s="34"/>
      <c r="M1090" s="62">
        <v>4276.59423828125</v>
      </c>
    </row>
    <row r="1091" spans="1:13" ht="19.5" customHeight="1" x14ac:dyDescent="0.25">
      <c r="A1091" s="34"/>
      <c r="B1091" s="34"/>
      <c r="C1091" s="34"/>
      <c r="D1091" s="34"/>
      <c r="E1091" s="34"/>
      <c r="F1091" s="34"/>
      <c r="G1091" s="34"/>
      <c r="H1091" s="34"/>
      <c r="I1091" s="34"/>
      <c r="J1091" s="34"/>
      <c r="K1091" s="34"/>
      <c r="L1091" s="34"/>
      <c r="M1091" s="62">
        <v>4555.86279296875</v>
      </c>
    </row>
    <row r="1092" spans="1:13" ht="19.5" customHeight="1" x14ac:dyDescent="0.25">
      <c r="A1092" s="34"/>
      <c r="B1092" s="34"/>
      <c r="C1092" s="34"/>
      <c r="D1092" s="34"/>
      <c r="E1092" s="34"/>
      <c r="F1092" s="34"/>
      <c r="G1092" s="34"/>
      <c r="H1092" s="34"/>
      <c r="I1092" s="34"/>
      <c r="J1092" s="34"/>
      <c r="K1092" s="34"/>
      <c r="L1092" s="34"/>
      <c r="M1092" s="62">
        <v>4676.560546875</v>
      </c>
    </row>
    <row r="1093" spans="1:13" ht="19.5" customHeight="1" x14ac:dyDescent="0.25">
      <c r="A1093" s="34"/>
      <c r="B1093" s="34"/>
      <c r="C1093" s="34"/>
      <c r="D1093" s="34"/>
      <c r="E1093" s="34"/>
      <c r="F1093" s="34"/>
      <c r="G1093" s="34"/>
      <c r="H1093" s="34"/>
      <c r="I1093" s="34"/>
      <c r="J1093" s="34"/>
      <c r="K1093" s="34"/>
      <c r="L1093" s="34"/>
      <c r="M1093" s="62">
        <v>4528.052734375</v>
      </c>
    </row>
    <row r="1094" spans="1:13" ht="19.5" customHeight="1" x14ac:dyDescent="0.25">
      <c r="A1094" s="34"/>
      <c r="B1094" s="34"/>
      <c r="C1094" s="34"/>
      <c r="D1094" s="34"/>
      <c r="E1094" s="34"/>
      <c r="F1094" s="34"/>
      <c r="G1094" s="34"/>
      <c r="H1094" s="34"/>
      <c r="I1094" s="34"/>
      <c r="J1094" s="34"/>
      <c r="K1094" s="34"/>
      <c r="L1094" s="34"/>
      <c r="M1094" s="62">
        <v>4543.5107421875</v>
      </c>
    </row>
    <row r="1095" spans="1:13" ht="19.5" customHeight="1" x14ac:dyDescent="0.25">
      <c r="A1095" s="34"/>
      <c r="B1095" s="34"/>
      <c r="C1095" s="34"/>
      <c r="D1095" s="34"/>
      <c r="E1095" s="34"/>
      <c r="F1095" s="34"/>
      <c r="G1095" s="34"/>
      <c r="H1095" s="34"/>
      <c r="I1095" s="34"/>
      <c r="J1095" s="34"/>
      <c r="K1095" s="34"/>
      <c r="L1095" s="34"/>
      <c r="M1095" s="62">
        <v>4606.46044921875</v>
      </c>
    </row>
    <row r="1096" spans="1:13" ht="19.5" customHeight="1" x14ac:dyDescent="0.25">
      <c r="A1096" s="34"/>
      <c r="B1096" s="34"/>
      <c r="C1096" s="34"/>
      <c r="D1096" s="34"/>
      <c r="E1096" s="34"/>
      <c r="F1096" s="34"/>
      <c r="G1096" s="34"/>
      <c r="H1096" s="34"/>
      <c r="I1096" s="34"/>
      <c r="J1096" s="34"/>
      <c r="K1096" s="34"/>
      <c r="L1096" s="34"/>
      <c r="M1096" s="62">
        <v>4406.44482421875</v>
      </c>
    </row>
    <row r="1097" spans="1:13" ht="19.5" customHeight="1" x14ac:dyDescent="0.25">
      <c r="A1097" s="34"/>
      <c r="B1097" s="34"/>
      <c r="C1097" s="34"/>
      <c r="D1097" s="34"/>
      <c r="E1097" s="34"/>
      <c r="F1097" s="34"/>
      <c r="G1097" s="34"/>
      <c r="H1097" s="34"/>
      <c r="I1097" s="34"/>
      <c r="J1097" s="34"/>
      <c r="K1097" s="34"/>
      <c r="L1097" s="34"/>
      <c r="M1097" s="62">
        <v>4392.11767578125</v>
      </c>
    </row>
    <row r="1098" spans="1:13" ht="19.5" customHeight="1" x14ac:dyDescent="0.25">
      <c r="A1098" s="34"/>
      <c r="B1098" s="34"/>
      <c r="C1098" s="34"/>
      <c r="D1098" s="34"/>
      <c r="E1098" s="34"/>
      <c r="F1098" s="34"/>
      <c r="G1098" s="34"/>
      <c r="H1098" s="34"/>
      <c r="I1098" s="34"/>
      <c r="J1098" s="34"/>
      <c r="K1098" s="34"/>
      <c r="L1098" s="34"/>
      <c r="M1098" s="62">
        <v>4391.81298828125</v>
      </c>
    </row>
    <row r="1099" spans="1:13" ht="19.5" customHeight="1" x14ac:dyDescent="0.25">
      <c r="A1099" s="34"/>
      <c r="B1099" s="34"/>
      <c r="C1099" s="34"/>
      <c r="D1099" s="34"/>
      <c r="E1099" s="34"/>
      <c r="F1099" s="34"/>
      <c r="G1099" s="34"/>
      <c r="H1099" s="34"/>
      <c r="I1099" s="34"/>
      <c r="J1099" s="34"/>
      <c r="K1099" s="34"/>
      <c r="L1099" s="34"/>
      <c r="M1099" s="62">
        <v>4328.447265625</v>
      </c>
    </row>
    <row r="1100" spans="1:13" ht="19.5" customHeight="1" x14ac:dyDescent="0.25">
      <c r="A1100" s="34"/>
      <c r="B1100" s="34"/>
      <c r="C1100" s="34"/>
      <c r="D1100" s="34"/>
      <c r="E1100" s="34"/>
      <c r="F1100" s="34"/>
      <c r="G1100" s="34"/>
      <c r="H1100" s="34"/>
      <c r="I1100" s="34"/>
      <c r="J1100" s="34"/>
      <c r="K1100" s="34"/>
      <c r="L1100" s="34"/>
      <c r="M1100" s="62">
        <v>4396.74609375</v>
      </c>
    </row>
    <row r="1101" spans="1:13" ht="19.5" customHeight="1" x14ac:dyDescent="0.25">
      <c r="A1101" s="34"/>
      <c r="B1101" s="34"/>
      <c r="C1101" s="34"/>
      <c r="D1101" s="34"/>
      <c r="E1101" s="34"/>
      <c r="F1101" s="34"/>
      <c r="G1101" s="34"/>
      <c r="H1101" s="34"/>
      <c r="I1101" s="34"/>
      <c r="J1101" s="34"/>
      <c r="K1101" s="34"/>
      <c r="L1101" s="34"/>
      <c r="M1101" s="62">
        <v>4671.7841796875</v>
      </c>
    </row>
    <row r="1102" spans="1:13" ht="19.5" customHeight="1" x14ac:dyDescent="0.25">
      <c r="A1102" s="34"/>
      <c r="B1102" s="34"/>
      <c r="C1102" s="34"/>
      <c r="D1102" s="34"/>
      <c r="E1102" s="34"/>
      <c r="F1102" s="34"/>
      <c r="G1102" s="34"/>
      <c r="H1102" s="34"/>
      <c r="I1102" s="34"/>
      <c r="J1102" s="34"/>
      <c r="K1102" s="34"/>
      <c r="L1102" s="34"/>
      <c r="M1102" s="62">
        <v>4568.54150390625</v>
      </c>
    </row>
    <row r="1103" spans="1:13" ht="19.5" customHeight="1" x14ac:dyDescent="0.25">
      <c r="A1103" s="34"/>
      <c r="B1103" s="34"/>
      <c r="C1103" s="34"/>
      <c r="D1103" s="34"/>
      <c r="E1103" s="34"/>
      <c r="F1103" s="34"/>
      <c r="G1103" s="34"/>
      <c r="H1103" s="34"/>
      <c r="I1103" s="34"/>
      <c r="J1103" s="34"/>
      <c r="K1103" s="34"/>
      <c r="L1103" s="34"/>
      <c r="M1103" s="62">
        <v>4484.79541015625</v>
      </c>
    </row>
    <row r="1104" spans="1:13" ht="19.5" customHeight="1" x14ac:dyDescent="0.25">
      <c r="A1104" s="34"/>
      <c r="B1104" s="34"/>
      <c r="C1104" s="34"/>
      <c r="D1104" s="34"/>
      <c r="E1104" s="34"/>
      <c r="F1104" s="34"/>
      <c r="G1104" s="34"/>
      <c r="H1104" s="34"/>
      <c r="I1104" s="34"/>
      <c r="J1104" s="34"/>
      <c r="K1104" s="34"/>
      <c r="L1104" s="34"/>
      <c r="M1104" s="62">
        <v>4323.48046875</v>
      </c>
    </row>
    <row r="1105" spans="1:13" ht="19.5" customHeight="1" x14ac:dyDescent="0.25">
      <c r="A1105" s="34"/>
      <c r="B1105" s="34"/>
      <c r="C1105" s="34"/>
      <c r="D1105" s="34"/>
      <c r="E1105" s="34"/>
      <c r="F1105" s="34"/>
      <c r="G1105" s="34"/>
      <c r="H1105" s="34"/>
      <c r="I1105" s="34"/>
      <c r="J1105" s="34"/>
      <c r="K1105" s="34"/>
      <c r="L1105" s="34"/>
      <c r="M1105" s="62">
        <v>4278.4814453125</v>
      </c>
    </row>
    <row r="1106" spans="1:13" ht="19.5" customHeight="1" x14ac:dyDescent="0.25">
      <c r="A1106" s="34"/>
      <c r="B1106" s="34"/>
      <c r="C1106" s="34"/>
      <c r="D1106" s="34"/>
      <c r="E1106" s="34"/>
      <c r="F1106" s="34"/>
      <c r="G1106" s="34"/>
      <c r="H1106" s="34"/>
      <c r="I1106" s="34"/>
      <c r="J1106" s="34"/>
      <c r="K1106" s="34"/>
      <c r="L1106" s="34"/>
      <c r="M1106" s="62">
        <v>3910.1142578125</v>
      </c>
    </row>
    <row r="1107" spans="1:13" ht="19.5" customHeight="1" x14ac:dyDescent="0.25">
      <c r="A1107" s="34"/>
      <c r="B1107" s="34"/>
      <c r="C1107" s="34"/>
      <c r="D1107" s="34"/>
      <c r="E1107" s="34"/>
      <c r="F1107" s="34"/>
      <c r="G1107" s="34"/>
      <c r="H1107" s="34"/>
      <c r="I1107" s="34"/>
      <c r="J1107" s="34"/>
      <c r="K1107" s="34"/>
      <c r="L1107" s="34"/>
      <c r="M1107" s="62">
        <v>3802.28466796875</v>
      </c>
    </row>
    <row r="1108" spans="1:13" ht="19.5" customHeight="1" x14ac:dyDescent="0.25">
      <c r="A1108" s="34"/>
      <c r="B1108" s="34"/>
      <c r="C1108" s="34"/>
      <c r="D1108" s="34"/>
      <c r="E1108" s="34"/>
      <c r="F1108" s="34"/>
      <c r="G1108" s="34"/>
      <c r="H1108" s="34"/>
      <c r="I1108" s="34"/>
      <c r="J1108" s="34"/>
      <c r="K1108" s="34"/>
      <c r="L1108" s="34"/>
      <c r="M1108" s="62">
        <v>3661.83056640625</v>
      </c>
    </row>
    <row r="1109" spans="1:13" ht="19.5" customHeight="1" x14ac:dyDescent="0.25">
      <c r="A1109" s="34"/>
      <c r="B1109" s="34"/>
      <c r="C1109" s="34"/>
      <c r="D1109" s="34"/>
      <c r="E1109" s="34"/>
      <c r="F1109" s="34"/>
      <c r="G1109" s="34"/>
      <c r="H1109" s="34"/>
      <c r="I1109" s="34"/>
      <c r="J1109" s="34"/>
      <c r="K1109" s="34"/>
      <c r="L1109" s="34"/>
      <c r="M1109" s="62">
        <v>3625.7822265625</v>
      </c>
    </row>
    <row r="1110" spans="1:13" ht="19.5" customHeight="1" x14ac:dyDescent="0.25">
      <c r="A1110" s="34"/>
      <c r="B1110" s="34"/>
      <c r="C1110" s="34"/>
      <c r="D1110" s="34"/>
      <c r="E1110" s="34"/>
      <c r="F1110" s="34"/>
      <c r="G1110" s="34"/>
      <c r="H1110" s="34"/>
      <c r="I1110" s="34"/>
      <c r="J1110" s="34"/>
      <c r="K1110" s="34"/>
      <c r="L1110" s="34"/>
      <c r="M1110" s="62">
        <v>3579.5966796875</v>
      </c>
    </row>
    <row r="1111" spans="1:13" ht="19.5" customHeight="1" x14ac:dyDescent="0.25">
      <c r="A1111" s="34"/>
      <c r="B1111" s="34"/>
      <c r="C1111" s="34"/>
      <c r="D1111" s="34"/>
      <c r="E1111" s="34"/>
      <c r="F1111" s="34"/>
      <c r="G1111" s="34"/>
      <c r="H1111" s="34"/>
      <c r="I1111" s="34"/>
      <c r="J1111" s="34"/>
      <c r="K1111" s="34"/>
      <c r="L1111" s="34"/>
      <c r="M1111" s="62">
        <v>3613.9775390625</v>
      </c>
    </row>
    <row r="1112" spans="1:13" ht="19.5" customHeight="1" x14ac:dyDescent="0.25">
      <c r="A1112" s="34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  <c r="M1112" s="62">
        <v>3725.097900390625</v>
      </c>
    </row>
    <row r="1113" spans="1:13" ht="19.5" customHeight="1" x14ac:dyDescent="0.25">
      <c r="A1113" s="34"/>
      <c r="B1113" s="34"/>
      <c r="C1113" s="34"/>
      <c r="D1113" s="34"/>
      <c r="E1113" s="34"/>
      <c r="F1113" s="34"/>
      <c r="G1113" s="34"/>
      <c r="H1113" s="34"/>
      <c r="I1113" s="34"/>
      <c r="J1113" s="34"/>
      <c r="K1113" s="34"/>
      <c r="L1113" s="34"/>
      <c r="M1113" s="62">
        <v>3820.3701171875</v>
      </c>
    </row>
    <row r="1114" spans="1:13" ht="19.5" customHeight="1" x14ac:dyDescent="0.25">
      <c r="A1114" s="34"/>
      <c r="B1114" s="34"/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  <c r="M1114" s="62">
        <v>3996.044921875</v>
      </c>
    </row>
    <row r="1115" spans="1:13" ht="19.5" customHeight="1" x14ac:dyDescent="0.25">
      <c r="A1115" s="34"/>
      <c r="B1115" s="34"/>
      <c r="C1115" s="34"/>
      <c r="D1115" s="34"/>
      <c r="E1115" s="34"/>
      <c r="F1115" s="34"/>
      <c r="G1115" s="34"/>
      <c r="H1115" s="34"/>
      <c r="I1115" s="34"/>
      <c r="J1115" s="34"/>
      <c r="K1115" s="34"/>
      <c r="L1115" s="34"/>
      <c r="M1115" s="62">
        <v>4286.51171875</v>
      </c>
    </row>
    <row r="1116" spans="1:13" ht="19.5" customHeight="1" x14ac:dyDescent="0.25">
      <c r="A1116" s="34"/>
      <c r="B1116" s="34"/>
      <c r="C1116" s="34"/>
      <c r="D1116" s="34"/>
      <c r="E1116" s="34"/>
      <c r="F1116" s="34"/>
      <c r="G1116" s="34"/>
      <c r="H1116" s="34"/>
      <c r="I1116" s="34"/>
      <c r="J1116" s="34"/>
      <c r="K1116" s="34"/>
      <c r="L1116" s="34"/>
      <c r="M1116" s="62">
        <v>4392.8447265625</v>
      </c>
    </row>
    <row r="1117" spans="1:13" ht="19.5" customHeight="1" x14ac:dyDescent="0.25">
      <c r="A1117" s="34"/>
      <c r="B1117" s="34"/>
      <c r="C1117" s="34"/>
      <c r="D1117" s="34"/>
      <c r="E1117" s="34"/>
      <c r="F1117" s="34"/>
      <c r="G1117" s="34"/>
      <c r="H1117" s="34"/>
      <c r="I1117" s="34"/>
      <c r="J1117" s="34"/>
      <c r="K1117" s="34"/>
      <c r="L1117" s="34"/>
      <c r="M1117" s="62">
        <v>4501.65185546875</v>
      </c>
    </row>
    <row r="1118" spans="1:13" ht="19.5" customHeight="1" x14ac:dyDescent="0.25">
      <c r="A1118" s="34"/>
      <c r="B1118" s="34"/>
      <c r="C1118" s="34"/>
      <c r="D1118" s="34"/>
      <c r="E1118" s="34"/>
      <c r="F1118" s="34"/>
      <c r="G1118" s="34"/>
      <c r="H1118" s="34"/>
      <c r="I1118" s="34"/>
      <c r="J1118" s="34"/>
      <c r="K1118" s="34"/>
      <c r="L1118" s="34"/>
      <c r="M1118" s="62">
        <v>4544.1484375</v>
      </c>
    </row>
    <row r="1119" spans="1:13" ht="19.5" customHeight="1" x14ac:dyDescent="0.25">
      <c r="A1119" s="34"/>
      <c r="B1119" s="34"/>
      <c r="C1119" s="34"/>
      <c r="D1119" s="34"/>
      <c r="E1119" s="34"/>
      <c r="F1119" s="34"/>
      <c r="G1119" s="34"/>
      <c r="H1119" s="34"/>
      <c r="I1119" s="34"/>
      <c r="J1119" s="34"/>
      <c r="K1119" s="34"/>
      <c r="L1119" s="34"/>
      <c r="M1119" s="62">
        <v>4345.51025390625</v>
      </c>
    </row>
    <row r="1120" spans="1:13" ht="19.5" customHeight="1" x14ac:dyDescent="0.25">
      <c r="A1120" s="34"/>
      <c r="B1120" s="34"/>
      <c r="C1120" s="34"/>
      <c r="D1120" s="34"/>
      <c r="E1120" s="34"/>
      <c r="F1120" s="34"/>
      <c r="G1120" s="34"/>
      <c r="H1120" s="34"/>
      <c r="I1120" s="34"/>
      <c r="J1120" s="34"/>
      <c r="K1120" s="34"/>
      <c r="L1120" s="34"/>
      <c r="M1120" s="62">
        <v>4414.9453125</v>
      </c>
    </row>
    <row r="1121" spans="1:13" ht="19.5" customHeight="1" x14ac:dyDescent="0.25">
      <c r="A1121" s="34"/>
      <c r="B1121" s="34"/>
      <c r="C1121" s="34"/>
      <c r="D1121" s="34"/>
      <c r="E1121" s="34"/>
      <c r="F1121" s="34"/>
      <c r="G1121" s="34"/>
      <c r="H1121" s="34"/>
      <c r="I1121" s="34"/>
      <c r="J1121" s="34"/>
      <c r="K1121" s="34"/>
      <c r="L1121" s="34"/>
      <c r="M1121" s="62">
        <v>4448.0400390625</v>
      </c>
    </row>
    <row r="1122" spans="1:13" ht="19.5" customHeight="1" x14ac:dyDescent="0.25">
      <c r="A1122" s="34"/>
      <c r="B1122" s="34"/>
      <c r="C1122" s="34"/>
      <c r="D1122" s="34"/>
      <c r="E1122" s="34"/>
      <c r="F1122" s="34"/>
      <c r="G1122" s="34"/>
      <c r="H1122" s="34"/>
      <c r="I1122" s="34"/>
      <c r="J1122" s="34"/>
      <c r="K1122" s="34"/>
      <c r="L1122" s="34"/>
      <c r="M1122" s="62">
        <v>4401.658203125</v>
      </c>
    </row>
    <row r="1123" spans="1:13" ht="19.5" customHeight="1" x14ac:dyDescent="0.25">
      <c r="A1123" s="34"/>
      <c r="B1123" s="34"/>
      <c r="C1123" s="34"/>
      <c r="D1123" s="34"/>
      <c r="E1123" s="34"/>
      <c r="F1123" s="34"/>
      <c r="G1123" s="34"/>
      <c r="H1123" s="34"/>
      <c r="I1123" s="34"/>
      <c r="J1123" s="34"/>
      <c r="K1123" s="34"/>
      <c r="L1123" s="34"/>
      <c r="M1123" s="62">
        <v>4325.14892578125</v>
      </c>
    </row>
    <row r="1124" spans="1:13" ht="19.5" customHeight="1" x14ac:dyDescent="0.25">
      <c r="A1124" s="34"/>
      <c r="B1124" s="34"/>
      <c r="C1124" s="34"/>
      <c r="D1124" s="34"/>
      <c r="E1124" s="34"/>
      <c r="F1124" s="34"/>
      <c r="G1124" s="34"/>
      <c r="H1124" s="34"/>
      <c r="I1124" s="34"/>
      <c r="J1124" s="34"/>
      <c r="K1124" s="34"/>
      <c r="L1124" s="34"/>
      <c r="M1124" s="62">
        <v>4471.0087890625</v>
      </c>
    </row>
    <row r="1125" spans="1:13" ht="19.5" customHeight="1" x14ac:dyDescent="0.25">
      <c r="A1125" s="34"/>
      <c r="B1125" s="34"/>
      <c r="C1125" s="34"/>
      <c r="D1125" s="34"/>
      <c r="E1125" s="34"/>
      <c r="F1125" s="34"/>
      <c r="G1125" s="34"/>
      <c r="H1125" s="34"/>
      <c r="I1125" s="34"/>
      <c r="J1125" s="34"/>
      <c r="K1125" s="34"/>
      <c r="L1125" s="34"/>
      <c r="M1125" s="62">
        <v>4669.00634765625</v>
      </c>
    </row>
    <row r="1126" spans="1:13" ht="19.5" customHeight="1" x14ac:dyDescent="0.25">
      <c r="A1126" s="34"/>
      <c r="B1126" s="34"/>
      <c r="C1126" s="34"/>
      <c r="D1126" s="34"/>
      <c r="E1126" s="34"/>
      <c r="F1126" s="34"/>
      <c r="G1126" s="34"/>
      <c r="H1126" s="34"/>
      <c r="I1126" s="34"/>
      <c r="J1126" s="34"/>
      <c r="K1126" s="34"/>
      <c r="L1126" s="34"/>
      <c r="M1126" s="62">
        <v>4607.79443359375</v>
      </c>
    </row>
    <row r="1127" spans="1:13" ht="19.5" customHeight="1" x14ac:dyDescent="0.25">
      <c r="A1127" s="34"/>
      <c r="B1127" s="34"/>
      <c r="C1127" s="34"/>
      <c r="D1127" s="34"/>
      <c r="E1127" s="34"/>
      <c r="F1127" s="34"/>
      <c r="G1127" s="34"/>
      <c r="H1127" s="34"/>
      <c r="I1127" s="34"/>
      <c r="J1127" s="34"/>
      <c r="K1127" s="34"/>
      <c r="L1127" s="34"/>
      <c r="M1127" s="62">
        <v>4619.7001953125</v>
      </c>
    </row>
    <row r="1128" spans="1:13" ht="19.5" customHeight="1" x14ac:dyDescent="0.25">
      <c r="A1128" s="34"/>
      <c r="B1128" s="34"/>
      <c r="C1128" s="34"/>
      <c r="D1128" s="34"/>
      <c r="E1128" s="34"/>
      <c r="F1128" s="34"/>
      <c r="G1128" s="34"/>
      <c r="H1128" s="34"/>
      <c r="I1128" s="34"/>
      <c r="J1128" s="34"/>
      <c r="K1128" s="34"/>
      <c r="L1128" s="34"/>
      <c r="M1128" s="62">
        <v>4424.4599609375</v>
      </c>
    </row>
    <row r="1129" spans="1:13" ht="19.5" customHeight="1" x14ac:dyDescent="0.25">
      <c r="A1129" s="34"/>
      <c r="B1129" s="34"/>
      <c r="C1129" s="34"/>
      <c r="D1129" s="34"/>
      <c r="E1129" s="34"/>
      <c r="F1129" s="34"/>
      <c r="G1129" s="34"/>
      <c r="H1129" s="34"/>
      <c r="I1129" s="34"/>
      <c r="J1129" s="34"/>
      <c r="K1129" s="34"/>
      <c r="L1129" s="34"/>
      <c r="M1129" s="62">
        <v>4256.46435546875</v>
      </c>
    </row>
    <row r="1130" spans="1:13" ht="19.5" customHeight="1" x14ac:dyDescent="0.25">
      <c r="A1130" s="34"/>
      <c r="B1130" s="34"/>
      <c r="C1130" s="34"/>
      <c r="D1130" s="34"/>
      <c r="E1130" s="34"/>
      <c r="F1130" s="34"/>
      <c r="G1130" s="34"/>
      <c r="H1130" s="34"/>
      <c r="I1130" s="34"/>
      <c r="J1130" s="34"/>
      <c r="K1130" s="34"/>
      <c r="L1130" s="34"/>
      <c r="M1130" s="62">
        <v>4043.2568359375</v>
      </c>
    </row>
    <row r="1131" spans="1:13" ht="19.5" customHeight="1" x14ac:dyDescent="0.25">
      <c r="A1131" s="34"/>
      <c r="B1131" s="34"/>
      <c r="C1131" s="34"/>
      <c r="D1131" s="34"/>
      <c r="E1131" s="34"/>
      <c r="F1131" s="34"/>
      <c r="G1131" s="34"/>
      <c r="H1131" s="34"/>
      <c r="I1131" s="34"/>
      <c r="J1131" s="34"/>
      <c r="K1131" s="34"/>
      <c r="L1131" s="34"/>
      <c r="M1131" s="62">
        <v>3741.399169921875</v>
      </c>
    </row>
    <row r="1132" spans="1:13" ht="19.5" customHeight="1" x14ac:dyDescent="0.25">
      <c r="A1132" s="34"/>
      <c r="B1132" s="34"/>
      <c r="C1132" s="34"/>
      <c r="D1132" s="34"/>
      <c r="E1132" s="34"/>
      <c r="F1132" s="34"/>
      <c r="G1132" s="34"/>
      <c r="H1132" s="34"/>
      <c r="I1132" s="34"/>
      <c r="J1132" s="34"/>
      <c r="K1132" s="34"/>
      <c r="L1132" s="34"/>
      <c r="M1132" s="62">
        <v>3625.165283203125</v>
      </c>
    </row>
    <row r="1133" spans="1:13" ht="19.5" customHeight="1" x14ac:dyDescent="0.25">
      <c r="A1133" s="34"/>
      <c r="B1133" s="34"/>
      <c r="C1133" s="34"/>
      <c r="D1133" s="34"/>
      <c r="E1133" s="34"/>
      <c r="F1133" s="34"/>
      <c r="G1133" s="34"/>
      <c r="H1133" s="34"/>
      <c r="I1133" s="34"/>
      <c r="J1133" s="34"/>
      <c r="K1133" s="34"/>
      <c r="L1133" s="34"/>
      <c r="M1133" s="62">
        <v>3627.844970703125</v>
      </c>
    </row>
    <row r="1134" spans="1:13" ht="19.5" customHeight="1" x14ac:dyDescent="0.25">
      <c r="A1134" s="34"/>
      <c r="B1134" s="34"/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  <c r="M1134" s="62">
        <v>3639.4736328125</v>
      </c>
    </row>
    <row r="1135" spans="1:13" ht="19.5" customHeight="1" x14ac:dyDescent="0.25">
      <c r="A1135" s="34"/>
      <c r="B1135" s="34"/>
      <c r="C1135" s="34"/>
      <c r="D1135" s="34"/>
      <c r="E1135" s="34"/>
      <c r="F1135" s="34"/>
      <c r="G1135" s="34"/>
      <c r="H1135" s="34"/>
      <c r="I1135" s="34"/>
      <c r="J1135" s="34"/>
      <c r="K1135" s="34"/>
      <c r="L1135" s="34"/>
      <c r="M1135" s="62">
        <v>3691.618408203125</v>
      </c>
    </row>
    <row r="1136" spans="1:13" ht="19.5" customHeight="1" x14ac:dyDescent="0.25">
      <c r="A1136" s="34"/>
      <c r="B1136" s="34"/>
      <c r="C1136" s="34"/>
      <c r="D1136" s="34"/>
      <c r="E1136" s="34"/>
      <c r="F1136" s="34"/>
      <c r="G1136" s="34"/>
      <c r="H1136" s="34"/>
      <c r="I1136" s="34"/>
      <c r="J1136" s="34"/>
      <c r="K1136" s="34"/>
      <c r="L1136" s="34"/>
      <c r="M1136" s="62">
        <v>3922.80712890625</v>
      </c>
    </row>
    <row r="1137" spans="1:13" ht="19.5" customHeight="1" x14ac:dyDescent="0.25">
      <c r="A1137" s="34"/>
      <c r="B1137" s="34"/>
      <c r="C1137" s="34"/>
      <c r="D1137" s="34"/>
      <c r="E1137" s="34"/>
      <c r="F1137" s="34"/>
      <c r="G1137" s="34"/>
      <c r="H1137" s="34"/>
      <c r="I1137" s="34"/>
      <c r="J1137" s="34"/>
      <c r="K1137" s="34"/>
      <c r="L1137" s="34"/>
      <c r="M1137" s="62">
        <v>4386.43505859375</v>
      </c>
    </row>
    <row r="1138" spans="1:13" ht="19.5" customHeight="1" x14ac:dyDescent="0.25">
      <c r="A1138" s="34"/>
      <c r="B1138" s="34"/>
      <c r="C1138" s="34"/>
      <c r="D1138" s="34"/>
      <c r="E1138" s="34"/>
      <c r="F1138" s="34"/>
      <c r="G1138" s="34"/>
      <c r="H1138" s="34"/>
      <c r="I1138" s="34"/>
      <c r="J1138" s="34"/>
      <c r="K1138" s="34"/>
      <c r="L1138" s="34"/>
      <c r="M1138" s="62">
        <v>4872.5751953125</v>
      </c>
    </row>
    <row r="1139" spans="1:13" ht="19.5" customHeight="1" x14ac:dyDescent="0.25">
      <c r="A1139" s="34"/>
      <c r="B1139" s="34"/>
      <c r="C1139" s="34"/>
      <c r="D1139" s="34"/>
      <c r="E1139" s="34"/>
      <c r="F1139" s="34"/>
      <c r="G1139" s="34"/>
      <c r="H1139" s="34"/>
      <c r="I1139" s="34"/>
      <c r="J1139" s="34"/>
      <c r="K1139" s="34"/>
      <c r="L1139" s="34"/>
      <c r="M1139" s="62">
        <v>5148.52685546875</v>
      </c>
    </row>
    <row r="1140" spans="1:13" ht="19.5" customHeight="1" x14ac:dyDescent="0.25">
      <c r="A1140" s="34"/>
      <c r="B1140" s="34"/>
      <c r="C1140" s="34"/>
      <c r="D1140" s="34"/>
      <c r="E1140" s="34"/>
      <c r="F1140" s="34"/>
      <c r="G1140" s="34"/>
      <c r="H1140" s="34"/>
      <c r="I1140" s="34"/>
      <c r="J1140" s="34"/>
      <c r="K1140" s="34"/>
      <c r="L1140" s="34"/>
      <c r="M1140" s="62">
        <v>5205.46044921875</v>
      </c>
    </row>
    <row r="1141" spans="1:13" ht="19.5" customHeight="1" x14ac:dyDescent="0.25">
      <c r="A1141" s="34"/>
      <c r="B1141" s="34"/>
      <c r="C1141" s="34"/>
      <c r="D1141" s="34"/>
      <c r="E1141" s="34"/>
      <c r="F1141" s="34"/>
      <c r="G1141" s="34"/>
      <c r="H1141" s="34"/>
      <c r="I1141" s="34"/>
      <c r="J1141" s="34"/>
      <c r="K1141" s="34"/>
      <c r="L1141" s="34"/>
      <c r="M1141" s="62">
        <v>5129.447265625</v>
      </c>
    </row>
    <row r="1142" spans="1:13" ht="19.5" customHeight="1" x14ac:dyDescent="0.25">
      <c r="A1142" s="34"/>
      <c r="B1142" s="34"/>
      <c r="C1142" s="34"/>
      <c r="D1142" s="34"/>
      <c r="E1142" s="34"/>
      <c r="F1142" s="34"/>
      <c r="G1142" s="34"/>
      <c r="H1142" s="34"/>
      <c r="I1142" s="34"/>
      <c r="J1142" s="34"/>
      <c r="K1142" s="34"/>
      <c r="L1142" s="34"/>
      <c r="M1142" s="62">
        <v>5131.25341796875</v>
      </c>
    </row>
    <row r="1143" spans="1:13" ht="19.5" customHeight="1" x14ac:dyDescent="0.25">
      <c r="A1143" s="34"/>
      <c r="B1143" s="34"/>
      <c r="C1143" s="34"/>
      <c r="D1143" s="34"/>
      <c r="E1143" s="34"/>
      <c r="F1143" s="34"/>
      <c r="G1143" s="34"/>
      <c r="H1143" s="34"/>
      <c r="I1143" s="34"/>
      <c r="J1143" s="34"/>
      <c r="K1143" s="34"/>
      <c r="L1143" s="34"/>
      <c r="M1143" s="62">
        <v>5167.35009765625</v>
      </c>
    </row>
    <row r="1144" spans="1:13" ht="19.5" customHeight="1" x14ac:dyDescent="0.25">
      <c r="A1144" s="34"/>
      <c r="B1144" s="34"/>
      <c r="C1144" s="34"/>
      <c r="D1144" s="34"/>
      <c r="E1144" s="34"/>
      <c r="F1144" s="34"/>
      <c r="G1144" s="34"/>
      <c r="H1144" s="34"/>
      <c r="I1144" s="34"/>
      <c r="J1144" s="34"/>
      <c r="K1144" s="34"/>
      <c r="L1144" s="34"/>
      <c r="M1144" s="62">
        <v>5232.07080078125</v>
      </c>
    </row>
    <row r="1145" spans="1:13" ht="19.5" customHeight="1" x14ac:dyDescent="0.25">
      <c r="A1145" s="34"/>
      <c r="B1145" s="34"/>
      <c r="C1145" s="34"/>
      <c r="D1145" s="34"/>
      <c r="E1145" s="34"/>
      <c r="F1145" s="34"/>
      <c r="G1145" s="34"/>
      <c r="H1145" s="34"/>
      <c r="I1145" s="34"/>
      <c r="J1145" s="34"/>
      <c r="K1145" s="34"/>
      <c r="L1145" s="34"/>
      <c r="M1145" s="62">
        <v>4982.5126953125</v>
      </c>
    </row>
    <row r="1146" spans="1:13" ht="19.5" customHeight="1" x14ac:dyDescent="0.25">
      <c r="A1146" s="34"/>
      <c r="B1146" s="34"/>
      <c r="C1146" s="34"/>
      <c r="D1146" s="34"/>
      <c r="E1146" s="34"/>
      <c r="F1146" s="34"/>
      <c r="G1146" s="34"/>
      <c r="H1146" s="34"/>
      <c r="I1146" s="34"/>
      <c r="J1146" s="34"/>
      <c r="K1146" s="34"/>
      <c r="L1146" s="34"/>
      <c r="M1146" s="62">
        <v>4798.86181640625</v>
      </c>
    </row>
    <row r="1147" spans="1:13" ht="19.5" customHeight="1" x14ac:dyDescent="0.25">
      <c r="A1147" s="34"/>
      <c r="B1147" s="34"/>
      <c r="C1147" s="34"/>
      <c r="D1147" s="34"/>
      <c r="E1147" s="34"/>
      <c r="F1147" s="34"/>
      <c r="G1147" s="34"/>
      <c r="H1147" s="34"/>
      <c r="I1147" s="34"/>
      <c r="J1147" s="34"/>
      <c r="K1147" s="34"/>
      <c r="L1147" s="34"/>
      <c r="M1147" s="62">
        <v>4792.9150390625</v>
      </c>
    </row>
    <row r="1148" spans="1:13" ht="19.5" customHeight="1" x14ac:dyDescent="0.25">
      <c r="A1148" s="34"/>
      <c r="B1148" s="34"/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  <c r="M1148" s="62">
        <v>4877.3662109375</v>
      </c>
    </row>
    <row r="1149" spans="1:13" ht="19.5" customHeight="1" x14ac:dyDescent="0.25">
      <c r="A1149" s="34"/>
      <c r="B1149" s="34"/>
      <c r="C1149" s="34"/>
      <c r="D1149" s="34"/>
      <c r="E1149" s="34"/>
      <c r="F1149" s="34"/>
      <c r="G1149" s="34"/>
      <c r="H1149" s="34"/>
      <c r="I1149" s="34"/>
      <c r="J1149" s="34"/>
      <c r="K1149" s="34"/>
      <c r="L1149" s="34"/>
      <c r="M1149" s="62">
        <v>5028.58447265625</v>
      </c>
    </row>
    <row r="1150" spans="1:13" ht="19.5" customHeight="1" x14ac:dyDescent="0.25">
      <c r="A1150" s="34"/>
      <c r="B1150" s="34"/>
      <c r="C1150" s="34"/>
      <c r="D1150" s="34"/>
      <c r="E1150" s="34"/>
      <c r="F1150" s="34"/>
      <c r="G1150" s="34"/>
      <c r="H1150" s="34"/>
      <c r="I1150" s="34"/>
      <c r="J1150" s="34"/>
      <c r="K1150" s="34"/>
      <c r="L1150" s="34"/>
      <c r="M1150" s="62">
        <v>4916.58447265625</v>
      </c>
    </row>
    <row r="1151" spans="1:13" ht="19.5" customHeight="1" x14ac:dyDescent="0.25">
      <c r="A1151" s="34"/>
      <c r="B1151" s="34"/>
      <c r="C1151" s="34"/>
      <c r="D1151" s="34"/>
      <c r="E1151" s="34"/>
      <c r="F1151" s="34"/>
      <c r="G1151" s="34"/>
      <c r="H1151" s="34"/>
      <c r="I1151" s="34"/>
      <c r="J1151" s="34"/>
      <c r="K1151" s="34"/>
      <c r="L1151" s="34"/>
      <c r="M1151" s="62">
        <v>4801.9658203125</v>
      </c>
    </row>
    <row r="1152" spans="1:13" ht="19.5" customHeight="1" x14ac:dyDescent="0.25">
      <c r="A1152" s="34"/>
      <c r="B1152" s="34"/>
      <c r="C1152" s="34"/>
      <c r="D1152" s="34"/>
      <c r="E1152" s="34"/>
      <c r="F1152" s="34"/>
      <c r="G1152" s="34"/>
      <c r="H1152" s="34"/>
      <c r="I1152" s="34"/>
      <c r="J1152" s="34"/>
      <c r="K1152" s="34"/>
      <c r="L1152" s="34"/>
      <c r="M1152" s="62">
        <v>4645.42333984375</v>
      </c>
    </row>
    <row r="1153" spans="1:13" ht="19.5" customHeight="1" x14ac:dyDescent="0.25">
      <c r="A1153" s="34"/>
      <c r="B1153" s="34"/>
      <c r="C1153" s="34"/>
      <c r="D1153" s="34"/>
      <c r="E1153" s="34"/>
      <c r="F1153" s="34"/>
      <c r="G1153" s="34"/>
      <c r="H1153" s="34"/>
      <c r="I1153" s="34"/>
      <c r="J1153" s="34"/>
      <c r="K1153" s="34"/>
      <c r="L1153" s="34"/>
      <c r="M1153" s="62">
        <v>4211.75830078125</v>
      </c>
    </row>
    <row r="1154" spans="1:13" ht="19.5" customHeight="1" x14ac:dyDescent="0.25">
      <c r="A1154" s="34"/>
      <c r="B1154" s="34"/>
      <c r="C1154" s="34"/>
      <c r="D1154" s="34"/>
      <c r="E1154" s="34"/>
      <c r="F1154" s="34"/>
      <c r="G1154" s="34"/>
      <c r="H1154" s="34"/>
      <c r="I1154" s="34"/>
      <c r="J1154" s="34"/>
      <c r="K1154" s="34"/>
      <c r="L1154" s="34"/>
      <c r="M1154" s="62">
        <v>3884.173583984375</v>
      </c>
    </row>
    <row r="1155" spans="1:13" ht="19.5" customHeight="1" x14ac:dyDescent="0.25">
      <c r="A1155" s="34"/>
      <c r="B1155" s="34"/>
      <c r="C1155" s="34"/>
      <c r="D1155" s="34"/>
      <c r="E1155" s="34"/>
      <c r="F1155" s="34"/>
      <c r="G1155" s="34"/>
      <c r="H1155" s="34"/>
      <c r="I1155" s="34"/>
      <c r="J1155" s="34"/>
      <c r="K1155" s="34"/>
      <c r="L1155" s="34"/>
      <c r="M1155" s="62">
        <v>3750.64501953125</v>
      </c>
    </row>
    <row r="1156" spans="1:13" ht="19.5" customHeight="1" x14ac:dyDescent="0.25">
      <c r="A1156" s="34"/>
      <c r="B1156" s="34"/>
      <c r="C1156" s="34"/>
      <c r="D1156" s="34"/>
      <c r="E1156" s="34"/>
      <c r="F1156" s="34"/>
      <c r="G1156" s="34"/>
      <c r="H1156" s="34"/>
      <c r="I1156" s="34"/>
      <c r="J1156" s="34"/>
      <c r="K1156" s="34"/>
      <c r="L1156" s="34"/>
      <c r="M1156" s="62">
        <v>3680.68896484375</v>
      </c>
    </row>
    <row r="1157" spans="1:13" ht="19.5" customHeight="1" x14ac:dyDescent="0.25">
      <c r="A1157" s="34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  <c r="M1157" s="62">
        <v>3706.892822265625</v>
      </c>
    </row>
    <row r="1158" spans="1:13" ht="19.5" customHeight="1" x14ac:dyDescent="0.25">
      <c r="A1158" s="34"/>
      <c r="B1158" s="34"/>
      <c r="C1158" s="34"/>
      <c r="D1158" s="34"/>
      <c r="E1158" s="34"/>
      <c r="F1158" s="34"/>
      <c r="G1158" s="34"/>
      <c r="H1158" s="34"/>
      <c r="I1158" s="34"/>
      <c r="J1158" s="34"/>
      <c r="K1158" s="34"/>
      <c r="L1158" s="34"/>
      <c r="M1158" s="62">
        <v>3520.105224609375</v>
      </c>
    </row>
    <row r="1159" spans="1:13" ht="19.5" customHeight="1" x14ac:dyDescent="0.25">
      <c r="A1159" s="34"/>
      <c r="B1159" s="34"/>
      <c r="C1159" s="34"/>
      <c r="D1159" s="34"/>
      <c r="E1159" s="34"/>
      <c r="F1159" s="34"/>
      <c r="G1159" s="34"/>
      <c r="H1159" s="34"/>
      <c r="I1159" s="34"/>
      <c r="J1159" s="34"/>
      <c r="K1159" s="34"/>
      <c r="L1159" s="34"/>
      <c r="M1159" s="62">
        <v>3707.770263671875</v>
      </c>
    </row>
    <row r="1160" spans="1:13" ht="19.5" customHeight="1" x14ac:dyDescent="0.25">
      <c r="A1160" s="34"/>
      <c r="B1160" s="34"/>
      <c r="C1160" s="34"/>
      <c r="D1160" s="34"/>
      <c r="E1160" s="34"/>
      <c r="F1160" s="34"/>
      <c r="G1160" s="34"/>
      <c r="H1160" s="34"/>
      <c r="I1160" s="34"/>
      <c r="J1160" s="34"/>
      <c r="K1160" s="34"/>
      <c r="L1160" s="34"/>
      <c r="M1160" s="62">
        <v>3973.9462890625</v>
      </c>
    </row>
    <row r="1161" spans="1:13" ht="19.5" customHeight="1" x14ac:dyDescent="0.25">
      <c r="A1161" s="34"/>
      <c r="B1161" s="34"/>
      <c r="C1161" s="34"/>
      <c r="D1161" s="34"/>
      <c r="E1161" s="34"/>
      <c r="F1161" s="34"/>
      <c r="G1161" s="34"/>
      <c r="H1161" s="34"/>
      <c r="I1161" s="34"/>
      <c r="J1161" s="34"/>
      <c r="K1161" s="34"/>
      <c r="L1161" s="34"/>
      <c r="M1161" s="62">
        <v>4553.3115234375</v>
      </c>
    </row>
    <row r="1162" spans="1:13" ht="19.5" customHeight="1" x14ac:dyDescent="0.25">
      <c r="A1162" s="34"/>
      <c r="B1162" s="34"/>
      <c r="C1162" s="34"/>
      <c r="D1162" s="34"/>
      <c r="E1162" s="34"/>
      <c r="F1162" s="34"/>
      <c r="G1162" s="34"/>
      <c r="H1162" s="34"/>
      <c r="I1162" s="34"/>
      <c r="J1162" s="34"/>
      <c r="K1162" s="34"/>
      <c r="L1162" s="34"/>
      <c r="M1162" s="62">
        <v>4974.90087890625</v>
      </c>
    </row>
    <row r="1163" spans="1:13" ht="19.5" customHeight="1" x14ac:dyDescent="0.25">
      <c r="A1163" s="34"/>
      <c r="B1163" s="34"/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  <c r="M1163" s="62">
        <v>5356.0458984375</v>
      </c>
    </row>
    <row r="1164" spans="1:13" ht="19.5" customHeight="1" x14ac:dyDescent="0.25">
      <c r="A1164" s="34"/>
      <c r="B1164" s="34"/>
      <c r="C1164" s="34"/>
      <c r="D1164" s="34"/>
      <c r="E1164" s="34"/>
      <c r="F1164" s="34"/>
      <c r="G1164" s="34"/>
      <c r="H1164" s="34"/>
      <c r="I1164" s="34"/>
      <c r="J1164" s="34"/>
      <c r="K1164" s="34"/>
      <c r="L1164" s="34"/>
      <c r="M1164" s="62">
        <v>5329.41064453125</v>
      </c>
    </row>
    <row r="1165" spans="1:13" ht="19.5" customHeight="1" x14ac:dyDescent="0.25">
      <c r="A1165" s="34"/>
      <c r="B1165" s="34"/>
      <c r="C1165" s="34"/>
      <c r="D1165" s="34"/>
      <c r="E1165" s="34"/>
      <c r="F1165" s="34"/>
      <c r="G1165" s="34"/>
      <c r="H1165" s="34"/>
      <c r="I1165" s="34"/>
      <c r="J1165" s="34"/>
      <c r="K1165" s="34"/>
      <c r="L1165" s="34"/>
      <c r="M1165" s="62">
        <v>5099.69775390625</v>
      </c>
    </row>
    <row r="1166" spans="1:13" ht="19.5" customHeight="1" x14ac:dyDescent="0.25">
      <c r="A1166" s="34"/>
      <c r="B1166" s="34"/>
      <c r="C1166" s="34"/>
      <c r="D1166" s="34"/>
      <c r="E1166" s="34"/>
      <c r="F1166" s="34"/>
      <c r="G1166" s="34"/>
      <c r="H1166" s="34"/>
      <c r="I1166" s="34"/>
      <c r="J1166" s="34"/>
      <c r="K1166" s="34"/>
      <c r="L1166" s="34"/>
      <c r="M1166" s="62">
        <v>5185.20703125</v>
      </c>
    </row>
    <row r="1167" spans="1:13" ht="19.5" customHeight="1" x14ac:dyDescent="0.25">
      <c r="A1167" s="34"/>
      <c r="B1167" s="34"/>
      <c r="C1167" s="34"/>
      <c r="D1167" s="34"/>
      <c r="E1167" s="34"/>
      <c r="F1167" s="34"/>
      <c r="G1167" s="34"/>
      <c r="H1167" s="34"/>
      <c r="I1167" s="34"/>
      <c r="J1167" s="34"/>
      <c r="K1167" s="34"/>
      <c r="L1167" s="34"/>
      <c r="M1167" s="62">
        <v>5153.55908203125</v>
      </c>
    </row>
    <row r="1168" spans="1:13" ht="19.5" customHeight="1" x14ac:dyDescent="0.25">
      <c r="A1168" s="34"/>
      <c r="B1168" s="34"/>
      <c r="C1168" s="34"/>
      <c r="D1168" s="34"/>
      <c r="E1168" s="34"/>
      <c r="F1168" s="34"/>
      <c r="G1168" s="34"/>
      <c r="H1168" s="34"/>
      <c r="I1168" s="34"/>
      <c r="J1168" s="34"/>
      <c r="K1168" s="34"/>
      <c r="L1168" s="34"/>
      <c r="M1168" s="62">
        <v>5105.76953125</v>
      </c>
    </row>
    <row r="1169" spans="1:13" ht="19.5" customHeight="1" x14ac:dyDescent="0.25">
      <c r="A1169" s="34"/>
      <c r="B1169" s="34"/>
      <c r="C1169" s="34"/>
      <c r="D1169" s="34"/>
      <c r="E1169" s="34"/>
      <c r="F1169" s="34"/>
      <c r="G1169" s="34"/>
      <c r="H1169" s="34"/>
      <c r="I1169" s="34"/>
      <c r="J1169" s="34"/>
      <c r="K1169" s="34"/>
      <c r="L1169" s="34"/>
      <c r="M1169" s="62">
        <v>4974.56884765625</v>
      </c>
    </row>
    <row r="1170" spans="1:13" ht="19.5" customHeight="1" x14ac:dyDescent="0.25">
      <c r="A1170" s="34"/>
      <c r="B1170" s="34"/>
      <c r="C1170" s="34"/>
      <c r="D1170" s="34"/>
      <c r="E1170" s="34"/>
      <c r="F1170" s="34"/>
      <c r="G1170" s="34"/>
      <c r="H1170" s="34"/>
      <c r="I1170" s="34"/>
      <c r="J1170" s="34"/>
      <c r="K1170" s="34"/>
      <c r="L1170" s="34"/>
      <c r="M1170" s="62">
        <v>4871.35693359375</v>
      </c>
    </row>
    <row r="1171" spans="1:13" ht="19.5" customHeight="1" x14ac:dyDescent="0.25">
      <c r="A1171" s="34"/>
      <c r="B1171" s="34"/>
      <c r="C1171" s="34"/>
      <c r="D1171" s="34"/>
      <c r="E1171" s="34"/>
      <c r="F1171" s="34"/>
      <c r="G1171" s="34"/>
      <c r="H1171" s="34"/>
      <c r="I1171" s="34"/>
      <c r="J1171" s="34"/>
      <c r="K1171" s="34"/>
      <c r="L1171" s="34"/>
      <c r="M1171" s="62">
        <v>4777.18896484375</v>
      </c>
    </row>
    <row r="1172" spans="1:13" ht="19.5" customHeight="1" x14ac:dyDescent="0.25">
      <c r="A1172" s="34"/>
      <c r="B1172" s="34"/>
      <c r="C1172" s="34"/>
      <c r="D1172" s="34"/>
      <c r="E1172" s="34"/>
      <c r="F1172" s="34"/>
      <c r="G1172" s="34"/>
      <c r="H1172" s="34"/>
      <c r="I1172" s="34"/>
      <c r="J1172" s="34"/>
      <c r="K1172" s="34"/>
      <c r="L1172" s="34"/>
      <c r="M1172" s="62">
        <v>4930.0439453125</v>
      </c>
    </row>
    <row r="1173" spans="1:13" ht="19.5" customHeight="1" x14ac:dyDescent="0.25">
      <c r="A1173" s="34"/>
      <c r="B1173" s="34"/>
      <c r="C1173" s="34"/>
      <c r="D1173" s="34"/>
      <c r="E1173" s="34"/>
      <c r="F1173" s="34"/>
      <c r="G1173" s="34"/>
      <c r="H1173" s="34"/>
      <c r="I1173" s="34"/>
      <c r="J1173" s="34"/>
      <c r="K1173" s="34"/>
      <c r="L1173" s="34"/>
      <c r="M1173" s="62">
        <v>5078.01025390625</v>
      </c>
    </row>
    <row r="1174" spans="1:13" ht="19.5" customHeight="1" x14ac:dyDescent="0.25">
      <c r="A1174" s="34"/>
      <c r="B1174" s="34"/>
      <c r="C1174" s="34"/>
      <c r="D1174" s="34"/>
      <c r="E1174" s="34"/>
      <c r="F1174" s="34"/>
      <c r="G1174" s="34"/>
      <c r="H1174" s="34"/>
      <c r="I1174" s="34"/>
      <c r="J1174" s="34"/>
      <c r="K1174" s="34"/>
      <c r="L1174" s="34"/>
      <c r="M1174" s="62">
        <v>5043.7373046875</v>
      </c>
    </row>
    <row r="1175" spans="1:13" ht="19.5" customHeight="1" x14ac:dyDescent="0.25">
      <c r="A1175" s="34"/>
      <c r="B1175" s="34"/>
      <c r="C1175" s="34"/>
      <c r="D1175" s="34"/>
      <c r="E1175" s="34"/>
      <c r="F1175" s="34"/>
      <c r="G1175" s="34"/>
      <c r="H1175" s="34"/>
      <c r="I1175" s="34"/>
      <c r="J1175" s="34"/>
      <c r="K1175" s="34"/>
      <c r="L1175" s="34"/>
      <c r="M1175" s="62">
        <v>4828.4833984375</v>
      </c>
    </row>
    <row r="1176" spans="1:13" ht="19.5" customHeight="1" x14ac:dyDescent="0.25">
      <c r="A1176" s="34"/>
      <c r="B1176" s="34"/>
      <c r="C1176" s="34"/>
      <c r="D1176" s="34"/>
      <c r="E1176" s="34"/>
      <c r="F1176" s="34"/>
      <c r="G1176" s="34"/>
      <c r="H1176" s="34"/>
      <c r="I1176" s="34"/>
      <c r="J1176" s="34"/>
      <c r="K1176" s="34"/>
      <c r="L1176" s="34"/>
      <c r="M1176" s="62">
        <v>4728.43115234375</v>
      </c>
    </row>
    <row r="1177" spans="1:13" ht="19.5" customHeight="1" x14ac:dyDescent="0.25">
      <c r="A1177" s="34"/>
      <c r="B1177" s="34"/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  <c r="M1177" s="62">
        <v>4409.6884765625</v>
      </c>
    </row>
    <row r="1178" spans="1:13" ht="19.5" customHeight="1" x14ac:dyDescent="0.25">
      <c r="A1178" s="34"/>
      <c r="B1178" s="34"/>
      <c r="C1178" s="34"/>
      <c r="D1178" s="34"/>
      <c r="E1178" s="34"/>
      <c r="F1178" s="34"/>
      <c r="G1178" s="34"/>
      <c r="H1178" s="34"/>
      <c r="I1178" s="34"/>
      <c r="J1178" s="34"/>
      <c r="K1178" s="34"/>
      <c r="L1178" s="34"/>
      <c r="M1178" s="62">
        <v>4000.17138671875</v>
      </c>
    </row>
    <row r="1179" spans="1:13" ht="19.5" customHeight="1" x14ac:dyDescent="0.25">
      <c r="A1179" s="34"/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  <c r="M1179" s="62">
        <v>3709.458251953125</v>
      </c>
    </row>
    <row r="1180" spans="1:13" ht="19.5" customHeight="1" x14ac:dyDescent="0.25">
      <c r="A1180" s="34"/>
      <c r="B1180" s="34"/>
      <c r="C1180" s="34"/>
      <c r="D1180" s="34"/>
      <c r="E1180" s="34"/>
      <c r="F1180" s="34"/>
      <c r="G1180" s="34"/>
      <c r="H1180" s="34"/>
      <c r="I1180" s="34"/>
      <c r="J1180" s="34"/>
      <c r="K1180" s="34"/>
      <c r="L1180" s="34"/>
      <c r="M1180" s="62">
        <v>3641.6552734375</v>
      </c>
    </row>
    <row r="1181" spans="1:13" ht="19.5" customHeight="1" x14ac:dyDescent="0.25">
      <c r="A1181" s="34"/>
      <c r="B1181" s="34"/>
      <c r="C1181" s="34"/>
      <c r="D1181" s="34"/>
      <c r="E1181" s="34"/>
      <c r="F1181" s="34"/>
      <c r="G1181" s="34"/>
      <c r="H1181" s="34"/>
      <c r="I1181" s="34"/>
      <c r="J1181" s="34"/>
      <c r="K1181" s="34"/>
      <c r="L1181" s="34"/>
      <c r="M1181" s="62">
        <v>3590.53173828125</v>
      </c>
    </row>
    <row r="1182" spans="1:13" ht="19.5" customHeight="1" x14ac:dyDescent="0.25">
      <c r="A1182" s="34"/>
      <c r="B1182" s="34"/>
      <c r="C1182" s="34"/>
      <c r="D1182" s="34"/>
      <c r="E1182" s="34"/>
      <c r="F1182" s="34"/>
      <c r="G1182" s="34"/>
      <c r="H1182" s="34"/>
      <c r="I1182" s="34"/>
      <c r="J1182" s="34"/>
      <c r="K1182" s="34"/>
      <c r="L1182" s="34"/>
      <c r="M1182" s="62">
        <v>3674.756591796875</v>
      </c>
    </row>
    <row r="1183" spans="1:13" ht="19.5" customHeight="1" x14ac:dyDescent="0.25">
      <c r="A1183" s="34"/>
      <c r="B1183" s="34"/>
      <c r="C1183" s="34"/>
      <c r="D1183" s="34"/>
      <c r="E1183" s="34"/>
      <c r="F1183" s="34"/>
      <c r="G1183" s="34"/>
      <c r="H1183" s="34"/>
      <c r="I1183" s="34"/>
      <c r="J1183" s="34"/>
      <c r="K1183" s="34"/>
      <c r="L1183" s="34"/>
      <c r="M1183" s="62">
        <v>3638.4814453125</v>
      </c>
    </row>
    <row r="1184" spans="1:13" ht="19.5" customHeight="1" x14ac:dyDescent="0.25">
      <c r="A1184" s="34"/>
      <c r="B1184" s="34"/>
      <c r="C1184" s="34"/>
      <c r="D1184" s="34"/>
      <c r="E1184" s="34"/>
      <c r="F1184" s="34"/>
      <c r="G1184" s="34"/>
      <c r="H1184" s="34"/>
      <c r="I1184" s="34"/>
      <c r="J1184" s="34"/>
      <c r="K1184" s="34"/>
      <c r="L1184" s="34"/>
      <c r="M1184" s="62">
        <v>4047.18994140625</v>
      </c>
    </row>
    <row r="1185" spans="1:13" ht="19.5" customHeight="1" x14ac:dyDescent="0.25">
      <c r="A1185" s="34"/>
      <c r="B1185" s="34"/>
      <c r="C1185" s="34"/>
      <c r="D1185" s="34"/>
      <c r="E1185" s="34"/>
      <c r="F1185" s="34"/>
      <c r="G1185" s="34"/>
      <c r="H1185" s="34"/>
      <c r="I1185" s="34"/>
      <c r="J1185" s="34"/>
      <c r="K1185" s="34"/>
      <c r="L1185" s="34"/>
      <c r="M1185" s="62">
        <v>4494.66845703125</v>
      </c>
    </row>
    <row r="1186" spans="1:13" ht="19.5" customHeight="1" x14ac:dyDescent="0.25">
      <c r="A1186" s="34"/>
      <c r="B1186" s="34"/>
      <c r="C1186" s="34"/>
      <c r="D1186" s="34"/>
      <c r="E1186" s="34"/>
      <c r="F1186" s="34"/>
      <c r="G1186" s="34"/>
      <c r="H1186" s="34"/>
      <c r="I1186" s="34"/>
      <c r="J1186" s="34"/>
      <c r="K1186" s="34"/>
      <c r="L1186" s="34"/>
      <c r="M1186" s="62">
        <v>5052.59033203125</v>
      </c>
    </row>
    <row r="1187" spans="1:13" ht="19.5" customHeight="1" x14ac:dyDescent="0.25">
      <c r="A1187" s="34"/>
      <c r="B1187" s="34"/>
      <c r="C1187" s="34"/>
      <c r="D1187" s="34"/>
      <c r="E1187" s="34"/>
      <c r="F1187" s="34"/>
      <c r="G1187" s="34"/>
      <c r="H1187" s="34"/>
      <c r="I1187" s="34"/>
      <c r="J1187" s="34"/>
      <c r="K1187" s="34"/>
      <c r="L1187" s="34"/>
      <c r="M1187" s="62">
        <v>5104.8369140625</v>
      </c>
    </row>
    <row r="1188" spans="1:13" ht="19.5" customHeight="1" x14ac:dyDescent="0.25">
      <c r="A1188" s="34"/>
      <c r="B1188" s="34"/>
      <c r="C1188" s="34"/>
      <c r="D1188" s="34"/>
      <c r="E1188" s="34"/>
      <c r="F1188" s="34"/>
      <c r="G1188" s="34"/>
      <c r="H1188" s="34"/>
      <c r="I1188" s="34"/>
      <c r="J1188" s="34"/>
      <c r="K1188" s="34"/>
      <c r="L1188" s="34"/>
      <c r="M1188" s="62">
        <v>5160.271484375</v>
      </c>
    </row>
    <row r="1189" spans="1:13" ht="19.5" customHeight="1" x14ac:dyDescent="0.25">
      <c r="A1189" s="34"/>
      <c r="B1189" s="34"/>
      <c r="C1189" s="34"/>
      <c r="D1189" s="34"/>
      <c r="E1189" s="34"/>
      <c r="F1189" s="34"/>
      <c r="G1189" s="34"/>
      <c r="H1189" s="34"/>
      <c r="I1189" s="34"/>
      <c r="J1189" s="34"/>
      <c r="K1189" s="34"/>
      <c r="L1189" s="34"/>
      <c r="M1189" s="62">
        <v>5084.98876953125</v>
      </c>
    </row>
    <row r="1190" spans="1:13" ht="19.5" customHeight="1" x14ac:dyDescent="0.25">
      <c r="A1190" s="34"/>
      <c r="B1190" s="34"/>
      <c r="C1190" s="34"/>
      <c r="D1190" s="34"/>
      <c r="E1190" s="34"/>
      <c r="F1190" s="34"/>
      <c r="G1190" s="34"/>
      <c r="H1190" s="34"/>
      <c r="I1190" s="34"/>
      <c r="J1190" s="34"/>
      <c r="K1190" s="34"/>
      <c r="L1190" s="34"/>
      <c r="M1190" s="62">
        <v>5186.62060546875</v>
      </c>
    </row>
    <row r="1191" spans="1:13" ht="19.5" customHeight="1" x14ac:dyDescent="0.25">
      <c r="A1191" s="34"/>
      <c r="B1191" s="34"/>
      <c r="C1191" s="34"/>
      <c r="D1191" s="34"/>
      <c r="E1191" s="34"/>
      <c r="F1191" s="34"/>
      <c r="G1191" s="34"/>
      <c r="H1191" s="34"/>
      <c r="I1191" s="34"/>
      <c r="J1191" s="34"/>
      <c r="K1191" s="34"/>
      <c r="L1191" s="34"/>
      <c r="M1191" s="62">
        <v>5235.05126953125</v>
      </c>
    </row>
    <row r="1192" spans="1:13" ht="19.5" customHeight="1" x14ac:dyDescent="0.25">
      <c r="A1192" s="34"/>
      <c r="B1192" s="34"/>
      <c r="C1192" s="34"/>
      <c r="D1192" s="34"/>
      <c r="E1192" s="34"/>
      <c r="F1192" s="34"/>
      <c r="G1192" s="34"/>
      <c r="H1192" s="34"/>
      <c r="I1192" s="34"/>
      <c r="J1192" s="34"/>
      <c r="K1192" s="34"/>
      <c r="L1192" s="34"/>
      <c r="M1192" s="62">
        <v>5143.71875</v>
      </c>
    </row>
    <row r="1193" spans="1:13" ht="19.5" customHeight="1" x14ac:dyDescent="0.25">
      <c r="A1193" s="34"/>
      <c r="B1193" s="34"/>
      <c r="C1193" s="34"/>
      <c r="D1193" s="34"/>
      <c r="E1193" s="34"/>
      <c r="F1193" s="34"/>
      <c r="G1193" s="34"/>
      <c r="H1193" s="34"/>
      <c r="I1193" s="34"/>
      <c r="J1193" s="34"/>
      <c r="K1193" s="34"/>
      <c r="L1193" s="34"/>
      <c r="M1193" s="62">
        <v>5031.3564453125</v>
      </c>
    </row>
    <row r="1194" spans="1:13" ht="19.5" customHeight="1" x14ac:dyDescent="0.25">
      <c r="A1194" s="34"/>
      <c r="B1194" s="34"/>
      <c r="C1194" s="34"/>
      <c r="D1194" s="34"/>
      <c r="E1194" s="34"/>
      <c r="F1194" s="34"/>
      <c r="G1194" s="34"/>
      <c r="H1194" s="34"/>
      <c r="I1194" s="34"/>
      <c r="J1194" s="34"/>
      <c r="K1194" s="34"/>
      <c r="L1194" s="34"/>
      <c r="M1194" s="62">
        <v>4904.8251953125</v>
      </c>
    </row>
    <row r="1195" spans="1:13" ht="19.5" customHeight="1" x14ac:dyDescent="0.25">
      <c r="A1195" s="34"/>
      <c r="B1195" s="34"/>
      <c r="C1195" s="34"/>
      <c r="D1195" s="34"/>
      <c r="E1195" s="34"/>
      <c r="F1195" s="34"/>
      <c r="G1195" s="34"/>
      <c r="H1195" s="34"/>
      <c r="I1195" s="34"/>
      <c r="J1195" s="34"/>
      <c r="K1195" s="34"/>
      <c r="L1195" s="34"/>
      <c r="M1195" s="62">
        <v>4802.5048828125</v>
      </c>
    </row>
    <row r="1196" spans="1:13" ht="19.5" customHeight="1" x14ac:dyDescent="0.25">
      <c r="A1196" s="34"/>
      <c r="B1196" s="34"/>
      <c r="C1196" s="34"/>
      <c r="D1196" s="34"/>
      <c r="E1196" s="34"/>
      <c r="F1196" s="34"/>
      <c r="G1196" s="34"/>
      <c r="H1196" s="34"/>
      <c r="I1196" s="34"/>
      <c r="J1196" s="34"/>
      <c r="K1196" s="34"/>
      <c r="L1196" s="34"/>
      <c r="M1196" s="62">
        <v>4807.62451171875</v>
      </c>
    </row>
    <row r="1197" spans="1:13" ht="19.5" customHeight="1" x14ac:dyDescent="0.25">
      <c r="A1197" s="34"/>
      <c r="B1197" s="34"/>
      <c r="C1197" s="34"/>
      <c r="D1197" s="34"/>
      <c r="E1197" s="34"/>
      <c r="F1197" s="34"/>
      <c r="G1197" s="34"/>
      <c r="H1197" s="34"/>
      <c r="I1197" s="34"/>
      <c r="J1197" s="34"/>
      <c r="K1197" s="34"/>
      <c r="L1197" s="34"/>
      <c r="M1197" s="62">
        <v>4870.86181640625</v>
      </c>
    </row>
    <row r="1198" spans="1:13" ht="19.5" customHeight="1" x14ac:dyDescent="0.25">
      <c r="A1198" s="34"/>
      <c r="B1198" s="34"/>
      <c r="C1198" s="34"/>
      <c r="D1198" s="34"/>
      <c r="E1198" s="34"/>
      <c r="F1198" s="34"/>
      <c r="G1198" s="34"/>
      <c r="H1198" s="34"/>
      <c r="I1198" s="34"/>
      <c r="J1198" s="34"/>
      <c r="K1198" s="34"/>
      <c r="L1198" s="34"/>
      <c r="M1198" s="62">
        <v>5083.22021484375</v>
      </c>
    </row>
    <row r="1199" spans="1:13" ht="19.5" customHeight="1" x14ac:dyDescent="0.25">
      <c r="A1199" s="34"/>
      <c r="B1199" s="34"/>
      <c r="C1199" s="34"/>
      <c r="D1199" s="34"/>
      <c r="E1199" s="34"/>
      <c r="F1199" s="34"/>
      <c r="G1199" s="34"/>
      <c r="H1199" s="34"/>
      <c r="I1199" s="34"/>
      <c r="J1199" s="34"/>
      <c r="K1199" s="34"/>
      <c r="L1199" s="34"/>
      <c r="M1199" s="62">
        <v>4835.8828125</v>
      </c>
    </row>
    <row r="1200" spans="1:13" ht="19.5" customHeight="1" x14ac:dyDescent="0.25">
      <c r="A1200" s="34"/>
      <c r="B1200" s="34"/>
      <c r="C1200" s="34"/>
      <c r="D1200" s="34"/>
      <c r="E1200" s="34"/>
      <c r="F1200" s="34"/>
      <c r="G1200" s="34"/>
      <c r="H1200" s="34"/>
      <c r="I1200" s="34"/>
      <c r="J1200" s="34"/>
      <c r="K1200" s="34"/>
      <c r="L1200" s="34"/>
      <c r="M1200" s="62">
        <v>4748.689453125</v>
      </c>
    </row>
    <row r="1201" spans="1:13" ht="19.5" customHeight="1" x14ac:dyDescent="0.25">
      <c r="A1201" s="34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  <c r="M1201" s="62">
        <v>4420.2333984375</v>
      </c>
    </row>
    <row r="1202" spans="1:13" ht="19.5" customHeight="1" x14ac:dyDescent="0.25">
      <c r="A1202" s="34"/>
      <c r="B1202" s="34"/>
      <c r="C1202" s="34"/>
      <c r="D1202" s="34"/>
      <c r="E1202" s="34"/>
      <c r="F1202" s="34"/>
      <c r="G1202" s="34"/>
      <c r="H1202" s="34"/>
      <c r="I1202" s="34"/>
      <c r="J1202" s="34"/>
      <c r="K1202" s="34"/>
      <c r="L1202" s="34"/>
      <c r="M1202" s="62">
        <v>4031.0107421875</v>
      </c>
    </row>
    <row r="1203" spans="1:13" ht="19.5" customHeight="1" x14ac:dyDescent="0.25">
      <c r="A1203" s="34"/>
      <c r="B1203" s="34"/>
      <c r="C1203" s="34"/>
      <c r="D1203" s="34"/>
      <c r="E1203" s="34"/>
      <c r="F1203" s="34"/>
      <c r="G1203" s="34"/>
      <c r="H1203" s="34"/>
      <c r="I1203" s="34"/>
      <c r="J1203" s="34"/>
      <c r="K1203" s="34"/>
      <c r="L1203" s="34"/>
      <c r="M1203" s="62">
        <v>3756.802734375</v>
      </c>
    </row>
    <row r="1204" spans="1:13" ht="19.5" customHeight="1" x14ac:dyDescent="0.25">
      <c r="A1204" s="34"/>
      <c r="B1204" s="34"/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  <c r="M1204" s="62">
        <v>3730.66259765625</v>
      </c>
    </row>
    <row r="1205" spans="1:13" ht="19.5" customHeight="1" x14ac:dyDescent="0.25">
      <c r="A1205" s="34"/>
      <c r="B1205" s="34"/>
      <c r="C1205" s="34"/>
      <c r="D1205" s="34"/>
      <c r="E1205" s="34"/>
      <c r="F1205" s="34"/>
      <c r="G1205" s="34"/>
      <c r="H1205" s="34"/>
      <c r="I1205" s="34"/>
      <c r="J1205" s="34"/>
      <c r="K1205" s="34"/>
      <c r="L1205" s="34"/>
      <c r="M1205" s="62">
        <v>3788.0185546875</v>
      </c>
    </row>
    <row r="1206" spans="1:13" ht="19.5" customHeight="1" x14ac:dyDescent="0.25">
      <c r="A1206" s="34"/>
      <c r="B1206" s="34"/>
      <c r="C1206" s="34"/>
      <c r="D1206" s="34"/>
      <c r="E1206" s="34"/>
      <c r="F1206" s="34"/>
      <c r="G1206" s="34"/>
      <c r="H1206" s="34"/>
      <c r="I1206" s="34"/>
      <c r="J1206" s="34"/>
      <c r="K1206" s="34"/>
      <c r="L1206" s="34"/>
      <c r="M1206" s="62">
        <v>3763.48095703125</v>
      </c>
    </row>
    <row r="1207" spans="1:13" ht="19.5" customHeight="1" x14ac:dyDescent="0.25">
      <c r="A1207" s="34"/>
      <c r="B1207" s="34"/>
      <c r="C1207" s="34"/>
      <c r="D1207" s="34"/>
      <c r="E1207" s="34"/>
      <c r="F1207" s="34"/>
      <c r="G1207" s="34"/>
      <c r="H1207" s="34"/>
      <c r="I1207" s="34"/>
      <c r="J1207" s="34"/>
      <c r="K1207" s="34"/>
      <c r="L1207" s="34"/>
      <c r="M1207" s="62">
        <v>3821.0576171875</v>
      </c>
    </row>
    <row r="1208" spans="1:13" ht="19.5" customHeight="1" x14ac:dyDescent="0.25">
      <c r="A1208" s="34"/>
      <c r="B1208" s="34"/>
      <c r="C1208" s="34"/>
      <c r="D1208" s="34"/>
      <c r="E1208" s="34"/>
      <c r="F1208" s="34"/>
      <c r="G1208" s="34"/>
      <c r="H1208" s="34"/>
      <c r="I1208" s="34"/>
      <c r="J1208" s="34"/>
      <c r="K1208" s="34"/>
      <c r="L1208" s="34"/>
      <c r="M1208" s="62">
        <v>4019.069091796875</v>
      </c>
    </row>
    <row r="1209" spans="1:13" ht="19.5" customHeight="1" x14ac:dyDescent="0.25">
      <c r="A1209" s="34"/>
      <c r="B1209" s="34"/>
      <c r="C1209" s="34"/>
      <c r="D1209" s="34"/>
      <c r="E1209" s="34"/>
      <c r="F1209" s="34"/>
      <c r="G1209" s="34"/>
      <c r="H1209" s="34"/>
      <c r="I1209" s="34"/>
      <c r="J1209" s="34"/>
      <c r="K1209" s="34"/>
      <c r="L1209" s="34"/>
      <c r="M1209" s="62">
        <v>4580.90625</v>
      </c>
    </row>
    <row r="1210" spans="1:13" ht="19.5" customHeight="1" x14ac:dyDescent="0.25">
      <c r="A1210" s="34"/>
      <c r="B1210" s="34"/>
      <c r="C1210" s="34"/>
      <c r="D1210" s="34"/>
      <c r="E1210" s="34"/>
      <c r="F1210" s="34"/>
      <c r="G1210" s="34"/>
      <c r="H1210" s="34"/>
      <c r="I1210" s="34"/>
      <c r="J1210" s="34"/>
      <c r="K1210" s="34"/>
      <c r="L1210" s="34"/>
      <c r="M1210" s="62">
        <v>5050.31201171875</v>
      </c>
    </row>
    <row r="1211" spans="1:13" ht="19.5" customHeight="1" x14ac:dyDescent="0.25">
      <c r="A1211" s="34"/>
      <c r="B1211" s="34"/>
      <c r="C1211" s="34"/>
      <c r="D1211" s="34"/>
      <c r="E1211" s="34"/>
      <c r="F1211" s="34"/>
      <c r="G1211" s="34"/>
      <c r="H1211" s="34"/>
      <c r="I1211" s="34"/>
      <c r="J1211" s="34"/>
      <c r="K1211" s="34"/>
      <c r="L1211" s="34"/>
      <c r="M1211" s="62">
        <v>5257.845703125</v>
      </c>
    </row>
    <row r="1212" spans="1:13" ht="19.5" customHeight="1" x14ac:dyDescent="0.25">
      <c r="A1212" s="34"/>
      <c r="B1212" s="34"/>
      <c r="C1212" s="34"/>
      <c r="D1212" s="34"/>
      <c r="E1212" s="34"/>
      <c r="F1212" s="34"/>
      <c r="G1212" s="34"/>
      <c r="H1212" s="34"/>
      <c r="I1212" s="34"/>
      <c r="J1212" s="34"/>
      <c r="K1212" s="34"/>
      <c r="L1212" s="34"/>
      <c r="M1212" s="62">
        <v>5267.94775390625</v>
      </c>
    </row>
    <row r="1213" spans="1:13" ht="19.5" customHeight="1" x14ac:dyDescent="0.25">
      <c r="A1213" s="34"/>
      <c r="B1213" s="34"/>
      <c r="C1213" s="34"/>
      <c r="D1213" s="34"/>
      <c r="E1213" s="34"/>
      <c r="F1213" s="34"/>
      <c r="G1213" s="34"/>
      <c r="H1213" s="34"/>
      <c r="I1213" s="34"/>
      <c r="J1213" s="34"/>
      <c r="K1213" s="34"/>
      <c r="L1213" s="34"/>
      <c r="M1213" s="62">
        <v>5086.77294921875</v>
      </c>
    </row>
    <row r="1214" spans="1:13" ht="19.5" customHeight="1" x14ac:dyDescent="0.25">
      <c r="A1214" s="34"/>
      <c r="B1214" s="34"/>
      <c r="C1214" s="34"/>
      <c r="D1214" s="34"/>
      <c r="E1214" s="34"/>
      <c r="F1214" s="34"/>
      <c r="G1214" s="34"/>
      <c r="H1214" s="34"/>
      <c r="I1214" s="34"/>
      <c r="J1214" s="34"/>
      <c r="K1214" s="34"/>
      <c r="L1214" s="34"/>
      <c r="M1214" s="62">
        <v>5047.5849609375</v>
      </c>
    </row>
    <row r="1215" spans="1:13" ht="19.5" customHeight="1" x14ac:dyDescent="0.25">
      <c r="A1215" s="34"/>
      <c r="B1215" s="34"/>
      <c r="C1215" s="34"/>
      <c r="D1215" s="34"/>
      <c r="E1215" s="34"/>
      <c r="F1215" s="34"/>
      <c r="G1215" s="34"/>
      <c r="H1215" s="34"/>
      <c r="I1215" s="34"/>
      <c r="J1215" s="34"/>
      <c r="K1215" s="34"/>
      <c r="L1215" s="34"/>
      <c r="M1215" s="62">
        <v>5042.71875</v>
      </c>
    </row>
    <row r="1216" spans="1:13" ht="19.5" customHeight="1" x14ac:dyDescent="0.25">
      <c r="A1216" s="34"/>
      <c r="B1216" s="34"/>
      <c r="C1216" s="34"/>
      <c r="D1216" s="34"/>
      <c r="E1216" s="34"/>
      <c r="F1216" s="34"/>
      <c r="G1216" s="34"/>
      <c r="H1216" s="34"/>
      <c r="I1216" s="34"/>
      <c r="J1216" s="34"/>
      <c r="K1216" s="34"/>
      <c r="L1216" s="34"/>
      <c r="M1216" s="62">
        <v>4977.5478515625</v>
      </c>
    </row>
    <row r="1217" spans="1:13" ht="19.5" customHeight="1" x14ac:dyDescent="0.25">
      <c r="A1217" s="34"/>
      <c r="B1217" s="34"/>
      <c r="C1217" s="34"/>
      <c r="D1217" s="34"/>
      <c r="E1217" s="34"/>
      <c r="F1217" s="34"/>
      <c r="G1217" s="34"/>
      <c r="H1217" s="34"/>
      <c r="I1217" s="34"/>
      <c r="J1217" s="34"/>
      <c r="K1217" s="34"/>
      <c r="L1217" s="34"/>
      <c r="M1217" s="62">
        <v>5025.2421875</v>
      </c>
    </row>
    <row r="1218" spans="1:13" ht="19.5" customHeight="1" x14ac:dyDescent="0.25">
      <c r="A1218" s="34"/>
      <c r="B1218" s="34"/>
      <c r="C1218" s="34"/>
      <c r="D1218" s="34"/>
      <c r="E1218" s="34"/>
      <c r="F1218" s="34"/>
      <c r="G1218" s="34"/>
      <c r="H1218" s="34"/>
      <c r="I1218" s="34"/>
      <c r="J1218" s="34"/>
      <c r="K1218" s="34"/>
      <c r="L1218" s="34"/>
      <c r="M1218" s="62">
        <v>4899.54248046875</v>
      </c>
    </row>
    <row r="1219" spans="1:13" ht="19.5" customHeight="1" x14ac:dyDescent="0.25">
      <c r="A1219" s="34"/>
      <c r="B1219" s="34"/>
      <c r="C1219" s="34"/>
      <c r="D1219" s="34"/>
      <c r="E1219" s="34"/>
      <c r="F1219" s="34"/>
      <c r="G1219" s="34"/>
      <c r="H1219" s="34"/>
      <c r="I1219" s="34"/>
      <c r="J1219" s="34"/>
      <c r="K1219" s="34"/>
      <c r="L1219" s="34"/>
      <c r="M1219" s="62">
        <v>4738.462890625</v>
      </c>
    </row>
    <row r="1220" spans="1:13" ht="19.5" customHeight="1" x14ac:dyDescent="0.25">
      <c r="A1220" s="34"/>
      <c r="B1220" s="34"/>
      <c r="C1220" s="34"/>
      <c r="D1220" s="34"/>
      <c r="E1220" s="34"/>
      <c r="F1220" s="34"/>
      <c r="G1220" s="34"/>
      <c r="H1220" s="34"/>
      <c r="I1220" s="34"/>
      <c r="J1220" s="34"/>
      <c r="K1220" s="34"/>
      <c r="L1220" s="34"/>
      <c r="M1220" s="62">
        <v>4890.1357421875</v>
      </c>
    </row>
    <row r="1221" spans="1:13" ht="19.5" customHeight="1" x14ac:dyDescent="0.25">
      <c r="A1221" s="34"/>
      <c r="B1221" s="34"/>
      <c r="C1221" s="34"/>
      <c r="D1221" s="34"/>
      <c r="E1221" s="34"/>
      <c r="F1221" s="34"/>
      <c r="G1221" s="34"/>
      <c r="H1221" s="34"/>
      <c r="I1221" s="34"/>
      <c r="J1221" s="34"/>
      <c r="K1221" s="34"/>
      <c r="L1221" s="34"/>
      <c r="M1221" s="62">
        <v>5151.12060546875</v>
      </c>
    </row>
    <row r="1222" spans="1:13" ht="19.5" customHeight="1" x14ac:dyDescent="0.25">
      <c r="A1222" s="34"/>
      <c r="B1222" s="34"/>
      <c r="C1222" s="34"/>
      <c r="D1222" s="34"/>
      <c r="E1222" s="34"/>
      <c r="F1222" s="34"/>
      <c r="G1222" s="34"/>
      <c r="H1222" s="34"/>
      <c r="I1222" s="34"/>
      <c r="J1222" s="34"/>
      <c r="K1222" s="34"/>
      <c r="L1222" s="34"/>
      <c r="M1222" s="62">
        <v>5078.34326171875</v>
      </c>
    </row>
    <row r="1223" spans="1:13" ht="19.5" customHeight="1" x14ac:dyDescent="0.25">
      <c r="A1223" s="34"/>
      <c r="B1223" s="34"/>
      <c r="C1223" s="34"/>
      <c r="D1223" s="34"/>
      <c r="E1223" s="34"/>
      <c r="F1223" s="34"/>
      <c r="G1223" s="34"/>
      <c r="H1223" s="34"/>
      <c r="I1223" s="34"/>
      <c r="J1223" s="34"/>
      <c r="K1223" s="34"/>
      <c r="L1223" s="34"/>
      <c r="M1223" s="62">
        <v>4771.41015625</v>
      </c>
    </row>
    <row r="1224" spans="1:13" ht="19.5" customHeight="1" x14ac:dyDescent="0.25">
      <c r="A1224" s="34"/>
      <c r="B1224" s="34"/>
      <c r="C1224" s="34"/>
      <c r="D1224" s="34"/>
      <c r="E1224" s="34"/>
      <c r="F1224" s="34"/>
      <c r="G1224" s="34"/>
      <c r="H1224" s="34"/>
      <c r="I1224" s="34"/>
      <c r="J1224" s="34"/>
      <c r="K1224" s="34"/>
      <c r="L1224" s="34"/>
      <c r="M1224" s="62">
        <v>4747.81005859375</v>
      </c>
    </row>
    <row r="1225" spans="1:13" ht="19.5" customHeight="1" x14ac:dyDescent="0.25">
      <c r="A1225" s="34"/>
      <c r="B1225" s="34"/>
      <c r="C1225" s="34"/>
      <c r="D1225" s="34"/>
      <c r="E1225" s="34"/>
      <c r="F1225" s="34"/>
      <c r="G1225" s="34"/>
      <c r="H1225" s="34"/>
      <c r="I1225" s="34"/>
      <c r="J1225" s="34"/>
      <c r="K1225" s="34"/>
      <c r="L1225" s="34"/>
      <c r="M1225" s="62">
        <v>4282.017578125</v>
      </c>
    </row>
    <row r="1226" spans="1:13" ht="19.5" customHeight="1" x14ac:dyDescent="0.25">
      <c r="A1226" s="34"/>
      <c r="B1226" s="34"/>
      <c r="C1226" s="34"/>
      <c r="D1226" s="34"/>
      <c r="E1226" s="34"/>
      <c r="F1226" s="34"/>
      <c r="G1226" s="34"/>
      <c r="H1226" s="34"/>
      <c r="I1226" s="34"/>
      <c r="J1226" s="34"/>
      <c r="K1226" s="34"/>
      <c r="L1226" s="34"/>
      <c r="M1226" s="62">
        <v>4133.81005859375</v>
      </c>
    </row>
    <row r="1227" spans="1:13" ht="19.5" customHeight="1" x14ac:dyDescent="0.25">
      <c r="A1227" s="34"/>
      <c r="B1227" s="34"/>
      <c r="C1227" s="34"/>
      <c r="D1227" s="34"/>
      <c r="E1227" s="34"/>
      <c r="F1227" s="34"/>
      <c r="G1227" s="34"/>
      <c r="H1227" s="34"/>
      <c r="I1227" s="34"/>
      <c r="J1227" s="34"/>
      <c r="K1227" s="34"/>
      <c r="L1227" s="34"/>
      <c r="M1227" s="62">
        <v>3717.886962890625</v>
      </c>
    </row>
    <row r="1228" spans="1:13" ht="19.5" customHeight="1" x14ac:dyDescent="0.25">
      <c r="A1228" s="34"/>
      <c r="B1228" s="34"/>
      <c r="C1228" s="34"/>
      <c r="D1228" s="34"/>
      <c r="E1228" s="34"/>
      <c r="F1228" s="34"/>
      <c r="G1228" s="34"/>
      <c r="H1228" s="34"/>
      <c r="I1228" s="34"/>
      <c r="J1228" s="34"/>
      <c r="K1228" s="34"/>
      <c r="L1228" s="34"/>
      <c r="M1228" s="62">
        <v>3801.094482421875</v>
      </c>
    </row>
    <row r="1229" spans="1:13" ht="19.5" customHeight="1" x14ac:dyDescent="0.25">
      <c r="A1229" s="34"/>
      <c r="B1229" s="34"/>
      <c r="C1229" s="34"/>
      <c r="D1229" s="34"/>
      <c r="E1229" s="34"/>
      <c r="F1229" s="34"/>
      <c r="G1229" s="34"/>
      <c r="H1229" s="34"/>
      <c r="I1229" s="34"/>
      <c r="J1229" s="34"/>
      <c r="K1229" s="34"/>
      <c r="L1229" s="34"/>
      <c r="M1229" s="62">
        <v>3543.48681640625</v>
      </c>
    </row>
    <row r="1230" spans="1:13" ht="19.5" customHeight="1" x14ac:dyDescent="0.25">
      <c r="A1230" s="34"/>
      <c r="B1230" s="34"/>
      <c r="C1230" s="34"/>
      <c r="D1230" s="34"/>
      <c r="E1230" s="34"/>
      <c r="F1230" s="34"/>
      <c r="G1230" s="34"/>
      <c r="H1230" s="34"/>
      <c r="I1230" s="34"/>
      <c r="J1230" s="34"/>
      <c r="K1230" s="34"/>
      <c r="L1230" s="34"/>
      <c r="M1230" s="62">
        <v>3686.141357421875</v>
      </c>
    </row>
    <row r="1231" spans="1:13" ht="19.5" customHeight="1" x14ac:dyDescent="0.25">
      <c r="A1231" s="34"/>
      <c r="B1231" s="34"/>
      <c r="C1231" s="34"/>
      <c r="D1231" s="34"/>
      <c r="E1231" s="34"/>
      <c r="F1231" s="34"/>
      <c r="G1231" s="34"/>
      <c r="H1231" s="34"/>
      <c r="I1231" s="34"/>
      <c r="J1231" s="34"/>
      <c r="K1231" s="34"/>
      <c r="L1231" s="34"/>
      <c r="M1231" s="62">
        <v>3690.141357421875</v>
      </c>
    </row>
    <row r="1232" spans="1:13" ht="19.5" customHeight="1" x14ac:dyDescent="0.25">
      <c r="A1232" s="34"/>
      <c r="B1232" s="34"/>
      <c r="C1232" s="34"/>
      <c r="D1232" s="34"/>
      <c r="E1232" s="34"/>
      <c r="F1232" s="34"/>
      <c r="G1232" s="34"/>
      <c r="H1232" s="34"/>
      <c r="I1232" s="34"/>
      <c r="J1232" s="34"/>
      <c r="K1232" s="34"/>
      <c r="L1232" s="34"/>
      <c r="M1232" s="62">
        <v>3836.129638671875</v>
      </c>
    </row>
    <row r="1233" spans="1:13" ht="19.5" customHeight="1" x14ac:dyDescent="0.25">
      <c r="A1233" s="34"/>
      <c r="B1233" s="34"/>
      <c r="C1233" s="34"/>
      <c r="D1233" s="34"/>
      <c r="E1233" s="34"/>
      <c r="F1233" s="34"/>
      <c r="G1233" s="34"/>
      <c r="H1233" s="34"/>
      <c r="I1233" s="34"/>
      <c r="J1233" s="34"/>
      <c r="K1233" s="34"/>
      <c r="L1233" s="34"/>
      <c r="M1233" s="62">
        <v>4564.90966796875</v>
      </c>
    </row>
    <row r="1234" spans="1:13" ht="19.5" customHeight="1" x14ac:dyDescent="0.25">
      <c r="A1234" s="34"/>
      <c r="B1234" s="34"/>
      <c r="C1234" s="34"/>
      <c r="D1234" s="34"/>
      <c r="E1234" s="34"/>
      <c r="F1234" s="34"/>
      <c r="G1234" s="34"/>
      <c r="H1234" s="34"/>
      <c r="I1234" s="34"/>
      <c r="J1234" s="34"/>
      <c r="K1234" s="34"/>
      <c r="L1234" s="34"/>
      <c r="M1234" s="62">
        <v>4855.13720703125</v>
      </c>
    </row>
    <row r="1235" spans="1:13" ht="19.5" customHeight="1" x14ac:dyDescent="0.25">
      <c r="A1235" s="34"/>
      <c r="B1235" s="34"/>
      <c r="C1235" s="34"/>
      <c r="D1235" s="34"/>
      <c r="E1235" s="34"/>
      <c r="F1235" s="34"/>
      <c r="G1235" s="34"/>
      <c r="H1235" s="34"/>
      <c r="I1235" s="34"/>
      <c r="J1235" s="34"/>
      <c r="K1235" s="34"/>
      <c r="L1235" s="34"/>
      <c r="M1235" s="62">
        <v>5140.46484375</v>
      </c>
    </row>
    <row r="1236" spans="1:13" ht="19.5" customHeight="1" x14ac:dyDescent="0.25">
      <c r="A1236" s="34"/>
      <c r="B1236" s="34"/>
      <c r="C1236" s="34"/>
      <c r="D1236" s="34"/>
      <c r="E1236" s="34"/>
      <c r="F1236" s="34"/>
      <c r="G1236" s="34"/>
      <c r="H1236" s="34"/>
      <c r="I1236" s="34"/>
      <c r="J1236" s="34"/>
      <c r="K1236" s="34"/>
      <c r="L1236" s="34"/>
      <c r="M1236" s="62">
        <v>5238.5029296875</v>
      </c>
    </row>
    <row r="1237" spans="1:13" ht="19.5" customHeight="1" x14ac:dyDescent="0.25">
      <c r="A1237" s="34"/>
      <c r="B1237" s="34"/>
      <c r="C1237" s="34"/>
      <c r="D1237" s="34"/>
      <c r="E1237" s="34"/>
      <c r="F1237" s="34"/>
      <c r="G1237" s="34"/>
      <c r="H1237" s="34"/>
      <c r="I1237" s="34"/>
      <c r="J1237" s="34"/>
      <c r="K1237" s="34"/>
      <c r="L1237" s="34"/>
      <c r="M1237" s="62">
        <v>5042.85400390625</v>
      </c>
    </row>
    <row r="1238" spans="1:13" ht="19.5" customHeight="1" x14ac:dyDescent="0.25">
      <c r="A1238" s="34"/>
      <c r="B1238" s="34"/>
      <c r="C1238" s="34"/>
      <c r="D1238" s="34"/>
      <c r="E1238" s="34"/>
      <c r="F1238" s="34"/>
      <c r="G1238" s="34"/>
      <c r="H1238" s="34"/>
      <c r="I1238" s="34"/>
      <c r="J1238" s="34"/>
      <c r="K1238" s="34"/>
      <c r="L1238" s="34"/>
      <c r="M1238" s="62">
        <v>5019.04052734375</v>
      </c>
    </row>
    <row r="1239" spans="1:13" ht="19.5" customHeight="1" x14ac:dyDescent="0.25">
      <c r="A1239" s="34"/>
      <c r="B1239" s="34"/>
      <c r="C1239" s="34"/>
      <c r="D1239" s="34"/>
      <c r="E1239" s="34"/>
      <c r="F1239" s="34"/>
      <c r="G1239" s="34"/>
      <c r="H1239" s="34"/>
      <c r="I1239" s="34"/>
      <c r="J1239" s="34"/>
      <c r="K1239" s="34"/>
      <c r="L1239" s="34"/>
      <c r="M1239" s="62">
        <v>4979.91796875</v>
      </c>
    </row>
    <row r="1240" spans="1:13" ht="19.5" customHeight="1" x14ac:dyDescent="0.25">
      <c r="A1240" s="34"/>
      <c r="B1240" s="34"/>
      <c r="C1240" s="34"/>
      <c r="D1240" s="34"/>
      <c r="E1240" s="34"/>
      <c r="F1240" s="34"/>
      <c r="G1240" s="34"/>
      <c r="H1240" s="34"/>
      <c r="I1240" s="34"/>
      <c r="J1240" s="34"/>
      <c r="K1240" s="34"/>
      <c r="L1240" s="34"/>
      <c r="M1240" s="62">
        <v>4935.9169921875</v>
      </c>
    </row>
    <row r="1241" spans="1:13" ht="19.5" customHeight="1" x14ac:dyDescent="0.25">
      <c r="A1241" s="34"/>
      <c r="B1241" s="34"/>
      <c r="C1241" s="34"/>
      <c r="D1241" s="34"/>
      <c r="E1241" s="34"/>
      <c r="F1241" s="34"/>
      <c r="G1241" s="34"/>
      <c r="H1241" s="34"/>
      <c r="I1241" s="34"/>
      <c r="J1241" s="34"/>
      <c r="K1241" s="34"/>
      <c r="L1241" s="34"/>
      <c r="M1241" s="62">
        <v>4994.63134765625</v>
      </c>
    </row>
    <row r="1242" spans="1:13" ht="19.5" customHeight="1" x14ac:dyDescent="0.25">
      <c r="A1242" s="34"/>
      <c r="B1242" s="34"/>
      <c r="C1242" s="34"/>
      <c r="D1242" s="34"/>
      <c r="E1242" s="34"/>
      <c r="F1242" s="34"/>
      <c r="G1242" s="34"/>
      <c r="H1242" s="34"/>
      <c r="I1242" s="34"/>
      <c r="J1242" s="34"/>
      <c r="K1242" s="34"/>
      <c r="L1242" s="34"/>
      <c r="M1242" s="62">
        <v>4893.69580078125</v>
      </c>
    </row>
    <row r="1243" spans="1:13" ht="19.5" customHeight="1" x14ac:dyDescent="0.25">
      <c r="A1243" s="34"/>
      <c r="B1243" s="34"/>
      <c r="C1243" s="34"/>
      <c r="D1243" s="34"/>
      <c r="E1243" s="34"/>
      <c r="F1243" s="34"/>
      <c r="G1243" s="34"/>
      <c r="H1243" s="34"/>
      <c r="I1243" s="34"/>
      <c r="J1243" s="34"/>
      <c r="K1243" s="34"/>
      <c r="L1243" s="34"/>
      <c r="M1243" s="62">
        <v>4849.07958984375</v>
      </c>
    </row>
    <row r="1244" spans="1:13" ht="19.5" customHeight="1" x14ac:dyDescent="0.25">
      <c r="A1244" s="34"/>
      <c r="B1244" s="34"/>
      <c r="C1244" s="34"/>
      <c r="D1244" s="34"/>
      <c r="E1244" s="34"/>
      <c r="F1244" s="34"/>
      <c r="G1244" s="34"/>
      <c r="H1244" s="34"/>
      <c r="I1244" s="34"/>
      <c r="J1244" s="34"/>
      <c r="K1244" s="34"/>
      <c r="L1244" s="34"/>
      <c r="M1244" s="62">
        <v>4823.79931640625</v>
      </c>
    </row>
    <row r="1245" spans="1:13" ht="19.5" customHeight="1" x14ac:dyDescent="0.25">
      <c r="A1245" s="34"/>
      <c r="B1245" s="34"/>
      <c r="C1245" s="34"/>
      <c r="D1245" s="34"/>
      <c r="E1245" s="34"/>
      <c r="F1245" s="34"/>
      <c r="G1245" s="34"/>
      <c r="H1245" s="34"/>
      <c r="I1245" s="34"/>
      <c r="J1245" s="34"/>
      <c r="K1245" s="34"/>
      <c r="L1245" s="34"/>
      <c r="M1245" s="62">
        <v>4979.2060546875</v>
      </c>
    </row>
    <row r="1246" spans="1:13" ht="19.5" customHeight="1" x14ac:dyDescent="0.25">
      <c r="A1246" s="34"/>
      <c r="B1246" s="34"/>
      <c r="C1246" s="34"/>
      <c r="D1246" s="34"/>
      <c r="E1246" s="34"/>
      <c r="F1246" s="34"/>
      <c r="G1246" s="34"/>
      <c r="H1246" s="34"/>
      <c r="I1246" s="34"/>
      <c r="J1246" s="34"/>
      <c r="K1246" s="34"/>
      <c r="L1246" s="34"/>
      <c r="M1246" s="62">
        <v>4924.5986328125</v>
      </c>
    </row>
    <row r="1247" spans="1:13" ht="19.5" customHeight="1" x14ac:dyDescent="0.25">
      <c r="A1247" s="34"/>
      <c r="B1247" s="34"/>
      <c r="C1247" s="34"/>
      <c r="D1247" s="34"/>
      <c r="E1247" s="34"/>
      <c r="F1247" s="34"/>
      <c r="G1247" s="34"/>
      <c r="H1247" s="34"/>
      <c r="I1247" s="34"/>
      <c r="J1247" s="34"/>
      <c r="K1247" s="34"/>
      <c r="L1247" s="34"/>
      <c r="M1247" s="62">
        <v>4987.9345703125</v>
      </c>
    </row>
    <row r="1248" spans="1:13" ht="19.5" customHeight="1" x14ac:dyDescent="0.25">
      <c r="A1248" s="34"/>
      <c r="B1248" s="34"/>
      <c r="C1248" s="34"/>
      <c r="D1248" s="34"/>
      <c r="E1248" s="34"/>
      <c r="F1248" s="34"/>
      <c r="G1248" s="34"/>
      <c r="H1248" s="34"/>
      <c r="I1248" s="34"/>
      <c r="J1248" s="34"/>
      <c r="K1248" s="34"/>
      <c r="L1248" s="34"/>
      <c r="M1248" s="62">
        <v>4690.20947265625</v>
      </c>
    </row>
    <row r="1249" spans="1:13" ht="19.5" customHeight="1" x14ac:dyDescent="0.25">
      <c r="A1249" s="34"/>
      <c r="B1249" s="34"/>
      <c r="C1249" s="34"/>
      <c r="D1249" s="34"/>
      <c r="E1249" s="34"/>
      <c r="F1249" s="34"/>
      <c r="G1249" s="34"/>
      <c r="H1249" s="34"/>
      <c r="I1249" s="34"/>
      <c r="J1249" s="34"/>
      <c r="K1249" s="34"/>
      <c r="L1249" s="34"/>
      <c r="M1249" s="62">
        <v>4402.6787109375</v>
      </c>
    </row>
    <row r="1250" spans="1:13" ht="19.5" customHeight="1" x14ac:dyDescent="0.25">
      <c r="A1250" s="34"/>
      <c r="B1250" s="34"/>
      <c r="C1250" s="34"/>
      <c r="D1250" s="34"/>
      <c r="E1250" s="34"/>
      <c r="F1250" s="34"/>
      <c r="G1250" s="34"/>
      <c r="H1250" s="34"/>
      <c r="I1250" s="34"/>
      <c r="J1250" s="34"/>
      <c r="K1250" s="34"/>
      <c r="L1250" s="34"/>
      <c r="M1250" s="62">
        <v>3982.13720703125</v>
      </c>
    </row>
    <row r="1251" spans="1:13" ht="19.5" customHeight="1" x14ac:dyDescent="0.25">
      <c r="A1251" s="34"/>
      <c r="B1251" s="34"/>
      <c r="C1251" s="34"/>
      <c r="D1251" s="34"/>
      <c r="E1251" s="34"/>
      <c r="F1251" s="34"/>
      <c r="G1251" s="34"/>
      <c r="H1251" s="34"/>
      <c r="I1251" s="34"/>
      <c r="J1251" s="34"/>
      <c r="K1251" s="34"/>
      <c r="L1251" s="34"/>
      <c r="M1251" s="62">
        <v>3933.70947265625</v>
      </c>
    </row>
    <row r="1252" spans="1:13" ht="19.5" customHeight="1" x14ac:dyDescent="0.25">
      <c r="A1252" s="34"/>
      <c r="B1252" s="34"/>
      <c r="C1252" s="34"/>
      <c r="D1252" s="34"/>
      <c r="E1252" s="34"/>
      <c r="F1252" s="34"/>
      <c r="G1252" s="34"/>
      <c r="H1252" s="34"/>
      <c r="I1252" s="34"/>
      <c r="J1252" s="34"/>
      <c r="K1252" s="34"/>
      <c r="L1252" s="34"/>
      <c r="M1252" s="62">
        <v>3744.742919921875</v>
      </c>
    </row>
    <row r="1253" spans="1:13" ht="19.5" customHeight="1" x14ac:dyDescent="0.25">
      <c r="A1253" s="34"/>
      <c r="B1253" s="34"/>
      <c r="C1253" s="34"/>
      <c r="D1253" s="34"/>
      <c r="E1253" s="34"/>
      <c r="F1253" s="34"/>
      <c r="G1253" s="34"/>
      <c r="H1253" s="34"/>
      <c r="I1253" s="34"/>
      <c r="J1253" s="34"/>
      <c r="K1253" s="34"/>
      <c r="L1253" s="34"/>
      <c r="M1253" s="62">
        <v>3759.2822265625</v>
      </c>
    </row>
    <row r="1254" spans="1:13" ht="19.5" customHeight="1" x14ac:dyDescent="0.25">
      <c r="A1254" s="34"/>
      <c r="B1254" s="34"/>
      <c r="C1254" s="34"/>
      <c r="D1254" s="34"/>
      <c r="E1254" s="34"/>
      <c r="F1254" s="34"/>
      <c r="G1254" s="34"/>
      <c r="H1254" s="34"/>
      <c r="I1254" s="34"/>
      <c r="J1254" s="34"/>
      <c r="K1254" s="34"/>
      <c r="L1254" s="34"/>
      <c r="M1254" s="62">
        <v>3693.414794921875</v>
      </c>
    </row>
    <row r="1255" spans="1:13" ht="19.5" customHeight="1" x14ac:dyDescent="0.25">
      <c r="A1255" s="34"/>
      <c r="B1255" s="34"/>
      <c r="C1255" s="34"/>
      <c r="D1255" s="34"/>
      <c r="E1255" s="34"/>
      <c r="F1255" s="34"/>
      <c r="G1255" s="34"/>
      <c r="H1255" s="34"/>
      <c r="I1255" s="34"/>
      <c r="J1255" s="34"/>
      <c r="K1255" s="34"/>
      <c r="L1255" s="34"/>
      <c r="M1255" s="62">
        <v>3613.7412109375</v>
      </c>
    </row>
    <row r="1256" spans="1:13" ht="19.5" customHeight="1" x14ac:dyDescent="0.25">
      <c r="A1256" s="34"/>
      <c r="B1256" s="34"/>
      <c r="C1256" s="34"/>
      <c r="D1256" s="34"/>
      <c r="E1256" s="34"/>
      <c r="F1256" s="34"/>
      <c r="G1256" s="34"/>
      <c r="H1256" s="34"/>
      <c r="I1256" s="34"/>
      <c r="J1256" s="34"/>
      <c r="K1256" s="34"/>
      <c r="L1256" s="34"/>
      <c r="M1256" s="62">
        <v>3723.19775390625</v>
      </c>
    </row>
    <row r="1257" spans="1:13" ht="19.5" customHeight="1" x14ac:dyDescent="0.25">
      <c r="A1257" s="34"/>
      <c r="B1257" s="34"/>
      <c r="C1257" s="34"/>
      <c r="D1257" s="34"/>
      <c r="E1257" s="34"/>
      <c r="F1257" s="34"/>
      <c r="G1257" s="34"/>
      <c r="H1257" s="34"/>
      <c r="I1257" s="34"/>
      <c r="J1257" s="34"/>
      <c r="K1257" s="34"/>
      <c r="L1257" s="34"/>
      <c r="M1257" s="62">
        <v>4009.470458984375</v>
      </c>
    </row>
    <row r="1258" spans="1:13" ht="19.5" customHeight="1" x14ac:dyDescent="0.25">
      <c r="A1258" s="34"/>
      <c r="B1258" s="34"/>
      <c r="C1258" s="34"/>
      <c r="D1258" s="34"/>
      <c r="E1258" s="34"/>
      <c r="F1258" s="34"/>
      <c r="G1258" s="34"/>
      <c r="H1258" s="34"/>
      <c r="I1258" s="34"/>
      <c r="J1258" s="34"/>
      <c r="K1258" s="34"/>
      <c r="L1258" s="34"/>
      <c r="M1258" s="62">
        <v>4155.86279296875</v>
      </c>
    </row>
    <row r="1259" spans="1:13" ht="19.5" customHeight="1" x14ac:dyDescent="0.25">
      <c r="A1259" s="34"/>
      <c r="B1259" s="34"/>
      <c r="C1259" s="34"/>
      <c r="D1259" s="34"/>
      <c r="E1259" s="34"/>
      <c r="F1259" s="34"/>
      <c r="G1259" s="34"/>
      <c r="H1259" s="34"/>
      <c r="I1259" s="34"/>
      <c r="J1259" s="34"/>
      <c r="K1259" s="34"/>
      <c r="L1259" s="34"/>
      <c r="M1259" s="62">
        <v>4384.6572265625</v>
      </c>
    </row>
    <row r="1260" spans="1:13" ht="19.5" customHeight="1" x14ac:dyDescent="0.25">
      <c r="A1260" s="34"/>
      <c r="B1260" s="34"/>
      <c r="C1260" s="34"/>
      <c r="D1260" s="34"/>
      <c r="E1260" s="34"/>
      <c r="F1260" s="34"/>
      <c r="G1260" s="34"/>
      <c r="H1260" s="34"/>
      <c r="I1260" s="34"/>
      <c r="J1260" s="34"/>
      <c r="K1260" s="34"/>
      <c r="L1260" s="34"/>
      <c r="M1260" s="62">
        <v>4385.53857421875</v>
      </c>
    </row>
    <row r="1261" spans="1:13" ht="19.5" customHeight="1" x14ac:dyDescent="0.25">
      <c r="A1261" s="34"/>
      <c r="B1261" s="34"/>
      <c r="C1261" s="34"/>
      <c r="D1261" s="34"/>
      <c r="E1261" s="34"/>
      <c r="F1261" s="34"/>
      <c r="G1261" s="34"/>
      <c r="H1261" s="34"/>
      <c r="I1261" s="34"/>
      <c r="J1261" s="34"/>
      <c r="K1261" s="34"/>
      <c r="L1261" s="34"/>
      <c r="M1261" s="62">
        <v>4552.236328125</v>
      </c>
    </row>
    <row r="1262" spans="1:13" ht="19.5" customHeight="1" x14ac:dyDescent="0.25">
      <c r="A1262" s="34"/>
      <c r="B1262" s="34"/>
      <c r="C1262" s="34"/>
      <c r="D1262" s="34"/>
      <c r="E1262" s="34"/>
      <c r="F1262" s="34"/>
      <c r="G1262" s="34"/>
      <c r="H1262" s="34"/>
      <c r="I1262" s="34"/>
      <c r="J1262" s="34"/>
      <c r="K1262" s="34"/>
      <c r="L1262" s="34"/>
      <c r="M1262" s="62">
        <v>4494.66455078125</v>
      </c>
    </row>
    <row r="1263" spans="1:13" ht="19.5" customHeight="1" x14ac:dyDescent="0.25">
      <c r="A1263" s="34"/>
      <c r="B1263" s="34"/>
      <c r="C1263" s="34"/>
      <c r="D1263" s="34"/>
      <c r="E1263" s="34"/>
      <c r="F1263" s="34"/>
      <c r="G1263" s="34"/>
      <c r="H1263" s="34"/>
      <c r="I1263" s="34"/>
      <c r="J1263" s="34"/>
      <c r="K1263" s="34"/>
      <c r="L1263" s="34"/>
      <c r="M1263" s="62">
        <v>4550.9931640625</v>
      </c>
    </row>
    <row r="1264" spans="1:13" ht="19.5" customHeight="1" x14ac:dyDescent="0.25">
      <c r="A1264" s="34"/>
      <c r="B1264" s="34"/>
      <c r="C1264" s="34"/>
      <c r="D1264" s="34"/>
      <c r="E1264" s="34"/>
      <c r="F1264" s="34"/>
      <c r="G1264" s="34"/>
      <c r="H1264" s="34"/>
      <c r="I1264" s="34"/>
      <c r="J1264" s="34"/>
      <c r="K1264" s="34"/>
      <c r="L1264" s="34"/>
      <c r="M1264" s="62">
        <v>4430.392578125</v>
      </c>
    </row>
    <row r="1265" spans="1:13" ht="19.5" customHeight="1" x14ac:dyDescent="0.25">
      <c r="A1265" s="34"/>
      <c r="B1265" s="34"/>
      <c r="C1265" s="34"/>
      <c r="D1265" s="34"/>
      <c r="E1265" s="34"/>
      <c r="F1265" s="34"/>
      <c r="G1265" s="34"/>
      <c r="H1265" s="34"/>
      <c r="I1265" s="34"/>
      <c r="J1265" s="34"/>
      <c r="K1265" s="34"/>
      <c r="L1265" s="34"/>
      <c r="M1265" s="62">
        <v>4349.13916015625</v>
      </c>
    </row>
    <row r="1266" spans="1:13" ht="19.5" customHeight="1" x14ac:dyDescent="0.25">
      <c r="A1266" s="34"/>
      <c r="B1266" s="34"/>
      <c r="C1266" s="34"/>
      <c r="D1266" s="34"/>
      <c r="E1266" s="34"/>
      <c r="F1266" s="34"/>
      <c r="G1266" s="34"/>
      <c r="H1266" s="34"/>
      <c r="I1266" s="34"/>
      <c r="J1266" s="34"/>
      <c r="K1266" s="34"/>
      <c r="L1266" s="34"/>
      <c r="M1266" s="62">
        <v>4369.6845703125</v>
      </c>
    </row>
    <row r="1267" spans="1:13" ht="19.5" customHeight="1" x14ac:dyDescent="0.25">
      <c r="A1267" s="34"/>
      <c r="B1267" s="34"/>
      <c r="C1267" s="34"/>
      <c r="D1267" s="34"/>
      <c r="E1267" s="34"/>
      <c r="F1267" s="34"/>
      <c r="G1267" s="34"/>
      <c r="H1267" s="34"/>
      <c r="I1267" s="34"/>
      <c r="J1267" s="34"/>
      <c r="K1267" s="34"/>
      <c r="L1267" s="34"/>
      <c r="M1267" s="62">
        <v>4352.1123046875</v>
      </c>
    </row>
    <row r="1268" spans="1:13" ht="19.5" customHeight="1" x14ac:dyDescent="0.25">
      <c r="A1268" s="34"/>
      <c r="B1268" s="34"/>
      <c r="C1268" s="34"/>
      <c r="D1268" s="34"/>
      <c r="E1268" s="34"/>
      <c r="F1268" s="34"/>
      <c r="G1268" s="34"/>
      <c r="H1268" s="34"/>
      <c r="I1268" s="34"/>
      <c r="J1268" s="34"/>
      <c r="K1268" s="34"/>
      <c r="L1268" s="34"/>
      <c r="M1268" s="62">
        <v>4486.140625</v>
      </c>
    </row>
    <row r="1269" spans="1:13" ht="19.5" customHeight="1" x14ac:dyDescent="0.25">
      <c r="A1269" s="34"/>
      <c r="B1269" s="34"/>
      <c r="C1269" s="34"/>
      <c r="D1269" s="34"/>
      <c r="E1269" s="34"/>
      <c r="F1269" s="34"/>
      <c r="G1269" s="34"/>
      <c r="H1269" s="34"/>
      <c r="I1269" s="34"/>
      <c r="J1269" s="34"/>
      <c r="K1269" s="34"/>
      <c r="L1269" s="34"/>
      <c r="M1269" s="62">
        <v>4644.0341796875</v>
      </c>
    </row>
    <row r="1270" spans="1:13" ht="19.5" customHeight="1" x14ac:dyDescent="0.25">
      <c r="A1270" s="34"/>
      <c r="B1270" s="34"/>
      <c r="C1270" s="34"/>
      <c r="D1270" s="34"/>
      <c r="E1270" s="34"/>
      <c r="F1270" s="34"/>
      <c r="G1270" s="34"/>
      <c r="H1270" s="34"/>
      <c r="I1270" s="34"/>
      <c r="J1270" s="34"/>
      <c r="K1270" s="34"/>
      <c r="L1270" s="34"/>
      <c r="M1270" s="62">
        <v>4543.40771484375</v>
      </c>
    </row>
    <row r="1271" spans="1:13" ht="19.5" customHeight="1" x14ac:dyDescent="0.25">
      <c r="A1271" s="34"/>
      <c r="B1271" s="34"/>
      <c r="C1271" s="34"/>
      <c r="D1271" s="34"/>
      <c r="E1271" s="34"/>
      <c r="F1271" s="34"/>
      <c r="G1271" s="34"/>
      <c r="H1271" s="34"/>
      <c r="I1271" s="34"/>
      <c r="J1271" s="34"/>
      <c r="K1271" s="34"/>
      <c r="L1271" s="34"/>
      <c r="M1271" s="62">
        <v>4471.38427734375</v>
      </c>
    </row>
    <row r="1272" spans="1:13" ht="19.5" customHeight="1" x14ac:dyDescent="0.25">
      <c r="A1272" s="34"/>
      <c r="B1272" s="34"/>
      <c r="C1272" s="34"/>
      <c r="D1272" s="34"/>
      <c r="E1272" s="34"/>
      <c r="F1272" s="34"/>
      <c r="G1272" s="34"/>
      <c r="H1272" s="34"/>
      <c r="I1272" s="34"/>
      <c r="J1272" s="34"/>
      <c r="K1272" s="34"/>
      <c r="L1272" s="34"/>
      <c r="M1272" s="62">
        <v>4242.05126953125</v>
      </c>
    </row>
    <row r="1273" spans="1:13" ht="19.5" customHeight="1" x14ac:dyDescent="0.25">
      <c r="A1273" s="34"/>
      <c r="B1273" s="34"/>
      <c r="C1273" s="34"/>
      <c r="D1273" s="34"/>
      <c r="E1273" s="34"/>
      <c r="F1273" s="34"/>
      <c r="G1273" s="34"/>
      <c r="H1273" s="34"/>
      <c r="I1273" s="34"/>
      <c r="J1273" s="34"/>
      <c r="K1273" s="34"/>
      <c r="L1273" s="34"/>
      <c r="M1273" s="62">
        <v>4107.3681640625</v>
      </c>
    </row>
    <row r="1274" spans="1:13" ht="19.5" customHeight="1" x14ac:dyDescent="0.25">
      <c r="A1274" s="34"/>
      <c r="B1274" s="34"/>
      <c r="C1274" s="34"/>
      <c r="D1274" s="34"/>
      <c r="E1274" s="34"/>
      <c r="F1274" s="34"/>
      <c r="G1274" s="34"/>
      <c r="H1274" s="34"/>
      <c r="I1274" s="34"/>
      <c r="J1274" s="34"/>
      <c r="K1274" s="34"/>
      <c r="L1274" s="34"/>
      <c r="M1274" s="62">
        <v>3844.519287109375</v>
      </c>
    </row>
    <row r="1275" spans="1:13" ht="19.5" customHeight="1" x14ac:dyDescent="0.25">
      <c r="A1275" s="34"/>
      <c r="B1275" s="34"/>
      <c r="C1275" s="34"/>
      <c r="D1275" s="34"/>
      <c r="E1275" s="34"/>
      <c r="F1275" s="34"/>
      <c r="G1275" s="34"/>
      <c r="H1275" s="34"/>
      <c r="I1275" s="34"/>
      <c r="J1275" s="34"/>
      <c r="K1275" s="34"/>
      <c r="L1275" s="34"/>
      <c r="M1275" s="62">
        <v>3673.9130859375</v>
      </c>
    </row>
    <row r="1276" spans="1:13" ht="19.5" customHeight="1" x14ac:dyDescent="0.25">
      <c r="A1276" s="34"/>
      <c r="B1276" s="34"/>
      <c r="C1276" s="34"/>
      <c r="D1276" s="34"/>
      <c r="E1276" s="34"/>
      <c r="F1276" s="34"/>
      <c r="G1276" s="34"/>
      <c r="H1276" s="34"/>
      <c r="I1276" s="34"/>
      <c r="J1276" s="34"/>
      <c r="K1276" s="34"/>
      <c r="L1276" s="34"/>
      <c r="M1276" s="62">
        <v>3514.85546875</v>
      </c>
    </row>
    <row r="1277" spans="1:13" ht="19.5" customHeight="1" x14ac:dyDescent="0.25">
      <c r="A1277" s="34"/>
      <c r="B1277" s="34"/>
      <c r="C1277" s="34"/>
      <c r="D1277" s="34"/>
      <c r="E1277" s="34"/>
      <c r="F1277" s="34"/>
      <c r="G1277" s="34"/>
      <c r="H1277" s="34"/>
      <c r="I1277" s="34"/>
      <c r="J1277" s="34"/>
      <c r="K1277" s="34"/>
      <c r="L1277" s="34"/>
      <c r="M1277" s="62">
        <v>3454.54931640625</v>
      </c>
    </row>
    <row r="1278" spans="1:13" ht="19.5" customHeight="1" x14ac:dyDescent="0.25">
      <c r="A1278" s="34"/>
      <c r="B1278" s="34"/>
      <c r="C1278" s="34"/>
      <c r="D1278" s="34"/>
      <c r="E1278" s="34"/>
      <c r="F1278" s="34"/>
      <c r="G1278" s="34"/>
      <c r="H1278" s="34"/>
      <c r="I1278" s="34"/>
      <c r="J1278" s="34"/>
      <c r="K1278" s="34"/>
      <c r="L1278" s="34"/>
      <c r="M1278" s="62">
        <v>3544.658447265625</v>
      </c>
    </row>
    <row r="1279" spans="1:13" ht="19.5" customHeight="1" x14ac:dyDescent="0.25">
      <c r="A1279" s="34"/>
      <c r="B1279" s="34"/>
      <c r="C1279" s="34"/>
      <c r="D1279" s="34"/>
      <c r="E1279" s="34"/>
      <c r="F1279" s="34"/>
      <c r="G1279" s="34"/>
      <c r="H1279" s="34"/>
      <c r="I1279" s="34"/>
      <c r="J1279" s="34"/>
      <c r="K1279" s="34"/>
      <c r="L1279" s="34"/>
      <c r="M1279" s="62">
        <v>3440.365234375</v>
      </c>
    </row>
    <row r="1280" spans="1:13" ht="19.5" customHeight="1" x14ac:dyDescent="0.25">
      <c r="A1280" s="34"/>
      <c r="B1280" s="34"/>
      <c r="C1280" s="34"/>
      <c r="D1280" s="34"/>
      <c r="E1280" s="34"/>
      <c r="F1280" s="34"/>
      <c r="G1280" s="34"/>
      <c r="H1280" s="34"/>
      <c r="I1280" s="34"/>
      <c r="J1280" s="34"/>
      <c r="K1280" s="34"/>
      <c r="L1280" s="34"/>
      <c r="M1280" s="62">
        <v>3611.12939453125</v>
      </c>
    </row>
    <row r="1281" spans="1:13" ht="19.5" customHeight="1" x14ac:dyDescent="0.25">
      <c r="A1281" s="34"/>
      <c r="B1281" s="34"/>
      <c r="C1281" s="34"/>
      <c r="D1281" s="34"/>
      <c r="E1281" s="34"/>
      <c r="F1281" s="34"/>
      <c r="G1281" s="34"/>
      <c r="H1281" s="34"/>
      <c r="I1281" s="34"/>
      <c r="J1281" s="34"/>
      <c r="K1281" s="34"/>
      <c r="L1281" s="34"/>
      <c r="M1281" s="62">
        <v>3844.352294921875</v>
      </c>
    </row>
    <row r="1282" spans="1:13" ht="19.5" customHeight="1" x14ac:dyDescent="0.25">
      <c r="A1282" s="34"/>
      <c r="B1282" s="34"/>
      <c r="C1282" s="34"/>
      <c r="D1282" s="34"/>
      <c r="E1282" s="34"/>
      <c r="F1282" s="34"/>
      <c r="G1282" s="34"/>
      <c r="H1282" s="34"/>
      <c r="I1282" s="34"/>
      <c r="J1282" s="34"/>
      <c r="K1282" s="34"/>
      <c r="L1282" s="34"/>
      <c r="M1282" s="62">
        <v>3862.80615234375</v>
      </c>
    </row>
    <row r="1283" spans="1:13" ht="19.5" customHeight="1" x14ac:dyDescent="0.25">
      <c r="A1283" s="34"/>
      <c r="B1283" s="34"/>
      <c r="C1283" s="34"/>
      <c r="D1283" s="34"/>
      <c r="E1283" s="34"/>
      <c r="F1283" s="34"/>
      <c r="G1283" s="34"/>
      <c r="H1283" s="34"/>
      <c r="I1283" s="34"/>
      <c r="J1283" s="34"/>
      <c r="K1283" s="34"/>
      <c r="L1283" s="34"/>
      <c r="M1283" s="62">
        <v>3956.574951171875</v>
      </c>
    </row>
    <row r="1284" spans="1:13" ht="19.5" customHeight="1" x14ac:dyDescent="0.25">
      <c r="A1284" s="34"/>
      <c r="B1284" s="34"/>
      <c r="C1284" s="34"/>
      <c r="D1284" s="34"/>
      <c r="E1284" s="34"/>
      <c r="F1284" s="34"/>
      <c r="G1284" s="34"/>
      <c r="H1284" s="34"/>
      <c r="I1284" s="34"/>
      <c r="J1284" s="34"/>
      <c r="K1284" s="34"/>
      <c r="L1284" s="34"/>
      <c r="M1284" s="62">
        <v>4159.93896484375</v>
      </c>
    </row>
    <row r="1285" spans="1:13" ht="19.5" customHeight="1" x14ac:dyDescent="0.25">
      <c r="A1285" s="34"/>
      <c r="B1285" s="34"/>
      <c r="C1285" s="34"/>
      <c r="D1285" s="34"/>
      <c r="E1285" s="34"/>
      <c r="F1285" s="34"/>
      <c r="G1285" s="34"/>
      <c r="H1285" s="34"/>
      <c r="I1285" s="34"/>
      <c r="J1285" s="34"/>
      <c r="K1285" s="34"/>
      <c r="L1285" s="34"/>
      <c r="M1285" s="62">
        <v>4306.31982421875</v>
      </c>
    </row>
    <row r="1286" spans="1:13" ht="19.5" customHeight="1" x14ac:dyDescent="0.25">
      <c r="A1286" s="34"/>
      <c r="B1286" s="34"/>
      <c r="C1286" s="34"/>
      <c r="D1286" s="34"/>
      <c r="E1286" s="34"/>
      <c r="F1286" s="34"/>
      <c r="G1286" s="34"/>
      <c r="H1286" s="34"/>
      <c r="I1286" s="34"/>
      <c r="J1286" s="34"/>
      <c r="K1286" s="34"/>
      <c r="L1286" s="34"/>
      <c r="M1286" s="62">
        <v>4235.54443359375</v>
      </c>
    </row>
    <row r="1287" spans="1:13" ht="19.5" customHeight="1" x14ac:dyDescent="0.25">
      <c r="A1287" s="34"/>
      <c r="B1287" s="34"/>
      <c r="C1287" s="34"/>
      <c r="D1287" s="34"/>
      <c r="E1287" s="34"/>
      <c r="F1287" s="34"/>
      <c r="G1287" s="34"/>
      <c r="H1287" s="34"/>
      <c r="I1287" s="34"/>
      <c r="J1287" s="34"/>
      <c r="K1287" s="34"/>
      <c r="L1287" s="34"/>
      <c r="M1287" s="62">
        <v>4241.11474609375</v>
      </c>
    </row>
    <row r="1288" spans="1:13" ht="19.5" customHeight="1" x14ac:dyDescent="0.25">
      <c r="A1288" s="34"/>
      <c r="B1288" s="34"/>
      <c r="C1288" s="34"/>
      <c r="D1288" s="34"/>
      <c r="E1288" s="34"/>
      <c r="F1288" s="34"/>
      <c r="G1288" s="34"/>
      <c r="H1288" s="34"/>
      <c r="I1288" s="34"/>
      <c r="J1288" s="34"/>
      <c r="K1288" s="34"/>
      <c r="L1288" s="34"/>
      <c r="M1288" s="62">
        <v>4216.24365234375</v>
      </c>
    </row>
    <row r="1289" spans="1:13" ht="19.5" customHeight="1" x14ac:dyDescent="0.25">
      <c r="A1289" s="34"/>
      <c r="B1289" s="34"/>
      <c r="C1289" s="34"/>
      <c r="D1289" s="34"/>
      <c r="E1289" s="34"/>
      <c r="F1289" s="34"/>
      <c r="G1289" s="34"/>
      <c r="H1289" s="34"/>
      <c r="I1289" s="34"/>
      <c r="J1289" s="34"/>
      <c r="K1289" s="34"/>
      <c r="L1289" s="34"/>
      <c r="M1289" s="62">
        <v>4284.44091796875</v>
      </c>
    </row>
    <row r="1290" spans="1:13" ht="19.5" customHeight="1" x14ac:dyDescent="0.25">
      <c r="A1290" s="34"/>
      <c r="B1290" s="34"/>
      <c r="C1290" s="34"/>
      <c r="D1290" s="34"/>
      <c r="E1290" s="34"/>
      <c r="F1290" s="34"/>
      <c r="G1290" s="34"/>
      <c r="H1290" s="34"/>
      <c r="I1290" s="34"/>
      <c r="J1290" s="34"/>
      <c r="K1290" s="34"/>
      <c r="L1290" s="34"/>
      <c r="M1290" s="62">
        <v>4298.107421875</v>
      </c>
    </row>
    <row r="1291" spans="1:13" ht="19.5" customHeight="1" x14ac:dyDescent="0.25">
      <c r="A1291" s="34"/>
      <c r="B1291" s="34"/>
      <c r="C1291" s="34"/>
      <c r="D1291" s="34"/>
      <c r="E1291" s="34"/>
      <c r="F1291" s="34"/>
      <c r="G1291" s="34"/>
      <c r="H1291" s="34"/>
      <c r="I1291" s="34"/>
      <c r="J1291" s="34"/>
      <c r="K1291" s="34"/>
      <c r="L1291" s="34"/>
      <c r="M1291" s="62">
        <v>4232.25927734375</v>
      </c>
    </row>
    <row r="1292" spans="1:13" ht="19.5" customHeight="1" x14ac:dyDescent="0.25">
      <c r="A1292" s="34"/>
      <c r="B1292" s="34"/>
      <c r="C1292" s="34"/>
      <c r="D1292" s="34"/>
      <c r="E1292" s="34"/>
      <c r="F1292" s="34"/>
      <c r="G1292" s="34"/>
      <c r="H1292" s="34"/>
      <c r="I1292" s="34"/>
      <c r="J1292" s="34"/>
      <c r="K1292" s="34"/>
      <c r="L1292" s="34"/>
      <c r="M1292" s="62">
        <v>4319.08349609375</v>
      </c>
    </row>
    <row r="1293" spans="1:13" ht="19.5" customHeight="1" x14ac:dyDescent="0.25">
      <c r="A1293" s="34"/>
      <c r="B1293" s="34"/>
      <c r="C1293" s="34"/>
      <c r="D1293" s="34"/>
      <c r="E1293" s="34"/>
      <c r="F1293" s="34"/>
      <c r="G1293" s="34"/>
      <c r="H1293" s="34"/>
      <c r="I1293" s="34"/>
      <c r="J1293" s="34"/>
      <c r="K1293" s="34"/>
      <c r="L1293" s="34"/>
      <c r="M1293" s="62">
        <v>4462.51611328125</v>
      </c>
    </row>
    <row r="1294" spans="1:13" ht="19.5" customHeight="1" x14ac:dyDescent="0.25">
      <c r="A1294" s="34"/>
      <c r="B1294" s="34"/>
      <c r="C1294" s="34"/>
      <c r="D1294" s="34"/>
      <c r="E1294" s="34"/>
      <c r="F1294" s="34"/>
      <c r="G1294" s="34"/>
      <c r="H1294" s="34"/>
      <c r="I1294" s="34"/>
      <c r="J1294" s="34"/>
      <c r="K1294" s="34"/>
      <c r="L1294" s="34"/>
      <c r="M1294" s="62">
        <v>4525.45556640625</v>
      </c>
    </row>
    <row r="1295" spans="1:13" ht="19.5" customHeight="1" x14ac:dyDescent="0.25">
      <c r="A1295" s="34"/>
      <c r="B1295" s="34"/>
      <c r="C1295" s="34"/>
      <c r="D1295" s="34"/>
      <c r="E1295" s="34"/>
      <c r="F1295" s="34"/>
      <c r="G1295" s="34"/>
      <c r="H1295" s="34"/>
      <c r="I1295" s="34"/>
      <c r="J1295" s="34"/>
      <c r="K1295" s="34"/>
      <c r="L1295" s="34"/>
      <c r="M1295" s="62">
        <v>4510.85791015625</v>
      </c>
    </row>
    <row r="1296" spans="1:13" ht="19.5" customHeight="1" x14ac:dyDescent="0.25">
      <c r="A1296" s="34"/>
      <c r="B1296" s="34"/>
      <c r="C1296" s="34"/>
      <c r="D1296" s="34"/>
      <c r="E1296" s="34"/>
      <c r="F1296" s="34"/>
      <c r="G1296" s="34"/>
      <c r="H1296" s="34"/>
      <c r="I1296" s="34"/>
      <c r="J1296" s="34"/>
      <c r="K1296" s="34"/>
      <c r="L1296" s="34"/>
      <c r="M1296" s="62">
        <v>4314.8359375</v>
      </c>
    </row>
    <row r="1297" spans="1:13" ht="19.5" customHeight="1" x14ac:dyDescent="0.25">
      <c r="A1297" s="34"/>
      <c r="B1297" s="34"/>
      <c r="C1297" s="34"/>
      <c r="D1297" s="34"/>
      <c r="E1297" s="34"/>
      <c r="F1297" s="34"/>
      <c r="G1297" s="34"/>
      <c r="H1297" s="34"/>
      <c r="I1297" s="34"/>
      <c r="J1297" s="34"/>
      <c r="K1297" s="34"/>
      <c r="L1297" s="34"/>
      <c r="M1297" s="62">
        <v>3927.08154296875</v>
      </c>
    </row>
    <row r="1298" spans="1:13" ht="19.5" customHeight="1" x14ac:dyDescent="0.25">
      <c r="A1298" s="34"/>
      <c r="B1298" s="34"/>
      <c r="C1298" s="34"/>
      <c r="D1298" s="34"/>
      <c r="E1298" s="34"/>
      <c r="F1298" s="34"/>
      <c r="G1298" s="34"/>
      <c r="H1298" s="34"/>
      <c r="I1298" s="34"/>
      <c r="J1298" s="34"/>
      <c r="K1298" s="34"/>
      <c r="L1298" s="34"/>
      <c r="M1298" s="62">
        <v>3679.84814453125</v>
      </c>
    </row>
    <row r="1299" spans="1:13" ht="19.5" customHeight="1" x14ac:dyDescent="0.25">
      <c r="A1299" s="34"/>
      <c r="B1299" s="34"/>
      <c r="C1299" s="34"/>
      <c r="D1299" s="34"/>
      <c r="E1299" s="34"/>
      <c r="F1299" s="34"/>
      <c r="G1299" s="34"/>
      <c r="H1299" s="34"/>
      <c r="I1299" s="34"/>
      <c r="J1299" s="34"/>
      <c r="K1299" s="34"/>
      <c r="L1299" s="34"/>
      <c r="M1299" s="62">
        <v>3639.33349609375</v>
      </c>
    </row>
    <row r="1300" spans="1:13" ht="19.5" customHeight="1" x14ac:dyDescent="0.25">
      <c r="A1300" s="34"/>
      <c r="B1300" s="34"/>
      <c r="C1300" s="34"/>
      <c r="D1300" s="34"/>
      <c r="E1300" s="34"/>
      <c r="F1300" s="34"/>
      <c r="G1300" s="34"/>
      <c r="H1300" s="34"/>
      <c r="I1300" s="34"/>
      <c r="J1300" s="34"/>
      <c r="K1300" s="34"/>
      <c r="L1300" s="34"/>
      <c r="M1300" s="62">
        <v>3603.21044921875</v>
      </c>
    </row>
    <row r="1301" spans="1:13" ht="19.5" customHeight="1" x14ac:dyDescent="0.25">
      <c r="A1301" s="34"/>
      <c r="B1301" s="34"/>
      <c r="C1301" s="34"/>
      <c r="D1301" s="34"/>
      <c r="E1301" s="34"/>
      <c r="F1301" s="34"/>
      <c r="G1301" s="34"/>
      <c r="H1301" s="34"/>
      <c r="I1301" s="34"/>
      <c r="J1301" s="34"/>
      <c r="K1301" s="34"/>
      <c r="L1301" s="34"/>
      <c r="M1301" s="62">
        <v>3480.0478515625</v>
      </c>
    </row>
    <row r="1302" spans="1:13" ht="19.5" customHeight="1" x14ac:dyDescent="0.25">
      <c r="A1302" s="34"/>
      <c r="B1302" s="34"/>
      <c r="C1302" s="34"/>
      <c r="D1302" s="34"/>
      <c r="E1302" s="34"/>
      <c r="F1302" s="34"/>
      <c r="G1302" s="34"/>
      <c r="H1302" s="34"/>
      <c r="I1302" s="34"/>
      <c r="J1302" s="34"/>
      <c r="K1302" s="34"/>
      <c r="L1302" s="34"/>
      <c r="M1302" s="62">
        <v>3589.42578125</v>
      </c>
    </row>
    <row r="1303" spans="1:13" ht="19.5" customHeight="1" x14ac:dyDescent="0.25">
      <c r="A1303" s="34"/>
      <c r="B1303" s="34"/>
      <c r="C1303" s="34"/>
      <c r="D1303" s="34"/>
      <c r="E1303" s="34"/>
      <c r="F1303" s="34"/>
      <c r="G1303" s="34"/>
      <c r="H1303" s="34"/>
      <c r="I1303" s="34"/>
      <c r="J1303" s="34"/>
      <c r="K1303" s="34"/>
      <c r="L1303" s="34"/>
      <c r="M1303" s="62">
        <v>3618.814697265625</v>
      </c>
    </row>
    <row r="1304" spans="1:13" ht="19.5" customHeight="1" x14ac:dyDescent="0.25">
      <c r="A1304" s="34"/>
      <c r="B1304" s="34"/>
      <c r="C1304" s="34"/>
      <c r="D1304" s="34"/>
      <c r="E1304" s="34"/>
      <c r="F1304" s="34"/>
      <c r="G1304" s="34"/>
      <c r="H1304" s="34"/>
      <c r="I1304" s="34"/>
      <c r="J1304" s="34"/>
      <c r="K1304" s="34"/>
      <c r="L1304" s="34"/>
      <c r="M1304" s="62">
        <v>3867.3154296875</v>
      </c>
    </row>
    <row r="1305" spans="1:13" ht="19.5" customHeight="1" x14ac:dyDescent="0.25">
      <c r="A1305" s="34"/>
      <c r="B1305" s="34"/>
      <c r="C1305" s="34"/>
      <c r="D1305" s="34"/>
      <c r="E1305" s="34"/>
      <c r="F1305" s="34"/>
      <c r="G1305" s="34"/>
      <c r="H1305" s="34"/>
      <c r="I1305" s="34"/>
      <c r="J1305" s="34"/>
      <c r="K1305" s="34"/>
      <c r="L1305" s="34"/>
      <c r="M1305" s="62">
        <v>4402.97607421875</v>
      </c>
    </row>
    <row r="1306" spans="1:13" ht="19.5" customHeight="1" x14ac:dyDescent="0.25">
      <c r="A1306" s="34"/>
      <c r="B1306" s="34"/>
      <c r="C1306" s="34"/>
      <c r="D1306" s="34"/>
      <c r="E1306" s="34"/>
      <c r="F1306" s="34"/>
      <c r="G1306" s="34"/>
      <c r="H1306" s="34"/>
      <c r="I1306" s="34"/>
      <c r="J1306" s="34"/>
      <c r="K1306" s="34"/>
      <c r="L1306" s="34"/>
      <c r="M1306" s="62">
        <v>4874.60986328125</v>
      </c>
    </row>
    <row r="1307" spans="1:13" ht="19.5" customHeight="1" x14ac:dyDescent="0.25">
      <c r="A1307" s="34"/>
      <c r="B1307" s="34"/>
      <c r="C1307" s="34"/>
      <c r="D1307" s="34"/>
      <c r="E1307" s="34"/>
      <c r="F1307" s="34"/>
      <c r="G1307" s="34"/>
      <c r="H1307" s="34"/>
      <c r="I1307" s="34"/>
      <c r="J1307" s="34"/>
      <c r="K1307" s="34"/>
      <c r="L1307" s="34"/>
      <c r="M1307" s="62">
        <v>5049.32373046875</v>
      </c>
    </row>
    <row r="1308" spans="1:13" ht="19.5" customHeight="1" x14ac:dyDescent="0.25">
      <c r="A1308" s="34"/>
      <c r="B1308" s="34"/>
      <c r="C1308" s="34"/>
      <c r="D1308" s="34"/>
      <c r="E1308" s="34"/>
      <c r="F1308" s="34"/>
      <c r="G1308" s="34"/>
      <c r="H1308" s="34"/>
      <c r="I1308" s="34"/>
      <c r="J1308" s="34"/>
      <c r="K1308" s="34"/>
      <c r="L1308" s="34"/>
      <c r="M1308" s="62">
        <v>5241.4287109375</v>
      </c>
    </row>
    <row r="1309" spans="1:13" ht="19.5" customHeight="1" x14ac:dyDescent="0.25">
      <c r="A1309" s="34"/>
      <c r="B1309" s="34"/>
      <c r="C1309" s="34"/>
      <c r="D1309" s="34"/>
      <c r="E1309" s="34"/>
      <c r="F1309" s="34"/>
      <c r="G1309" s="34"/>
      <c r="H1309" s="34"/>
      <c r="I1309" s="34"/>
      <c r="J1309" s="34"/>
      <c r="K1309" s="34"/>
      <c r="L1309" s="34"/>
      <c r="M1309" s="62">
        <v>5214.32421875</v>
      </c>
    </row>
    <row r="1310" spans="1:13" ht="19.5" customHeight="1" x14ac:dyDescent="0.25">
      <c r="A1310" s="34"/>
      <c r="B1310" s="34"/>
      <c r="C1310" s="34"/>
      <c r="D1310" s="34"/>
      <c r="E1310" s="34"/>
      <c r="F1310" s="34"/>
      <c r="G1310" s="34"/>
      <c r="H1310" s="34"/>
      <c r="I1310" s="34"/>
      <c r="J1310" s="34"/>
      <c r="K1310" s="34"/>
      <c r="L1310" s="34"/>
      <c r="M1310" s="62">
        <v>5138.685546875</v>
      </c>
    </row>
    <row r="1311" spans="1:13" ht="19.5" customHeight="1" x14ac:dyDescent="0.25">
      <c r="A1311" s="34"/>
      <c r="B1311" s="34"/>
      <c r="C1311" s="34"/>
      <c r="D1311" s="34"/>
      <c r="E1311" s="34"/>
      <c r="F1311" s="34"/>
      <c r="G1311" s="34"/>
      <c r="H1311" s="34"/>
      <c r="I1311" s="34"/>
      <c r="J1311" s="34"/>
      <c r="K1311" s="34"/>
      <c r="L1311" s="34"/>
      <c r="M1311" s="62">
        <v>5085.52001953125</v>
      </c>
    </row>
    <row r="1312" spans="1:13" ht="19.5" customHeight="1" x14ac:dyDescent="0.25">
      <c r="A1312" s="34"/>
      <c r="B1312" s="34"/>
      <c r="C1312" s="34"/>
      <c r="D1312" s="34"/>
      <c r="E1312" s="34"/>
      <c r="F1312" s="34"/>
      <c r="G1312" s="34"/>
      <c r="H1312" s="34"/>
      <c r="I1312" s="34"/>
      <c r="J1312" s="34"/>
      <c r="K1312" s="34"/>
      <c r="L1312" s="34"/>
      <c r="M1312" s="62">
        <v>5056.06689453125</v>
      </c>
    </row>
    <row r="1313" spans="1:13" ht="19.5" customHeight="1" x14ac:dyDescent="0.25">
      <c r="A1313" s="34"/>
      <c r="B1313" s="34"/>
      <c r="C1313" s="34"/>
      <c r="D1313" s="34"/>
      <c r="E1313" s="34"/>
      <c r="F1313" s="34"/>
      <c r="G1313" s="34"/>
      <c r="H1313" s="34"/>
      <c r="I1313" s="34"/>
      <c r="J1313" s="34"/>
      <c r="K1313" s="34"/>
      <c r="L1313" s="34"/>
      <c r="M1313" s="62">
        <v>5003.4990234375</v>
      </c>
    </row>
    <row r="1314" spans="1:13" ht="19.5" customHeight="1" x14ac:dyDescent="0.25">
      <c r="A1314" s="34"/>
      <c r="B1314" s="34"/>
      <c r="C1314" s="34"/>
      <c r="D1314" s="34"/>
      <c r="E1314" s="34"/>
      <c r="F1314" s="34"/>
      <c r="G1314" s="34"/>
      <c r="H1314" s="34"/>
      <c r="I1314" s="34"/>
      <c r="J1314" s="34"/>
      <c r="K1314" s="34"/>
      <c r="L1314" s="34"/>
      <c r="M1314" s="62">
        <v>4952.466796875</v>
      </c>
    </row>
    <row r="1315" spans="1:13" ht="19.5" customHeight="1" x14ac:dyDescent="0.25">
      <c r="A1315" s="34"/>
      <c r="B1315" s="34"/>
      <c r="C1315" s="34"/>
      <c r="D1315" s="34"/>
      <c r="E1315" s="34"/>
      <c r="F1315" s="34"/>
      <c r="G1315" s="34"/>
      <c r="H1315" s="34"/>
      <c r="I1315" s="34"/>
      <c r="J1315" s="34"/>
      <c r="K1315" s="34"/>
      <c r="L1315" s="34"/>
      <c r="M1315" s="62">
        <v>4762.4150390625</v>
      </c>
    </row>
    <row r="1316" spans="1:13" ht="19.5" customHeight="1" x14ac:dyDescent="0.25">
      <c r="A1316" s="34"/>
      <c r="B1316" s="34"/>
      <c r="C1316" s="34"/>
      <c r="D1316" s="34"/>
      <c r="E1316" s="34"/>
      <c r="F1316" s="34"/>
      <c r="G1316" s="34"/>
      <c r="H1316" s="34"/>
      <c r="I1316" s="34"/>
      <c r="J1316" s="34"/>
      <c r="K1316" s="34"/>
      <c r="L1316" s="34"/>
      <c r="M1316" s="62">
        <v>4713.15966796875</v>
      </c>
    </row>
    <row r="1317" spans="1:13" ht="19.5" customHeight="1" x14ac:dyDescent="0.25">
      <c r="A1317" s="34"/>
      <c r="B1317" s="34"/>
      <c r="C1317" s="34"/>
      <c r="D1317" s="34"/>
      <c r="E1317" s="34"/>
      <c r="F1317" s="34"/>
      <c r="G1317" s="34"/>
      <c r="H1317" s="34"/>
      <c r="I1317" s="34"/>
      <c r="J1317" s="34"/>
      <c r="K1317" s="34"/>
      <c r="L1317" s="34"/>
      <c r="M1317" s="62">
        <v>4876.46044921875</v>
      </c>
    </row>
    <row r="1318" spans="1:13" ht="19.5" customHeight="1" x14ac:dyDescent="0.25">
      <c r="A1318" s="34"/>
      <c r="B1318" s="34"/>
      <c r="C1318" s="34"/>
      <c r="D1318" s="34"/>
      <c r="E1318" s="34"/>
      <c r="F1318" s="34"/>
      <c r="G1318" s="34"/>
      <c r="H1318" s="34"/>
      <c r="I1318" s="34"/>
      <c r="J1318" s="34"/>
      <c r="K1318" s="34"/>
      <c r="L1318" s="34"/>
      <c r="M1318" s="62">
        <v>4983.8056640625</v>
      </c>
    </row>
    <row r="1319" spans="1:13" ht="19.5" customHeight="1" x14ac:dyDescent="0.25">
      <c r="A1319" s="34"/>
      <c r="B1319" s="34"/>
      <c r="C1319" s="34"/>
      <c r="D1319" s="34"/>
      <c r="E1319" s="34"/>
      <c r="F1319" s="34"/>
      <c r="G1319" s="34"/>
      <c r="H1319" s="34"/>
      <c r="I1319" s="34"/>
      <c r="J1319" s="34"/>
      <c r="K1319" s="34"/>
      <c r="L1319" s="34"/>
      <c r="M1319" s="62">
        <v>4920.14404296875</v>
      </c>
    </row>
    <row r="1320" spans="1:13" ht="19.5" customHeight="1" x14ac:dyDescent="0.25">
      <c r="A1320" s="34"/>
      <c r="B1320" s="34"/>
      <c r="C1320" s="34"/>
      <c r="D1320" s="34"/>
      <c r="E1320" s="34"/>
      <c r="F1320" s="34"/>
      <c r="G1320" s="34"/>
      <c r="H1320" s="34"/>
      <c r="I1320" s="34"/>
      <c r="J1320" s="34"/>
      <c r="K1320" s="34"/>
      <c r="L1320" s="34"/>
      <c r="M1320" s="62">
        <v>4710.12451171875</v>
      </c>
    </row>
    <row r="1321" spans="1:13" ht="19.5" customHeight="1" x14ac:dyDescent="0.25">
      <c r="A1321" s="34"/>
      <c r="B1321" s="34"/>
      <c r="C1321" s="34"/>
      <c r="D1321" s="34"/>
      <c r="E1321" s="34"/>
      <c r="F1321" s="34"/>
      <c r="G1321" s="34"/>
      <c r="H1321" s="34"/>
      <c r="I1321" s="34"/>
      <c r="J1321" s="34"/>
      <c r="K1321" s="34"/>
      <c r="L1321" s="34"/>
      <c r="M1321" s="62">
        <v>4334.95751953125</v>
      </c>
    </row>
    <row r="1322" spans="1:13" ht="19.5" customHeight="1" x14ac:dyDescent="0.25">
      <c r="A1322" s="34"/>
      <c r="B1322" s="34"/>
      <c r="C1322" s="34"/>
      <c r="D1322" s="34"/>
      <c r="E1322" s="34"/>
      <c r="F1322" s="34"/>
      <c r="G1322" s="34"/>
      <c r="H1322" s="34"/>
      <c r="I1322" s="34"/>
      <c r="J1322" s="34"/>
      <c r="K1322" s="34"/>
      <c r="L1322" s="34"/>
      <c r="M1322" s="62">
        <v>4006.342529296875</v>
      </c>
    </row>
    <row r="1323" spans="1:13" ht="19.5" customHeight="1" x14ac:dyDescent="0.25">
      <c r="A1323" s="34"/>
      <c r="B1323" s="34"/>
      <c r="C1323" s="34"/>
      <c r="D1323" s="34"/>
      <c r="E1323" s="34"/>
      <c r="F1323" s="34"/>
      <c r="G1323" s="34"/>
      <c r="H1323" s="34"/>
      <c r="I1323" s="34"/>
      <c r="J1323" s="34"/>
      <c r="K1323" s="34"/>
      <c r="L1323" s="34"/>
      <c r="M1323" s="62">
        <v>3798.771240234375</v>
      </c>
    </row>
    <row r="1324" spans="1:13" ht="19.5" customHeight="1" x14ac:dyDescent="0.25">
      <c r="A1324" s="34"/>
      <c r="B1324" s="34"/>
      <c r="C1324" s="34"/>
      <c r="D1324" s="34"/>
      <c r="E1324" s="34"/>
      <c r="F1324" s="34"/>
      <c r="G1324" s="34"/>
      <c r="H1324" s="34"/>
      <c r="I1324" s="34"/>
      <c r="J1324" s="34"/>
      <c r="K1324" s="34"/>
      <c r="L1324" s="34"/>
      <c r="M1324" s="62">
        <v>3661.530029296875</v>
      </c>
    </row>
    <row r="1325" spans="1:13" ht="19.5" customHeight="1" x14ac:dyDescent="0.25">
      <c r="A1325" s="34"/>
      <c r="B1325" s="34"/>
      <c r="C1325" s="34"/>
      <c r="D1325" s="34"/>
      <c r="E1325" s="34"/>
      <c r="F1325" s="34"/>
      <c r="G1325" s="34"/>
      <c r="H1325" s="34"/>
      <c r="I1325" s="34"/>
      <c r="J1325" s="34"/>
      <c r="K1325" s="34"/>
      <c r="L1325" s="34"/>
      <c r="M1325" s="62">
        <v>3724.18603515625</v>
      </c>
    </row>
    <row r="1326" spans="1:13" ht="19.5" customHeight="1" x14ac:dyDescent="0.25">
      <c r="A1326" s="34"/>
      <c r="B1326" s="34"/>
      <c r="C1326" s="34"/>
      <c r="D1326" s="34"/>
      <c r="E1326" s="34"/>
      <c r="F1326" s="34"/>
      <c r="G1326" s="34"/>
      <c r="H1326" s="34"/>
      <c r="I1326" s="34"/>
      <c r="J1326" s="34"/>
      <c r="K1326" s="34"/>
      <c r="L1326" s="34"/>
      <c r="M1326" s="62">
        <v>3670.64697265625</v>
      </c>
    </row>
    <row r="1327" spans="1:13" ht="19.5" customHeight="1" x14ac:dyDescent="0.25">
      <c r="A1327" s="34"/>
      <c r="B1327" s="34"/>
      <c r="C1327" s="34"/>
      <c r="D1327" s="34"/>
      <c r="E1327" s="34"/>
      <c r="F1327" s="34"/>
      <c r="G1327" s="34"/>
      <c r="H1327" s="34"/>
      <c r="I1327" s="34"/>
      <c r="J1327" s="34"/>
      <c r="K1327" s="34"/>
      <c r="L1327" s="34"/>
      <c r="M1327" s="62">
        <v>3741.410400390625</v>
      </c>
    </row>
    <row r="1328" spans="1:13" ht="19.5" customHeight="1" x14ac:dyDescent="0.25">
      <c r="A1328" s="34"/>
      <c r="B1328" s="34"/>
      <c r="C1328" s="34"/>
      <c r="D1328" s="34"/>
      <c r="E1328" s="34"/>
      <c r="F1328" s="34"/>
      <c r="G1328" s="34"/>
      <c r="H1328" s="34"/>
      <c r="I1328" s="34"/>
      <c r="J1328" s="34"/>
      <c r="K1328" s="34"/>
      <c r="L1328" s="34"/>
      <c r="M1328" s="62">
        <v>4020.178466796875</v>
      </c>
    </row>
    <row r="1329" spans="1:13" ht="19.5" customHeight="1" x14ac:dyDescent="0.25">
      <c r="A1329" s="34"/>
      <c r="B1329" s="34"/>
      <c r="C1329" s="34"/>
      <c r="D1329" s="34"/>
      <c r="E1329" s="34"/>
      <c r="F1329" s="34"/>
      <c r="G1329" s="34"/>
      <c r="H1329" s="34"/>
      <c r="I1329" s="34"/>
      <c r="J1329" s="34"/>
      <c r="K1329" s="34"/>
      <c r="L1329" s="34"/>
      <c r="M1329" s="62">
        <v>4602.58935546875</v>
      </c>
    </row>
    <row r="1330" spans="1:13" ht="19.5" customHeight="1" x14ac:dyDescent="0.25">
      <c r="A1330" s="34"/>
      <c r="B1330" s="34"/>
      <c r="C1330" s="34"/>
      <c r="D1330" s="34"/>
      <c r="E1330" s="34"/>
      <c r="F1330" s="34"/>
      <c r="G1330" s="34"/>
      <c r="H1330" s="34"/>
      <c r="I1330" s="34"/>
      <c r="J1330" s="34"/>
      <c r="K1330" s="34"/>
      <c r="L1330" s="34"/>
      <c r="M1330" s="62">
        <v>4983.83349609375</v>
      </c>
    </row>
    <row r="1331" spans="1:13" ht="19.5" customHeight="1" x14ac:dyDescent="0.25">
      <c r="A1331" s="34"/>
      <c r="B1331" s="34"/>
      <c r="C1331" s="34"/>
      <c r="D1331" s="34"/>
      <c r="E1331" s="34"/>
      <c r="F1331" s="34"/>
      <c r="G1331" s="34"/>
      <c r="H1331" s="34"/>
      <c r="I1331" s="34"/>
      <c r="J1331" s="34"/>
      <c r="K1331" s="34"/>
      <c r="L1331" s="34"/>
      <c r="M1331" s="62">
        <v>5291.3408203125</v>
      </c>
    </row>
    <row r="1332" spans="1:13" ht="19.5" customHeight="1" x14ac:dyDescent="0.25">
      <c r="A1332" s="34"/>
      <c r="B1332" s="34"/>
      <c r="C1332" s="34"/>
      <c r="D1332" s="34"/>
      <c r="E1332" s="34"/>
      <c r="F1332" s="34"/>
      <c r="G1332" s="34"/>
      <c r="H1332" s="34"/>
      <c r="I1332" s="34"/>
      <c r="J1332" s="34"/>
      <c r="K1332" s="34"/>
      <c r="L1332" s="34"/>
      <c r="M1332" s="62">
        <v>5338.75439453125</v>
      </c>
    </row>
    <row r="1333" spans="1:13" ht="19.5" customHeight="1" x14ac:dyDescent="0.25">
      <c r="A1333" s="34"/>
      <c r="B1333" s="34"/>
      <c r="C1333" s="34"/>
      <c r="D1333" s="34"/>
      <c r="E1333" s="34"/>
      <c r="F1333" s="34"/>
      <c r="G1333" s="34"/>
      <c r="H1333" s="34"/>
      <c r="I1333" s="34"/>
      <c r="J1333" s="34"/>
      <c r="K1333" s="34"/>
      <c r="L1333" s="34"/>
      <c r="M1333" s="62">
        <v>5279.9794921875</v>
      </c>
    </row>
    <row r="1334" spans="1:13" ht="19.5" customHeight="1" x14ac:dyDescent="0.25">
      <c r="A1334" s="34"/>
      <c r="B1334" s="34"/>
      <c r="C1334" s="34"/>
      <c r="D1334" s="34"/>
      <c r="E1334" s="34"/>
      <c r="F1334" s="34"/>
      <c r="G1334" s="34"/>
      <c r="H1334" s="34"/>
      <c r="I1334" s="34"/>
      <c r="J1334" s="34"/>
      <c r="K1334" s="34"/>
      <c r="L1334" s="34"/>
      <c r="M1334" s="62">
        <v>5110.91162109375</v>
      </c>
    </row>
    <row r="1335" spans="1:13" ht="19.5" customHeight="1" x14ac:dyDescent="0.25">
      <c r="A1335" s="34"/>
      <c r="B1335" s="34"/>
      <c r="C1335" s="34"/>
      <c r="D1335" s="34"/>
      <c r="E1335" s="34"/>
      <c r="F1335" s="34"/>
      <c r="G1335" s="34"/>
      <c r="H1335" s="34"/>
      <c r="I1335" s="34"/>
      <c r="J1335" s="34"/>
      <c r="K1335" s="34"/>
      <c r="L1335" s="34"/>
      <c r="M1335" s="62">
        <v>5201.59130859375</v>
      </c>
    </row>
    <row r="1336" spans="1:13" ht="19.5" customHeight="1" x14ac:dyDescent="0.25">
      <c r="A1336" s="34"/>
      <c r="B1336" s="34"/>
      <c r="C1336" s="34"/>
      <c r="D1336" s="34"/>
      <c r="E1336" s="34"/>
      <c r="F1336" s="34"/>
      <c r="G1336" s="34"/>
      <c r="H1336" s="34"/>
      <c r="I1336" s="34"/>
      <c r="J1336" s="34"/>
      <c r="K1336" s="34"/>
      <c r="L1336" s="34"/>
      <c r="M1336" s="62">
        <v>5100.27587890625</v>
      </c>
    </row>
    <row r="1337" spans="1:13" ht="19.5" customHeight="1" x14ac:dyDescent="0.25">
      <c r="A1337" s="34"/>
      <c r="B1337" s="34"/>
      <c r="C1337" s="34"/>
      <c r="D1337" s="34"/>
      <c r="E1337" s="34"/>
      <c r="F1337" s="34"/>
      <c r="G1337" s="34"/>
      <c r="H1337" s="34"/>
      <c r="I1337" s="34"/>
      <c r="J1337" s="34"/>
      <c r="K1337" s="34"/>
      <c r="L1337" s="34"/>
      <c r="M1337" s="62">
        <v>5021.88671875</v>
      </c>
    </row>
    <row r="1338" spans="1:13" ht="19.5" customHeight="1" x14ac:dyDescent="0.25">
      <c r="A1338" s="34"/>
      <c r="B1338" s="34"/>
      <c r="C1338" s="34"/>
      <c r="D1338" s="34"/>
      <c r="E1338" s="34"/>
      <c r="F1338" s="34"/>
      <c r="G1338" s="34"/>
      <c r="H1338" s="34"/>
      <c r="I1338" s="34"/>
      <c r="J1338" s="34"/>
      <c r="K1338" s="34"/>
      <c r="L1338" s="34"/>
      <c r="M1338" s="62">
        <v>4983.38232421875</v>
      </c>
    </row>
    <row r="1339" spans="1:13" ht="19.5" customHeight="1" x14ac:dyDescent="0.25">
      <c r="A1339" s="34"/>
      <c r="B1339" s="34"/>
      <c r="C1339" s="34"/>
      <c r="D1339" s="34"/>
      <c r="E1339" s="34"/>
      <c r="F1339" s="34"/>
      <c r="G1339" s="34"/>
      <c r="H1339" s="34"/>
      <c r="I1339" s="34"/>
      <c r="J1339" s="34"/>
      <c r="K1339" s="34"/>
      <c r="L1339" s="34"/>
      <c r="M1339" s="62">
        <v>4929.1083984375</v>
      </c>
    </row>
    <row r="1340" spans="1:13" ht="19.5" customHeight="1" x14ac:dyDescent="0.25">
      <c r="A1340" s="34"/>
      <c r="B1340" s="34"/>
      <c r="C1340" s="34"/>
      <c r="D1340" s="34"/>
      <c r="E1340" s="34"/>
      <c r="F1340" s="34"/>
      <c r="G1340" s="34"/>
      <c r="H1340" s="34"/>
      <c r="I1340" s="34"/>
      <c r="J1340" s="34"/>
      <c r="K1340" s="34"/>
      <c r="L1340" s="34"/>
      <c r="M1340" s="62">
        <v>4853.42626953125</v>
      </c>
    </row>
    <row r="1341" spans="1:13" ht="19.5" customHeight="1" x14ac:dyDescent="0.25">
      <c r="A1341" s="34"/>
      <c r="B1341" s="34"/>
      <c r="C1341" s="34"/>
      <c r="D1341" s="34"/>
      <c r="E1341" s="34"/>
      <c r="F1341" s="34"/>
      <c r="G1341" s="34"/>
      <c r="H1341" s="34"/>
      <c r="I1341" s="34"/>
      <c r="J1341" s="34"/>
      <c r="K1341" s="34"/>
      <c r="L1341" s="34"/>
      <c r="M1341" s="62">
        <v>5169.623046875</v>
      </c>
    </row>
    <row r="1342" spans="1:13" ht="19.5" customHeight="1" x14ac:dyDescent="0.25">
      <c r="A1342" s="34"/>
      <c r="B1342" s="34"/>
      <c r="C1342" s="34"/>
      <c r="D1342" s="34"/>
      <c r="E1342" s="34"/>
      <c r="F1342" s="34"/>
      <c r="G1342" s="34"/>
      <c r="H1342" s="34"/>
      <c r="I1342" s="34"/>
      <c r="J1342" s="34"/>
      <c r="K1342" s="34"/>
      <c r="L1342" s="34"/>
      <c r="M1342" s="62">
        <v>5070.28515625</v>
      </c>
    </row>
    <row r="1343" spans="1:13" ht="19.5" customHeight="1" x14ac:dyDescent="0.25">
      <c r="A1343" s="34"/>
      <c r="B1343" s="34"/>
      <c r="C1343" s="34"/>
      <c r="D1343" s="34"/>
      <c r="E1343" s="34"/>
      <c r="F1343" s="34"/>
      <c r="G1343" s="34"/>
      <c r="H1343" s="34"/>
      <c r="I1343" s="34"/>
      <c r="J1343" s="34"/>
      <c r="K1343" s="34"/>
      <c r="L1343" s="34"/>
      <c r="M1343" s="62">
        <v>4891.3876953125</v>
      </c>
    </row>
    <row r="1344" spans="1:13" ht="19.5" customHeight="1" x14ac:dyDescent="0.25">
      <c r="A1344" s="34"/>
      <c r="B1344" s="34"/>
      <c r="C1344" s="34"/>
      <c r="D1344" s="34"/>
      <c r="E1344" s="34"/>
      <c r="F1344" s="34"/>
      <c r="G1344" s="34"/>
      <c r="H1344" s="34"/>
      <c r="I1344" s="34"/>
      <c r="J1344" s="34"/>
      <c r="K1344" s="34"/>
      <c r="L1344" s="34"/>
      <c r="M1344" s="62">
        <v>4739.59521484375</v>
      </c>
    </row>
    <row r="1345" spans="1:13" ht="19.5" customHeight="1" x14ac:dyDescent="0.25">
      <c r="A1345" s="34"/>
      <c r="B1345" s="34"/>
      <c r="C1345" s="34"/>
      <c r="D1345" s="34"/>
      <c r="E1345" s="34"/>
      <c r="F1345" s="34"/>
      <c r="G1345" s="34"/>
      <c r="H1345" s="34"/>
      <c r="I1345" s="34"/>
      <c r="J1345" s="34"/>
      <c r="K1345" s="34"/>
      <c r="L1345" s="34"/>
      <c r="M1345" s="62">
        <v>4390.2724609375</v>
      </c>
    </row>
    <row r="1346" spans="1:13" ht="19.5" customHeight="1" x14ac:dyDescent="0.25">
      <c r="A1346" s="34"/>
      <c r="B1346" s="34"/>
      <c r="C1346" s="34"/>
      <c r="D1346" s="34"/>
      <c r="E1346" s="34"/>
      <c r="F1346" s="34"/>
      <c r="G1346" s="34"/>
      <c r="H1346" s="34"/>
      <c r="I1346" s="34"/>
      <c r="J1346" s="34"/>
      <c r="K1346" s="34"/>
      <c r="L1346" s="34"/>
      <c r="M1346" s="62">
        <v>4114.203125</v>
      </c>
    </row>
    <row r="1347" spans="1:13" ht="19.5" customHeight="1" x14ac:dyDescent="0.25">
      <c r="A1347" s="34"/>
      <c r="B1347" s="34"/>
      <c r="C1347" s="34"/>
      <c r="D1347" s="34"/>
      <c r="E1347" s="34"/>
      <c r="F1347" s="34"/>
      <c r="G1347" s="34"/>
      <c r="H1347" s="34"/>
      <c r="I1347" s="34"/>
      <c r="J1347" s="34"/>
      <c r="K1347" s="34"/>
      <c r="L1347" s="34"/>
      <c r="M1347" s="62">
        <v>3933.53173828125</v>
      </c>
    </row>
    <row r="1348" spans="1:13" ht="19.5" customHeight="1" x14ac:dyDescent="0.25">
      <c r="A1348" s="34"/>
      <c r="B1348" s="34"/>
      <c r="C1348" s="34"/>
      <c r="D1348" s="34"/>
      <c r="E1348" s="34"/>
      <c r="F1348" s="34"/>
      <c r="G1348" s="34"/>
      <c r="H1348" s="34"/>
      <c r="I1348" s="34"/>
      <c r="J1348" s="34"/>
      <c r="K1348" s="34"/>
      <c r="L1348" s="34"/>
      <c r="M1348" s="62">
        <v>3766.7119140625</v>
      </c>
    </row>
    <row r="1349" spans="1:13" ht="19.5" customHeight="1" x14ac:dyDescent="0.25">
      <c r="A1349" s="34"/>
      <c r="B1349" s="34"/>
      <c r="C1349" s="34"/>
      <c r="D1349" s="34"/>
      <c r="E1349" s="34"/>
      <c r="F1349" s="34"/>
      <c r="G1349" s="34"/>
      <c r="H1349" s="34"/>
      <c r="I1349" s="34"/>
      <c r="J1349" s="34"/>
      <c r="K1349" s="34"/>
      <c r="L1349" s="34"/>
      <c r="M1349" s="62">
        <v>3696.40234375</v>
      </c>
    </row>
    <row r="1350" spans="1:13" ht="19.5" customHeight="1" x14ac:dyDescent="0.25">
      <c r="A1350" s="34"/>
      <c r="B1350" s="34"/>
      <c r="C1350" s="34"/>
      <c r="D1350" s="34"/>
      <c r="E1350" s="34"/>
      <c r="F1350" s="34"/>
      <c r="G1350" s="34"/>
      <c r="H1350" s="34"/>
      <c r="I1350" s="34"/>
      <c r="J1350" s="34"/>
      <c r="K1350" s="34"/>
      <c r="L1350" s="34"/>
      <c r="M1350" s="62">
        <v>3706.0078125</v>
      </c>
    </row>
    <row r="1351" spans="1:13" ht="19.5" customHeight="1" x14ac:dyDescent="0.25">
      <c r="A1351" s="34"/>
      <c r="B1351" s="34"/>
      <c r="C1351" s="34"/>
      <c r="D1351" s="34"/>
      <c r="E1351" s="34"/>
      <c r="F1351" s="34"/>
      <c r="G1351" s="34"/>
      <c r="H1351" s="34"/>
      <c r="I1351" s="34"/>
      <c r="J1351" s="34"/>
      <c r="K1351" s="34"/>
      <c r="L1351" s="34"/>
      <c r="M1351" s="62">
        <v>3666.502197265625</v>
      </c>
    </row>
    <row r="1352" spans="1:13" ht="19.5" customHeight="1" x14ac:dyDescent="0.25">
      <c r="A1352" s="34"/>
      <c r="B1352" s="34"/>
      <c r="C1352" s="34"/>
      <c r="D1352" s="34"/>
      <c r="E1352" s="34"/>
      <c r="F1352" s="34"/>
      <c r="G1352" s="34"/>
      <c r="H1352" s="34"/>
      <c r="I1352" s="34"/>
      <c r="J1352" s="34"/>
      <c r="K1352" s="34"/>
      <c r="L1352" s="34"/>
      <c r="M1352" s="62">
        <v>4168.6044921875</v>
      </c>
    </row>
    <row r="1353" spans="1:13" ht="19.5" customHeight="1" x14ac:dyDescent="0.25">
      <c r="A1353" s="34"/>
      <c r="B1353" s="34"/>
      <c r="C1353" s="34"/>
      <c r="D1353" s="34"/>
      <c r="E1353" s="34"/>
      <c r="F1353" s="34"/>
      <c r="G1353" s="34"/>
      <c r="H1353" s="34"/>
      <c r="I1353" s="34"/>
      <c r="J1353" s="34"/>
      <c r="K1353" s="34"/>
      <c r="L1353" s="34"/>
      <c r="M1353" s="62">
        <v>4468.0048828125</v>
      </c>
    </row>
    <row r="1354" spans="1:13" ht="19.5" customHeight="1" x14ac:dyDescent="0.25">
      <c r="A1354" s="34"/>
      <c r="B1354" s="34"/>
      <c r="C1354" s="34"/>
      <c r="D1354" s="34"/>
      <c r="E1354" s="34"/>
      <c r="F1354" s="34"/>
      <c r="G1354" s="34"/>
      <c r="H1354" s="34"/>
      <c r="I1354" s="34"/>
      <c r="J1354" s="34"/>
      <c r="K1354" s="34"/>
      <c r="L1354" s="34"/>
      <c r="M1354" s="62">
        <v>4956.423828125</v>
      </c>
    </row>
    <row r="1355" spans="1:13" ht="19.5" customHeight="1" x14ac:dyDescent="0.25">
      <c r="A1355" s="34"/>
      <c r="B1355" s="34"/>
      <c r="C1355" s="34"/>
      <c r="D1355" s="34"/>
      <c r="E1355" s="34"/>
      <c r="F1355" s="34"/>
      <c r="G1355" s="34"/>
      <c r="H1355" s="34"/>
      <c r="I1355" s="34"/>
      <c r="J1355" s="34"/>
      <c r="K1355" s="34"/>
      <c r="L1355" s="34"/>
      <c r="M1355" s="62">
        <v>5284.416015625</v>
      </c>
    </row>
    <row r="1356" spans="1:13" ht="19.5" customHeight="1" x14ac:dyDescent="0.25">
      <c r="A1356" s="34"/>
      <c r="B1356" s="34"/>
      <c r="C1356" s="34"/>
      <c r="D1356" s="34"/>
      <c r="E1356" s="34"/>
      <c r="F1356" s="34"/>
      <c r="G1356" s="34"/>
      <c r="H1356" s="34"/>
      <c r="I1356" s="34"/>
      <c r="J1356" s="34"/>
      <c r="K1356" s="34"/>
      <c r="L1356" s="34"/>
      <c r="M1356" s="62">
        <v>5238.7900390625</v>
      </c>
    </row>
    <row r="1357" spans="1:13" ht="19.5" customHeight="1" x14ac:dyDescent="0.25">
      <c r="A1357" s="34"/>
      <c r="B1357" s="34"/>
      <c r="C1357" s="34"/>
      <c r="D1357" s="34"/>
      <c r="E1357" s="34"/>
      <c r="F1357" s="34"/>
      <c r="G1357" s="34"/>
      <c r="H1357" s="34"/>
      <c r="I1357" s="34"/>
      <c r="J1357" s="34"/>
      <c r="K1357" s="34"/>
      <c r="L1357" s="34"/>
      <c r="M1357" s="62">
        <v>5105.32080078125</v>
      </c>
    </row>
    <row r="1358" spans="1:13" ht="19.5" customHeight="1" x14ac:dyDescent="0.25">
      <c r="A1358" s="34"/>
      <c r="B1358" s="34"/>
      <c r="C1358" s="34"/>
      <c r="D1358" s="34"/>
      <c r="E1358" s="34"/>
      <c r="F1358" s="34"/>
      <c r="G1358" s="34"/>
      <c r="H1358" s="34"/>
      <c r="I1358" s="34"/>
      <c r="J1358" s="34"/>
      <c r="K1358" s="34"/>
      <c r="L1358" s="34"/>
      <c r="M1358" s="62">
        <v>5160.98974609375</v>
      </c>
    </row>
    <row r="1359" spans="1:13" ht="19.5" customHeight="1" x14ac:dyDescent="0.25">
      <c r="A1359" s="34"/>
      <c r="B1359" s="34"/>
      <c r="C1359" s="34"/>
      <c r="D1359" s="34"/>
      <c r="E1359" s="34"/>
      <c r="F1359" s="34"/>
      <c r="G1359" s="34"/>
      <c r="H1359" s="34"/>
      <c r="I1359" s="34"/>
      <c r="J1359" s="34"/>
      <c r="K1359" s="34"/>
      <c r="L1359" s="34"/>
      <c r="M1359" s="62">
        <v>5004.4345703125</v>
      </c>
    </row>
    <row r="1360" spans="1:13" ht="19.5" customHeight="1" x14ac:dyDescent="0.25">
      <c r="A1360" s="34"/>
      <c r="B1360" s="34"/>
      <c r="C1360" s="34"/>
      <c r="D1360" s="34"/>
      <c r="E1360" s="34"/>
      <c r="F1360" s="34"/>
      <c r="G1360" s="34"/>
      <c r="H1360" s="34"/>
      <c r="I1360" s="34"/>
      <c r="J1360" s="34"/>
      <c r="K1360" s="34"/>
      <c r="L1360" s="34"/>
      <c r="M1360" s="62">
        <v>5059.0146484375</v>
      </c>
    </row>
    <row r="1361" spans="1:13" ht="19.5" customHeight="1" x14ac:dyDescent="0.25">
      <c r="A1361" s="34"/>
      <c r="B1361" s="34"/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  <c r="M1361" s="62">
        <v>5034.662109375</v>
      </c>
    </row>
    <row r="1362" spans="1:13" ht="19.5" customHeight="1" x14ac:dyDescent="0.25">
      <c r="A1362" s="34"/>
      <c r="B1362" s="34"/>
      <c r="C1362" s="34"/>
      <c r="D1362" s="34"/>
      <c r="E1362" s="34"/>
      <c r="F1362" s="34"/>
      <c r="G1362" s="34"/>
      <c r="H1362" s="34"/>
      <c r="I1362" s="34"/>
      <c r="J1362" s="34"/>
      <c r="K1362" s="34"/>
      <c r="L1362" s="34"/>
      <c r="M1362" s="62">
        <v>4915.04541015625</v>
      </c>
    </row>
    <row r="1363" spans="1:13" ht="19.5" customHeight="1" x14ac:dyDescent="0.25">
      <c r="A1363" s="34"/>
      <c r="B1363" s="34"/>
      <c r="C1363" s="34"/>
      <c r="D1363" s="34"/>
      <c r="E1363" s="34"/>
      <c r="F1363" s="34"/>
      <c r="G1363" s="34"/>
      <c r="H1363" s="34"/>
      <c r="I1363" s="34"/>
      <c r="J1363" s="34"/>
      <c r="K1363" s="34"/>
      <c r="L1363" s="34"/>
      <c r="M1363" s="62">
        <v>4893.37353515625</v>
      </c>
    </row>
    <row r="1364" spans="1:13" ht="19.5" customHeight="1" x14ac:dyDescent="0.25">
      <c r="A1364" s="34"/>
      <c r="B1364" s="34"/>
      <c r="C1364" s="34"/>
      <c r="D1364" s="34"/>
      <c r="E1364" s="34"/>
      <c r="F1364" s="34"/>
      <c r="G1364" s="34"/>
      <c r="H1364" s="34"/>
      <c r="I1364" s="34"/>
      <c r="J1364" s="34"/>
      <c r="K1364" s="34"/>
      <c r="L1364" s="34"/>
      <c r="M1364" s="62">
        <v>4812.67529296875</v>
      </c>
    </row>
    <row r="1365" spans="1:13" ht="19.5" customHeight="1" x14ac:dyDescent="0.25">
      <c r="A1365" s="34"/>
      <c r="B1365" s="34"/>
      <c r="C1365" s="34"/>
      <c r="D1365" s="34"/>
      <c r="E1365" s="34"/>
      <c r="F1365" s="34"/>
      <c r="G1365" s="34"/>
      <c r="H1365" s="34"/>
      <c r="I1365" s="34"/>
      <c r="J1365" s="34"/>
      <c r="K1365" s="34"/>
      <c r="L1365" s="34"/>
      <c r="M1365" s="62">
        <v>5092.68408203125</v>
      </c>
    </row>
    <row r="1366" spans="1:13" ht="19.5" customHeight="1" x14ac:dyDescent="0.25">
      <c r="A1366" s="34"/>
      <c r="B1366" s="34"/>
      <c r="C1366" s="34"/>
      <c r="D1366" s="34"/>
      <c r="E1366" s="34"/>
      <c r="F1366" s="34"/>
      <c r="G1366" s="34"/>
      <c r="H1366" s="34"/>
      <c r="I1366" s="34"/>
      <c r="J1366" s="34"/>
      <c r="K1366" s="34"/>
      <c r="L1366" s="34"/>
      <c r="M1366" s="62">
        <v>5166.779296875</v>
      </c>
    </row>
    <row r="1367" spans="1:13" ht="19.5" customHeight="1" x14ac:dyDescent="0.25">
      <c r="A1367" s="34"/>
      <c r="B1367" s="34"/>
      <c r="C1367" s="34"/>
      <c r="D1367" s="34"/>
      <c r="E1367" s="34"/>
      <c r="F1367" s="34"/>
      <c r="G1367" s="34"/>
      <c r="H1367" s="34"/>
      <c r="I1367" s="34"/>
      <c r="J1367" s="34"/>
      <c r="K1367" s="34"/>
      <c r="L1367" s="34"/>
      <c r="M1367" s="62">
        <v>4818.2861328125</v>
      </c>
    </row>
    <row r="1368" spans="1:13" ht="19.5" customHeight="1" x14ac:dyDescent="0.25">
      <c r="A1368" s="34"/>
      <c r="B1368" s="34"/>
      <c r="C1368" s="34"/>
      <c r="D1368" s="34"/>
      <c r="E1368" s="34"/>
      <c r="F1368" s="34"/>
      <c r="G1368" s="34"/>
      <c r="H1368" s="34"/>
      <c r="I1368" s="34"/>
      <c r="J1368" s="34"/>
      <c r="K1368" s="34"/>
      <c r="L1368" s="34"/>
      <c r="M1368" s="62">
        <v>4727.5498046875</v>
      </c>
    </row>
    <row r="1369" spans="1:13" ht="19.5" customHeight="1" x14ac:dyDescent="0.25">
      <c r="A1369" s="34"/>
      <c r="B1369" s="34"/>
      <c r="C1369" s="34"/>
      <c r="D1369" s="34"/>
      <c r="E1369" s="34"/>
      <c r="F1369" s="34"/>
      <c r="G1369" s="34"/>
      <c r="H1369" s="34"/>
      <c r="I1369" s="34"/>
      <c r="J1369" s="34"/>
      <c r="K1369" s="34"/>
      <c r="L1369" s="34"/>
      <c r="M1369" s="62">
        <v>4239.5986328125</v>
      </c>
    </row>
    <row r="1370" spans="1:13" ht="19.5" customHeight="1" x14ac:dyDescent="0.25">
      <c r="A1370" s="34"/>
      <c r="B1370" s="34"/>
      <c r="C1370" s="34"/>
      <c r="D1370" s="34"/>
      <c r="E1370" s="34"/>
      <c r="F1370" s="34"/>
      <c r="G1370" s="34"/>
      <c r="H1370" s="34"/>
      <c r="I1370" s="34"/>
      <c r="J1370" s="34"/>
      <c r="K1370" s="34"/>
      <c r="L1370" s="34"/>
      <c r="M1370" s="62">
        <v>3902.96923828125</v>
      </c>
    </row>
    <row r="1371" spans="1:13" ht="19.5" customHeight="1" x14ac:dyDescent="0.25">
      <c r="A1371" s="34"/>
      <c r="B1371" s="34"/>
      <c r="C1371" s="34"/>
      <c r="D1371" s="34"/>
      <c r="E1371" s="34"/>
      <c r="F1371" s="34"/>
      <c r="G1371" s="34"/>
      <c r="H1371" s="34"/>
      <c r="I1371" s="34"/>
      <c r="J1371" s="34"/>
      <c r="K1371" s="34"/>
      <c r="L1371" s="34"/>
      <c r="M1371" s="62">
        <v>3863.077880859375</v>
      </c>
    </row>
    <row r="1372" spans="1:13" ht="19.5" customHeight="1" x14ac:dyDescent="0.25">
      <c r="A1372" s="34"/>
      <c r="B1372" s="34"/>
      <c r="C1372" s="34"/>
      <c r="D1372" s="34"/>
      <c r="E1372" s="34"/>
      <c r="F1372" s="34"/>
      <c r="G1372" s="34"/>
      <c r="H1372" s="34"/>
      <c r="I1372" s="34"/>
      <c r="J1372" s="34"/>
      <c r="K1372" s="34"/>
      <c r="L1372" s="34"/>
      <c r="M1372" s="62">
        <v>3811.939453125</v>
      </c>
    </row>
    <row r="1373" spans="1:13" ht="19.5" customHeight="1" x14ac:dyDescent="0.25">
      <c r="A1373" s="34"/>
      <c r="B1373" s="34"/>
      <c r="C1373" s="34"/>
      <c r="D1373" s="34"/>
      <c r="E1373" s="34"/>
      <c r="F1373" s="34"/>
      <c r="G1373" s="34"/>
      <c r="H1373" s="34"/>
      <c r="I1373" s="34"/>
      <c r="J1373" s="34"/>
      <c r="K1373" s="34"/>
      <c r="L1373" s="34"/>
      <c r="M1373" s="62">
        <v>3745.246826171875</v>
      </c>
    </row>
    <row r="1374" spans="1:13" ht="19.5" customHeight="1" x14ac:dyDescent="0.25">
      <c r="A1374" s="34"/>
      <c r="B1374" s="34"/>
      <c r="C1374" s="34"/>
      <c r="D1374" s="34"/>
      <c r="E1374" s="34"/>
      <c r="F1374" s="34"/>
      <c r="G1374" s="34"/>
      <c r="H1374" s="34"/>
      <c r="I1374" s="34"/>
      <c r="J1374" s="34"/>
      <c r="K1374" s="34"/>
      <c r="L1374" s="34"/>
      <c r="M1374" s="62">
        <v>3709.244873046875</v>
      </c>
    </row>
    <row r="1375" spans="1:13" ht="19.5" customHeight="1" x14ac:dyDescent="0.25">
      <c r="A1375" s="34"/>
      <c r="B1375" s="34"/>
      <c r="C1375" s="34"/>
      <c r="D1375" s="34"/>
      <c r="E1375" s="34"/>
      <c r="F1375" s="34"/>
      <c r="G1375" s="34"/>
      <c r="H1375" s="34"/>
      <c r="I1375" s="34"/>
      <c r="J1375" s="34"/>
      <c r="K1375" s="34"/>
      <c r="L1375" s="34"/>
      <c r="M1375" s="62">
        <v>3907.26806640625</v>
      </c>
    </row>
    <row r="1376" spans="1:13" ht="19.5" customHeight="1" x14ac:dyDescent="0.25">
      <c r="A1376" s="34"/>
      <c r="B1376" s="34"/>
      <c r="C1376" s="34"/>
      <c r="D1376" s="34"/>
      <c r="E1376" s="34"/>
      <c r="F1376" s="34"/>
      <c r="G1376" s="34"/>
      <c r="H1376" s="34"/>
      <c r="I1376" s="34"/>
      <c r="J1376" s="34"/>
      <c r="K1376" s="34"/>
      <c r="L1376" s="34"/>
      <c r="M1376" s="62">
        <v>4111.25244140625</v>
      </c>
    </row>
    <row r="1377" spans="1:13" ht="19.5" customHeight="1" x14ac:dyDescent="0.25">
      <c r="A1377" s="34"/>
      <c r="B1377" s="34"/>
      <c r="C1377" s="34"/>
      <c r="D1377" s="34"/>
      <c r="E1377" s="34"/>
      <c r="F1377" s="34"/>
      <c r="G1377" s="34"/>
      <c r="H1377" s="34"/>
      <c r="I1377" s="34"/>
      <c r="J1377" s="34"/>
      <c r="K1377" s="34"/>
      <c r="L1377" s="34"/>
      <c r="M1377" s="62">
        <v>4452.83447265625</v>
      </c>
    </row>
    <row r="1378" spans="1:13" ht="19.5" customHeight="1" x14ac:dyDescent="0.25">
      <c r="A1378" s="34"/>
      <c r="B1378" s="34"/>
      <c r="C1378" s="34"/>
      <c r="D1378" s="34"/>
      <c r="E1378" s="34"/>
      <c r="F1378" s="34"/>
      <c r="G1378" s="34"/>
      <c r="H1378" s="34"/>
      <c r="I1378" s="34"/>
      <c r="J1378" s="34"/>
      <c r="K1378" s="34"/>
      <c r="L1378" s="34"/>
      <c r="M1378" s="62">
        <v>4972.77783203125</v>
      </c>
    </row>
    <row r="1379" spans="1:13" ht="19.5" customHeight="1" x14ac:dyDescent="0.25">
      <c r="A1379" s="34"/>
      <c r="B1379" s="34"/>
      <c r="C1379" s="34"/>
      <c r="D1379" s="34"/>
      <c r="E1379" s="34"/>
      <c r="F1379" s="34"/>
      <c r="G1379" s="34"/>
      <c r="H1379" s="34"/>
      <c r="I1379" s="34"/>
      <c r="J1379" s="34"/>
      <c r="K1379" s="34"/>
      <c r="L1379" s="34"/>
      <c r="M1379" s="62">
        <v>5267.43310546875</v>
      </c>
    </row>
    <row r="1380" spans="1:13" ht="19.5" customHeight="1" x14ac:dyDescent="0.25">
      <c r="A1380" s="34"/>
      <c r="B1380" s="34"/>
      <c r="C1380" s="34"/>
      <c r="D1380" s="34"/>
      <c r="E1380" s="34"/>
      <c r="F1380" s="34"/>
      <c r="G1380" s="34"/>
      <c r="H1380" s="34"/>
      <c r="I1380" s="34"/>
      <c r="J1380" s="34"/>
      <c r="K1380" s="34"/>
      <c r="L1380" s="34"/>
      <c r="M1380" s="62">
        <v>5299.490234375</v>
      </c>
    </row>
    <row r="1381" spans="1:13" ht="19.5" customHeight="1" x14ac:dyDescent="0.25">
      <c r="A1381" s="34"/>
      <c r="B1381" s="34"/>
      <c r="C1381" s="34"/>
      <c r="D1381" s="34"/>
      <c r="E1381" s="34"/>
      <c r="F1381" s="34"/>
      <c r="G1381" s="34"/>
      <c r="H1381" s="34"/>
      <c r="I1381" s="34"/>
      <c r="J1381" s="34"/>
      <c r="K1381" s="34"/>
      <c r="L1381" s="34"/>
      <c r="M1381" s="62">
        <v>5146.9404296875</v>
      </c>
    </row>
    <row r="1382" spans="1:13" ht="19.5" customHeight="1" x14ac:dyDescent="0.25">
      <c r="A1382" s="34"/>
      <c r="B1382" s="34"/>
      <c r="C1382" s="34"/>
      <c r="D1382" s="34"/>
      <c r="E1382" s="34"/>
      <c r="F1382" s="34"/>
      <c r="G1382" s="34"/>
      <c r="H1382" s="34"/>
      <c r="I1382" s="34"/>
      <c r="J1382" s="34"/>
      <c r="K1382" s="34"/>
      <c r="L1382" s="34"/>
      <c r="M1382" s="62">
        <v>5179.13134765625</v>
      </c>
    </row>
    <row r="1383" spans="1:13" ht="19.5" customHeight="1" x14ac:dyDescent="0.25">
      <c r="A1383" s="34"/>
      <c r="B1383" s="34"/>
      <c r="C1383" s="34"/>
      <c r="D1383" s="34"/>
      <c r="E1383" s="34"/>
      <c r="F1383" s="34"/>
      <c r="G1383" s="34"/>
      <c r="H1383" s="34"/>
      <c r="I1383" s="34"/>
      <c r="J1383" s="34"/>
      <c r="K1383" s="34"/>
      <c r="L1383" s="34"/>
      <c r="M1383" s="62">
        <v>5129.64208984375</v>
      </c>
    </row>
    <row r="1384" spans="1:13" ht="19.5" customHeight="1" x14ac:dyDescent="0.25">
      <c r="A1384" s="34"/>
      <c r="B1384" s="34"/>
      <c r="C1384" s="34"/>
      <c r="D1384" s="34"/>
      <c r="E1384" s="34"/>
      <c r="F1384" s="34"/>
      <c r="G1384" s="34"/>
      <c r="H1384" s="34"/>
      <c r="I1384" s="34"/>
      <c r="J1384" s="34"/>
      <c r="K1384" s="34"/>
      <c r="L1384" s="34"/>
      <c r="M1384" s="62">
        <v>5125.17236328125</v>
      </c>
    </row>
    <row r="1385" spans="1:13" ht="19.5" customHeight="1" x14ac:dyDescent="0.25">
      <c r="A1385" s="34"/>
      <c r="B1385" s="34"/>
      <c r="C1385" s="34"/>
      <c r="D1385" s="34"/>
      <c r="E1385" s="34"/>
      <c r="F1385" s="34"/>
      <c r="G1385" s="34"/>
      <c r="H1385" s="34"/>
      <c r="I1385" s="34"/>
      <c r="J1385" s="34"/>
      <c r="K1385" s="34"/>
      <c r="L1385" s="34"/>
      <c r="M1385" s="62">
        <v>5064.9697265625</v>
      </c>
    </row>
    <row r="1386" spans="1:13" ht="19.5" customHeight="1" x14ac:dyDescent="0.25">
      <c r="A1386" s="34"/>
      <c r="B1386" s="34"/>
      <c r="C1386" s="34"/>
      <c r="D1386" s="34"/>
      <c r="E1386" s="34"/>
      <c r="F1386" s="34"/>
      <c r="G1386" s="34"/>
      <c r="H1386" s="34"/>
      <c r="I1386" s="34"/>
      <c r="J1386" s="34"/>
      <c r="K1386" s="34"/>
      <c r="L1386" s="34"/>
      <c r="M1386" s="62">
        <v>5071.26220703125</v>
      </c>
    </row>
    <row r="1387" spans="1:13" ht="19.5" customHeight="1" x14ac:dyDescent="0.25">
      <c r="A1387" s="34"/>
      <c r="B1387" s="34"/>
      <c r="C1387" s="34"/>
      <c r="D1387" s="34"/>
      <c r="E1387" s="34"/>
      <c r="F1387" s="34"/>
      <c r="G1387" s="34"/>
      <c r="H1387" s="34"/>
      <c r="I1387" s="34"/>
      <c r="J1387" s="34"/>
      <c r="K1387" s="34"/>
      <c r="L1387" s="34"/>
      <c r="M1387" s="62">
        <v>4809.60498046875</v>
      </c>
    </row>
    <row r="1388" spans="1:13" ht="19.5" customHeight="1" x14ac:dyDescent="0.25">
      <c r="A1388" s="34"/>
      <c r="B1388" s="34"/>
      <c r="C1388" s="34"/>
      <c r="D1388" s="34"/>
      <c r="E1388" s="34"/>
      <c r="F1388" s="34"/>
      <c r="G1388" s="34"/>
      <c r="H1388" s="34"/>
      <c r="I1388" s="34"/>
      <c r="J1388" s="34"/>
      <c r="K1388" s="34"/>
      <c r="L1388" s="34"/>
      <c r="M1388" s="62">
        <v>4829.666015625</v>
      </c>
    </row>
    <row r="1389" spans="1:13" ht="19.5" customHeight="1" x14ac:dyDescent="0.25">
      <c r="A1389" s="34"/>
      <c r="B1389" s="34"/>
      <c r="C1389" s="34"/>
      <c r="D1389" s="34"/>
      <c r="E1389" s="34"/>
      <c r="F1389" s="34"/>
      <c r="G1389" s="34"/>
      <c r="H1389" s="34"/>
      <c r="I1389" s="34"/>
      <c r="J1389" s="34"/>
      <c r="K1389" s="34"/>
      <c r="L1389" s="34"/>
      <c r="M1389" s="62">
        <v>5028.5390625</v>
      </c>
    </row>
    <row r="1390" spans="1:13" ht="19.5" customHeight="1" x14ac:dyDescent="0.25">
      <c r="A1390" s="34"/>
      <c r="B1390" s="34"/>
      <c r="C1390" s="34"/>
      <c r="D1390" s="34"/>
      <c r="E1390" s="34"/>
      <c r="F1390" s="34"/>
      <c r="G1390" s="34"/>
      <c r="H1390" s="34"/>
      <c r="I1390" s="34"/>
      <c r="J1390" s="34"/>
      <c r="K1390" s="34"/>
      <c r="L1390" s="34"/>
      <c r="M1390" s="62">
        <v>5127.46728515625</v>
      </c>
    </row>
    <row r="1391" spans="1:13" ht="19.5" customHeight="1" x14ac:dyDescent="0.25">
      <c r="A1391" s="34"/>
      <c r="B1391" s="34"/>
      <c r="C1391" s="34"/>
      <c r="D1391" s="34"/>
      <c r="E1391" s="34"/>
      <c r="F1391" s="34"/>
      <c r="G1391" s="34"/>
      <c r="H1391" s="34"/>
      <c r="I1391" s="34"/>
      <c r="J1391" s="34"/>
      <c r="K1391" s="34"/>
      <c r="L1391" s="34"/>
      <c r="M1391" s="62">
        <v>4881.36181640625</v>
      </c>
    </row>
    <row r="1392" spans="1:13" ht="19.5" customHeight="1" x14ac:dyDescent="0.25">
      <c r="A1392" s="34"/>
      <c r="B1392" s="34"/>
      <c r="C1392" s="34"/>
      <c r="D1392" s="34"/>
      <c r="E1392" s="34"/>
      <c r="F1392" s="34"/>
      <c r="G1392" s="34"/>
      <c r="H1392" s="34"/>
      <c r="I1392" s="34"/>
      <c r="J1392" s="34"/>
      <c r="K1392" s="34"/>
      <c r="L1392" s="34"/>
      <c r="M1392" s="62">
        <v>4735.7099609375</v>
      </c>
    </row>
    <row r="1393" spans="1:13" ht="19.5" customHeight="1" x14ac:dyDescent="0.25">
      <c r="A1393" s="34"/>
      <c r="B1393" s="34"/>
      <c r="C1393" s="34"/>
      <c r="D1393" s="34"/>
      <c r="E1393" s="34"/>
      <c r="F1393" s="34"/>
      <c r="G1393" s="34"/>
      <c r="H1393" s="34"/>
      <c r="I1393" s="34"/>
      <c r="J1393" s="34"/>
      <c r="K1393" s="34"/>
      <c r="L1393" s="34"/>
      <c r="M1393" s="62">
        <v>4278.8076171875</v>
      </c>
    </row>
    <row r="1394" spans="1:13" ht="19.5" customHeight="1" x14ac:dyDescent="0.25">
      <c r="A1394" s="34"/>
      <c r="B1394" s="34"/>
      <c r="C1394" s="34"/>
      <c r="D1394" s="34"/>
      <c r="E1394" s="34"/>
      <c r="F1394" s="34"/>
      <c r="G1394" s="34"/>
      <c r="H1394" s="34"/>
      <c r="I1394" s="34"/>
      <c r="J1394" s="34"/>
      <c r="K1394" s="34"/>
      <c r="L1394" s="34"/>
      <c r="M1394" s="62">
        <v>4053.63330078125</v>
      </c>
    </row>
    <row r="1395" spans="1:13" ht="19.5" customHeight="1" x14ac:dyDescent="0.25">
      <c r="A1395" s="34"/>
      <c r="B1395" s="34"/>
      <c r="C1395" s="34"/>
      <c r="D1395" s="34"/>
      <c r="E1395" s="34"/>
      <c r="F1395" s="34"/>
      <c r="G1395" s="34"/>
      <c r="H1395" s="34"/>
      <c r="I1395" s="34"/>
      <c r="J1395" s="34"/>
      <c r="K1395" s="34"/>
      <c r="L1395" s="34"/>
      <c r="M1395" s="62">
        <v>3821.524658203125</v>
      </c>
    </row>
    <row r="1396" spans="1:13" ht="19.5" customHeight="1" x14ac:dyDescent="0.25">
      <c r="A1396" s="34"/>
      <c r="B1396" s="34"/>
      <c r="C1396" s="34"/>
      <c r="D1396" s="34"/>
      <c r="E1396" s="34"/>
      <c r="F1396" s="34"/>
      <c r="G1396" s="34"/>
      <c r="H1396" s="34"/>
      <c r="I1396" s="34"/>
      <c r="J1396" s="34"/>
      <c r="K1396" s="34"/>
      <c r="L1396" s="34"/>
      <c r="M1396" s="62">
        <v>3796.10595703125</v>
      </c>
    </row>
    <row r="1397" spans="1:13" ht="19.5" customHeight="1" x14ac:dyDescent="0.25">
      <c r="A1397" s="34"/>
      <c r="B1397" s="34"/>
      <c r="C1397" s="34"/>
      <c r="D1397" s="34"/>
      <c r="E1397" s="34"/>
      <c r="F1397" s="34"/>
      <c r="G1397" s="34"/>
      <c r="H1397" s="34"/>
      <c r="I1397" s="34"/>
      <c r="J1397" s="34"/>
      <c r="K1397" s="34"/>
      <c r="L1397" s="34"/>
      <c r="M1397" s="62">
        <v>3766.677001953125</v>
      </c>
    </row>
    <row r="1398" spans="1:13" ht="19.5" customHeight="1" x14ac:dyDescent="0.25">
      <c r="A1398" s="34"/>
      <c r="B1398" s="34"/>
      <c r="C1398" s="34"/>
      <c r="D1398" s="34"/>
      <c r="E1398" s="34"/>
      <c r="F1398" s="34"/>
      <c r="G1398" s="34"/>
      <c r="H1398" s="34"/>
      <c r="I1398" s="34"/>
      <c r="J1398" s="34"/>
      <c r="K1398" s="34"/>
      <c r="L1398" s="34"/>
      <c r="M1398" s="62">
        <v>3645.846923828125</v>
      </c>
    </row>
    <row r="1399" spans="1:13" ht="19.5" customHeight="1" x14ac:dyDescent="0.25">
      <c r="A1399" s="34"/>
      <c r="B1399" s="34"/>
      <c r="C1399" s="34"/>
      <c r="D1399" s="34"/>
      <c r="E1399" s="34"/>
      <c r="F1399" s="34"/>
      <c r="G1399" s="34"/>
      <c r="H1399" s="34"/>
      <c r="I1399" s="34"/>
      <c r="J1399" s="34"/>
      <c r="K1399" s="34"/>
      <c r="L1399" s="34"/>
      <c r="M1399" s="62">
        <v>3775.04052734375</v>
      </c>
    </row>
    <row r="1400" spans="1:13" ht="19.5" customHeight="1" x14ac:dyDescent="0.25">
      <c r="A1400" s="34"/>
      <c r="B1400" s="34"/>
      <c r="C1400" s="34"/>
      <c r="D1400" s="34"/>
      <c r="E1400" s="34"/>
      <c r="F1400" s="34"/>
      <c r="G1400" s="34"/>
      <c r="H1400" s="34"/>
      <c r="I1400" s="34"/>
      <c r="J1400" s="34"/>
      <c r="K1400" s="34"/>
      <c r="L1400" s="34"/>
      <c r="M1400" s="62">
        <v>4095.5908203125</v>
      </c>
    </row>
    <row r="1401" spans="1:13" ht="19.5" customHeight="1" x14ac:dyDescent="0.25">
      <c r="A1401" s="34"/>
      <c r="B1401" s="34"/>
      <c r="C1401" s="34"/>
      <c r="D1401" s="34"/>
      <c r="E1401" s="34"/>
      <c r="F1401" s="34"/>
      <c r="G1401" s="34"/>
      <c r="H1401" s="34"/>
      <c r="I1401" s="34"/>
      <c r="J1401" s="34"/>
      <c r="K1401" s="34"/>
      <c r="L1401" s="34"/>
      <c r="M1401" s="62">
        <v>4664.47705078125</v>
      </c>
    </row>
    <row r="1402" spans="1:13" ht="19.5" customHeight="1" x14ac:dyDescent="0.25">
      <c r="A1402" s="34"/>
      <c r="B1402" s="34"/>
      <c r="C1402" s="34"/>
      <c r="D1402" s="34"/>
      <c r="E1402" s="34"/>
      <c r="F1402" s="34"/>
      <c r="G1402" s="34"/>
      <c r="H1402" s="34"/>
      <c r="I1402" s="34"/>
      <c r="J1402" s="34"/>
      <c r="K1402" s="34"/>
      <c r="L1402" s="34"/>
      <c r="M1402" s="62">
        <v>5020.9619140625</v>
      </c>
    </row>
    <row r="1403" spans="1:13" ht="19.5" customHeight="1" x14ac:dyDescent="0.25">
      <c r="A1403" s="34"/>
      <c r="B1403" s="34"/>
      <c r="C1403" s="34"/>
      <c r="D1403" s="34"/>
      <c r="E1403" s="34"/>
      <c r="F1403" s="34"/>
      <c r="G1403" s="34"/>
      <c r="H1403" s="34"/>
      <c r="I1403" s="34"/>
      <c r="J1403" s="34"/>
      <c r="K1403" s="34"/>
      <c r="L1403" s="34"/>
      <c r="M1403" s="62">
        <v>5300.02099609375</v>
      </c>
    </row>
    <row r="1404" spans="1:13" ht="19.5" customHeight="1" x14ac:dyDescent="0.25">
      <c r="A1404" s="34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  <c r="M1404" s="62">
        <v>5305.74755859375</v>
      </c>
    </row>
    <row r="1405" spans="1:13" ht="19.5" customHeight="1" x14ac:dyDescent="0.25">
      <c r="A1405" s="34"/>
      <c r="B1405" s="34"/>
      <c r="C1405" s="34"/>
      <c r="D1405" s="34"/>
      <c r="E1405" s="34"/>
      <c r="F1405" s="34"/>
      <c r="G1405" s="34"/>
      <c r="H1405" s="34"/>
      <c r="I1405" s="34"/>
      <c r="J1405" s="34"/>
      <c r="K1405" s="34"/>
      <c r="L1405" s="34"/>
      <c r="M1405" s="62">
        <v>5200.748046875</v>
      </c>
    </row>
    <row r="1406" spans="1:13" ht="19.5" customHeight="1" x14ac:dyDescent="0.25">
      <c r="A1406" s="34"/>
      <c r="B1406" s="34"/>
      <c r="C1406" s="34"/>
      <c r="D1406" s="34"/>
      <c r="E1406" s="34"/>
      <c r="F1406" s="34"/>
      <c r="G1406" s="34"/>
      <c r="H1406" s="34"/>
      <c r="I1406" s="34"/>
      <c r="J1406" s="34"/>
      <c r="K1406" s="34"/>
      <c r="L1406" s="34"/>
      <c r="M1406" s="62">
        <v>5098.1279296875</v>
      </c>
    </row>
    <row r="1407" spans="1:13" ht="19.5" customHeight="1" x14ac:dyDescent="0.25">
      <c r="A1407" s="34"/>
      <c r="B1407" s="34"/>
      <c r="C1407" s="34"/>
      <c r="D1407" s="34"/>
      <c r="E1407" s="34"/>
      <c r="F1407" s="34"/>
      <c r="G1407" s="34"/>
      <c r="H1407" s="34"/>
      <c r="I1407" s="34"/>
      <c r="J1407" s="34"/>
      <c r="K1407" s="34"/>
      <c r="L1407" s="34"/>
      <c r="M1407" s="62">
        <v>5175.08740234375</v>
      </c>
    </row>
    <row r="1408" spans="1:13" ht="19.5" customHeight="1" x14ac:dyDescent="0.25">
      <c r="A1408" s="34"/>
      <c r="B1408" s="34"/>
      <c r="C1408" s="34"/>
      <c r="D1408" s="34"/>
      <c r="E1408" s="34"/>
      <c r="F1408" s="34"/>
      <c r="G1408" s="34"/>
      <c r="H1408" s="34"/>
      <c r="I1408" s="34"/>
      <c r="J1408" s="34"/>
      <c r="K1408" s="34"/>
      <c r="L1408" s="34"/>
      <c r="M1408" s="62">
        <v>5155.83203125</v>
      </c>
    </row>
    <row r="1409" spans="1:13" ht="19.5" customHeight="1" x14ac:dyDescent="0.25">
      <c r="A1409" s="34"/>
      <c r="B1409" s="34"/>
      <c r="C1409" s="34"/>
      <c r="D1409" s="34"/>
      <c r="E1409" s="34"/>
      <c r="F1409" s="34"/>
      <c r="G1409" s="34"/>
      <c r="H1409" s="34"/>
      <c r="I1409" s="34"/>
      <c r="J1409" s="34"/>
      <c r="K1409" s="34"/>
      <c r="L1409" s="34"/>
      <c r="M1409" s="62">
        <v>5080.67236328125</v>
      </c>
    </row>
    <row r="1410" spans="1:13" ht="19.5" customHeight="1" x14ac:dyDescent="0.25">
      <c r="A1410" s="34"/>
      <c r="B1410" s="34"/>
      <c r="C1410" s="34"/>
      <c r="D1410" s="34"/>
      <c r="E1410" s="34"/>
      <c r="F1410" s="34"/>
      <c r="G1410" s="34"/>
      <c r="H1410" s="34"/>
      <c r="I1410" s="34"/>
      <c r="J1410" s="34"/>
      <c r="K1410" s="34"/>
      <c r="L1410" s="34"/>
      <c r="M1410" s="62">
        <v>4975.0166015625</v>
      </c>
    </row>
    <row r="1411" spans="1:13" ht="19.5" customHeight="1" x14ac:dyDescent="0.25">
      <c r="A1411" s="34"/>
      <c r="B1411" s="34"/>
      <c r="C1411" s="34"/>
      <c r="D1411" s="34"/>
      <c r="E1411" s="34"/>
      <c r="F1411" s="34"/>
      <c r="G1411" s="34"/>
      <c r="H1411" s="34"/>
      <c r="I1411" s="34"/>
      <c r="J1411" s="34"/>
      <c r="K1411" s="34"/>
      <c r="L1411" s="34"/>
      <c r="M1411" s="62">
        <v>4903.8837890625</v>
      </c>
    </row>
    <row r="1412" spans="1:13" ht="19.5" customHeight="1" x14ac:dyDescent="0.25">
      <c r="A1412" s="34"/>
      <c r="B1412" s="34"/>
      <c r="C1412" s="34"/>
      <c r="D1412" s="34"/>
      <c r="E1412" s="34"/>
      <c r="F1412" s="34"/>
      <c r="G1412" s="34"/>
      <c r="H1412" s="34"/>
      <c r="I1412" s="34"/>
      <c r="J1412" s="34"/>
      <c r="K1412" s="34"/>
      <c r="L1412" s="34"/>
      <c r="M1412" s="62">
        <v>4894.29736328125</v>
      </c>
    </row>
    <row r="1413" spans="1:13" ht="19.5" customHeight="1" x14ac:dyDescent="0.25">
      <c r="A1413" s="34"/>
      <c r="B1413" s="34"/>
      <c r="C1413" s="34"/>
      <c r="D1413" s="34"/>
      <c r="E1413" s="34"/>
      <c r="F1413" s="34"/>
      <c r="G1413" s="34"/>
      <c r="H1413" s="34"/>
      <c r="I1413" s="34"/>
      <c r="J1413" s="34"/>
      <c r="K1413" s="34"/>
      <c r="L1413" s="34"/>
      <c r="M1413" s="62">
        <v>5002.79052734375</v>
      </c>
    </row>
    <row r="1414" spans="1:13" ht="19.5" customHeight="1" x14ac:dyDescent="0.25">
      <c r="A1414" s="34"/>
      <c r="B1414" s="34"/>
      <c r="C1414" s="34"/>
      <c r="D1414" s="34"/>
      <c r="E1414" s="34"/>
      <c r="F1414" s="34"/>
      <c r="G1414" s="34"/>
      <c r="H1414" s="34"/>
      <c r="I1414" s="34"/>
      <c r="J1414" s="34"/>
      <c r="K1414" s="34"/>
      <c r="L1414" s="34"/>
      <c r="M1414" s="62">
        <v>5095.58837890625</v>
      </c>
    </row>
    <row r="1415" spans="1:13" ht="19.5" customHeight="1" x14ac:dyDescent="0.25">
      <c r="A1415" s="34"/>
      <c r="B1415" s="34"/>
      <c r="C1415" s="34"/>
      <c r="D1415" s="34"/>
      <c r="E1415" s="34"/>
      <c r="F1415" s="34"/>
      <c r="G1415" s="34"/>
      <c r="H1415" s="34"/>
      <c r="I1415" s="34"/>
      <c r="J1415" s="34"/>
      <c r="K1415" s="34"/>
      <c r="L1415" s="34"/>
      <c r="M1415" s="62">
        <v>4891.0234375</v>
      </c>
    </row>
    <row r="1416" spans="1:13" ht="19.5" customHeight="1" x14ac:dyDescent="0.25">
      <c r="A1416" s="34"/>
      <c r="B1416" s="34"/>
      <c r="C1416" s="34"/>
      <c r="D1416" s="34"/>
      <c r="E1416" s="34"/>
      <c r="F1416" s="34"/>
      <c r="G1416" s="34"/>
      <c r="H1416" s="34"/>
      <c r="I1416" s="34"/>
      <c r="J1416" s="34"/>
      <c r="K1416" s="34"/>
      <c r="L1416" s="34"/>
      <c r="M1416" s="62">
        <v>4812.32568359375</v>
      </c>
    </row>
    <row r="1417" spans="1:13" ht="19.5" customHeight="1" x14ac:dyDescent="0.25">
      <c r="A1417" s="34"/>
      <c r="B1417" s="34"/>
      <c r="C1417" s="34"/>
      <c r="D1417" s="34"/>
      <c r="E1417" s="34"/>
      <c r="F1417" s="34"/>
      <c r="G1417" s="34"/>
      <c r="H1417" s="34"/>
      <c r="I1417" s="34"/>
      <c r="J1417" s="34"/>
      <c r="K1417" s="34"/>
      <c r="L1417" s="34"/>
      <c r="M1417" s="62">
        <v>4401.39404296875</v>
      </c>
    </row>
    <row r="1418" spans="1:13" ht="19.5" customHeight="1" x14ac:dyDescent="0.25">
      <c r="A1418" s="34"/>
      <c r="B1418" s="34"/>
      <c r="C1418" s="34"/>
      <c r="D1418" s="34"/>
      <c r="E1418" s="34"/>
      <c r="F1418" s="34"/>
      <c r="G1418" s="34"/>
      <c r="H1418" s="34"/>
      <c r="I1418" s="34"/>
      <c r="J1418" s="34"/>
      <c r="K1418" s="34"/>
      <c r="L1418" s="34"/>
      <c r="M1418" s="62">
        <v>4100.3388671875</v>
      </c>
    </row>
    <row r="1419" spans="1:13" ht="19.5" customHeight="1" x14ac:dyDescent="0.25">
      <c r="A1419" s="34"/>
      <c r="B1419" s="34"/>
      <c r="C1419" s="34"/>
      <c r="D1419" s="34"/>
      <c r="E1419" s="34"/>
      <c r="F1419" s="34"/>
      <c r="G1419" s="34"/>
      <c r="H1419" s="34"/>
      <c r="I1419" s="34"/>
      <c r="J1419" s="34"/>
      <c r="K1419" s="34"/>
      <c r="L1419" s="34"/>
      <c r="M1419" s="62">
        <v>3799.44091796875</v>
      </c>
    </row>
    <row r="1420" spans="1:13" ht="19.5" customHeight="1" x14ac:dyDescent="0.25">
      <c r="A1420" s="34"/>
      <c r="B1420" s="34"/>
      <c r="C1420" s="34"/>
      <c r="D1420" s="34"/>
      <c r="E1420" s="34"/>
      <c r="F1420" s="34"/>
      <c r="G1420" s="34"/>
      <c r="H1420" s="34"/>
      <c r="I1420" s="34"/>
      <c r="J1420" s="34"/>
      <c r="K1420" s="34"/>
      <c r="L1420" s="34"/>
      <c r="M1420" s="62">
        <v>3668.787353515625</v>
      </c>
    </row>
    <row r="1421" spans="1:13" ht="19.5" customHeight="1" x14ac:dyDescent="0.25">
      <c r="A1421" s="34"/>
      <c r="B1421" s="34"/>
      <c r="C1421" s="34"/>
      <c r="D1421" s="34"/>
      <c r="E1421" s="34"/>
      <c r="F1421" s="34"/>
      <c r="G1421" s="34"/>
      <c r="H1421" s="34"/>
      <c r="I1421" s="34"/>
      <c r="J1421" s="34"/>
      <c r="K1421" s="34"/>
      <c r="L1421" s="34"/>
      <c r="M1421" s="62">
        <v>3676.939697265625</v>
      </c>
    </row>
    <row r="1422" spans="1:13" ht="19.5" customHeight="1" x14ac:dyDescent="0.25">
      <c r="A1422" s="34"/>
      <c r="B1422" s="34"/>
      <c r="C1422" s="34"/>
      <c r="D1422" s="34"/>
      <c r="E1422" s="34"/>
      <c r="F1422" s="34"/>
      <c r="G1422" s="34"/>
      <c r="H1422" s="34"/>
      <c r="I1422" s="34"/>
      <c r="J1422" s="34"/>
      <c r="K1422" s="34"/>
      <c r="L1422" s="34"/>
      <c r="M1422" s="62">
        <v>3770.044921875</v>
      </c>
    </row>
    <row r="1423" spans="1:13" ht="19.5" customHeight="1" x14ac:dyDescent="0.25">
      <c r="A1423" s="34"/>
      <c r="B1423" s="34"/>
      <c r="C1423" s="34"/>
      <c r="D1423" s="34"/>
      <c r="E1423" s="34"/>
      <c r="F1423" s="34"/>
      <c r="G1423" s="34"/>
      <c r="H1423" s="34"/>
      <c r="I1423" s="34"/>
      <c r="J1423" s="34"/>
      <c r="K1423" s="34"/>
      <c r="L1423" s="34"/>
      <c r="M1423" s="62">
        <v>3638.661376953125</v>
      </c>
    </row>
    <row r="1424" spans="1:13" ht="19.5" customHeight="1" x14ac:dyDescent="0.25">
      <c r="A1424" s="34"/>
      <c r="B1424" s="34"/>
      <c r="C1424" s="34"/>
      <c r="D1424" s="34"/>
      <c r="E1424" s="34"/>
      <c r="F1424" s="34"/>
      <c r="G1424" s="34"/>
      <c r="H1424" s="34"/>
      <c r="I1424" s="34"/>
      <c r="J1424" s="34"/>
      <c r="K1424" s="34"/>
      <c r="L1424" s="34"/>
      <c r="M1424" s="62">
        <v>3919.725830078125</v>
      </c>
    </row>
    <row r="1425" spans="1:13" ht="19.5" customHeight="1" x14ac:dyDescent="0.25">
      <c r="A1425" s="34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  <c r="M1425" s="62">
        <v>3925.042724609375</v>
      </c>
    </row>
    <row r="1426" spans="1:13" ht="19.5" customHeight="1" x14ac:dyDescent="0.25">
      <c r="A1426" s="34"/>
      <c r="B1426" s="34"/>
      <c r="C1426" s="34"/>
      <c r="D1426" s="34"/>
      <c r="E1426" s="34"/>
      <c r="F1426" s="34"/>
      <c r="G1426" s="34"/>
      <c r="H1426" s="34"/>
      <c r="I1426" s="34"/>
      <c r="J1426" s="34"/>
      <c r="K1426" s="34"/>
      <c r="L1426" s="34"/>
      <c r="M1426" s="62">
        <v>4122.474609375</v>
      </c>
    </row>
    <row r="1427" spans="1:13" ht="19.5" customHeight="1" x14ac:dyDescent="0.25">
      <c r="A1427" s="34"/>
      <c r="B1427" s="34"/>
      <c r="C1427" s="34"/>
      <c r="D1427" s="34"/>
      <c r="E1427" s="34"/>
      <c r="F1427" s="34"/>
      <c r="G1427" s="34"/>
      <c r="H1427" s="34"/>
      <c r="I1427" s="34"/>
      <c r="J1427" s="34"/>
      <c r="K1427" s="34"/>
      <c r="L1427" s="34"/>
      <c r="M1427" s="62">
        <v>4462.94384765625</v>
      </c>
    </row>
    <row r="1428" spans="1:13" ht="19.5" customHeight="1" x14ac:dyDescent="0.25">
      <c r="A1428" s="34"/>
      <c r="B1428" s="34"/>
      <c r="C1428" s="34"/>
      <c r="D1428" s="34"/>
      <c r="E1428" s="34"/>
      <c r="F1428" s="34"/>
      <c r="G1428" s="34"/>
      <c r="H1428" s="34"/>
      <c r="I1428" s="34"/>
      <c r="J1428" s="34"/>
      <c r="K1428" s="34"/>
      <c r="L1428" s="34"/>
      <c r="M1428" s="62">
        <v>4702.43017578125</v>
      </c>
    </row>
    <row r="1429" spans="1:13" ht="19.5" customHeight="1" x14ac:dyDescent="0.25">
      <c r="A1429" s="34"/>
      <c r="B1429" s="34"/>
      <c r="C1429" s="34"/>
      <c r="D1429" s="34"/>
      <c r="E1429" s="34"/>
      <c r="F1429" s="34"/>
      <c r="G1429" s="34"/>
      <c r="H1429" s="34"/>
      <c r="I1429" s="34"/>
      <c r="J1429" s="34"/>
      <c r="K1429" s="34"/>
      <c r="L1429" s="34"/>
      <c r="M1429" s="62">
        <v>4568.4638671875</v>
      </c>
    </row>
    <row r="1430" spans="1:13" ht="19.5" customHeight="1" x14ac:dyDescent="0.25">
      <c r="A1430" s="34"/>
      <c r="B1430" s="34"/>
      <c r="C1430" s="34"/>
      <c r="D1430" s="34"/>
      <c r="E1430" s="34"/>
      <c r="F1430" s="34"/>
      <c r="G1430" s="34"/>
      <c r="H1430" s="34"/>
      <c r="I1430" s="34"/>
      <c r="J1430" s="34"/>
      <c r="K1430" s="34"/>
      <c r="L1430" s="34"/>
      <c r="M1430" s="62">
        <v>4613.74267578125</v>
      </c>
    </row>
    <row r="1431" spans="1:13" ht="19.5" customHeight="1" x14ac:dyDescent="0.25">
      <c r="A1431" s="34"/>
      <c r="B1431" s="34"/>
      <c r="C1431" s="34"/>
      <c r="D1431" s="34"/>
      <c r="E1431" s="34"/>
      <c r="F1431" s="34"/>
      <c r="G1431" s="34"/>
      <c r="H1431" s="34"/>
      <c r="I1431" s="34"/>
      <c r="J1431" s="34"/>
      <c r="K1431" s="34"/>
      <c r="L1431" s="34"/>
      <c r="M1431" s="62">
        <v>4509.47900390625</v>
      </c>
    </row>
    <row r="1432" spans="1:13" ht="19.5" customHeight="1" x14ac:dyDescent="0.25">
      <c r="A1432" s="34"/>
      <c r="B1432" s="34"/>
      <c r="C1432" s="34"/>
      <c r="D1432" s="34"/>
      <c r="E1432" s="34"/>
      <c r="F1432" s="34"/>
      <c r="G1432" s="34"/>
      <c r="H1432" s="34"/>
      <c r="I1432" s="34"/>
      <c r="J1432" s="34"/>
      <c r="K1432" s="34"/>
      <c r="L1432" s="34"/>
      <c r="M1432" s="62">
        <v>4537.94580078125</v>
      </c>
    </row>
    <row r="1433" spans="1:13" ht="19.5" customHeight="1" x14ac:dyDescent="0.25">
      <c r="A1433" s="34"/>
      <c r="B1433" s="34"/>
      <c r="C1433" s="34"/>
      <c r="D1433" s="34"/>
      <c r="E1433" s="34"/>
      <c r="F1433" s="34"/>
      <c r="G1433" s="34"/>
      <c r="H1433" s="34"/>
      <c r="I1433" s="34"/>
      <c r="J1433" s="34"/>
      <c r="K1433" s="34"/>
      <c r="L1433" s="34"/>
      <c r="M1433" s="62">
        <v>4567.51025390625</v>
      </c>
    </row>
    <row r="1434" spans="1:13" ht="19.5" customHeight="1" x14ac:dyDescent="0.25">
      <c r="A1434" s="34"/>
      <c r="B1434" s="34"/>
      <c r="C1434" s="34"/>
      <c r="D1434" s="34"/>
      <c r="E1434" s="34"/>
      <c r="F1434" s="34"/>
      <c r="G1434" s="34"/>
      <c r="H1434" s="34"/>
      <c r="I1434" s="34"/>
      <c r="J1434" s="34"/>
      <c r="K1434" s="34"/>
      <c r="L1434" s="34"/>
      <c r="M1434" s="62">
        <v>4478.7998046875</v>
      </c>
    </row>
    <row r="1435" spans="1:13" ht="19.5" customHeight="1" x14ac:dyDescent="0.25">
      <c r="A1435" s="34"/>
      <c r="B1435" s="34"/>
      <c r="C1435" s="34"/>
      <c r="D1435" s="34"/>
      <c r="E1435" s="34"/>
      <c r="F1435" s="34"/>
      <c r="G1435" s="34"/>
      <c r="H1435" s="34"/>
      <c r="I1435" s="34"/>
      <c r="J1435" s="34"/>
      <c r="K1435" s="34"/>
      <c r="L1435" s="34"/>
      <c r="M1435" s="62">
        <v>4447.14306640625</v>
      </c>
    </row>
    <row r="1436" spans="1:13" ht="19.5" customHeight="1" x14ac:dyDescent="0.25">
      <c r="A1436" s="34"/>
      <c r="B1436" s="34"/>
      <c r="C1436" s="34"/>
      <c r="D1436" s="34"/>
      <c r="E1436" s="34"/>
      <c r="F1436" s="34"/>
      <c r="G1436" s="34"/>
      <c r="H1436" s="34"/>
      <c r="I1436" s="34"/>
      <c r="J1436" s="34"/>
      <c r="K1436" s="34"/>
      <c r="L1436" s="34"/>
      <c r="M1436" s="62">
        <v>4409.986328125</v>
      </c>
    </row>
    <row r="1437" spans="1:13" ht="19.5" customHeight="1" x14ac:dyDescent="0.25">
      <c r="A1437" s="34"/>
      <c r="B1437" s="34"/>
      <c r="C1437" s="34"/>
      <c r="D1437" s="34"/>
      <c r="E1437" s="34"/>
      <c r="F1437" s="34"/>
      <c r="G1437" s="34"/>
      <c r="H1437" s="34"/>
      <c r="I1437" s="34"/>
      <c r="J1437" s="34"/>
      <c r="K1437" s="34"/>
      <c r="L1437" s="34"/>
      <c r="M1437" s="62">
        <v>4657.43505859375</v>
      </c>
    </row>
    <row r="1438" spans="1:13" ht="19.5" customHeight="1" x14ac:dyDescent="0.25">
      <c r="A1438" s="34"/>
      <c r="B1438" s="34"/>
      <c r="C1438" s="34"/>
      <c r="D1438" s="34"/>
      <c r="E1438" s="34"/>
      <c r="F1438" s="34"/>
      <c r="G1438" s="34"/>
      <c r="H1438" s="34"/>
      <c r="I1438" s="34"/>
      <c r="J1438" s="34"/>
      <c r="K1438" s="34"/>
      <c r="L1438" s="34"/>
      <c r="M1438" s="62">
        <v>4605.7255859375</v>
      </c>
    </row>
    <row r="1439" spans="1:13" ht="19.5" customHeight="1" x14ac:dyDescent="0.25">
      <c r="A1439" s="34"/>
      <c r="B1439" s="34"/>
      <c r="C1439" s="34"/>
      <c r="D1439" s="34"/>
      <c r="E1439" s="34"/>
      <c r="F1439" s="34"/>
      <c r="G1439" s="34"/>
      <c r="H1439" s="34"/>
      <c r="I1439" s="34"/>
      <c r="J1439" s="34"/>
      <c r="K1439" s="34"/>
      <c r="L1439" s="34"/>
      <c r="M1439" s="62">
        <v>4556.048828125</v>
      </c>
    </row>
    <row r="1440" spans="1:13" ht="19.5" customHeight="1" x14ac:dyDescent="0.25">
      <c r="A1440" s="34"/>
      <c r="B1440" s="34"/>
      <c r="C1440" s="34"/>
      <c r="D1440" s="34"/>
      <c r="E1440" s="34"/>
      <c r="F1440" s="34"/>
      <c r="G1440" s="34"/>
      <c r="H1440" s="34"/>
      <c r="I1440" s="34"/>
      <c r="J1440" s="34"/>
      <c r="K1440" s="34"/>
      <c r="L1440" s="34"/>
      <c r="M1440" s="62">
        <v>4489.1103515625</v>
      </c>
    </row>
    <row r="1441" spans="1:13" ht="19.5" customHeight="1" x14ac:dyDescent="0.25">
      <c r="A1441" s="34"/>
      <c r="B1441" s="34"/>
      <c r="C1441" s="34"/>
      <c r="D1441" s="34"/>
      <c r="E1441" s="34"/>
      <c r="F1441" s="34"/>
      <c r="G1441" s="34"/>
      <c r="H1441" s="34"/>
      <c r="I1441" s="34"/>
      <c r="J1441" s="34"/>
      <c r="K1441" s="34"/>
      <c r="L1441" s="34"/>
      <c r="M1441" s="62">
        <v>4167.6396484375</v>
      </c>
    </row>
    <row r="1442" spans="1:13" ht="19.5" customHeight="1" x14ac:dyDescent="0.25">
      <c r="A1442" s="34"/>
      <c r="B1442" s="34"/>
      <c r="C1442" s="34"/>
      <c r="D1442" s="34"/>
      <c r="E1442" s="34"/>
      <c r="F1442" s="34"/>
      <c r="G1442" s="34"/>
      <c r="H1442" s="34"/>
      <c r="I1442" s="34"/>
      <c r="J1442" s="34"/>
      <c r="K1442" s="34"/>
      <c r="L1442" s="34"/>
      <c r="M1442" s="62">
        <v>3976.968994140625</v>
      </c>
    </row>
    <row r="1443" spans="1:13" ht="19.5" customHeight="1" x14ac:dyDescent="0.25">
      <c r="A1443" s="34"/>
      <c r="B1443" s="34"/>
      <c r="C1443" s="34"/>
      <c r="D1443" s="34"/>
      <c r="E1443" s="34"/>
      <c r="F1443" s="34"/>
      <c r="G1443" s="34"/>
      <c r="H1443" s="34"/>
      <c r="I1443" s="34"/>
      <c r="J1443" s="34"/>
      <c r="K1443" s="34"/>
      <c r="L1443" s="34"/>
      <c r="M1443" s="62">
        <v>3762.258544921875</v>
      </c>
    </row>
    <row r="1444" spans="1:13" ht="19.5" customHeight="1" x14ac:dyDescent="0.25">
      <c r="A1444" s="34"/>
      <c r="B1444" s="34"/>
      <c r="C1444" s="34"/>
      <c r="D1444" s="34"/>
      <c r="E1444" s="34"/>
      <c r="F1444" s="34"/>
      <c r="G1444" s="34"/>
      <c r="H1444" s="34"/>
      <c r="I1444" s="34"/>
      <c r="J1444" s="34"/>
      <c r="K1444" s="34"/>
      <c r="L1444" s="34"/>
      <c r="M1444" s="62">
        <v>3643.062255859375</v>
      </c>
    </row>
    <row r="1445" spans="1:13" ht="19.5" customHeight="1" x14ac:dyDescent="0.25">
      <c r="A1445" s="34"/>
      <c r="B1445" s="34"/>
      <c r="C1445" s="34"/>
      <c r="D1445" s="34"/>
      <c r="E1445" s="34"/>
      <c r="F1445" s="34"/>
      <c r="G1445" s="34"/>
      <c r="H1445" s="34"/>
      <c r="I1445" s="34"/>
      <c r="J1445" s="34"/>
      <c r="K1445" s="34"/>
      <c r="L1445" s="34"/>
      <c r="M1445" s="62">
        <v>3432.03271484375</v>
      </c>
    </row>
    <row r="1446" spans="1:13" ht="19.5" customHeight="1" x14ac:dyDescent="0.25">
      <c r="A1446" s="34"/>
      <c r="B1446" s="34"/>
      <c r="C1446" s="34"/>
      <c r="D1446" s="34"/>
      <c r="E1446" s="34"/>
      <c r="F1446" s="34"/>
      <c r="G1446" s="34"/>
      <c r="H1446" s="34"/>
      <c r="I1446" s="34"/>
      <c r="J1446" s="34"/>
      <c r="K1446" s="34"/>
      <c r="L1446" s="34"/>
      <c r="M1446" s="62">
        <v>3527.651611328125</v>
      </c>
    </row>
    <row r="1447" spans="1:13" ht="19.5" customHeight="1" x14ac:dyDescent="0.25">
      <c r="A1447" s="34"/>
      <c r="B1447" s="34"/>
      <c r="C1447" s="34"/>
      <c r="D1447" s="34"/>
      <c r="E1447" s="34"/>
      <c r="F1447" s="34"/>
      <c r="G1447" s="34"/>
      <c r="H1447" s="34"/>
      <c r="I1447" s="34"/>
      <c r="J1447" s="34"/>
      <c r="K1447" s="34"/>
      <c r="L1447" s="34"/>
      <c r="M1447" s="62">
        <v>3603.409912109375</v>
      </c>
    </row>
    <row r="1448" spans="1:13" ht="19.5" customHeight="1" x14ac:dyDescent="0.25">
      <c r="A1448" s="34"/>
      <c r="B1448" s="34"/>
      <c r="C1448" s="34"/>
      <c r="D1448" s="34"/>
      <c r="E1448" s="34"/>
      <c r="F1448" s="34"/>
      <c r="G1448" s="34"/>
      <c r="H1448" s="34"/>
      <c r="I1448" s="34"/>
      <c r="J1448" s="34"/>
      <c r="K1448" s="34"/>
      <c r="L1448" s="34"/>
      <c r="M1448" s="62">
        <v>4948.25927734375</v>
      </c>
    </row>
    <row r="1449" spans="1:13" ht="19.5" customHeight="1" x14ac:dyDescent="0.25">
      <c r="A1449" s="34"/>
      <c r="B1449" s="34"/>
      <c r="C1449" s="34"/>
      <c r="D1449" s="34"/>
      <c r="E1449" s="34"/>
      <c r="F1449" s="34"/>
      <c r="G1449" s="34"/>
      <c r="H1449" s="34"/>
      <c r="I1449" s="34"/>
      <c r="J1449" s="34"/>
      <c r="K1449" s="34"/>
      <c r="L1449" s="34"/>
      <c r="M1449" s="62">
        <v>3821.2001953125</v>
      </c>
    </row>
    <row r="1450" spans="1:13" ht="19.5" customHeight="1" x14ac:dyDescent="0.25">
      <c r="A1450" s="34"/>
      <c r="B1450" s="34"/>
      <c r="C1450" s="34"/>
      <c r="D1450" s="34"/>
      <c r="E1450" s="34"/>
      <c r="F1450" s="34"/>
      <c r="G1450" s="34"/>
      <c r="H1450" s="34"/>
      <c r="I1450" s="34"/>
      <c r="J1450" s="34"/>
      <c r="K1450" s="34"/>
      <c r="L1450" s="34"/>
      <c r="M1450" s="62">
        <v>3954.839111328125</v>
      </c>
    </row>
    <row r="1451" spans="1:13" ht="19.5" customHeight="1" x14ac:dyDescent="0.25">
      <c r="A1451" s="34"/>
      <c r="B1451" s="34"/>
      <c r="C1451" s="34"/>
      <c r="D1451" s="34"/>
      <c r="E1451" s="34"/>
      <c r="F1451" s="34"/>
      <c r="G1451" s="34"/>
      <c r="H1451" s="34"/>
      <c r="I1451" s="34"/>
      <c r="J1451" s="34"/>
      <c r="K1451" s="34"/>
      <c r="L1451" s="34"/>
      <c r="M1451" s="62">
        <v>4129.54296875</v>
      </c>
    </row>
    <row r="1452" spans="1:13" ht="19.5" customHeight="1" x14ac:dyDescent="0.25">
      <c r="A1452" s="34"/>
      <c r="B1452" s="34"/>
      <c r="C1452" s="34"/>
      <c r="D1452" s="34"/>
      <c r="E1452" s="34"/>
      <c r="F1452" s="34"/>
      <c r="G1452" s="34"/>
      <c r="H1452" s="34"/>
      <c r="I1452" s="34"/>
      <c r="J1452" s="34"/>
      <c r="K1452" s="34"/>
      <c r="L1452" s="34"/>
      <c r="M1452" s="62">
        <v>4178.85791015625</v>
      </c>
    </row>
    <row r="1453" spans="1:13" ht="19.5" customHeight="1" x14ac:dyDescent="0.25">
      <c r="A1453" s="34"/>
      <c r="B1453" s="34"/>
      <c r="C1453" s="34"/>
      <c r="D1453" s="34"/>
      <c r="E1453" s="34"/>
      <c r="F1453" s="34"/>
      <c r="G1453" s="34"/>
      <c r="H1453" s="34"/>
      <c r="I1453" s="34"/>
      <c r="J1453" s="34"/>
      <c r="K1453" s="34"/>
      <c r="L1453" s="34"/>
      <c r="M1453" s="62">
        <v>4323.69091796875</v>
      </c>
    </row>
    <row r="1454" spans="1:13" ht="19.5" customHeight="1" x14ac:dyDescent="0.25">
      <c r="A1454" s="34"/>
      <c r="B1454" s="34"/>
      <c r="C1454" s="34"/>
      <c r="D1454" s="34"/>
      <c r="E1454" s="34"/>
      <c r="F1454" s="34"/>
      <c r="G1454" s="34"/>
      <c r="H1454" s="34"/>
      <c r="I1454" s="34"/>
      <c r="J1454" s="34"/>
      <c r="K1454" s="34"/>
      <c r="L1454" s="34"/>
      <c r="M1454" s="62">
        <v>4463.9755859375</v>
      </c>
    </row>
    <row r="1455" spans="1:13" ht="19.5" customHeight="1" x14ac:dyDescent="0.25">
      <c r="A1455" s="34"/>
      <c r="B1455" s="34"/>
      <c r="C1455" s="34"/>
      <c r="D1455" s="34"/>
      <c r="E1455" s="34"/>
      <c r="F1455" s="34"/>
      <c r="G1455" s="34"/>
      <c r="H1455" s="34"/>
      <c r="I1455" s="34"/>
      <c r="J1455" s="34"/>
      <c r="K1455" s="34"/>
      <c r="L1455" s="34"/>
      <c r="M1455" s="62">
        <v>4444.435546875</v>
      </c>
    </row>
    <row r="1456" spans="1:13" ht="19.5" customHeight="1" x14ac:dyDescent="0.25">
      <c r="A1456" s="34"/>
      <c r="B1456" s="34"/>
      <c r="C1456" s="34"/>
      <c r="D1456" s="34"/>
      <c r="E1456" s="34"/>
      <c r="F1456" s="34"/>
      <c r="G1456" s="34"/>
      <c r="H1456" s="34"/>
      <c r="I1456" s="34"/>
      <c r="J1456" s="34"/>
      <c r="K1456" s="34"/>
      <c r="L1456" s="34"/>
      <c r="M1456" s="62">
        <v>4444.87109375</v>
      </c>
    </row>
    <row r="1457" spans="1:13" ht="19.5" customHeight="1" x14ac:dyDescent="0.25">
      <c r="A1457" s="34"/>
      <c r="B1457" s="34"/>
      <c r="C1457" s="34"/>
      <c r="D1457" s="34"/>
      <c r="E1457" s="34"/>
      <c r="F1457" s="34"/>
      <c r="G1457" s="34"/>
      <c r="H1457" s="34"/>
      <c r="I1457" s="34"/>
      <c r="J1457" s="34"/>
      <c r="K1457" s="34"/>
      <c r="L1457" s="34"/>
      <c r="M1457" s="62">
        <v>4156.19140625</v>
      </c>
    </row>
    <row r="1458" spans="1:13" ht="19.5" customHeight="1" x14ac:dyDescent="0.25">
      <c r="A1458" s="34"/>
      <c r="B1458" s="34"/>
      <c r="C1458" s="34"/>
      <c r="D1458" s="34"/>
      <c r="E1458" s="34"/>
      <c r="F1458" s="34"/>
      <c r="G1458" s="34"/>
      <c r="H1458" s="34"/>
      <c r="I1458" s="34"/>
      <c r="J1458" s="34"/>
      <c r="K1458" s="34"/>
      <c r="L1458" s="34"/>
      <c r="M1458" s="62">
        <v>4241.3017578125</v>
      </c>
    </row>
    <row r="1459" spans="1:13" ht="19.5" customHeight="1" x14ac:dyDescent="0.25">
      <c r="A1459" s="34"/>
      <c r="B1459" s="34"/>
      <c r="C1459" s="34"/>
      <c r="D1459" s="34"/>
      <c r="E1459" s="34"/>
      <c r="F1459" s="34"/>
      <c r="G1459" s="34"/>
      <c r="H1459" s="34"/>
      <c r="I1459" s="34"/>
      <c r="J1459" s="34"/>
      <c r="K1459" s="34"/>
      <c r="L1459" s="34"/>
      <c r="M1459" s="62">
        <v>4322.126953125</v>
      </c>
    </row>
    <row r="1460" spans="1:13" ht="19.5" customHeight="1" x14ac:dyDescent="0.25">
      <c r="A1460" s="34"/>
      <c r="B1460" s="34"/>
      <c r="C1460" s="34"/>
      <c r="D1460" s="34"/>
      <c r="E1460" s="34"/>
      <c r="F1460" s="34"/>
      <c r="G1460" s="34"/>
      <c r="H1460" s="34"/>
      <c r="I1460" s="34"/>
      <c r="J1460" s="34"/>
      <c r="K1460" s="34"/>
      <c r="L1460" s="34"/>
      <c r="M1460" s="62">
        <v>4419.87109375</v>
      </c>
    </row>
    <row r="1461" spans="1:13" ht="19.5" customHeight="1" x14ac:dyDescent="0.25">
      <c r="A1461" s="34"/>
      <c r="B1461" s="34"/>
      <c r="C1461" s="34"/>
      <c r="D1461" s="34"/>
      <c r="E1461" s="34"/>
      <c r="F1461" s="34"/>
      <c r="G1461" s="34"/>
      <c r="H1461" s="34"/>
      <c r="I1461" s="34"/>
      <c r="J1461" s="34"/>
      <c r="K1461" s="34"/>
      <c r="L1461" s="34"/>
      <c r="M1461" s="62">
        <v>4531.30859375</v>
      </c>
    </row>
    <row r="1462" spans="1:13" ht="19.5" customHeight="1" x14ac:dyDescent="0.25">
      <c r="A1462" s="34"/>
      <c r="B1462" s="34"/>
      <c r="C1462" s="34"/>
      <c r="D1462" s="34"/>
      <c r="E1462" s="34"/>
      <c r="F1462" s="34"/>
      <c r="G1462" s="34"/>
      <c r="H1462" s="34"/>
      <c r="I1462" s="34"/>
      <c r="J1462" s="34"/>
      <c r="K1462" s="34"/>
      <c r="L1462" s="34"/>
      <c r="M1462" s="62">
        <v>4536.29833984375</v>
      </c>
    </row>
    <row r="1463" spans="1:13" ht="19.5" customHeight="1" x14ac:dyDescent="0.25">
      <c r="A1463" s="34"/>
      <c r="B1463" s="34"/>
      <c r="C1463" s="34"/>
      <c r="D1463" s="34"/>
      <c r="E1463" s="34"/>
      <c r="F1463" s="34"/>
      <c r="G1463" s="34"/>
      <c r="H1463" s="34"/>
      <c r="I1463" s="34"/>
      <c r="J1463" s="34"/>
      <c r="K1463" s="34"/>
      <c r="L1463" s="34"/>
      <c r="M1463" s="62">
        <v>4585.4814453125</v>
      </c>
    </row>
    <row r="1464" spans="1:13" ht="19.5" customHeight="1" x14ac:dyDescent="0.25">
      <c r="A1464" s="34"/>
      <c r="B1464" s="34"/>
      <c r="C1464" s="34"/>
      <c r="D1464" s="34"/>
      <c r="E1464" s="34"/>
      <c r="F1464" s="34"/>
      <c r="G1464" s="34"/>
      <c r="H1464" s="34"/>
      <c r="I1464" s="34"/>
      <c r="J1464" s="34"/>
      <c r="K1464" s="34"/>
      <c r="L1464" s="34"/>
      <c r="M1464" s="62">
        <v>4222.32861328125</v>
      </c>
    </row>
    <row r="1465" spans="1:13" ht="19.5" customHeight="1" x14ac:dyDescent="0.25">
      <c r="A1465" s="34"/>
      <c r="B1465" s="34"/>
      <c r="C1465" s="34"/>
      <c r="D1465" s="34"/>
      <c r="E1465" s="34"/>
      <c r="F1465" s="34"/>
      <c r="G1465" s="34"/>
      <c r="H1465" s="34"/>
      <c r="I1465" s="34"/>
      <c r="J1465" s="34"/>
      <c r="K1465" s="34"/>
      <c r="L1465" s="34"/>
      <c r="M1465" s="62">
        <v>4102.912109375</v>
      </c>
    </row>
    <row r="1466" spans="1:13" ht="19.5" customHeight="1" x14ac:dyDescent="0.25">
      <c r="A1466" s="34"/>
      <c r="B1466" s="34"/>
      <c r="C1466" s="34"/>
      <c r="D1466" s="34"/>
      <c r="E1466" s="34"/>
      <c r="F1466" s="34"/>
      <c r="G1466" s="34"/>
      <c r="H1466" s="34"/>
      <c r="I1466" s="34"/>
      <c r="J1466" s="34"/>
      <c r="K1466" s="34"/>
      <c r="L1466" s="34"/>
      <c r="M1466" s="62">
        <v>3852.549072265625</v>
      </c>
    </row>
    <row r="1467" spans="1:13" ht="19.5" customHeight="1" x14ac:dyDescent="0.25">
      <c r="A1467" s="34"/>
      <c r="B1467" s="34"/>
      <c r="C1467" s="34"/>
      <c r="D1467" s="34"/>
      <c r="E1467" s="34"/>
      <c r="F1467" s="34"/>
      <c r="G1467" s="34"/>
      <c r="H1467" s="34"/>
      <c r="I1467" s="34"/>
      <c r="J1467" s="34"/>
      <c r="K1467" s="34"/>
      <c r="L1467" s="34"/>
      <c r="M1467" s="62">
        <v>3618.30908203125</v>
      </c>
    </row>
    <row r="1468" spans="1:13" ht="19.5" customHeight="1" x14ac:dyDescent="0.25">
      <c r="A1468" s="34"/>
      <c r="B1468" s="34"/>
      <c r="C1468" s="34"/>
      <c r="D1468" s="34"/>
      <c r="E1468" s="34"/>
      <c r="F1468" s="34"/>
      <c r="G1468" s="34"/>
      <c r="H1468" s="34"/>
      <c r="I1468" s="34"/>
      <c r="J1468" s="34"/>
      <c r="K1468" s="34"/>
      <c r="L1468" s="34"/>
      <c r="M1468" s="62">
        <v>3552.306396484375</v>
      </c>
    </row>
    <row r="1469" spans="1:13" ht="19.5" customHeight="1" x14ac:dyDescent="0.25">
      <c r="A1469" s="34"/>
      <c r="B1469" s="34"/>
      <c r="C1469" s="34"/>
      <c r="D1469" s="34"/>
      <c r="E1469" s="34"/>
      <c r="F1469" s="34"/>
      <c r="G1469" s="34"/>
      <c r="H1469" s="34"/>
      <c r="I1469" s="34"/>
      <c r="J1469" s="34"/>
      <c r="K1469" s="34"/>
      <c r="L1469" s="34"/>
      <c r="M1469" s="62">
        <v>3489.347412109375</v>
      </c>
    </row>
    <row r="1470" spans="1:13" ht="19.5" customHeight="1" x14ac:dyDescent="0.25">
      <c r="A1470" s="34"/>
      <c r="B1470" s="34"/>
      <c r="C1470" s="34"/>
      <c r="D1470" s="34"/>
      <c r="E1470" s="34"/>
      <c r="F1470" s="34"/>
      <c r="G1470" s="34"/>
      <c r="H1470" s="34"/>
      <c r="I1470" s="34"/>
      <c r="J1470" s="34"/>
      <c r="K1470" s="34"/>
      <c r="L1470" s="34"/>
      <c r="M1470" s="62">
        <v>3543.6123046875</v>
      </c>
    </row>
    <row r="1471" spans="1:13" ht="19.5" customHeight="1" x14ac:dyDescent="0.25">
      <c r="A1471" s="34"/>
      <c r="B1471" s="34"/>
      <c r="C1471" s="34"/>
      <c r="D1471" s="34"/>
      <c r="E1471" s="34"/>
      <c r="F1471" s="34"/>
      <c r="G1471" s="34"/>
      <c r="H1471" s="34"/>
      <c r="I1471" s="34"/>
      <c r="J1471" s="34"/>
      <c r="K1471" s="34"/>
      <c r="L1471" s="34"/>
      <c r="M1471" s="62">
        <v>3521.8291015625</v>
      </c>
    </row>
    <row r="1472" spans="1:13" ht="19.5" customHeight="1" x14ac:dyDescent="0.25">
      <c r="A1472" s="34"/>
      <c r="B1472" s="34"/>
      <c r="C1472" s="34"/>
      <c r="D1472" s="34"/>
      <c r="E1472" s="34"/>
      <c r="F1472" s="34"/>
      <c r="G1472" s="34"/>
      <c r="H1472" s="34"/>
      <c r="I1472" s="34"/>
      <c r="J1472" s="34"/>
      <c r="K1472" s="34"/>
      <c r="L1472" s="34"/>
      <c r="M1472" s="62">
        <v>3928.8203125</v>
      </c>
    </row>
    <row r="1473" spans="1:13" ht="19.5" customHeight="1" x14ac:dyDescent="0.25">
      <c r="A1473" s="34"/>
      <c r="B1473" s="34"/>
      <c r="C1473" s="34"/>
      <c r="D1473" s="34"/>
      <c r="E1473" s="34"/>
      <c r="F1473" s="34"/>
      <c r="G1473" s="34"/>
      <c r="H1473" s="34"/>
      <c r="I1473" s="34"/>
      <c r="J1473" s="34"/>
      <c r="K1473" s="34"/>
      <c r="L1473" s="34"/>
      <c r="M1473" s="62">
        <v>4498.46435546875</v>
      </c>
    </row>
    <row r="1474" spans="1:13" ht="19.5" customHeight="1" x14ac:dyDescent="0.25">
      <c r="A1474" s="34"/>
      <c r="B1474" s="34"/>
      <c r="C1474" s="34"/>
      <c r="D1474" s="34"/>
      <c r="E1474" s="34"/>
      <c r="F1474" s="34"/>
      <c r="G1474" s="34"/>
      <c r="H1474" s="34"/>
      <c r="I1474" s="34"/>
      <c r="J1474" s="34"/>
      <c r="K1474" s="34"/>
      <c r="L1474" s="34"/>
      <c r="M1474" s="62">
        <v>4920.4111328125</v>
      </c>
    </row>
    <row r="1475" spans="1:13" ht="19.5" customHeight="1" x14ac:dyDescent="0.25">
      <c r="A1475" s="34"/>
      <c r="B1475" s="34"/>
      <c r="C1475" s="34"/>
      <c r="D1475" s="34"/>
      <c r="E1475" s="34"/>
      <c r="F1475" s="34"/>
      <c r="G1475" s="34"/>
      <c r="H1475" s="34"/>
      <c r="I1475" s="34"/>
      <c r="J1475" s="34"/>
      <c r="K1475" s="34"/>
      <c r="L1475" s="34"/>
      <c r="M1475" s="62">
        <v>5208.30419921875</v>
      </c>
    </row>
    <row r="1476" spans="1:13" ht="19.5" customHeight="1" x14ac:dyDescent="0.25">
      <c r="A1476" s="34"/>
      <c r="B1476" s="34"/>
      <c r="C1476" s="34"/>
      <c r="D1476" s="34"/>
      <c r="E1476" s="34"/>
      <c r="F1476" s="34"/>
      <c r="G1476" s="34"/>
      <c r="H1476" s="34"/>
      <c r="I1476" s="34"/>
      <c r="J1476" s="34"/>
      <c r="K1476" s="34"/>
      <c r="L1476" s="34"/>
      <c r="M1476" s="62">
        <v>5262.28466796875</v>
      </c>
    </row>
    <row r="1477" spans="1:13" ht="19.5" customHeight="1" x14ac:dyDescent="0.25">
      <c r="A1477" s="34"/>
      <c r="B1477" s="34"/>
      <c r="C1477" s="34"/>
      <c r="D1477" s="34"/>
      <c r="E1477" s="34"/>
      <c r="F1477" s="34"/>
      <c r="G1477" s="34"/>
      <c r="H1477" s="34"/>
      <c r="I1477" s="34"/>
      <c r="J1477" s="34"/>
      <c r="K1477" s="34"/>
      <c r="L1477" s="34"/>
      <c r="M1477" s="62">
        <v>5135.10107421875</v>
      </c>
    </row>
    <row r="1478" spans="1:13" ht="19.5" customHeight="1" x14ac:dyDescent="0.25">
      <c r="A1478" s="34"/>
      <c r="B1478" s="34"/>
      <c r="C1478" s="34"/>
      <c r="D1478" s="34"/>
      <c r="E1478" s="34"/>
      <c r="F1478" s="34"/>
      <c r="G1478" s="34"/>
      <c r="H1478" s="34"/>
      <c r="I1478" s="34"/>
      <c r="J1478" s="34"/>
      <c r="K1478" s="34"/>
      <c r="L1478" s="34"/>
      <c r="M1478" s="62">
        <v>5189.865234375</v>
      </c>
    </row>
    <row r="1479" spans="1:13" ht="19.5" customHeight="1" x14ac:dyDescent="0.25">
      <c r="A1479" s="34"/>
      <c r="B1479" s="34"/>
      <c r="C1479" s="34"/>
      <c r="D1479" s="34"/>
      <c r="E1479" s="34"/>
      <c r="F1479" s="34"/>
      <c r="G1479" s="34"/>
      <c r="H1479" s="34"/>
      <c r="I1479" s="34"/>
      <c r="J1479" s="34"/>
      <c r="K1479" s="34"/>
      <c r="L1479" s="34"/>
      <c r="M1479" s="62">
        <v>5069.25244140625</v>
      </c>
    </row>
    <row r="1480" spans="1:13" ht="19.5" customHeight="1" x14ac:dyDescent="0.25">
      <c r="A1480" s="34"/>
      <c r="B1480" s="34"/>
      <c r="C1480" s="34"/>
      <c r="D1480" s="34"/>
      <c r="E1480" s="34"/>
      <c r="F1480" s="34"/>
      <c r="G1480" s="34"/>
      <c r="H1480" s="34"/>
      <c r="I1480" s="34"/>
      <c r="J1480" s="34"/>
      <c r="K1480" s="34"/>
      <c r="L1480" s="34"/>
      <c r="M1480" s="62">
        <v>5134.08544921875</v>
      </c>
    </row>
    <row r="1481" spans="1:13" ht="19.5" customHeight="1" x14ac:dyDescent="0.25">
      <c r="A1481" s="34"/>
      <c r="B1481" s="34"/>
      <c r="C1481" s="34"/>
      <c r="D1481" s="34"/>
      <c r="E1481" s="34"/>
      <c r="F1481" s="34"/>
      <c r="G1481" s="34"/>
      <c r="H1481" s="34"/>
      <c r="I1481" s="34"/>
      <c r="J1481" s="34"/>
      <c r="K1481" s="34"/>
      <c r="L1481" s="34"/>
      <c r="M1481" s="62">
        <v>5022.91357421875</v>
      </c>
    </row>
    <row r="1482" spans="1:13" ht="19.5" customHeight="1" x14ac:dyDescent="0.25">
      <c r="A1482" s="34"/>
      <c r="B1482" s="34"/>
      <c r="C1482" s="34"/>
      <c r="D1482" s="34"/>
      <c r="E1482" s="34"/>
      <c r="F1482" s="34"/>
      <c r="G1482" s="34"/>
      <c r="H1482" s="34"/>
      <c r="I1482" s="34"/>
      <c r="J1482" s="34"/>
      <c r="K1482" s="34"/>
      <c r="L1482" s="34"/>
      <c r="M1482" s="62">
        <v>4889.1025390625</v>
      </c>
    </row>
    <row r="1483" spans="1:13" ht="19.5" customHeight="1" x14ac:dyDescent="0.25">
      <c r="A1483" s="34"/>
      <c r="B1483" s="34"/>
      <c r="C1483" s="34"/>
      <c r="D1483" s="34"/>
      <c r="E1483" s="34"/>
      <c r="F1483" s="34"/>
      <c r="G1483" s="34"/>
      <c r="H1483" s="34"/>
      <c r="I1483" s="34"/>
      <c r="J1483" s="34"/>
      <c r="K1483" s="34"/>
      <c r="L1483" s="34"/>
      <c r="M1483" s="62">
        <v>4883.97119140625</v>
      </c>
    </row>
    <row r="1484" spans="1:13" ht="19.5" customHeight="1" x14ac:dyDescent="0.25">
      <c r="A1484" s="34"/>
      <c r="B1484" s="34"/>
      <c r="C1484" s="34"/>
      <c r="D1484" s="34"/>
      <c r="E1484" s="34"/>
      <c r="F1484" s="34"/>
      <c r="G1484" s="34"/>
      <c r="H1484" s="34"/>
      <c r="I1484" s="34"/>
      <c r="J1484" s="34"/>
      <c r="K1484" s="34"/>
      <c r="L1484" s="34"/>
      <c r="M1484" s="62">
        <v>4758.8017578125</v>
      </c>
    </row>
    <row r="1485" spans="1:13" ht="19.5" customHeight="1" x14ac:dyDescent="0.25">
      <c r="A1485" s="34"/>
      <c r="B1485" s="34"/>
      <c r="C1485" s="34"/>
      <c r="D1485" s="34"/>
      <c r="E1485" s="34"/>
      <c r="F1485" s="34"/>
      <c r="G1485" s="34"/>
      <c r="H1485" s="34"/>
      <c r="I1485" s="34"/>
      <c r="J1485" s="34"/>
      <c r="K1485" s="34"/>
      <c r="L1485" s="34"/>
      <c r="M1485" s="62">
        <v>4984.33837890625</v>
      </c>
    </row>
    <row r="1486" spans="1:13" ht="19.5" customHeight="1" x14ac:dyDescent="0.25">
      <c r="A1486" s="34"/>
      <c r="B1486" s="34"/>
      <c r="C1486" s="34"/>
      <c r="D1486" s="34"/>
      <c r="E1486" s="34"/>
      <c r="F1486" s="34"/>
      <c r="G1486" s="34"/>
      <c r="H1486" s="34"/>
      <c r="I1486" s="34"/>
      <c r="J1486" s="34"/>
      <c r="K1486" s="34"/>
      <c r="L1486" s="34"/>
      <c r="M1486" s="62">
        <v>4962.64990234375</v>
      </c>
    </row>
    <row r="1487" spans="1:13" ht="19.5" customHeight="1" x14ac:dyDescent="0.25">
      <c r="A1487" s="34"/>
      <c r="B1487" s="34"/>
      <c r="C1487" s="34"/>
      <c r="D1487" s="34"/>
      <c r="E1487" s="34"/>
      <c r="F1487" s="34"/>
      <c r="G1487" s="34"/>
      <c r="H1487" s="34"/>
      <c r="I1487" s="34"/>
      <c r="J1487" s="34"/>
      <c r="K1487" s="34"/>
      <c r="L1487" s="34"/>
      <c r="M1487" s="62">
        <v>4908.63037109375</v>
      </c>
    </row>
    <row r="1488" spans="1:13" ht="19.5" customHeight="1" x14ac:dyDescent="0.25">
      <c r="A1488" s="34"/>
      <c r="B1488" s="34"/>
      <c r="C1488" s="34"/>
      <c r="D1488" s="34"/>
      <c r="E1488" s="34"/>
      <c r="F1488" s="34"/>
      <c r="G1488" s="34"/>
      <c r="H1488" s="34"/>
      <c r="I1488" s="34"/>
      <c r="J1488" s="34"/>
      <c r="K1488" s="34"/>
      <c r="L1488" s="34"/>
      <c r="M1488" s="62">
        <v>4626.69091796875</v>
      </c>
    </row>
    <row r="1489" spans="1:13" ht="19.5" customHeight="1" x14ac:dyDescent="0.25">
      <c r="A1489" s="34"/>
      <c r="B1489" s="34"/>
      <c r="C1489" s="34"/>
      <c r="D1489" s="34"/>
      <c r="E1489" s="34"/>
      <c r="F1489" s="34"/>
      <c r="G1489" s="34"/>
      <c r="H1489" s="34"/>
      <c r="I1489" s="34"/>
      <c r="J1489" s="34"/>
      <c r="K1489" s="34"/>
      <c r="L1489" s="34"/>
      <c r="M1489" s="62">
        <v>4345.93359375</v>
      </c>
    </row>
    <row r="1490" spans="1:13" ht="19.5" customHeight="1" x14ac:dyDescent="0.25">
      <c r="A1490" s="34"/>
      <c r="B1490" s="34"/>
      <c r="C1490" s="34"/>
      <c r="D1490" s="34"/>
      <c r="E1490" s="34"/>
      <c r="F1490" s="34"/>
      <c r="G1490" s="34"/>
      <c r="H1490" s="34"/>
      <c r="I1490" s="34"/>
      <c r="J1490" s="34"/>
      <c r="K1490" s="34"/>
      <c r="L1490" s="34"/>
      <c r="M1490" s="62">
        <v>3974.8583984375</v>
      </c>
    </row>
    <row r="1491" spans="1:13" ht="19.5" customHeight="1" x14ac:dyDescent="0.25">
      <c r="A1491" s="34"/>
      <c r="B1491" s="34"/>
      <c r="C1491" s="34"/>
      <c r="D1491" s="34"/>
      <c r="E1491" s="34"/>
      <c r="F1491" s="34"/>
      <c r="G1491" s="34"/>
      <c r="H1491" s="34"/>
      <c r="I1491" s="34"/>
      <c r="J1491" s="34"/>
      <c r="K1491" s="34"/>
      <c r="L1491" s="34"/>
      <c r="M1491" s="62">
        <v>3758.309814453125</v>
      </c>
    </row>
    <row r="1492" spans="1:13" ht="19.5" customHeight="1" x14ac:dyDescent="0.25">
      <c r="A1492" s="34"/>
      <c r="B1492" s="34"/>
      <c r="C1492" s="34"/>
      <c r="D1492" s="34"/>
      <c r="E1492" s="34"/>
      <c r="F1492" s="34"/>
      <c r="G1492" s="34"/>
      <c r="H1492" s="34"/>
      <c r="I1492" s="34"/>
      <c r="J1492" s="34"/>
      <c r="K1492" s="34"/>
      <c r="L1492" s="34"/>
      <c r="M1492" s="62">
        <v>3727.024658203125</v>
      </c>
    </row>
    <row r="1493" spans="1:13" ht="19.5" customHeight="1" x14ac:dyDescent="0.25">
      <c r="A1493" s="34"/>
      <c r="B1493" s="34"/>
      <c r="C1493" s="34"/>
      <c r="D1493" s="34"/>
      <c r="E1493" s="34"/>
      <c r="F1493" s="34"/>
      <c r="G1493" s="34"/>
      <c r="H1493" s="34"/>
      <c r="I1493" s="34"/>
      <c r="J1493" s="34"/>
      <c r="K1493" s="34"/>
      <c r="L1493" s="34"/>
      <c r="M1493" s="62">
        <v>3724.1279296875</v>
      </c>
    </row>
    <row r="1494" spans="1:13" ht="19.5" customHeight="1" x14ac:dyDescent="0.25">
      <c r="A1494" s="34"/>
      <c r="B1494" s="34"/>
      <c r="C1494" s="34"/>
      <c r="D1494" s="34"/>
      <c r="E1494" s="34"/>
      <c r="F1494" s="34"/>
      <c r="G1494" s="34"/>
      <c r="H1494" s="34"/>
      <c r="I1494" s="34"/>
      <c r="J1494" s="34"/>
      <c r="K1494" s="34"/>
      <c r="L1494" s="34"/>
      <c r="M1494" s="62">
        <v>3697.6181640625</v>
      </c>
    </row>
    <row r="1495" spans="1:13" ht="19.5" customHeight="1" x14ac:dyDescent="0.25">
      <c r="A1495" s="34"/>
      <c r="B1495" s="34"/>
      <c r="C1495" s="34"/>
      <c r="D1495" s="34"/>
      <c r="E1495" s="34"/>
      <c r="F1495" s="34"/>
      <c r="G1495" s="34"/>
      <c r="H1495" s="34"/>
      <c r="I1495" s="34"/>
      <c r="J1495" s="34"/>
      <c r="K1495" s="34"/>
      <c r="L1495" s="34"/>
      <c r="M1495" s="62">
        <v>3723.86669921875</v>
      </c>
    </row>
    <row r="1496" spans="1:13" ht="19.5" customHeight="1" x14ac:dyDescent="0.25">
      <c r="A1496" s="34"/>
      <c r="B1496" s="34"/>
      <c r="C1496" s="34"/>
      <c r="D1496" s="34"/>
      <c r="E1496" s="34"/>
      <c r="F1496" s="34"/>
      <c r="G1496" s="34"/>
      <c r="H1496" s="34"/>
      <c r="I1496" s="34"/>
      <c r="J1496" s="34"/>
      <c r="K1496" s="34"/>
      <c r="L1496" s="34"/>
      <c r="M1496" s="62">
        <v>4043.468994140625</v>
      </c>
    </row>
    <row r="1497" spans="1:13" ht="19.5" customHeight="1" x14ac:dyDescent="0.25">
      <c r="A1497" s="34"/>
      <c r="B1497" s="34"/>
      <c r="C1497" s="34"/>
      <c r="D1497" s="34"/>
      <c r="E1497" s="34"/>
      <c r="F1497" s="34"/>
      <c r="G1497" s="34"/>
      <c r="H1497" s="34"/>
      <c r="I1497" s="34"/>
      <c r="J1497" s="34"/>
      <c r="K1497" s="34"/>
      <c r="L1497" s="34"/>
      <c r="M1497" s="62">
        <v>4509.9697265625</v>
      </c>
    </row>
    <row r="1498" spans="1:13" ht="19.5" customHeight="1" x14ac:dyDescent="0.25">
      <c r="A1498" s="34"/>
      <c r="B1498" s="34"/>
      <c r="C1498" s="34"/>
      <c r="D1498" s="34"/>
      <c r="E1498" s="34"/>
      <c r="F1498" s="34"/>
      <c r="G1498" s="34"/>
      <c r="H1498" s="34"/>
      <c r="I1498" s="34"/>
      <c r="J1498" s="34"/>
      <c r="K1498" s="34"/>
      <c r="L1498" s="34"/>
      <c r="M1498" s="62">
        <v>4900.72021484375</v>
      </c>
    </row>
    <row r="1499" spans="1:13" ht="19.5" customHeight="1" x14ac:dyDescent="0.25">
      <c r="A1499" s="34"/>
      <c r="B1499" s="34"/>
      <c r="C1499" s="34"/>
      <c r="D1499" s="34"/>
      <c r="E1499" s="34"/>
      <c r="F1499" s="34"/>
      <c r="G1499" s="34"/>
      <c r="H1499" s="34"/>
      <c r="I1499" s="34"/>
      <c r="J1499" s="34"/>
      <c r="K1499" s="34"/>
      <c r="L1499" s="34"/>
      <c r="M1499" s="62">
        <v>5289.69091796875</v>
      </c>
    </row>
    <row r="1500" spans="1:13" ht="19.5" customHeight="1" x14ac:dyDescent="0.25">
      <c r="A1500" s="34"/>
      <c r="B1500" s="34"/>
      <c r="C1500" s="34"/>
      <c r="D1500" s="34"/>
      <c r="E1500" s="34"/>
      <c r="F1500" s="34"/>
      <c r="G1500" s="34"/>
      <c r="H1500" s="34"/>
      <c r="I1500" s="34"/>
      <c r="J1500" s="34"/>
      <c r="K1500" s="34"/>
      <c r="L1500" s="34"/>
      <c r="M1500" s="62">
        <v>5221.5439453125</v>
      </c>
    </row>
    <row r="1501" spans="1:13" ht="19.5" customHeight="1" x14ac:dyDescent="0.25">
      <c r="A1501" s="34"/>
      <c r="B1501" s="34"/>
      <c r="C1501" s="34"/>
      <c r="D1501" s="34"/>
      <c r="E1501" s="34"/>
      <c r="F1501" s="34"/>
      <c r="G1501" s="34"/>
      <c r="H1501" s="34"/>
      <c r="I1501" s="34"/>
      <c r="J1501" s="34"/>
      <c r="K1501" s="34"/>
      <c r="L1501" s="34"/>
      <c r="M1501" s="62">
        <v>5211.6826171875</v>
      </c>
    </row>
    <row r="1502" spans="1:13" ht="19.5" customHeight="1" x14ac:dyDescent="0.25">
      <c r="A1502" s="34"/>
      <c r="B1502" s="34"/>
      <c r="C1502" s="34"/>
      <c r="D1502" s="34"/>
      <c r="E1502" s="34"/>
      <c r="F1502" s="34"/>
      <c r="G1502" s="34"/>
      <c r="H1502" s="34"/>
      <c r="I1502" s="34"/>
      <c r="J1502" s="34"/>
      <c r="K1502" s="34"/>
      <c r="L1502" s="34"/>
      <c r="M1502" s="62">
        <v>5092.2158203125</v>
      </c>
    </row>
    <row r="1503" spans="1:13" ht="19.5" customHeight="1" x14ac:dyDescent="0.25">
      <c r="A1503" s="34"/>
      <c r="B1503" s="34"/>
      <c r="C1503" s="34"/>
      <c r="D1503" s="34"/>
      <c r="E1503" s="34"/>
      <c r="F1503" s="34"/>
      <c r="G1503" s="34"/>
      <c r="H1503" s="34"/>
      <c r="I1503" s="34"/>
      <c r="J1503" s="34"/>
      <c r="K1503" s="34"/>
      <c r="L1503" s="34"/>
      <c r="M1503" s="62">
        <v>5010.927734375</v>
      </c>
    </row>
    <row r="1504" spans="1:13" ht="19.5" customHeight="1" x14ac:dyDescent="0.25">
      <c r="A1504" s="34"/>
      <c r="B1504" s="34"/>
      <c r="C1504" s="34"/>
      <c r="D1504" s="34"/>
      <c r="E1504" s="34"/>
      <c r="F1504" s="34"/>
      <c r="G1504" s="34"/>
      <c r="H1504" s="34"/>
      <c r="I1504" s="34"/>
      <c r="J1504" s="34"/>
      <c r="K1504" s="34"/>
      <c r="L1504" s="34"/>
      <c r="M1504" s="62">
        <v>5041.33251953125</v>
      </c>
    </row>
    <row r="1505" spans="1:13" ht="19.5" customHeight="1" x14ac:dyDescent="0.25">
      <c r="A1505" s="34"/>
      <c r="B1505" s="34"/>
      <c r="C1505" s="34"/>
      <c r="D1505" s="34"/>
      <c r="E1505" s="34"/>
      <c r="F1505" s="34"/>
      <c r="G1505" s="34"/>
      <c r="H1505" s="34"/>
      <c r="I1505" s="34"/>
      <c r="J1505" s="34"/>
      <c r="K1505" s="34"/>
      <c r="L1505" s="34"/>
      <c r="M1505" s="62">
        <v>4895.46533203125</v>
      </c>
    </row>
    <row r="1506" spans="1:13" ht="19.5" customHeight="1" x14ac:dyDescent="0.25">
      <c r="A1506" s="34"/>
      <c r="B1506" s="34"/>
      <c r="C1506" s="34"/>
      <c r="D1506" s="34"/>
      <c r="E1506" s="34"/>
      <c r="F1506" s="34"/>
      <c r="G1506" s="34"/>
      <c r="H1506" s="34"/>
      <c r="I1506" s="34"/>
      <c r="J1506" s="34"/>
      <c r="K1506" s="34"/>
      <c r="L1506" s="34"/>
      <c r="M1506" s="62">
        <v>4680.9677734375</v>
      </c>
    </row>
    <row r="1507" spans="1:13" ht="19.5" customHeight="1" x14ac:dyDescent="0.25">
      <c r="A1507" s="34"/>
      <c r="B1507" s="34"/>
      <c r="C1507" s="34"/>
      <c r="D1507" s="34"/>
      <c r="E1507" s="34"/>
      <c r="F1507" s="34"/>
      <c r="G1507" s="34"/>
      <c r="H1507" s="34"/>
      <c r="I1507" s="34"/>
      <c r="J1507" s="34"/>
      <c r="K1507" s="34"/>
      <c r="L1507" s="34"/>
      <c r="M1507" s="62">
        <v>4653.9541015625</v>
      </c>
    </row>
    <row r="1508" spans="1:13" ht="19.5" customHeight="1" x14ac:dyDescent="0.25">
      <c r="A1508" s="34"/>
      <c r="B1508" s="34"/>
      <c r="C1508" s="34"/>
      <c r="D1508" s="34"/>
      <c r="E1508" s="34"/>
      <c r="F1508" s="34"/>
      <c r="G1508" s="34"/>
      <c r="H1508" s="34"/>
      <c r="I1508" s="34"/>
      <c r="J1508" s="34"/>
      <c r="K1508" s="34"/>
      <c r="L1508" s="34"/>
      <c r="M1508" s="62">
        <v>4714.7587890625</v>
      </c>
    </row>
    <row r="1509" spans="1:13" ht="19.5" customHeight="1" x14ac:dyDescent="0.25">
      <c r="A1509" s="34"/>
      <c r="B1509" s="34"/>
      <c r="C1509" s="34"/>
      <c r="D1509" s="34"/>
      <c r="E1509" s="34"/>
      <c r="F1509" s="34"/>
      <c r="G1509" s="34"/>
      <c r="H1509" s="34"/>
      <c r="I1509" s="34"/>
      <c r="J1509" s="34"/>
      <c r="K1509" s="34"/>
      <c r="L1509" s="34"/>
      <c r="M1509" s="62">
        <v>4780.3525390625</v>
      </c>
    </row>
    <row r="1510" spans="1:13" ht="19.5" customHeight="1" x14ac:dyDescent="0.25">
      <c r="A1510" s="34"/>
      <c r="B1510" s="34"/>
      <c r="C1510" s="34"/>
      <c r="D1510" s="34"/>
      <c r="E1510" s="34"/>
      <c r="F1510" s="34"/>
      <c r="G1510" s="34"/>
      <c r="H1510" s="34"/>
      <c r="I1510" s="34"/>
      <c r="J1510" s="34"/>
      <c r="K1510" s="34"/>
      <c r="L1510" s="34"/>
      <c r="M1510" s="62">
        <v>4982.431640625</v>
      </c>
    </row>
    <row r="1511" spans="1:13" ht="19.5" customHeight="1" x14ac:dyDescent="0.25">
      <c r="A1511" s="34"/>
      <c r="B1511" s="34"/>
      <c r="C1511" s="34"/>
      <c r="D1511" s="34"/>
      <c r="E1511" s="34"/>
      <c r="F1511" s="34"/>
      <c r="G1511" s="34"/>
      <c r="H1511" s="34"/>
      <c r="I1511" s="34"/>
      <c r="J1511" s="34"/>
      <c r="K1511" s="34"/>
      <c r="L1511" s="34"/>
      <c r="M1511" s="62">
        <v>4835.7255859375</v>
      </c>
    </row>
    <row r="1512" spans="1:13" ht="19.5" customHeight="1" x14ac:dyDescent="0.25">
      <c r="A1512" s="34"/>
      <c r="B1512" s="34"/>
      <c r="C1512" s="34"/>
      <c r="D1512" s="34"/>
      <c r="E1512" s="34"/>
      <c r="F1512" s="34"/>
      <c r="G1512" s="34"/>
      <c r="H1512" s="34"/>
      <c r="I1512" s="34"/>
      <c r="J1512" s="34"/>
      <c r="K1512" s="34"/>
      <c r="L1512" s="34"/>
      <c r="M1512" s="62">
        <v>4734.24755859375</v>
      </c>
    </row>
    <row r="1513" spans="1:13" ht="19.5" customHeight="1" x14ac:dyDescent="0.25">
      <c r="A1513" s="34"/>
      <c r="B1513" s="34"/>
      <c r="C1513" s="34"/>
      <c r="D1513" s="34"/>
      <c r="E1513" s="34"/>
      <c r="F1513" s="34"/>
      <c r="G1513" s="34"/>
      <c r="H1513" s="34"/>
      <c r="I1513" s="34"/>
      <c r="J1513" s="34"/>
      <c r="K1513" s="34"/>
      <c r="L1513" s="34"/>
      <c r="M1513" s="62">
        <v>4213.6201171875</v>
      </c>
    </row>
    <row r="1514" spans="1:13" ht="19.5" customHeight="1" x14ac:dyDescent="0.25">
      <c r="A1514" s="34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  <c r="M1514" s="62">
        <v>3958.669189453125</v>
      </c>
    </row>
    <row r="1515" spans="1:13" ht="19.5" customHeight="1" x14ac:dyDescent="0.25">
      <c r="A1515" s="34"/>
      <c r="B1515" s="34"/>
      <c r="C1515" s="34"/>
      <c r="D1515" s="34"/>
      <c r="E1515" s="34"/>
      <c r="F1515" s="34"/>
      <c r="G1515" s="34"/>
      <c r="H1515" s="34"/>
      <c r="I1515" s="34"/>
      <c r="J1515" s="34"/>
      <c r="K1515" s="34"/>
      <c r="L1515" s="34"/>
      <c r="M1515" s="62">
        <v>3708.9921875</v>
      </c>
    </row>
    <row r="1516" spans="1:13" ht="19.5" customHeight="1" x14ac:dyDescent="0.25">
      <c r="A1516" s="34"/>
      <c r="B1516" s="34"/>
      <c r="C1516" s="34"/>
      <c r="D1516" s="34"/>
      <c r="E1516" s="34"/>
      <c r="F1516" s="34"/>
      <c r="G1516" s="34"/>
      <c r="H1516" s="34"/>
      <c r="I1516" s="34"/>
      <c r="J1516" s="34"/>
      <c r="K1516" s="34"/>
      <c r="L1516" s="34"/>
      <c r="M1516" s="62">
        <v>3678.768310546875</v>
      </c>
    </row>
    <row r="1517" spans="1:13" ht="19.5" customHeight="1" x14ac:dyDescent="0.25">
      <c r="A1517" s="34"/>
      <c r="B1517" s="34"/>
      <c r="C1517" s="34"/>
      <c r="D1517" s="34"/>
      <c r="E1517" s="34"/>
      <c r="F1517" s="34"/>
      <c r="G1517" s="34"/>
      <c r="H1517" s="34"/>
      <c r="I1517" s="34"/>
      <c r="J1517" s="34"/>
      <c r="K1517" s="34"/>
      <c r="L1517" s="34"/>
      <c r="M1517" s="62">
        <v>3670.857666015625</v>
      </c>
    </row>
    <row r="1518" spans="1:13" ht="19.5" customHeight="1" x14ac:dyDescent="0.25">
      <c r="A1518" s="34"/>
      <c r="B1518" s="34"/>
      <c r="C1518" s="34"/>
      <c r="D1518" s="34"/>
      <c r="E1518" s="34"/>
      <c r="F1518" s="34"/>
      <c r="G1518" s="34"/>
      <c r="H1518" s="34"/>
      <c r="I1518" s="34"/>
      <c r="J1518" s="34"/>
      <c r="K1518" s="34"/>
      <c r="L1518" s="34"/>
      <c r="M1518" s="62">
        <v>3694.499755859375</v>
      </c>
    </row>
    <row r="1519" spans="1:13" ht="19.5" customHeight="1" x14ac:dyDescent="0.25">
      <c r="A1519" s="34"/>
      <c r="B1519" s="34"/>
      <c r="C1519" s="34"/>
      <c r="D1519" s="34"/>
      <c r="E1519" s="34"/>
      <c r="F1519" s="34"/>
      <c r="G1519" s="34"/>
      <c r="H1519" s="34"/>
      <c r="I1519" s="34"/>
      <c r="J1519" s="34"/>
      <c r="K1519" s="34"/>
      <c r="L1519" s="34"/>
      <c r="M1519" s="62">
        <v>3771.4033203125</v>
      </c>
    </row>
    <row r="1520" spans="1:13" ht="19.5" customHeight="1" x14ac:dyDescent="0.25">
      <c r="A1520" s="34"/>
      <c r="B1520" s="34"/>
      <c r="C1520" s="34"/>
      <c r="D1520" s="34"/>
      <c r="E1520" s="34"/>
      <c r="F1520" s="34"/>
      <c r="G1520" s="34"/>
      <c r="H1520" s="34"/>
      <c r="I1520" s="34"/>
      <c r="J1520" s="34"/>
      <c r="K1520" s="34"/>
      <c r="L1520" s="34"/>
      <c r="M1520" s="62">
        <v>4025.99169921875</v>
      </c>
    </row>
    <row r="1521" spans="1:13" ht="19.5" customHeight="1" x14ac:dyDescent="0.25">
      <c r="A1521" s="34"/>
      <c r="B1521" s="34"/>
      <c r="C1521" s="34"/>
      <c r="D1521" s="34"/>
      <c r="E1521" s="34"/>
      <c r="F1521" s="34"/>
      <c r="G1521" s="34"/>
      <c r="H1521" s="34"/>
      <c r="I1521" s="34"/>
      <c r="J1521" s="34"/>
      <c r="K1521" s="34"/>
      <c r="L1521" s="34"/>
      <c r="M1521" s="62">
        <v>4541.22314453125</v>
      </c>
    </row>
    <row r="1522" spans="1:13" ht="19.5" customHeight="1" x14ac:dyDescent="0.25">
      <c r="A1522" s="34"/>
      <c r="B1522" s="34"/>
      <c r="C1522" s="34"/>
      <c r="D1522" s="34"/>
      <c r="E1522" s="34"/>
      <c r="F1522" s="34"/>
      <c r="G1522" s="34"/>
      <c r="H1522" s="34"/>
      <c r="I1522" s="34"/>
      <c r="J1522" s="34"/>
      <c r="K1522" s="34"/>
      <c r="L1522" s="34"/>
      <c r="M1522" s="62">
        <v>4826.45703125</v>
      </c>
    </row>
    <row r="1523" spans="1:13" ht="19.5" customHeight="1" x14ac:dyDescent="0.25">
      <c r="A1523" s="34"/>
      <c r="B1523" s="34"/>
      <c r="C1523" s="34"/>
      <c r="D1523" s="34"/>
      <c r="E1523" s="34"/>
      <c r="F1523" s="34"/>
      <c r="G1523" s="34"/>
      <c r="H1523" s="34"/>
      <c r="I1523" s="34"/>
      <c r="J1523" s="34"/>
      <c r="K1523" s="34"/>
      <c r="L1523" s="34"/>
      <c r="M1523" s="62">
        <v>5188.24853515625</v>
      </c>
    </row>
    <row r="1524" spans="1:13" ht="19.5" customHeight="1" x14ac:dyDescent="0.25">
      <c r="A1524" s="34"/>
      <c r="B1524" s="34"/>
      <c r="C1524" s="34"/>
      <c r="D1524" s="34"/>
      <c r="E1524" s="34"/>
      <c r="F1524" s="34"/>
      <c r="G1524" s="34"/>
      <c r="H1524" s="34"/>
      <c r="I1524" s="34"/>
      <c r="J1524" s="34"/>
      <c r="K1524" s="34"/>
      <c r="L1524" s="34"/>
      <c r="M1524" s="62">
        <v>5195.88134765625</v>
      </c>
    </row>
    <row r="1525" spans="1:13" ht="19.5" customHeight="1" x14ac:dyDescent="0.25">
      <c r="A1525" s="34"/>
      <c r="B1525" s="34"/>
      <c r="C1525" s="34"/>
      <c r="D1525" s="34"/>
      <c r="E1525" s="34"/>
      <c r="F1525" s="34"/>
      <c r="G1525" s="34"/>
      <c r="H1525" s="34"/>
      <c r="I1525" s="34"/>
      <c r="J1525" s="34"/>
      <c r="K1525" s="34"/>
      <c r="L1525" s="34"/>
      <c r="M1525" s="62">
        <v>5157.44970703125</v>
      </c>
    </row>
    <row r="1526" spans="1:13" ht="19.5" customHeight="1" x14ac:dyDescent="0.25">
      <c r="A1526" s="34"/>
      <c r="B1526" s="34"/>
      <c r="C1526" s="34"/>
      <c r="D1526" s="34"/>
      <c r="E1526" s="34"/>
      <c r="F1526" s="34"/>
      <c r="G1526" s="34"/>
      <c r="H1526" s="34"/>
      <c r="I1526" s="34"/>
      <c r="J1526" s="34"/>
      <c r="K1526" s="34"/>
      <c r="L1526" s="34"/>
      <c r="M1526" s="62">
        <v>5203.4794921875</v>
      </c>
    </row>
    <row r="1527" spans="1:13" ht="19.5" customHeight="1" x14ac:dyDescent="0.25">
      <c r="A1527" s="34"/>
      <c r="B1527" s="34"/>
      <c r="C1527" s="34"/>
      <c r="D1527" s="34"/>
      <c r="E1527" s="34"/>
      <c r="F1527" s="34"/>
      <c r="G1527" s="34"/>
      <c r="H1527" s="34"/>
      <c r="I1527" s="34"/>
      <c r="J1527" s="34"/>
      <c r="K1527" s="34"/>
      <c r="L1527" s="34"/>
      <c r="M1527" s="62">
        <v>5170.005859375</v>
      </c>
    </row>
    <row r="1528" spans="1:13" ht="19.5" customHeight="1" x14ac:dyDescent="0.25">
      <c r="A1528" s="34"/>
      <c r="B1528" s="34"/>
      <c r="C1528" s="34"/>
      <c r="D1528" s="34"/>
      <c r="E1528" s="34"/>
      <c r="F1528" s="34"/>
      <c r="G1528" s="34"/>
      <c r="H1528" s="34"/>
      <c r="I1528" s="34"/>
      <c r="J1528" s="34"/>
      <c r="K1528" s="34"/>
      <c r="L1528" s="34"/>
      <c r="M1528" s="62">
        <v>4915.314453125</v>
      </c>
    </row>
    <row r="1529" spans="1:13" ht="19.5" customHeight="1" x14ac:dyDescent="0.25">
      <c r="A1529" s="34"/>
      <c r="B1529" s="34"/>
      <c r="C1529" s="34"/>
      <c r="D1529" s="34"/>
      <c r="E1529" s="34"/>
      <c r="F1529" s="34"/>
      <c r="G1529" s="34"/>
      <c r="H1529" s="34"/>
      <c r="I1529" s="34"/>
      <c r="J1529" s="34"/>
      <c r="K1529" s="34"/>
      <c r="L1529" s="34"/>
      <c r="M1529" s="62">
        <v>4972.298828125</v>
      </c>
    </row>
    <row r="1530" spans="1:13" ht="19.5" customHeight="1" x14ac:dyDescent="0.25">
      <c r="A1530" s="34"/>
      <c r="B1530" s="34"/>
      <c r="C1530" s="34"/>
      <c r="D1530" s="34"/>
      <c r="E1530" s="34"/>
      <c r="F1530" s="34"/>
      <c r="G1530" s="34"/>
      <c r="H1530" s="34"/>
      <c r="I1530" s="34"/>
      <c r="J1530" s="34"/>
      <c r="K1530" s="34"/>
      <c r="L1530" s="34"/>
      <c r="M1530" s="62">
        <v>4861.298828125</v>
      </c>
    </row>
    <row r="1531" spans="1:13" ht="19.5" customHeight="1" x14ac:dyDescent="0.25">
      <c r="A1531" s="34"/>
      <c r="B1531" s="34"/>
      <c r="C1531" s="34"/>
      <c r="D1531" s="34"/>
      <c r="E1531" s="34"/>
      <c r="F1531" s="34"/>
      <c r="G1531" s="34"/>
      <c r="H1531" s="34"/>
      <c r="I1531" s="34"/>
      <c r="J1531" s="34"/>
      <c r="K1531" s="34"/>
      <c r="L1531" s="34"/>
      <c r="M1531" s="62">
        <v>4769.2119140625</v>
      </c>
    </row>
    <row r="1532" spans="1:13" ht="19.5" customHeight="1" x14ac:dyDescent="0.25">
      <c r="A1532" s="34"/>
      <c r="B1532" s="34"/>
      <c r="C1532" s="34"/>
      <c r="D1532" s="34"/>
      <c r="E1532" s="34"/>
      <c r="F1532" s="34"/>
      <c r="G1532" s="34"/>
      <c r="H1532" s="34"/>
      <c r="I1532" s="34"/>
      <c r="J1532" s="34"/>
      <c r="K1532" s="34"/>
      <c r="L1532" s="34"/>
      <c r="M1532" s="62">
        <v>4834.66064453125</v>
      </c>
    </row>
    <row r="1533" spans="1:13" ht="19.5" customHeight="1" x14ac:dyDescent="0.25">
      <c r="A1533" s="34"/>
      <c r="B1533" s="34"/>
      <c r="C1533" s="34"/>
      <c r="D1533" s="34"/>
      <c r="E1533" s="34"/>
      <c r="F1533" s="34"/>
      <c r="G1533" s="34"/>
      <c r="H1533" s="34"/>
      <c r="I1533" s="34"/>
      <c r="J1533" s="34"/>
      <c r="K1533" s="34"/>
      <c r="L1533" s="34"/>
      <c r="M1533" s="62">
        <v>4911.17138671875</v>
      </c>
    </row>
    <row r="1534" spans="1:13" ht="19.5" customHeight="1" x14ac:dyDescent="0.25">
      <c r="A1534" s="34"/>
      <c r="B1534" s="34"/>
      <c r="C1534" s="34"/>
      <c r="D1534" s="34"/>
      <c r="E1534" s="34"/>
      <c r="F1534" s="34"/>
      <c r="G1534" s="34"/>
      <c r="H1534" s="34"/>
      <c r="I1534" s="34"/>
      <c r="J1534" s="34"/>
      <c r="K1534" s="34"/>
      <c r="L1534" s="34"/>
      <c r="M1534" s="62">
        <v>4986.5927734375</v>
      </c>
    </row>
    <row r="1535" spans="1:13" ht="19.5" customHeight="1" x14ac:dyDescent="0.25">
      <c r="A1535" s="34"/>
      <c r="B1535" s="34"/>
      <c r="C1535" s="34"/>
      <c r="D1535" s="34"/>
      <c r="E1535" s="34"/>
      <c r="F1535" s="34"/>
      <c r="G1535" s="34"/>
      <c r="H1535" s="34"/>
      <c r="I1535" s="34"/>
      <c r="J1535" s="34"/>
      <c r="K1535" s="34"/>
      <c r="L1535" s="34"/>
      <c r="M1535" s="62">
        <v>4828.5078125</v>
      </c>
    </row>
    <row r="1536" spans="1:13" ht="19.5" customHeight="1" x14ac:dyDescent="0.25">
      <c r="A1536" s="34"/>
      <c r="B1536" s="34"/>
      <c r="C1536" s="34"/>
      <c r="D1536" s="34"/>
      <c r="E1536" s="34"/>
      <c r="F1536" s="34"/>
      <c r="G1536" s="34"/>
      <c r="H1536" s="34"/>
      <c r="I1536" s="34"/>
      <c r="J1536" s="34"/>
      <c r="K1536" s="34"/>
      <c r="L1536" s="34"/>
      <c r="M1536" s="62">
        <v>4583.70556640625</v>
      </c>
    </row>
    <row r="1537" spans="1:13" ht="19.5" customHeight="1" x14ac:dyDescent="0.25">
      <c r="A1537" s="34"/>
      <c r="B1537" s="34"/>
      <c r="C1537" s="34"/>
      <c r="D1537" s="34"/>
      <c r="E1537" s="34"/>
      <c r="F1537" s="34"/>
      <c r="G1537" s="34"/>
      <c r="H1537" s="34"/>
      <c r="I1537" s="34"/>
      <c r="J1537" s="34"/>
      <c r="K1537" s="34"/>
      <c r="L1537" s="34"/>
      <c r="M1537" s="62">
        <v>4225.205078125</v>
      </c>
    </row>
    <row r="1538" spans="1:13" ht="19.5" customHeight="1" x14ac:dyDescent="0.25">
      <c r="A1538" s="34"/>
      <c r="B1538" s="34"/>
      <c r="C1538" s="34"/>
      <c r="D1538" s="34"/>
      <c r="E1538" s="34"/>
      <c r="F1538" s="34"/>
      <c r="G1538" s="34"/>
      <c r="H1538" s="34"/>
      <c r="I1538" s="34"/>
      <c r="J1538" s="34"/>
      <c r="K1538" s="34"/>
      <c r="L1538" s="34"/>
      <c r="M1538" s="62">
        <v>3890.478515625</v>
      </c>
    </row>
    <row r="1539" spans="1:13" ht="19.5" customHeight="1" x14ac:dyDescent="0.25">
      <c r="A1539" s="34"/>
      <c r="B1539" s="34"/>
      <c r="C1539" s="34"/>
      <c r="D1539" s="34"/>
      <c r="E1539" s="34"/>
      <c r="F1539" s="34"/>
      <c r="G1539" s="34"/>
      <c r="H1539" s="34"/>
      <c r="I1539" s="34"/>
      <c r="J1539" s="34"/>
      <c r="K1539" s="34"/>
      <c r="L1539" s="34"/>
      <c r="M1539" s="62">
        <v>3705.62158203125</v>
      </c>
    </row>
    <row r="1540" spans="1:13" ht="19.5" customHeight="1" x14ac:dyDescent="0.25">
      <c r="A1540" s="34"/>
      <c r="B1540" s="34"/>
      <c r="C1540" s="34"/>
      <c r="D1540" s="34"/>
      <c r="E1540" s="34"/>
      <c r="F1540" s="34"/>
      <c r="G1540" s="34"/>
      <c r="H1540" s="34"/>
      <c r="I1540" s="34"/>
      <c r="J1540" s="34"/>
      <c r="K1540" s="34"/>
      <c r="L1540" s="34"/>
      <c r="M1540" s="62">
        <v>3633.1416015625</v>
      </c>
    </row>
    <row r="1541" spans="1:13" ht="19.5" customHeight="1" x14ac:dyDescent="0.25">
      <c r="A1541" s="34"/>
      <c r="B1541" s="34"/>
      <c r="C1541" s="34"/>
      <c r="D1541" s="34"/>
      <c r="E1541" s="34"/>
      <c r="F1541" s="34"/>
      <c r="G1541" s="34"/>
      <c r="H1541" s="34"/>
      <c r="I1541" s="34"/>
      <c r="J1541" s="34"/>
      <c r="K1541" s="34"/>
      <c r="L1541" s="34"/>
      <c r="M1541" s="62">
        <v>3561.162841796875</v>
      </c>
    </row>
    <row r="1542" spans="1:13" ht="19.5" customHeight="1" x14ac:dyDescent="0.25">
      <c r="A1542" s="34"/>
      <c r="B1542" s="34"/>
      <c r="C1542" s="34"/>
      <c r="D1542" s="34"/>
      <c r="E1542" s="34"/>
      <c r="F1542" s="34"/>
      <c r="G1542" s="34"/>
      <c r="H1542" s="34"/>
      <c r="I1542" s="34"/>
      <c r="J1542" s="34"/>
      <c r="K1542" s="34"/>
      <c r="L1542" s="34"/>
      <c r="M1542" s="62">
        <v>3686.52099609375</v>
      </c>
    </row>
    <row r="1543" spans="1:13" ht="19.5" customHeight="1" x14ac:dyDescent="0.25">
      <c r="A1543" s="34"/>
      <c r="B1543" s="34"/>
      <c r="C1543" s="34"/>
      <c r="D1543" s="34"/>
      <c r="E1543" s="34"/>
      <c r="F1543" s="34"/>
      <c r="G1543" s="34"/>
      <c r="H1543" s="34"/>
      <c r="I1543" s="34"/>
      <c r="J1543" s="34"/>
      <c r="K1543" s="34"/>
      <c r="L1543" s="34"/>
      <c r="M1543" s="62">
        <v>3621.388916015625</v>
      </c>
    </row>
    <row r="1544" spans="1:13" ht="19.5" customHeight="1" x14ac:dyDescent="0.25">
      <c r="A1544" s="34"/>
      <c r="B1544" s="34"/>
      <c r="C1544" s="34"/>
      <c r="D1544" s="34"/>
      <c r="E1544" s="34"/>
      <c r="F1544" s="34"/>
      <c r="G1544" s="34"/>
      <c r="H1544" s="34"/>
      <c r="I1544" s="34"/>
      <c r="J1544" s="34"/>
      <c r="K1544" s="34"/>
      <c r="L1544" s="34"/>
      <c r="M1544" s="62">
        <v>3989.968994140625</v>
      </c>
    </row>
    <row r="1545" spans="1:13" ht="19.5" customHeight="1" x14ac:dyDescent="0.25">
      <c r="A1545" s="34"/>
      <c r="B1545" s="34"/>
      <c r="C1545" s="34"/>
      <c r="D1545" s="34"/>
      <c r="E1545" s="34"/>
      <c r="F1545" s="34"/>
      <c r="G1545" s="34"/>
      <c r="H1545" s="34"/>
      <c r="I1545" s="34"/>
      <c r="J1545" s="34"/>
      <c r="K1545" s="34"/>
      <c r="L1545" s="34"/>
      <c r="M1545" s="62">
        <v>4497.82763671875</v>
      </c>
    </row>
    <row r="1546" spans="1:13" ht="19.5" customHeight="1" x14ac:dyDescent="0.25">
      <c r="A1546" s="34"/>
      <c r="B1546" s="34"/>
      <c r="C1546" s="34"/>
      <c r="D1546" s="34"/>
      <c r="E1546" s="34"/>
      <c r="F1546" s="34"/>
      <c r="G1546" s="34"/>
      <c r="H1546" s="34"/>
      <c r="I1546" s="34"/>
      <c r="J1546" s="34"/>
      <c r="K1546" s="34"/>
      <c r="L1546" s="34"/>
      <c r="M1546" s="62">
        <v>4859.857421875</v>
      </c>
    </row>
    <row r="1547" spans="1:13" ht="19.5" customHeight="1" x14ac:dyDescent="0.25">
      <c r="A1547" s="34"/>
      <c r="B1547" s="34"/>
      <c r="C1547" s="34"/>
      <c r="D1547" s="34"/>
      <c r="E1547" s="34"/>
      <c r="F1547" s="34"/>
      <c r="G1547" s="34"/>
      <c r="H1547" s="34"/>
      <c r="I1547" s="34"/>
      <c r="J1547" s="34"/>
      <c r="K1547" s="34"/>
      <c r="L1547" s="34"/>
      <c r="M1547" s="62">
        <v>5193.6162109375</v>
      </c>
    </row>
    <row r="1548" spans="1:13" ht="19.5" customHeight="1" x14ac:dyDescent="0.25">
      <c r="A1548" s="34"/>
      <c r="B1548" s="34"/>
      <c r="C1548" s="34"/>
      <c r="D1548" s="34"/>
      <c r="E1548" s="34"/>
      <c r="F1548" s="34"/>
      <c r="G1548" s="34"/>
      <c r="H1548" s="34"/>
      <c r="I1548" s="34"/>
      <c r="J1548" s="34"/>
      <c r="K1548" s="34"/>
      <c r="L1548" s="34"/>
      <c r="M1548" s="62">
        <v>5217.50146484375</v>
      </c>
    </row>
    <row r="1549" spans="1:13" ht="19.5" customHeight="1" x14ac:dyDescent="0.25">
      <c r="A1549" s="34"/>
      <c r="B1549" s="34"/>
      <c r="C1549" s="34"/>
      <c r="D1549" s="34"/>
      <c r="E1549" s="34"/>
      <c r="F1549" s="34"/>
      <c r="G1549" s="34"/>
      <c r="H1549" s="34"/>
      <c r="I1549" s="34"/>
      <c r="J1549" s="34"/>
      <c r="K1549" s="34"/>
      <c r="L1549" s="34"/>
      <c r="M1549" s="62">
        <v>5210.46142578125</v>
      </c>
    </row>
    <row r="1550" spans="1:13" ht="19.5" customHeight="1" x14ac:dyDescent="0.25">
      <c r="A1550" s="34"/>
      <c r="B1550" s="34"/>
      <c r="C1550" s="34"/>
      <c r="D1550" s="34"/>
      <c r="E1550" s="34"/>
      <c r="F1550" s="34"/>
      <c r="G1550" s="34"/>
      <c r="H1550" s="34"/>
      <c r="I1550" s="34"/>
      <c r="J1550" s="34"/>
      <c r="K1550" s="34"/>
      <c r="L1550" s="34"/>
      <c r="M1550" s="62">
        <v>4999.5478515625</v>
      </c>
    </row>
    <row r="1551" spans="1:13" ht="19.5" customHeight="1" x14ac:dyDescent="0.25">
      <c r="A1551" s="34"/>
      <c r="B1551" s="34"/>
      <c r="C1551" s="34"/>
      <c r="D1551" s="34"/>
      <c r="E1551" s="34"/>
      <c r="F1551" s="34"/>
      <c r="G1551" s="34"/>
      <c r="H1551" s="34"/>
      <c r="I1551" s="34"/>
      <c r="J1551" s="34"/>
      <c r="K1551" s="34"/>
      <c r="L1551" s="34"/>
      <c r="M1551" s="62">
        <v>5144.64453125</v>
      </c>
    </row>
    <row r="1552" spans="1:13" ht="19.5" customHeight="1" x14ac:dyDescent="0.25">
      <c r="A1552" s="34"/>
      <c r="B1552" s="34"/>
      <c r="C1552" s="34"/>
      <c r="D1552" s="34"/>
      <c r="E1552" s="34"/>
      <c r="F1552" s="34"/>
      <c r="G1552" s="34"/>
      <c r="H1552" s="34"/>
      <c r="I1552" s="34"/>
      <c r="J1552" s="34"/>
      <c r="K1552" s="34"/>
      <c r="L1552" s="34"/>
      <c r="M1552" s="62">
        <v>5133.5146484375</v>
      </c>
    </row>
    <row r="1553" spans="1:13" ht="19.5" customHeight="1" x14ac:dyDescent="0.25">
      <c r="A1553" s="34"/>
      <c r="B1553" s="34"/>
      <c r="C1553" s="34"/>
      <c r="D1553" s="34"/>
      <c r="E1553" s="34"/>
      <c r="F1553" s="34"/>
      <c r="G1553" s="34"/>
      <c r="H1553" s="34"/>
      <c r="I1553" s="34"/>
      <c r="J1553" s="34"/>
      <c r="K1553" s="34"/>
      <c r="L1553" s="34"/>
      <c r="M1553" s="62">
        <v>5022.20263671875</v>
      </c>
    </row>
    <row r="1554" spans="1:13" ht="19.5" customHeight="1" x14ac:dyDescent="0.25">
      <c r="A1554" s="34"/>
      <c r="B1554" s="34"/>
      <c r="C1554" s="34"/>
      <c r="D1554" s="34"/>
      <c r="E1554" s="34"/>
      <c r="F1554" s="34"/>
      <c r="G1554" s="34"/>
      <c r="H1554" s="34"/>
      <c r="I1554" s="34"/>
      <c r="J1554" s="34"/>
      <c r="K1554" s="34"/>
      <c r="L1554" s="34"/>
      <c r="M1554" s="62">
        <v>4878.8515625</v>
      </c>
    </row>
    <row r="1555" spans="1:13" ht="19.5" customHeight="1" x14ac:dyDescent="0.25">
      <c r="A1555" s="34"/>
      <c r="B1555" s="34"/>
      <c r="C1555" s="34"/>
      <c r="D1555" s="34"/>
      <c r="E1555" s="34"/>
      <c r="F1555" s="34"/>
      <c r="G1555" s="34"/>
      <c r="H1555" s="34"/>
      <c r="I1555" s="34"/>
      <c r="J1555" s="34"/>
      <c r="K1555" s="34"/>
      <c r="L1555" s="34"/>
      <c r="M1555" s="62">
        <v>4793.60009765625</v>
      </c>
    </row>
    <row r="1556" spans="1:13" ht="19.5" customHeight="1" x14ac:dyDescent="0.25">
      <c r="A1556" s="34"/>
      <c r="B1556" s="34"/>
      <c r="C1556" s="34"/>
      <c r="D1556" s="34"/>
      <c r="E1556" s="34"/>
      <c r="F1556" s="34"/>
      <c r="G1556" s="34"/>
      <c r="H1556" s="34"/>
      <c r="I1556" s="34"/>
      <c r="J1556" s="34"/>
      <c r="K1556" s="34"/>
      <c r="L1556" s="34"/>
      <c r="M1556" s="62">
        <v>4812.11328125</v>
      </c>
    </row>
    <row r="1557" spans="1:13" ht="19.5" customHeight="1" x14ac:dyDescent="0.25">
      <c r="A1557" s="34"/>
      <c r="B1557" s="34"/>
      <c r="C1557" s="34"/>
      <c r="D1557" s="34"/>
      <c r="E1557" s="34"/>
      <c r="F1557" s="34"/>
      <c r="G1557" s="34"/>
      <c r="H1557" s="34"/>
      <c r="I1557" s="34"/>
      <c r="J1557" s="34"/>
      <c r="K1557" s="34"/>
      <c r="L1557" s="34"/>
      <c r="M1557" s="62">
        <v>4871.80859375</v>
      </c>
    </row>
    <row r="1558" spans="1:13" ht="19.5" customHeight="1" x14ac:dyDescent="0.25">
      <c r="A1558" s="34"/>
      <c r="B1558" s="34"/>
      <c r="C1558" s="34"/>
      <c r="D1558" s="34"/>
      <c r="E1558" s="34"/>
      <c r="F1558" s="34"/>
      <c r="G1558" s="34"/>
      <c r="H1558" s="34"/>
      <c r="I1558" s="34"/>
      <c r="J1558" s="34"/>
      <c r="K1558" s="34"/>
      <c r="L1558" s="34"/>
      <c r="M1558" s="62">
        <v>4866.4521484375</v>
      </c>
    </row>
    <row r="1559" spans="1:13" ht="19.5" customHeight="1" x14ac:dyDescent="0.25">
      <c r="A1559" s="34"/>
      <c r="B1559" s="34"/>
      <c r="C1559" s="34"/>
      <c r="D1559" s="34"/>
      <c r="E1559" s="34"/>
      <c r="F1559" s="34"/>
      <c r="G1559" s="34"/>
      <c r="H1559" s="34"/>
      <c r="I1559" s="34"/>
      <c r="J1559" s="34"/>
      <c r="K1559" s="34"/>
      <c r="L1559" s="34"/>
      <c r="M1559" s="62">
        <v>4910.5546875</v>
      </c>
    </row>
    <row r="1560" spans="1:13" ht="19.5" customHeight="1" x14ac:dyDescent="0.25">
      <c r="A1560" s="34"/>
      <c r="B1560" s="34"/>
      <c r="C1560" s="34"/>
      <c r="D1560" s="34"/>
      <c r="E1560" s="34"/>
      <c r="F1560" s="34"/>
      <c r="G1560" s="34"/>
      <c r="H1560" s="34"/>
      <c r="I1560" s="34"/>
      <c r="J1560" s="34"/>
      <c r="K1560" s="34"/>
      <c r="L1560" s="34"/>
      <c r="M1560" s="62">
        <v>4674.1484375</v>
      </c>
    </row>
    <row r="1561" spans="1:13" ht="19.5" customHeight="1" x14ac:dyDescent="0.25">
      <c r="A1561" s="34"/>
      <c r="B1561" s="34"/>
      <c r="C1561" s="34"/>
      <c r="D1561" s="34"/>
      <c r="E1561" s="34"/>
      <c r="F1561" s="34"/>
      <c r="G1561" s="34"/>
      <c r="H1561" s="34"/>
      <c r="I1561" s="34"/>
      <c r="J1561" s="34"/>
      <c r="K1561" s="34"/>
      <c r="L1561" s="34"/>
      <c r="M1561" s="62">
        <v>4374.890625</v>
      </c>
    </row>
    <row r="1562" spans="1:13" ht="19.5" customHeight="1" x14ac:dyDescent="0.25">
      <c r="A1562" s="34"/>
      <c r="B1562" s="34"/>
      <c r="C1562" s="34"/>
      <c r="D1562" s="34"/>
      <c r="E1562" s="34"/>
      <c r="F1562" s="34"/>
      <c r="G1562" s="34"/>
      <c r="H1562" s="34"/>
      <c r="I1562" s="34"/>
      <c r="J1562" s="34"/>
      <c r="K1562" s="34"/>
      <c r="L1562" s="34"/>
      <c r="M1562" s="62">
        <v>3916.182373046875</v>
      </c>
    </row>
    <row r="1563" spans="1:13" ht="19.5" customHeight="1" x14ac:dyDescent="0.25">
      <c r="A1563" s="34"/>
      <c r="B1563" s="34"/>
      <c r="C1563" s="34"/>
      <c r="D1563" s="34"/>
      <c r="E1563" s="34"/>
      <c r="F1563" s="34"/>
      <c r="G1563" s="34"/>
      <c r="H1563" s="34"/>
      <c r="I1563" s="34"/>
      <c r="J1563" s="34"/>
      <c r="K1563" s="34"/>
      <c r="L1563" s="34"/>
      <c r="M1563" s="62">
        <v>3823.362548828125</v>
      </c>
    </row>
    <row r="1564" spans="1:13" ht="19.5" customHeight="1" x14ac:dyDescent="0.25">
      <c r="A1564" s="34"/>
      <c r="B1564" s="34"/>
      <c r="C1564" s="34"/>
      <c r="D1564" s="34"/>
      <c r="E1564" s="34"/>
      <c r="F1564" s="34"/>
      <c r="G1564" s="34"/>
      <c r="H1564" s="34"/>
      <c r="I1564" s="34"/>
      <c r="J1564" s="34"/>
      <c r="K1564" s="34"/>
      <c r="L1564" s="34"/>
      <c r="M1564" s="62">
        <v>3754.208251953125</v>
      </c>
    </row>
    <row r="1565" spans="1:13" ht="19.5" customHeight="1" x14ac:dyDescent="0.25">
      <c r="A1565" s="34"/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  <c r="M1565" s="62">
        <v>3637.540283203125</v>
      </c>
    </row>
    <row r="1566" spans="1:13" ht="19.5" customHeight="1" x14ac:dyDescent="0.25">
      <c r="A1566" s="34"/>
      <c r="B1566" s="34"/>
      <c r="C1566" s="34"/>
      <c r="D1566" s="34"/>
      <c r="E1566" s="34"/>
      <c r="F1566" s="34"/>
      <c r="G1566" s="34"/>
      <c r="H1566" s="34"/>
      <c r="I1566" s="34"/>
      <c r="J1566" s="34"/>
      <c r="K1566" s="34"/>
      <c r="L1566" s="34"/>
      <c r="M1566" s="62">
        <v>3578.69384765625</v>
      </c>
    </row>
    <row r="1567" spans="1:13" ht="19.5" customHeight="1" x14ac:dyDescent="0.25">
      <c r="A1567" s="34"/>
      <c r="B1567" s="34"/>
      <c r="C1567" s="34"/>
      <c r="D1567" s="34"/>
      <c r="E1567" s="34"/>
      <c r="F1567" s="34"/>
      <c r="G1567" s="34"/>
      <c r="H1567" s="34"/>
      <c r="I1567" s="34"/>
      <c r="J1567" s="34"/>
      <c r="K1567" s="34"/>
      <c r="L1567" s="34"/>
      <c r="M1567" s="62">
        <v>3868.591064453125</v>
      </c>
    </row>
    <row r="1568" spans="1:13" ht="19.5" customHeight="1" x14ac:dyDescent="0.25">
      <c r="A1568" s="34"/>
      <c r="B1568" s="34"/>
      <c r="C1568" s="34"/>
      <c r="D1568" s="34"/>
      <c r="E1568" s="34"/>
      <c r="F1568" s="34"/>
      <c r="G1568" s="34"/>
      <c r="H1568" s="34"/>
      <c r="I1568" s="34"/>
      <c r="J1568" s="34"/>
      <c r="K1568" s="34"/>
      <c r="L1568" s="34"/>
      <c r="M1568" s="62">
        <v>3941.7939453125</v>
      </c>
    </row>
    <row r="1569" spans="1:13" ht="19.5" customHeight="1" x14ac:dyDescent="0.25">
      <c r="A1569" s="34"/>
      <c r="B1569" s="34"/>
      <c r="C1569" s="34"/>
      <c r="D1569" s="34"/>
      <c r="E1569" s="34"/>
      <c r="F1569" s="34"/>
      <c r="G1569" s="34"/>
      <c r="H1569" s="34"/>
      <c r="I1569" s="34"/>
      <c r="J1569" s="34"/>
      <c r="K1569" s="34"/>
      <c r="L1569" s="34"/>
      <c r="M1569" s="62">
        <v>4605.0849609375</v>
      </c>
    </row>
    <row r="1570" spans="1:13" ht="19.5" customHeight="1" x14ac:dyDescent="0.25">
      <c r="A1570" s="34"/>
      <c r="B1570" s="34"/>
      <c r="C1570" s="34"/>
      <c r="D1570" s="34"/>
      <c r="E1570" s="34"/>
      <c r="F1570" s="34"/>
      <c r="G1570" s="34"/>
      <c r="H1570" s="34"/>
      <c r="I1570" s="34"/>
      <c r="J1570" s="34"/>
      <c r="K1570" s="34"/>
      <c r="L1570" s="34"/>
      <c r="M1570" s="62">
        <v>4940.67431640625</v>
      </c>
    </row>
    <row r="1571" spans="1:13" ht="19.5" customHeight="1" x14ac:dyDescent="0.25">
      <c r="A1571" s="34"/>
      <c r="B1571" s="34"/>
      <c r="C1571" s="34"/>
      <c r="D1571" s="34"/>
      <c r="E1571" s="34"/>
      <c r="F1571" s="34"/>
      <c r="G1571" s="34"/>
      <c r="H1571" s="34"/>
      <c r="I1571" s="34"/>
      <c r="J1571" s="34"/>
      <c r="K1571" s="34"/>
      <c r="L1571" s="34"/>
      <c r="M1571" s="62">
        <v>5336.19873046875</v>
      </c>
    </row>
    <row r="1572" spans="1:13" ht="19.5" customHeight="1" x14ac:dyDescent="0.25">
      <c r="A1572" s="34"/>
      <c r="B1572" s="34"/>
      <c r="C1572" s="34"/>
      <c r="D1572" s="34"/>
      <c r="E1572" s="34"/>
      <c r="F1572" s="34"/>
      <c r="G1572" s="34"/>
      <c r="H1572" s="34"/>
      <c r="I1572" s="34"/>
      <c r="J1572" s="34"/>
      <c r="K1572" s="34"/>
      <c r="L1572" s="34"/>
      <c r="M1572" s="62">
        <v>5153.4326171875</v>
      </c>
    </row>
    <row r="1573" spans="1:13" ht="19.5" customHeight="1" x14ac:dyDescent="0.25">
      <c r="A1573" s="34"/>
      <c r="B1573" s="34"/>
      <c r="C1573" s="34"/>
      <c r="D1573" s="34"/>
      <c r="E1573" s="34"/>
      <c r="F1573" s="34"/>
      <c r="G1573" s="34"/>
      <c r="H1573" s="34"/>
      <c r="I1573" s="34"/>
      <c r="J1573" s="34"/>
      <c r="K1573" s="34"/>
      <c r="L1573" s="34"/>
      <c r="M1573" s="62">
        <v>5245.95166015625</v>
      </c>
    </row>
    <row r="1574" spans="1:13" ht="19.5" customHeight="1" x14ac:dyDescent="0.25">
      <c r="A1574" s="34"/>
      <c r="B1574" s="34"/>
      <c r="C1574" s="34"/>
      <c r="D1574" s="34"/>
      <c r="E1574" s="34"/>
      <c r="F1574" s="34"/>
      <c r="G1574" s="34"/>
      <c r="H1574" s="34"/>
      <c r="I1574" s="34"/>
      <c r="J1574" s="34"/>
      <c r="K1574" s="34"/>
      <c r="L1574" s="34"/>
      <c r="M1574" s="62">
        <v>4887.76171875</v>
      </c>
    </row>
    <row r="1575" spans="1:13" ht="19.5" customHeight="1" x14ac:dyDescent="0.25">
      <c r="A1575" s="34"/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  <c r="M1575" s="62">
        <v>4987.466796875</v>
      </c>
    </row>
    <row r="1576" spans="1:13" ht="19.5" customHeight="1" x14ac:dyDescent="0.25">
      <c r="A1576" s="34"/>
      <c r="B1576" s="34"/>
      <c r="C1576" s="34"/>
      <c r="D1576" s="34"/>
      <c r="E1576" s="34"/>
      <c r="F1576" s="34"/>
      <c r="G1576" s="34"/>
      <c r="H1576" s="34"/>
      <c r="I1576" s="34"/>
      <c r="J1576" s="34"/>
      <c r="K1576" s="34"/>
      <c r="L1576" s="34"/>
      <c r="M1576" s="62">
        <v>4977.64794921875</v>
      </c>
    </row>
    <row r="1577" spans="1:13" ht="19.5" customHeight="1" x14ac:dyDescent="0.25">
      <c r="A1577" s="34"/>
      <c r="B1577" s="34"/>
      <c r="C1577" s="34"/>
      <c r="D1577" s="34"/>
      <c r="E1577" s="34"/>
      <c r="F1577" s="34"/>
      <c r="G1577" s="34"/>
      <c r="H1577" s="34"/>
      <c r="I1577" s="34"/>
      <c r="J1577" s="34"/>
      <c r="K1577" s="34"/>
      <c r="L1577" s="34"/>
      <c r="M1577" s="62">
        <v>5014.13134765625</v>
      </c>
    </row>
    <row r="1578" spans="1:13" ht="19.5" customHeight="1" x14ac:dyDescent="0.25">
      <c r="A1578" s="34"/>
      <c r="B1578" s="34"/>
      <c r="C1578" s="34"/>
      <c r="D1578" s="34"/>
      <c r="E1578" s="34"/>
      <c r="F1578" s="34"/>
      <c r="G1578" s="34"/>
      <c r="H1578" s="34"/>
      <c r="I1578" s="34"/>
      <c r="J1578" s="34"/>
      <c r="K1578" s="34"/>
      <c r="L1578" s="34"/>
      <c r="M1578" s="62">
        <v>4811.65283203125</v>
      </c>
    </row>
    <row r="1579" spans="1:13" ht="19.5" customHeight="1" x14ac:dyDescent="0.25">
      <c r="A1579" s="34"/>
      <c r="B1579" s="34"/>
      <c r="C1579" s="34"/>
      <c r="D1579" s="34"/>
      <c r="E1579" s="34"/>
      <c r="F1579" s="34"/>
      <c r="G1579" s="34"/>
      <c r="H1579" s="34"/>
      <c r="I1579" s="34"/>
      <c r="J1579" s="34"/>
      <c r="K1579" s="34"/>
      <c r="L1579" s="34"/>
      <c r="M1579" s="62">
        <v>4776.03759765625</v>
      </c>
    </row>
    <row r="1580" spans="1:13" ht="19.5" customHeight="1" x14ac:dyDescent="0.25">
      <c r="A1580" s="34"/>
      <c r="B1580" s="34"/>
      <c r="C1580" s="34"/>
      <c r="D1580" s="34"/>
      <c r="E1580" s="34"/>
      <c r="F1580" s="34"/>
      <c r="G1580" s="34"/>
      <c r="H1580" s="34"/>
      <c r="I1580" s="34"/>
      <c r="J1580" s="34"/>
      <c r="K1580" s="34"/>
      <c r="L1580" s="34"/>
      <c r="M1580" s="62">
        <v>4899.69189453125</v>
      </c>
    </row>
    <row r="1581" spans="1:13" ht="19.5" customHeight="1" x14ac:dyDescent="0.25">
      <c r="A1581" s="34"/>
      <c r="B1581" s="34"/>
      <c r="C1581" s="34"/>
      <c r="D1581" s="34"/>
      <c r="E1581" s="34"/>
      <c r="F1581" s="34"/>
      <c r="G1581" s="34"/>
      <c r="H1581" s="34"/>
      <c r="I1581" s="34"/>
      <c r="J1581" s="34"/>
      <c r="K1581" s="34"/>
      <c r="L1581" s="34"/>
      <c r="M1581" s="62">
        <v>4943.39306640625</v>
      </c>
    </row>
    <row r="1582" spans="1:13" ht="19.5" customHeight="1" x14ac:dyDescent="0.25">
      <c r="A1582" s="34"/>
      <c r="B1582" s="34"/>
      <c r="C1582" s="34"/>
      <c r="D1582" s="34"/>
      <c r="E1582" s="34"/>
      <c r="F1582" s="34"/>
      <c r="G1582" s="34"/>
      <c r="H1582" s="34"/>
      <c r="I1582" s="34"/>
      <c r="J1582" s="34"/>
      <c r="K1582" s="34"/>
      <c r="L1582" s="34"/>
      <c r="M1582" s="62">
        <v>5042.7744140625</v>
      </c>
    </row>
    <row r="1583" spans="1:13" ht="19.5" customHeight="1" x14ac:dyDescent="0.25">
      <c r="A1583" s="34"/>
      <c r="B1583" s="34"/>
      <c r="C1583" s="34"/>
      <c r="D1583" s="34"/>
      <c r="E1583" s="34"/>
      <c r="F1583" s="34"/>
      <c r="G1583" s="34"/>
      <c r="H1583" s="34"/>
      <c r="I1583" s="34"/>
      <c r="J1583" s="34"/>
      <c r="K1583" s="34"/>
      <c r="L1583" s="34"/>
      <c r="M1583" s="62">
        <v>4730.48876953125</v>
      </c>
    </row>
    <row r="1584" spans="1:13" ht="19.5" customHeight="1" x14ac:dyDescent="0.25">
      <c r="A1584" s="34"/>
      <c r="B1584" s="34"/>
      <c r="C1584" s="34"/>
      <c r="D1584" s="34"/>
      <c r="E1584" s="34"/>
      <c r="F1584" s="34"/>
      <c r="G1584" s="34"/>
      <c r="H1584" s="34"/>
      <c r="I1584" s="34"/>
      <c r="J1584" s="34"/>
      <c r="K1584" s="34"/>
      <c r="L1584" s="34"/>
      <c r="M1584" s="62">
        <v>4495.98583984375</v>
      </c>
    </row>
    <row r="1585" spans="1:13" ht="19.5" customHeight="1" x14ac:dyDescent="0.25">
      <c r="A1585" s="34"/>
      <c r="B1585" s="34"/>
      <c r="C1585" s="34"/>
      <c r="D1585" s="34"/>
      <c r="E1585" s="34"/>
      <c r="F1585" s="34"/>
      <c r="G1585" s="34"/>
      <c r="H1585" s="34"/>
      <c r="I1585" s="34"/>
      <c r="J1585" s="34"/>
      <c r="K1585" s="34"/>
      <c r="L1585" s="34"/>
      <c r="M1585" s="62">
        <v>4187.7587890625</v>
      </c>
    </row>
    <row r="1586" spans="1:13" ht="19.5" customHeight="1" x14ac:dyDescent="0.25">
      <c r="A1586" s="34"/>
      <c r="B1586" s="34"/>
      <c r="C1586" s="34"/>
      <c r="D1586" s="34"/>
      <c r="E1586" s="34"/>
      <c r="F1586" s="34"/>
      <c r="G1586" s="34"/>
      <c r="H1586" s="34"/>
      <c r="I1586" s="34"/>
      <c r="J1586" s="34"/>
      <c r="K1586" s="34"/>
      <c r="L1586" s="34"/>
      <c r="M1586" s="62">
        <v>4104.39111328125</v>
      </c>
    </row>
    <row r="1587" spans="1:13" ht="19.5" customHeight="1" x14ac:dyDescent="0.25">
      <c r="A1587" s="34"/>
      <c r="B1587" s="34"/>
      <c r="C1587" s="34"/>
      <c r="D1587" s="34"/>
      <c r="E1587" s="34"/>
      <c r="F1587" s="34"/>
      <c r="G1587" s="34"/>
      <c r="H1587" s="34"/>
      <c r="I1587" s="34"/>
      <c r="J1587" s="34"/>
      <c r="K1587" s="34"/>
      <c r="L1587" s="34"/>
      <c r="M1587" s="62">
        <v>3811.07861328125</v>
      </c>
    </row>
    <row r="1588" spans="1:13" ht="19.5" customHeight="1" x14ac:dyDescent="0.25">
      <c r="A1588" s="34"/>
      <c r="B1588" s="34"/>
      <c r="C1588" s="34"/>
      <c r="D1588" s="34"/>
      <c r="E1588" s="34"/>
      <c r="F1588" s="34"/>
      <c r="G1588" s="34"/>
      <c r="H1588" s="34"/>
      <c r="I1588" s="34"/>
      <c r="J1588" s="34"/>
      <c r="K1588" s="34"/>
      <c r="L1588" s="34"/>
      <c r="M1588" s="62">
        <v>3741.507568359375</v>
      </c>
    </row>
    <row r="1589" spans="1:13" ht="19.5" customHeight="1" x14ac:dyDescent="0.25">
      <c r="A1589" s="34"/>
      <c r="B1589" s="34"/>
      <c r="C1589" s="34"/>
      <c r="D1589" s="34"/>
      <c r="E1589" s="34"/>
      <c r="F1589" s="34"/>
      <c r="G1589" s="34"/>
      <c r="H1589" s="34"/>
      <c r="I1589" s="34"/>
      <c r="J1589" s="34"/>
      <c r="K1589" s="34"/>
      <c r="L1589" s="34"/>
      <c r="M1589" s="62">
        <v>3717.506591796875</v>
      </c>
    </row>
    <row r="1590" spans="1:13" ht="19.5" customHeight="1" x14ac:dyDescent="0.25">
      <c r="A1590" s="34"/>
      <c r="B1590" s="34"/>
      <c r="C1590" s="34"/>
      <c r="D1590" s="34"/>
      <c r="E1590" s="34"/>
      <c r="F1590" s="34"/>
      <c r="G1590" s="34"/>
      <c r="H1590" s="34"/>
      <c r="I1590" s="34"/>
      <c r="J1590" s="34"/>
      <c r="K1590" s="34"/>
      <c r="L1590" s="34"/>
      <c r="M1590" s="62">
        <v>3628.7216796875</v>
      </c>
    </row>
    <row r="1591" spans="1:13" ht="19.5" customHeight="1" x14ac:dyDescent="0.25">
      <c r="A1591" s="34"/>
      <c r="B1591" s="34"/>
      <c r="C1591" s="34"/>
      <c r="D1591" s="34"/>
      <c r="E1591" s="34"/>
      <c r="F1591" s="34"/>
      <c r="G1591" s="34"/>
      <c r="H1591" s="34"/>
      <c r="I1591" s="34"/>
      <c r="J1591" s="34"/>
      <c r="K1591" s="34"/>
      <c r="L1591" s="34"/>
      <c r="M1591" s="62">
        <v>3596.582275390625</v>
      </c>
    </row>
    <row r="1592" spans="1:13" ht="19.5" customHeight="1" x14ac:dyDescent="0.25">
      <c r="A1592" s="34"/>
      <c r="B1592" s="34"/>
      <c r="C1592" s="34"/>
      <c r="D1592" s="34"/>
      <c r="E1592" s="34"/>
      <c r="F1592" s="34"/>
      <c r="G1592" s="34"/>
      <c r="H1592" s="34"/>
      <c r="I1592" s="34"/>
      <c r="J1592" s="34"/>
      <c r="K1592" s="34"/>
      <c r="L1592" s="34"/>
      <c r="M1592" s="62">
        <v>3782.72021484375</v>
      </c>
    </row>
    <row r="1593" spans="1:13" ht="19.5" customHeight="1" x14ac:dyDescent="0.25">
      <c r="A1593" s="34"/>
      <c r="B1593" s="34"/>
      <c r="C1593" s="34"/>
      <c r="D1593" s="34"/>
      <c r="E1593" s="34"/>
      <c r="F1593" s="34"/>
      <c r="G1593" s="34"/>
      <c r="H1593" s="34"/>
      <c r="I1593" s="34"/>
      <c r="J1593" s="34"/>
      <c r="K1593" s="34"/>
      <c r="L1593" s="34"/>
      <c r="M1593" s="62">
        <v>3920.617919921875</v>
      </c>
    </row>
    <row r="1594" spans="1:13" ht="19.5" customHeight="1" x14ac:dyDescent="0.25">
      <c r="A1594" s="34"/>
      <c r="B1594" s="34"/>
      <c r="C1594" s="34"/>
      <c r="D1594" s="34"/>
      <c r="E1594" s="34"/>
      <c r="F1594" s="34"/>
      <c r="G1594" s="34"/>
      <c r="H1594" s="34"/>
      <c r="I1594" s="34"/>
      <c r="J1594" s="34"/>
      <c r="K1594" s="34"/>
      <c r="L1594" s="34"/>
      <c r="M1594" s="62">
        <v>4068.9697265625</v>
      </c>
    </row>
    <row r="1595" spans="1:13" ht="19.5" customHeight="1" x14ac:dyDescent="0.25">
      <c r="A1595" s="34"/>
      <c r="B1595" s="34"/>
      <c r="C1595" s="34"/>
      <c r="D1595" s="34"/>
      <c r="E1595" s="34"/>
      <c r="F1595" s="34"/>
      <c r="G1595" s="34"/>
      <c r="H1595" s="34"/>
      <c r="I1595" s="34"/>
      <c r="J1595" s="34"/>
      <c r="K1595" s="34"/>
      <c r="L1595" s="34"/>
      <c r="M1595" s="62">
        <v>4475.8212890625</v>
      </c>
    </row>
    <row r="1596" spans="1:13" ht="19.5" customHeight="1" x14ac:dyDescent="0.25">
      <c r="A1596" s="34"/>
      <c r="B1596" s="34"/>
      <c r="C1596" s="34"/>
      <c r="D1596" s="34"/>
      <c r="E1596" s="34"/>
      <c r="F1596" s="34"/>
      <c r="G1596" s="34"/>
      <c r="H1596" s="34"/>
      <c r="I1596" s="34"/>
      <c r="J1596" s="34"/>
      <c r="K1596" s="34"/>
      <c r="L1596" s="34"/>
      <c r="M1596" s="62">
        <v>4514.16259765625</v>
      </c>
    </row>
    <row r="1597" spans="1:13" ht="19.5" customHeight="1" x14ac:dyDescent="0.25">
      <c r="A1597" s="34"/>
      <c r="B1597" s="34"/>
      <c r="C1597" s="34"/>
      <c r="D1597" s="34"/>
      <c r="E1597" s="34"/>
      <c r="F1597" s="34"/>
      <c r="G1597" s="34"/>
      <c r="H1597" s="34"/>
      <c r="I1597" s="34"/>
      <c r="J1597" s="34"/>
      <c r="K1597" s="34"/>
      <c r="L1597" s="34"/>
      <c r="M1597" s="62">
        <v>4569.3642578125</v>
      </c>
    </row>
    <row r="1598" spans="1:13" ht="19.5" customHeight="1" x14ac:dyDescent="0.25">
      <c r="A1598" s="34"/>
      <c r="B1598" s="34"/>
      <c r="C1598" s="34"/>
      <c r="D1598" s="34"/>
      <c r="E1598" s="34"/>
      <c r="F1598" s="34"/>
      <c r="G1598" s="34"/>
      <c r="H1598" s="34"/>
      <c r="I1598" s="34"/>
      <c r="J1598" s="34"/>
      <c r="K1598" s="34"/>
      <c r="L1598" s="34"/>
      <c r="M1598" s="62">
        <v>4568.47900390625</v>
      </c>
    </row>
    <row r="1599" spans="1:13" ht="19.5" customHeight="1" x14ac:dyDescent="0.25">
      <c r="A1599" s="34"/>
      <c r="B1599" s="34"/>
      <c r="C1599" s="34"/>
      <c r="D1599" s="34"/>
      <c r="E1599" s="34"/>
      <c r="F1599" s="34"/>
      <c r="G1599" s="34"/>
      <c r="H1599" s="34"/>
      <c r="I1599" s="34"/>
      <c r="J1599" s="34"/>
      <c r="K1599" s="34"/>
      <c r="L1599" s="34"/>
      <c r="M1599" s="62">
        <v>4598.21923828125</v>
      </c>
    </row>
    <row r="1600" spans="1:13" ht="19.5" customHeight="1" x14ac:dyDescent="0.25">
      <c r="A1600" s="34"/>
      <c r="B1600" s="34"/>
      <c r="C1600" s="34"/>
      <c r="D1600" s="34"/>
      <c r="E1600" s="34"/>
      <c r="F1600" s="34"/>
      <c r="G1600" s="34"/>
      <c r="H1600" s="34"/>
      <c r="I1600" s="34"/>
      <c r="J1600" s="34"/>
      <c r="K1600" s="34"/>
      <c r="L1600" s="34"/>
      <c r="M1600" s="62">
        <v>4565.06689453125</v>
      </c>
    </row>
    <row r="1601" spans="1:13" ht="19.5" customHeight="1" x14ac:dyDescent="0.25">
      <c r="A1601" s="34"/>
      <c r="B1601" s="34"/>
      <c r="C1601" s="34"/>
      <c r="D1601" s="34"/>
      <c r="E1601" s="34"/>
      <c r="F1601" s="34"/>
      <c r="G1601" s="34"/>
      <c r="H1601" s="34"/>
      <c r="I1601" s="34"/>
      <c r="J1601" s="34"/>
      <c r="K1601" s="34"/>
      <c r="L1601" s="34"/>
      <c r="M1601" s="62">
        <v>4481.4873046875</v>
      </c>
    </row>
    <row r="1602" spans="1:13" ht="19.5" customHeight="1" x14ac:dyDescent="0.25">
      <c r="A1602" s="34"/>
      <c r="B1602" s="34"/>
      <c r="C1602" s="34"/>
      <c r="D1602" s="34"/>
      <c r="E1602" s="34"/>
      <c r="F1602" s="34"/>
      <c r="G1602" s="34"/>
      <c r="H1602" s="34"/>
      <c r="I1602" s="34"/>
      <c r="J1602" s="34"/>
      <c r="K1602" s="34"/>
      <c r="L1602" s="34"/>
      <c r="M1602" s="62">
        <v>4445.75537109375</v>
      </c>
    </row>
    <row r="1603" spans="1:13" ht="19.5" customHeight="1" x14ac:dyDescent="0.25">
      <c r="A1603" s="34"/>
      <c r="B1603" s="34"/>
      <c r="C1603" s="34"/>
      <c r="D1603" s="34"/>
      <c r="E1603" s="34"/>
      <c r="F1603" s="34"/>
      <c r="G1603" s="34"/>
      <c r="H1603" s="34"/>
      <c r="I1603" s="34"/>
      <c r="J1603" s="34"/>
      <c r="K1603" s="34"/>
      <c r="L1603" s="34"/>
      <c r="M1603" s="62">
        <v>4397.05224609375</v>
      </c>
    </row>
    <row r="1604" spans="1:13" ht="19.5" customHeight="1" x14ac:dyDescent="0.25">
      <c r="A1604" s="34"/>
      <c r="B1604" s="34"/>
      <c r="C1604" s="34"/>
      <c r="D1604" s="34"/>
      <c r="E1604" s="34"/>
      <c r="F1604" s="34"/>
      <c r="G1604" s="34"/>
      <c r="H1604" s="34"/>
      <c r="I1604" s="34"/>
      <c r="J1604" s="34"/>
      <c r="K1604" s="34"/>
      <c r="L1604" s="34"/>
      <c r="M1604" s="62">
        <v>4378.27294921875</v>
      </c>
    </row>
    <row r="1605" spans="1:13" ht="19.5" customHeight="1" x14ac:dyDescent="0.25">
      <c r="A1605" s="34"/>
      <c r="B1605" s="34"/>
      <c r="C1605" s="34"/>
      <c r="D1605" s="34"/>
      <c r="E1605" s="34"/>
      <c r="F1605" s="34"/>
      <c r="G1605" s="34"/>
      <c r="H1605" s="34"/>
      <c r="I1605" s="34"/>
      <c r="J1605" s="34"/>
      <c r="K1605" s="34"/>
      <c r="L1605" s="34"/>
      <c r="M1605" s="62">
        <v>4424.42724609375</v>
      </c>
    </row>
    <row r="1606" spans="1:13" ht="19.5" customHeight="1" x14ac:dyDescent="0.25">
      <c r="A1606" s="34"/>
      <c r="B1606" s="34"/>
      <c r="C1606" s="34"/>
      <c r="D1606" s="34"/>
      <c r="E1606" s="34"/>
      <c r="F1606" s="34"/>
      <c r="G1606" s="34"/>
      <c r="H1606" s="34"/>
      <c r="I1606" s="34"/>
      <c r="J1606" s="34"/>
      <c r="K1606" s="34"/>
      <c r="L1606" s="34"/>
      <c r="M1606" s="62">
        <v>4639.54345703125</v>
      </c>
    </row>
    <row r="1607" spans="1:13" ht="19.5" customHeight="1" x14ac:dyDescent="0.25">
      <c r="A1607" s="34"/>
      <c r="B1607" s="34"/>
      <c r="C1607" s="34"/>
      <c r="D1607" s="34"/>
      <c r="E1607" s="34"/>
      <c r="F1607" s="34"/>
      <c r="G1607" s="34"/>
      <c r="H1607" s="34"/>
      <c r="I1607" s="34"/>
      <c r="J1607" s="34"/>
      <c r="K1607" s="34"/>
      <c r="L1607" s="34"/>
      <c r="M1607" s="62">
        <v>4666.3427734375</v>
      </c>
    </row>
    <row r="1608" spans="1:13" ht="19.5" customHeight="1" x14ac:dyDescent="0.25">
      <c r="A1608" s="34"/>
      <c r="B1608" s="34"/>
      <c r="C1608" s="34"/>
      <c r="D1608" s="34"/>
      <c r="E1608" s="34"/>
      <c r="F1608" s="34"/>
      <c r="G1608" s="34"/>
      <c r="H1608" s="34"/>
      <c r="I1608" s="34"/>
      <c r="J1608" s="34"/>
      <c r="K1608" s="34"/>
      <c r="L1608" s="34"/>
      <c r="M1608" s="62">
        <v>4249.13818359375</v>
      </c>
    </row>
    <row r="1609" spans="1:13" ht="19.5" customHeight="1" x14ac:dyDescent="0.25">
      <c r="A1609" s="34"/>
      <c r="B1609" s="34"/>
      <c r="C1609" s="34"/>
      <c r="D1609" s="34"/>
      <c r="E1609" s="34"/>
      <c r="F1609" s="34"/>
      <c r="G1609" s="34"/>
      <c r="H1609" s="34"/>
      <c r="I1609" s="34"/>
      <c r="J1609" s="34"/>
      <c r="K1609" s="34"/>
      <c r="L1609" s="34"/>
      <c r="M1609" s="62">
        <v>4059.135498046875</v>
      </c>
    </row>
    <row r="1610" spans="1:13" ht="19.5" customHeight="1" x14ac:dyDescent="0.25">
      <c r="A1610" s="34"/>
      <c r="B1610" s="34"/>
      <c r="C1610" s="34"/>
      <c r="D1610" s="34"/>
      <c r="E1610" s="34"/>
      <c r="F1610" s="34"/>
      <c r="G1610" s="34"/>
      <c r="H1610" s="34"/>
      <c r="I1610" s="34"/>
      <c r="J1610" s="34"/>
      <c r="K1610" s="34"/>
      <c r="L1610" s="34"/>
      <c r="M1610" s="62">
        <v>3812.629150390625</v>
      </c>
    </row>
    <row r="1611" spans="1:13" ht="19.5" customHeight="1" x14ac:dyDescent="0.25">
      <c r="A1611" s="34"/>
      <c r="B1611" s="34"/>
      <c r="C1611" s="34"/>
      <c r="D1611" s="34"/>
      <c r="E1611" s="34"/>
      <c r="F1611" s="34"/>
      <c r="G1611" s="34"/>
      <c r="H1611" s="34"/>
      <c r="I1611" s="34"/>
      <c r="J1611" s="34"/>
      <c r="K1611" s="34"/>
      <c r="L1611" s="34"/>
      <c r="M1611" s="62">
        <v>3725.3779296875</v>
      </c>
    </row>
    <row r="1612" spans="1:13" ht="19.5" customHeight="1" x14ac:dyDescent="0.25">
      <c r="A1612" s="34"/>
      <c r="B1612" s="34"/>
      <c r="C1612" s="34"/>
      <c r="D1612" s="34"/>
      <c r="E1612" s="34"/>
      <c r="F1612" s="34"/>
      <c r="G1612" s="34"/>
      <c r="H1612" s="34"/>
      <c r="I1612" s="34"/>
      <c r="J1612" s="34"/>
      <c r="K1612" s="34"/>
      <c r="L1612" s="34"/>
      <c r="M1612" s="62">
        <v>3487.0771484375</v>
      </c>
    </row>
    <row r="1613" spans="1:13" ht="19.5" customHeight="1" x14ac:dyDescent="0.25">
      <c r="A1613" s="34"/>
      <c r="B1613" s="34"/>
      <c r="C1613" s="34"/>
      <c r="D1613" s="34"/>
      <c r="E1613" s="34"/>
      <c r="F1613" s="34"/>
      <c r="G1613" s="34"/>
      <c r="H1613" s="34"/>
      <c r="I1613" s="34"/>
      <c r="J1613" s="34"/>
      <c r="K1613" s="34"/>
      <c r="L1613" s="34"/>
      <c r="M1613" s="62">
        <v>3595.6083984375</v>
      </c>
    </row>
    <row r="1614" spans="1:13" ht="19.5" customHeight="1" x14ac:dyDescent="0.25">
      <c r="A1614" s="34"/>
      <c r="B1614" s="34"/>
      <c r="C1614" s="34"/>
      <c r="D1614" s="34"/>
      <c r="E1614" s="34"/>
      <c r="F1614" s="34"/>
      <c r="G1614" s="34"/>
      <c r="H1614" s="34"/>
      <c r="I1614" s="34"/>
      <c r="J1614" s="34"/>
      <c r="K1614" s="34"/>
      <c r="L1614" s="34"/>
      <c r="M1614" s="62">
        <v>3577.16650390625</v>
      </c>
    </row>
    <row r="1615" spans="1:13" ht="19.5" customHeight="1" x14ac:dyDescent="0.25">
      <c r="A1615" s="34"/>
      <c r="B1615" s="34"/>
      <c r="C1615" s="34"/>
      <c r="D1615" s="34"/>
      <c r="E1615" s="34"/>
      <c r="F1615" s="34"/>
      <c r="G1615" s="34"/>
      <c r="H1615" s="34"/>
      <c r="I1615" s="34"/>
      <c r="J1615" s="34"/>
      <c r="K1615" s="34"/>
      <c r="L1615" s="34"/>
      <c r="M1615" s="62">
        <v>3587.514404296875</v>
      </c>
    </row>
    <row r="1616" spans="1:13" ht="19.5" customHeight="1" x14ac:dyDescent="0.25">
      <c r="A1616" s="34"/>
      <c r="B1616" s="34"/>
      <c r="C1616" s="34"/>
      <c r="D1616" s="34"/>
      <c r="E1616" s="34"/>
      <c r="F1616" s="34"/>
      <c r="G1616" s="34"/>
      <c r="H1616" s="34"/>
      <c r="I1616" s="34"/>
      <c r="J1616" s="34"/>
      <c r="K1616" s="34"/>
      <c r="L1616" s="34"/>
      <c r="M1616" s="62">
        <v>3647.662353515625</v>
      </c>
    </row>
    <row r="1617" spans="1:13" ht="19.5" customHeight="1" x14ac:dyDescent="0.25">
      <c r="A1617" s="34"/>
      <c r="B1617" s="34"/>
      <c r="C1617" s="34"/>
      <c r="D1617" s="34"/>
      <c r="E1617" s="34"/>
      <c r="F1617" s="34"/>
      <c r="G1617" s="34"/>
      <c r="H1617" s="34"/>
      <c r="I1617" s="34"/>
      <c r="J1617" s="34"/>
      <c r="K1617" s="34"/>
      <c r="L1617" s="34"/>
      <c r="M1617" s="62">
        <v>3810.69873046875</v>
      </c>
    </row>
    <row r="1618" spans="1:13" ht="19.5" customHeight="1" x14ac:dyDescent="0.25">
      <c r="A1618" s="34"/>
      <c r="B1618" s="34"/>
      <c r="C1618" s="34"/>
      <c r="D1618" s="34"/>
      <c r="E1618" s="34"/>
      <c r="F1618" s="34"/>
      <c r="G1618" s="34"/>
      <c r="H1618" s="34"/>
      <c r="I1618" s="34"/>
      <c r="J1618" s="34"/>
      <c r="K1618" s="34"/>
      <c r="L1618" s="34"/>
      <c r="M1618" s="62">
        <v>3717.926025390625</v>
      </c>
    </row>
    <row r="1619" spans="1:13" ht="19.5" customHeight="1" x14ac:dyDescent="0.25">
      <c r="A1619" s="34"/>
      <c r="B1619" s="34"/>
      <c r="C1619" s="34"/>
      <c r="D1619" s="34"/>
      <c r="E1619" s="34"/>
      <c r="F1619" s="34"/>
      <c r="G1619" s="34"/>
      <c r="H1619" s="34"/>
      <c r="I1619" s="34"/>
      <c r="J1619" s="34"/>
      <c r="K1619" s="34"/>
      <c r="L1619" s="34"/>
      <c r="M1619" s="62">
        <v>4108.8896484375</v>
      </c>
    </row>
    <row r="1620" spans="1:13" ht="19.5" customHeight="1" x14ac:dyDescent="0.25">
      <c r="A1620" s="34"/>
      <c r="B1620" s="34"/>
      <c r="C1620" s="34"/>
      <c r="D1620" s="34"/>
      <c r="E1620" s="34"/>
      <c r="F1620" s="34"/>
      <c r="G1620" s="34"/>
      <c r="H1620" s="34"/>
      <c r="I1620" s="34"/>
      <c r="J1620" s="34"/>
      <c r="K1620" s="34"/>
      <c r="L1620" s="34"/>
      <c r="M1620" s="62">
        <v>4166.12109375</v>
      </c>
    </row>
    <row r="1621" spans="1:13" ht="19.5" customHeight="1" x14ac:dyDescent="0.25">
      <c r="A1621" s="34"/>
      <c r="B1621" s="34"/>
      <c r="C1621" s="34"/>
      <c r="D1621" s="34"/>
      <c r="E1621" s="34"/>
      <c r="F1621" s="34"/>
      <c r="G1621" s="34"/>
      <c r="H1621" s="34"/>
      <c r="I1621" s="34"/>
      <c r="J1621" s="34"/>
      <c r="K1621" s="34"/>
      <c r="L1621" s="34"/>
      <c r="M1621" s="62">
        <v>4076.461181640625</v>
      </c>
    </row>
    <row r="1622" spans="1:13" ht="19.5" customHeight="1" x14ac:dyDescent="0.25">
      <c r="A1622" s="34"/>
      <c r="B1622" s="34"/>
      <c r="C1622" s="34"/>
      <c r="D1622" s="34"/>
      <c r="E1622" s="34"/>
      <c r="F1622" s="34"/>
      <c r="G1622" s="34"/>
      <c r="H1622" s="34"/>
      <c r="I1622" s="34"/>
      <c r="J1622" s="34"/>
      <c r="K1622" s="34"/>
      <c r="L1622" s="34"/>
      <c r="M1622" s="62">
        <v>4160.916015625</v>
      </c>
    </row>
    <row r="1623" spans="1:13" ht="19.5" customHeight="1" x14ac:dyDescent="0.25">
      <c r="A1623" s="34"/>
      <c r="B1623" s="34"/>
      <c r="C1623" s="34"/>
      <c r="D1623" s="34"/>
      <c r="E1623" s="34"/>
      <c r="F1623" s="34"/>
      <c r="G1623" s="34"/>
      <c r="H1623" s="34"/>
      <c r="I1623" s="34"/>
      <c r="J1623" s="34"/>
      <c r="K1623" s="34"/>
      <c r="L1623" s="34"/>
      <c r="M1623" s="62">
        <v>4053.849609375</v>
      </c>
    </row>
    <row r="1624" spans="1:13" ht="19.5" customHeight="1" x14ac:dyDescent="0.25">
      <c r="A1624" s="34"/>
      <c r="B1624" s="34"/>
      <c r="C1624" s="34"/>
      <c r="D1624" s="34"/>
      <c r="E1624" s="34"/>
      <c r="F1624" s="34"/>
      <c r="G1624" s="34"/>
      <c r="H1624" s="34"/>
      <c r="I1624" s="34"/>
      <c r="J1624" s="34"/>
      <c r="K1624" s="34"/>
      <c r="L1624" s="34"/>
      <c r="M1624" s="62">
        <v>4066.552978515625</v>
      </c>
    </row>
    <row r="1625" spans="1:13" ht="19.5" customHeight="1" x14ac:dyDescent="0.25">
      <c r="A1625" s="34"/>
      <c r="B1625" s="34"/>
      <c r="C1625" s="34"/>
      <c r="D1625" s="34"/>
      <c r="E1625" s="34"/>
      <c r="F1625" s="34"/>
      <c r="G1625" s="34"/>
      <c r="H1625" s="34"/>
      <c r="I1625" s="34"/>
      <c r="J1625" s="34"/>
      <c r="K1625" s="34"/>
      <c r="L1625" s="34"/>
      <c r="M1625" s="62">
        <v>3948.189208984375</v>
      </c>
    </row>
    <row r="1626" spans="1:13" ht="19.5" customHeight="1" x14ac:dyDescent="0.25">
      <c r="A1626" s="34"/>
      <c r="B1626" s="34"/>
      <c r="C1626" s="34"/>
      <c r="D1626" s="34"/>
      <c r="E1626" s="34"/>
      <c r="F1626" s="34"/>
      <c r="G1626" s="34"/>
      <c r="H1626" s="34"/>
      <c r="I1626" s="34"/>
      <c r="J1626" s="34"/>
      <c r="K1626" s="34"/>
      <c r="L1626" s="34"/>
      <c r="M1626" s="62">
        <v>4045.5439453125</v>
      </c>
    </row>
    <row r="1627" spans="1:13" ht="19.5" customHeight="1" x14ac:dyDescent="0.25">
      <c r="A1627" s="34"/>
      <c r="B1627" s="34"/>
      <c r="C1627" s="34"/>
      <c r="D1627" s="34"/>
      <c r="E1627" s="34"/>
      <c r="F1627" s="34"/>
      <c r="G1627" s="34"/>
      <c r="H1627" s="34"/>
      <c r="I1627" s="34"/>
      <c r="J1627" s="34"/>
      <c r="K1627" s="34"/>
      <c r="L1627" s="34"/>
      <c r="M1627" s="62">
        <v>4101.48681640625</v>
      </c>
    </row>
    <row r="1628" spans="1:13" ht="19.5" customHeight="1" x14ac:dyDescent="0.25">
      <c r="A1628" s="34"/>
      <c r="B1628" s="34"/>
      <c r="C1628" s="34"/>
      <c r="D1628" s="34"/>
      <c r="E1628" s="34"/>
      <c r="F1628" s="34"/>
      <c r="G1628" s="34"/>
      <c r="H1628" s="34"/>
      <c r="I1628" s="34"/>
      <c r="J1628" s="34"/>
      <c r="K1628" s="34"/>
      <c r="L1628" s="34"/>
      <c r="M1628" s="62">
        <v>4115.10986328125</v>
      </c>
    </row>
    <row r="1629" spans="1:13" ht="19.5" customHeight="1" x14ac:dyDescent="0.25">
      <c r="A1629" s="34"/>
      <c r="B1629" s="34"/>
      <c r="C1629" s="34"/>
      <c r="D1629" s="34"/>
      <c r="E1629" s="34"/>
      <c r="F1629" s="34"/>
      <c r="G1629" s="34"/>
      <c r="H1629" s="34"/>
      <c r="I1629" s="34"/>
      <c r="J1629" s="34"/>
      <c r="K1629" s="34"/>
      <c r="L1629" s="34"/>
      <c r="M1629" s="62">
        <v>4054.421142578125</v>
      </c>
    </row>
    <row r="1630" spans="1:13" ht="19.5" customHeight="1" x14ac:dyDescent="0.25">
      <c r="A1630" s="34"/>
      <c r="B1630" s="34"/>
      <c r="C1630" s="34"/>
      <c r="D1630" s="34"/>
      <c r="E1630" s="34"/>
      <c r="F1630" s="34"/>
      <c r="G1630" s="34"/>
      <c r="H1630" s="34"/>
      <c r="I1630" s="34"/>
      <c r="J1630" s="34"/>
      <c r="K1630" s="34"/>
      <c r="L1630" s="34"/>
      <c r="M1630" s="62">
        <v>4327.2529296875</v>
      </c>
    </row>
    <row r="1631" spans="1:13" ht="19.5" customHeight="1" x14ac:dyDescent="0.25">
      <c r="A1631" s="34"/>
      <c r="B1631" s="34"/>
      <c r="C1631" s="34"/>
      <c r="D1631" s="34"/>
      <c r="E1631" s="34"/>
      <c r="F1631" s="34"/>
      <c r="G1631" s="34"/>
      <c r="H1631" s="34"/>
      <c r="I1631" s="34"/>
      <c r="J1631" s="34"/>
      <c r="K1631" s="34"/>
      <c r="L1631" s="34"/>
      <c r="M1631" s="62">
        <v>4385.11474609375</v>
      </c>
    </row>
    <row r="1632" spans="1:13" ht="19.5" customHeight="1" x14ac:dyDescent="0.25">
      <c r="A1632" s="34"/>
      <c r="B1632" s="34"/>
      <c r="C1632" s="34"/>
      <c r="D1632" s="34"/>
      <c r="E1632" s="34"/>
      <c r="F1632" s="34"/>
      <c r="G1632" s="34"/>
      <c r="H1632" s="34"/>
      <c r="I1632" s="34"/>
      <c r="J1632" s="34"/>
      <c r="K1632" s="34"/>
      <c r="L1632" s="34"/>
      <c r="M1632" s="62">
        <v>4227.3447265625</v>
      </c>
    </row>
    <row r="1633" spans="1:13" ht="19.5" customHeight="1" x14ac:dyDescent="0.25">
      <c r="A1633" s="34"/>
      <c r="B1633" s="34"/>
      <c r="C1633" s="34"/>
      <c r="D1633" s="34"/>
      <c r="E1633" s="34"/>
      <c r="F1633" s="34"/>
      <c r="G1633" s="34"/>
      <c r="H1633" s="34"/>
      <c r="I1633" s="34"/>
      <c r="J1633" s="34"/>
      <c r="K1633" s="34"/>
      <c r="L1633" s="34"/>
      <c r="M1633" s="62">
        <v>3979.46728515625</v>
      </c>
    </row>
    <row r="1634" spans="1:13" ht="19.5" customHeight="1" x14ac:dyDescent="0.25">
      <c r="A1634" s="34"/>
      <c r="B1634" s="34"/>
      <c r="C1634" s="34"/>
      <c r="D1634" s="34"/>
      <c r="E1634" s="34"/>
      <c r="F1634" s="34"/>
      <c r="G1634" s="34"/>
      <c r="H1634" s="34"/>
      <c r="I1634" s="34"/>
      <c r="J1634" s="34"/>
      <c r="K1634" s="34"/>
      <c r="L1634" s="34"/>
      <c r="M1634" s="62">
        <v>3692.551025390625</v>
      </c>
    </row>
    <row r="1635" spans="1:13" ht="19.5" customHeight="1" x14ac:dyDescent="0.25">
      <c r="A1635" s="34"/>
      <c r="B1635" s="34"/>
      <c r="C1635" s="34"/>
      <c r="D1635" s="34"/>
      <c r="E1635" s="34"/>
      <c r="F1635" s="34"/>
      <c r="G1635" s="34"/>
      <c r="H1635" s="34"/>
      <c r="I1635" s="34"/>
      <c r="J1635" s="34"/>
      <c r="K1635" s="34"/>
      <c r="L1635" s="34"/>
      <c r="M1635" s="62">
        <v>3622.37744140625</v>
      </c>
    </row>
    <row r="1636" spans="1:13" ht="19.5" customHeight="1" x14ac:dyDescent="0.25">
      <c r="A1636" s="34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  <c r="M1636" s="62">
        <v>3511.559814453125</v>
      </c>
    </row>
    <row r="1637" spans="1:13" ht="19.5" customHeight="1" x14ac:dyDescent="0.25">
      <c r="A1637" s="34"/>
      <c r="B1637" s="34"/>
      <c r="C1637" s="34"/>
      <c r="D1637" s="34"/>
      <c r="E1637" s="34"/>
      <c r="F1637" s="34"/>
      <c r="G1637" s="34"/>
      <c r="H1637" s="34"/>
      <c r="I1637" s="34"/>
      <c r="J1637" s="34"/>
      <c r="K1637" s="34"/>
      <c r="L1637" s="34"/>
      <c r="M1637" s="62">
        <v>3466.0927734375</v>
      </c>
    </row>
    <row r="1638" spans="1:13" ht="19.5" customHeight="1" x14ac:dyDescent="0.25">
      <c r="A1638" s="34"/>
      <c r="B1638" s="34"/>
      <c r="C1638" s="34"/>
      <c r="D1638" s="34"/>
      <c r="E1638" s="34"/>
      <c r="F1638" s="34"/>
      <c r="G1638" s="34"/>
      <c r="H1638" s="34"/>
      <c r="I1638" s="34"/>
      <c r="J1638" s="34"/>
      <c r="K1638" s="34"/>
      <c r="L1638" s="34"/>
      <c r="M1638" s="62">
        <v>3474.020751953125</v>
      </c>
    </row>
    <row r="1639" spans="1:13" ht="19.5" customHeight="1" x14ac:dyDescent="0.25">
      <c r="A1639" s="34"/>
      <c r="B1639" s="34"/>
      <c r="C1639" s="34"/>
      <c r="D1639" s="34"/>
      <c r="E1639" s="34"/>
      <c r="F1639" s="34"/>
      <c r="G1639" s="34"/>
      <c r="H1639" s="34"/>
      <c r="I1639" s="34"/>
      <c r="J1639" s="34"/>
      <c r="K1639" s="34"/>
      <c r="L1639" s="34"/>
      <c r="M1639" s="62">
        <v>3460.924072265625</v>
      </c>
    </row>
    <row r="1640" spans="1:13" ht="19.5" customHeight="1" x14ac:dyDescent="0.25">
      <c r="A1640" s="34"/>
      <c r="B1640" s="34"/>
      <c r="C1640" s="34"/>
      <c r="D1640" s="34"/>
      <c r="E1640" s="34"/>
      <c r="F1640" s="34"/>
      <c r="G1640" s="34"/>
      <c r="H1640" s="34"/>
      <c r="I1640" s="34"/>
      <c r="J1640" s="34"/>
      <c r="K1640" s="34"/>
      <c r="L1640" s="34"/>
      <c r="M1640" s="62">
        <v>3624.654541015625</v>
      </c>
    </row>
    <row r="1641" spans="1:13" ht="19.5" customHeight="1" x14ac:dyDescent="0.25">
      <c r="A1641" s="34"/>
      <c r="B1641" s="34"/>
      <c r="C1641" s="34"/>
      <c r="D1641" s="34"/>
      <c r="E1641" s="34"/>
      <c r="F1641" s="34"/>
      <c r="G1641" s="34"/>
      <c r="H1641" s="34"/>
      <c r="I1641" s="34"/>
      <c r="J1641" s="34"/>
      <c r="K1641" s="34"/>
      <c r="L1641" s="34"/>
      <c r="M1641" s="62">
        <v>4165.69677734375</v>
      </c>
    </row>
    <row r="1642" spans="1:13" ht="19.5" customHeight="1" x14ac:dyDescent="0.25">
      <c r="A1642" s="34"/>
      <c r="B1642" s="34"/>
      <c r="C1642" s="34"/>
      <c r="D1642" s="34"/>
      <c r="E1642" s="34"/>
      <c r="F1642" s="34"/>
      <c r="G1642" s="34"/>
      <c r="H1642" s="34"/>
      <c r="I1642" s="34"/>
      <c r="J1642" s="34"/>
      <c r="K1642" s="34"/>
      <c r="L1642" s="34"/>
      <c r="M1642" s="62">
        <v>4705.5849609375</v>
      </c>
    </row>
    <row r="1643" spans="1:13" ht="19.5" customHeight="1" x14ac:dyDescent="0.25">
      <c r="A1643" s="34"/>
      <c r="B1643" s="34"/>
      <c r="C1643" s="34"/>
      <c r="D1643" s="34"/>
      <c r="E1643" s="34"/>
      <c r="F1643" s="34"/>
      <c r="G1643" s="34"/>
      <c r="H1643" s="34"/>
      <c r="I1643" s="34"/>
      <c r="J1643" s="34"/>
      <c r="K1643" s="34"/>
      <c r="L1643" s="34"/>
      <c r="M1643" s="62">
        <v>5009.40185546875</v>
      </c>
    </row>
    <row r="1644" spans="1:13" ht="19.5" customHeight="1" x14ac:dyDescent="0.25">
      <c r="A1644" s="34"/>
      <c r="B1644" s="34"/>
      <c r="C1644" s="34"/>
      <c r="D1644" s="34"/>
      <c r="E1644" s="34"/>
      <c r="F1644" s="34"/>
      <c r="G1644" s="34"/>
      <c r="H1644" s="34"/>
      <c r="I1644" s="34"/>
      <c r="J1644" s="34"/>
      <c r="K1644" s="34"/>
      <c r="L1644" s="34"/>
      <c r="M1644" s="62">
        <v>5162.00830078125</v>
      </c>
    </row>
    <row r="1645" spans="1:13" ht="19.5" customHeight="1" x14ac:dyDescent="0.25">
      <c r="A1645" s="34"/>
      <c r="B1645" s="34"/>
      <c r="C1645" s="34"/>
      <c r="D1645" s="34"/>
      <c r="E1645" s="34"/>
      <c r="F1645" s="34"/>
      <c r="G1645" s="34"/>
      <c r="H1645" s="34"/>
      <c r="I1645" s="34"/>
      <c r="J1645" s="34"/>
      <c r="K1645" s="34"/>
      <c r="L1645" s="34"/>
      <c r="M1645" s="62">
        <v>4991.5947265625</v>
      </c>
    </row>
    <row r="1646" spans="1:13" ht="19.5" customHeight="1" x14ac:dyDescent="0.25">
      <c r="A1646" s="34"/>
      <c r="B1646" s="34"/>
      <c r="C1646" s="34"/>
      <c r="D1646" s="34"/>
      <c r="E1646" s="34"/>
      <c r="F1646" s="34"/>
      <c r="G1646" s="34"/>
      <c r="H1646" s="34"/>
      <c r="I1646" s="34"/>
      <c r="J1646" s="34"/>
      <c r="K1646" s="34"/>
      <c r="L1646" s="34"/>
      <c r="M1646" s="62">
        <v>4929.1767578125</v>
      </c>
    </row>
    <row r="1647" spans="1:13" ht="19.5" customHeight="1" x14ac:dyDescent="0.25">
      <c r="A1647" s="34"/>
      <c r="B1647" s="34"/>
      <c r="C1647" s="34"/>
      <c r="D1647" s="34"/>
      <c r="E1647" s="34"/>
      <c r="F1647" s="34"/>
      <c r="G1647" s="34"/>
      <c r="H1647" s="34"/>
      <c r="I1647" s="34"/>
      <c r="J1647" s="34"/>
      <c r="K1647" s="34"/>
      <c r="L1647" s="34"/>
      <c r="M1647" s="62">
        <v>5132.13720703125</v>
      </c>
    </row>
    <row r="1648" spans="1:13" ht="19.5" customHeight="1" x14ac:dyDescent="0.25">
      <c r="A1648" s="34"/>
      <c r="B1648" s="34"/>
      <c r="C1648" s="34"/>
      <c r="D1648" s="34"/>
      <c r="E1648" s="34"/>
      <c r="F1648" s="34"/>
      <c r="G1648" s="34"/>
      <c r="H1648" s="34"/>
      <c r="I1648" s="34"/>
      <c r="J1648" s="34"/>
      <c r="K1648" s="34"/>
      <c r="L1648" s="34"/>
      <c r="M1648" s="62">
        <v>5032.18212890625</v>
      </c>
    </row>
    <row r="1649" spans="1:13" ht="19.5" customHeight="1" x14ac:dyDescent="0.25">
      <c r="A1649" s="34"/>
      <c r="B1649" s="34"/>
      <c r="C1649" s="34"/>
      <c r="D1649" s="34"/>
      <c r="E1649" s="34"/>
      <c r="F1649" s="34"/>
      <c r="G1649" s="34"/>
      <c r="H1649" s="34"/>
      <c r="I1649" s="34"/>
      <c r="J1649" s="34"/>
      <c r="K1649" s="34"/>
      <c r="L1649" s="34"/>
      <c r="M1649" s="62">
        <v>4947.80712890625</v>
      </c>
    </row>
    <row r="1650" spans="1:13" ht="19.5" customHeight="1" x14ac:dyDescent="0.25">
      <c r="A1650" s="34"/>
      <c r="B1650" s="34"/>
      <c r="C1650" s="34"/>
      <c r="D1650" s="34"/>
      <c r="E1650" s="34"/>
      <c r="F1650" s="34"/>
      <c r="G1650" s="34"/>
      <c r="H1650" s="34"/>
      <c r="I1650" s="34"/>
      <c r="J1650" s="34"/>
      <c r="K1650" s="34"/>
      <c r="L1650" s="34"/>
      <c r="M1650" s="62">
        <v>4925.09814453125</v>
      </c>
    </row>
    <row r="1651" spans="1:13" ht="19.5" customHeight="1" x14ac:dyDescent="0.25">
      <c r="A1651" s="34"/>
      <c r="B1651" s="34"/>
      <c r="C1651" s="34"/>
      <c r="D1651" s="34"/>
      <c r="E1651" s="34"/>
      <c r="F1651" s="34"/>
      <c r="G1651" s="34"/>
      <c r="H1651" s="34"/>
      <c r="I1651" s="34"/>
      <c r="J1651" s="34"/>
      <c r="K1651" s="34"/>
      <c r="L1651" s="34"/>
      <c r="M1651" s="62">
        <v>4728.14990234375</v>
      </c>
    </row>
    <row r="1652" spans="1:13" ht="19.5" customHeight="1" x14ac:dyDescent="0.25">
      <c r="A1652" s="34"/>
      <c r="B1652" s="34"/>
      <c r="C1652" s="34"/>
      <c r="D1652" s="34"/>
      <c r="E1652" s="34"/>
      <c r="F1652" s="34"/>
      <c r="G1652" s="34"/>
      <c r="H1652" s="34"/>
      <c r="I1652" s="34"/>
      <c r="J1652" s="34"/>
      <c r="K1652" s="34"/>
      <c r="L1652" s="34"/>
      <c r="M1652" s="62">
        <v>4703.81494140625</v>
      </c>
    </row>
    <row r="1653" spans="1:13" ht="19.5" customHeight="1" x14ac:dyDescent="0.25">
      <c r="A1653" s="34"/>
      <c r="B1653" s="34"/>
      <c r="C1653" s="34"/>
      <c r="D1653" s="34"/>
      <c r="E1653" s="34"/>
      <c r="F1653" s="34"/>
      <c r="G1653" s="34"/>
      <c r="H1653" s="34"/>
      <c r="I1653" s="34"/>
      <c r="J1653" s="34"/>
      <c r="K1653" s="34"/>
      <c r="L1653" s="34"/>
      <c r="M1653" s="62">
        <v>4816.12646484375</v>
      </c>
    </row>
    <row r="1654" spans="1:13" ht="19.5" customHeight="1" x14ac:dyDescent="0.25">
      <c r="A1654" s="34"/>
      <c r="B1654" s="34"/>
      <c r="C1654" s="34"/>
      <c r="D1654" s="34"/>
      <c r="E1654" s="34"/>
      <c r="F1654" s="34"/>
      <c r="G1654" s="34"/>
      <c r="H1654" s="34"/>
      <c r="I1654" s="34"/>
      <c r="J1654" s="34"/>
      <c r="K1654" s="34"/>
      <c r="L1654" s="34"/>
      <c r="M1654" s="62">
        <v>4861.86767578125</v>
      </c>
    </row>
    <row r="1655" spans="1:13" ht="19.5" customHeight="1" x14ac:dyDescent="0.25">
      <c r="A1655" s="34"/>
      <c r="B1655" s="34"/>
      <c r="C1655" s="34"/>
      <c r="D1655" s="34"/>
      <c r="E1655" s="34"/>
      <c r="F1655" s="34"/>
      <c r="G1655" s="34"/>
      <c r="H1655" s="34"/>
      <c r="I1655" s="34"/>
      <c r="J1655" s="34"/>
      <c r="K1655" s="34"/>
      <c r="L1655" s="34"/>
      <c r="M1655" s="62">
        <v>4800.20458984375</v>
      </c>
    </row>
    <row r="1656" spans="1:13" ht="19.5" customHeight="1" x14ac:dyDescent="0.25">
      <c r="A1656" s="34"/>
      <c r="B1656" s="34"/>
      <c r="C1656" s="34"/>
      <c r="D1656" s="34"/>
      <c r="E1656" s="34"/>
      <c r="F1656" s="34"/>
      <c r="G1656" s="34"/>
      <c r="H1656" s="34"/>
      <c r="I1656" s="34"/>
      <c r="J1656" s="34"/>
      <c r="K1656" s="34"/>
      <c r="L1656" s="34"/>
      <c r="M1656" s="62">
        <v>4641.36962890625</v>
      </c>
    </row>
    <row r="1657" spans="1:13" ht="19.5" customHeight="1" x14ac:dyDescent="0.25">
      <c r="A1657" s="34"/>
      <c r="B1657" s="34"/>
      <c r="C1657" s="34"/>
      <c r="D1657" s="34"/>
      <c r="E1657" s="34"/>
      <c r="F1657" s="34"/>
      <c r="G1657" s="34"/>
      <c r="H1657" s="34"/>
      <c r="I1657" s="34"/>
      <c r="J1657" s="34"/>
      <c r="K1657" s="34"/>
      <c r="L1657" s="34"/>
      <c r="M1657" s="62">
        <v>4163.02685546875</v>
      </c>
    </row>
    <row r="1658" spans="1:13" ht="19.5" customHeight="1" x14ac:dyDescent="0.25">
      <c r="A1658" s="34"/>
      <c r="B1658" s="34"/>
      <c r="C1658" s="34"/>
      <c r="D1658" s="34"/>
      <c r="E1658" s="34"/>
      <c r="F1658" s="34"/>
      <c r="G1658" s="34"/>
      <c r="H1658" s="34"/>
      <c r="I1658" s="34"/>
      <c r="J1658" s="34"/>
      <c r="K1658" s="34"/>
      <c r="L1658" s="34"/>
      <c r="M1658" s="62">
        <v>3958.88232421875</v>
      </c>
    </row>
    <row r="1659" spans="1:13" ht="19.5" customHeight="1" x14ac:dyDescent="0.25">
      <c r="A1659" s="34"/>
      <c r="B1659" s="34"/>
      <c r="C1659" s="34"/>
      <c r="D1659" s="34"/>
      <c r="E1659" s="34"/>
      <c r="F1659" s="34"/>
      <c r="G1659" s="34"/>
      <c r="H1659" s="34"/>
      <c r="I1659" s="34"/>
      <c r="J1659" s="34"/>
      <c r="K1659" s="34"/>
      <c r="L1659" s="34"/>
      <c r="M1659" s="62">
        <v>3803.74462890625</v>
      </c>
    </row>
    <row r="1660" spans="1:13" ht="19.5" customHeight="1" x14ac:dyDescent="0.25">
      <c r="A1660" s="34"/>
      <c r="B1660" s="34"/>
      <c r="C1660" s="34"/>
      <c r="D1660" s="34"/>
      <c r="E1660" s="34"/>
      <c r="F1660" s="34"/>
      <c r="G1660" s="34"/>
      <c r="H1660" s="34"/>
      <c r="I1660" s="34"/>
      <c r="J1660" s="34"/>
      <c r="K1660" s="34"/>
      <c r="L1660" s="34"/>
      <c r="M1660" s="62">
        <v>3486.5556640625</v>
      </c>
    </row>
    <row r="1661" spans="1:13" ht="19.5" customHeight="1" x14ac:dyDescent="0.25">
      <c r="A1661" s="34"/>
      <c r="B1661" s="34"/>
      <c r="C1661" s="34"/>
      <c r="D1661" s="34"/>
      <c r="E1661" s="34"/>
      <c r="F1661" s="34"/>
      <c r="G1661" s="34"/>
      <c r="H1661" s="34"/>
      <c r="I1661" s="34"/>
      <c r="J1661" s="34"/>
      <c r="K1661" s="34"/>
      <c r="L1661" s="34"/>
      <c r="M1661" s="62">
        <v>3621.705810546875</v>
      </c>
    </row>
    <row r="1662" spans="1:13" ht="19.5" customHeight="1" x14ac:dyDescent="0.25">
      <c r="A1662" s="34"/>
      <c r="B1662" s="34"/>
      <c r="C1662" s="34"/>
      <c r="D1662" s="34"/>
      <c r="E1662" s="34"/>
      <c r="F1662" s="34"/>
      <c r="G1662" s="34"/>
      <c r="H1662" s="34"/>
      <c r="I1662" s="34"/>
      <c r="J1662" s="34"/>
      <c r="K1662" s="34"/>
      <c r="L1662" s="34"/>
      <c r="M1662" s="62">
        <v>3645.234375</v>
      </c>
    </row>
    <row r="1663" spans="1:13" ht="19.5" customHeight="1" x14ac:dyDescent="0.25">
      <c r="A1663" s="34"/>
      <c r="B1663" s="34"/>
      <c r="C1663" s="34"/>
      <c r="D1663" s="34"/>
      <c r="E1663" s="34"/>
      <c r="F1663" s="34"/>
      <c r="G1663" s="34"/>
      <c r="H1663" s="34"/>
      <c r="I1663" s="34"/>
      <c r="J1663" s="34"/>
      <c r="K1663" s="34"/>
      <c r="L1663" s="34"/>
      <c r="M1663" s="62">
        <v>3686.216552734375</v>
      </c>
    </row>
    <row r="1664" spans="1:13" ht="19.5" customHeight="1" x14ac:dyDescent="0.25">
      <c r="A1664" s="34"/>
      <c r="B1664" s="34"/>
      <c r="C1664" s="34"/>
      <c r="D1664" s="34"/>
      <c r="E1664" s="34"/>
      <c r="F1664" s="34"/>
      <c r="G1664" s="34"/>
      <c r="H1664" s="34"/>
      <c r="I1664" s="34"/>
      <c r="J1664" s="34"/>
      <c r="K1664" s="34"/>
      <c r="L1664" s="34"/>
      <c r="M1664" s="62">
        <v>3995.15576171875</v>
      </c>
    </row>
    <row r="1665" spans="1:13" ht="19.5" customHeight="1" x14ac:dyDescent="0.25">
      <c r="A1665" s="34"/>
      <c r="B1665" s="34"/>
      <c r="C1665" s="34"/>
      <c r="D1665" s="34"/>
      <c r="E1665" s="34"/>
      <c r="F1665" s="34"/>
      <c r="G1665" s="34"/>
      <c r="H1665" s="34"/>
      <c r="I1665" s="34"/>
      <c r="J1665" s="34"/>
      <c r="K1665" s="34"/>
      <c r="L1665" s="34"/>
      <c r="M1665" s="62">
        <v>4443.642578125</v>
      </c>
    </row>
    <row r="1666" spans="1:13" ht="19.5" customHeight="1" x14ac:dyDescent="0.25">
      <c r="A1666" s="34"/>
      <c r="B1666" s="34"/>
      <c r="C1666" s="34"/>
      <c r="D1666" s="34"/>
      <c r="E1666" s="34"/>
      <c r="F1666" s="34"/>
      <c r="G1666" s="34"/>
      <c r="H1666" s="34"/>
      <c r="I1666" s="34"/>
      <c r="J1666" s="34"/>
      <c r="K1666" s="34"/>
      <c r="L1666" s="34"/>
      <c r="M1666" s="62">
        <v>4836.26123046875</v>
      </c>
    </row>
    <row r="1667" spans="1:13" ht="19.5" customHeight="1" x14ac:dyDescent="0.25">
      <c r="A1667" s="34"/>
      <c r="B1667" s="34"/>
      <c r="C1667" s="34"/>
      <c r="D1667" s="34"/>
      <c r="E1667" s="34"/>
      <c r="F1667" s="34"/>
      <c r="G1667" s="34"/>
      <c r="H1667" s="34"/>
      <c r="I1667" s="34"/>
      <c r="J1667" s="34"/>
      <c r="K1667" s="34"/>
      <c r="L1667" s="34"/>
      <c r="M1667" s="62">
        <v>5182.53857421875</v>
      </c>
    </row>
    <row r="1668" spans="1:13" ht="19.5" customHeight="1" x14ac:dyDescent="0.25">
      <c r="A1668" s="34"/>
      <c r="B1668" s="34"/>
      <c r="C1668" s="34"/>
      <c r="D1668" s="34"/>
      <c r="E1668" s="34"/>
      <c r="F1668" s="34"/>
      <c r="G1668" s="34"/>
      <c r="H1668" s="34"/>
      <c r="I1668" s="34"/>
      <c r="J1668" s="34"/>
      <c r="K1668" s="34"/>
      <c r="L1668" s="34"/>
      <c r="M1668" s="62">
        <v>5111.81494140625</v>
      </c>
    </row>
    <row r="1669" spans="1:13" ht="19.5" customHeight="1" x14ac:dyDescent="0.25">
      <c r="A1669" s="34"/>
      <c r="B1669" s="34"/>
      <c r="C1669" s="34"/>
      <c r="D1669" s="34"/>
      <c r="E1669" s="34"/>
      <c r="F1669" s="34"/>
      <c r="G1669" s="34"/>
      <c r="H1669" s="34"/>
      <c r="I1669" s="34"/>
      <c r="J1669" s="34"/>
      <c r="K1669" s="34"/>
      <c r="L1669" s="34"/>
      <c r="M1669" s="62">
        <v>4945.7314453125</v>
      </c>
    </row>
    <row r="1670" spans="1:13" ht="19.5" customHeight="1" x14ac:dyDescent="0.25">
      <c r="A1670" s="34"/>
      <c r="B1670" s="34"/>
      <c r="C1670" s="34"/>
      <c r="D1670" s="34"/>
      <c r="E1670" s="34"/>
      <c r="F1670" s="34"/>
      <c r="G1670" s="34"/>
      <c r="H1670" s="34"/>
      <c r="I1670" s="34"/>
      <c r="J1670" s="34"/>
      <c r="K1670" s="34"/>
      <c r="L1670" s="34"/>
      <c r="M1670" s="62">
        <v>5051.67919921875</v>
      </c>
    </row>
    <row r="1671" spans="1:13" ht="19.5" customHeight="1" x14ac:dyDescent="0.25">
      <c r="A1671" s="34"/>
      <c r="B1671" s="34"/>
      <c r="C1671" s="34"/>
      <c r="D1671" s="34"/>
      <c r="E1671" s="34"/>
      <c r="F1671" s="34"/>
      <c r="G1671" s="34"/>
      <c r="H1671" s="34"/>
      <c r="I1671" s="34"/>
      <c r="J1671" s="34"/>
      <c r="K1671" s="34"/>
      <c r="L1671" s="34"/>
      <c r="M1671" s="62">
        <v>4997.53955078125</v>
      </c>
    </row>
    <row r="1672" spans="1:13" ht="19.5" customHeight="1" x14ac:dyDescent="0.25">
      <c r="A1672" s="34"/>
      <c r="B1672" s="34"/>
      <c r="C1672" s="34"/>
      <c r="D1672" s="34"/>
      <c r="E1672" s="34"/>
      <c r="F1672" s="34"/>
      <c r="G1672" s="34"/>
      <c r="H1672" s="34"/>
      <c r="I1672" s="34"/>
      <c r="J1672" s="34"/>
      <c r="K1672" s="34"/>
      <c r="L1672" s="34"/>
      <c r="M1672" s="62">
        <v>4993.54638671875</v>
      </c>
    </row>
    <row r="1673" spans="1:13" ht="19.5" customHeight="1" x14ac:dyDescent="0.25">
      <c r="A1673" s="34"/>
      <c r="B1673" s="34"/>
      <c r="C1673" s="34"/>
      <c r="D1673" s="34"/>
      <c r="E1673" s="34"/>
      <c r="F1673" s="34"/>
      <c r="G1673" s="34"/>
      <c r="H1673" s="34"/>
      <c r="I1673" s="34"/>
      <c r="J1673" s="34"/>
      <c r="K1673" s="34"/>
      <c r="L1673" s="34"/>
      <c r="M1673" s="62">
        <v>4964.34228515625</v>
      </c>
    </row>
    <row r="1674" spans="1:13" ht="19.5" customHeight="1" x14ac:dyDescent="0.25">
      <c r="A1674" s="34"/>
      <c r="B1674" s="34"/>
      <c r="C1674" s="34"/>
      <c r="D1674" s="34"/>
      <c r="E1674" s="34"/>
      <c r="F1674" s="34"/>
      <c r="G1674" s="34"/>
      <c r="H1674" s="34"/>
      <c r="I1674" s="34"/>
      <c r="J1674" s="34"/>
      <c r="K1674" s="34"/>
      <c r="L1674" s="34"/>
      <c r="M1674" s="62">
        <v>4850.7734375</v>
      </c>
    </row>
    <row r="1675" spans="1:13" ht="19.5" customHeight="1" x14ac:dyDescent="0.25">
      <c r="A1675" s="34"/>
      <c r="B1675" s="34"/>
      <c r="C1675" s="34"/>
      <c r="D1675" s="34"/>
      <c r="E1675" s="34"/>
      <c r="F1675" s="34"/>
      <c r="G1675" s="34"/>
      <c r="H1675" s="34"/>
      <c r="I1675" s="34"/>
      <c r="J1675" s="34"/>
      <c r="K1675" s="34"/>
      <c r="L1675" s="34"/>
      <c r="M1675" s="62">
        <v>4705.67431640625</v>
      </c>
    </row>
    <row r="1676" spans="1:13" ht="19.5" customHeight="1" x14ac:dyDescent="0.25">
      <c r="A1676" s="34"/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  <c r="M1676" s="62">
        <v>4656.0029296875</v>
      </c>
    </row>
    <row r="1677" spans="1:13" ht="19.5" customHeight="1" x14ac:dyDescent="0.25">
      <c r="A1677" s="34"/>
      <c r="B1677" s="34"/>
      <c r="C1677" s="34"/>
      <c r="D1677" s="34"/>
      <c r="E1677" s="34"/>
      <c r="F1677" s="34"/>
      <c r="G1677" s="34"/>
      <c r="H1677" s="34"/>
      <c r="I1677" s="34"/>
      <c r="J1677" s="34"/>
      <c r="K1677" s="34"/>
      <c r="L1677" s="34"/>
      <c r="M1677" s="62">
        <v>4778.4365234375</v>
      </c>
    </row>
    <row r="1678" spans="1:13" ht="19.5" customHeight="1" x14ac:dyDescent="0.25">
      <c r="A1678" s="34"/>
      <c r="B1678" s="34"/>
      <c r="C1678" s="34"/>
      <c r="D1678" s="34"/>
      <c r="E1678" s="34"/>
      <c r="F1678" s="34"/>
      <c r="G1678" s="34"/>
      <c r="H1678" s="34"/>
      <c r="I1678" s="34"/>
      <c r="J1678" s="34"/>
      <c r="K1678" s="34"/>
      <c r="L1678" s="34"/>
      <c r="M1678" s="62">
        <v>4891.064453125</v>
      </c>
    </row>
    <row r="1679" spans="1:13" ht="19.5" customHeight="1" x14ac:dyDescent="0.25">
      <c r="A1679" s="34"/>
      <c r="B1679" s="34"/>
      <c r="C1679" s="34"/>
      <c r="D1679" s="34"/>
      <c r="E1679" s="34"/>
      <c r="F1679" s="34"/>
      <c r="G1679" s="34"/>
      <c r="H1679" s="34"/>
      <c r="I1679" s="34"/>
      <c r="J1679" s="34"/>
      <c r="K1679" s="34"/>
      <c r="L1679" s="34"/>
      <c r="M1679" s="62">
        <v>4892.83544921875</v>
      </c>
    </row>
    <row r="1680" spans="1:13" ht="19.5" customHeight="1" x14ac:dyDescent="0.25">
      <c r="A1680" s="34"/>
      <c r="B1680" s="34"/>
      <c r="C1680" s="34"/>
      <c r="D1680" s="34"/>
      <c r="E1680" s="34"/>
      <c r="F1680" s="34"/>
      <c r="G1680" s="34"/>
      <c r="H1680" s="34"/>
      <c r="I1680" s="34"/>
      <c r="J1680" s="34"/>
      <c r="K1680" s="34"/>
      <c r="L1680" s="34"/>
      <c r="M1680" s="62">
        <v>4634.81884765625</v>
      </c>
    </row>
    <row r="1681" spans="1:13" ht="19.5" customHeight="1" x14ac:dyDescent="0.25">
      <c r="A1681" s="34"/>
      <c r="B1681" s="34"/>
      <c r="C1681" s="34"/>
      <c r="D1681" s="34"/>
      <c r="E1681" s="34"/>
      <c r="F1681" s="34"/>
      <c r="G1681" s="34"/>
      <c r="H1681" s="34"/>
      <c r="I1681" s="34"/>
      <c r="J1681" s="34"/>
      <c r="K1681" s="34"/>
      <c r="L1681" s="34"/>
      <c r="M1681" s="62">
        <v>4366.42822265625</v>
      </c>
    </row>
    <row r="1682" spans="1:13" ht="19.5" customHeight="1" x14ac:dyDescent="0.25">
      <c r="A1682" s="34"/>
      <c r="B1682" s="34"/>
      <c r="C1682" s="34"/>
      <c r="D1682" s="34"/>
      <c r="E1682" s="34"/>
      <c r="F1682" s="34"/>
      <c r="G1682" s="34"/>
      <c r="H1682" s="34"/>
      <c r="I1682" s="34"/>
      <c r="J1682" s="34"/>
      <c r="K1682" s="34"/>
      <c r="L1682" s="34"/>
      <c r="M1682" s="62">
        <v>4001.0947265625</v>
      </c>
    </row>
    <row r="1683" spans="1:13" ht="19.5" customHeight="1" x14ac:dyDescent="0.25">
      <c r="A1683" s="34"/>
      <c r="B1683" s="34"/>
      <c r="C1683" s="34"/>
      <c r="D1683" s="34"/>
      <c r="E1683" s="34"/>
      <c r="F1683" s="34"/>
      <c r="G1683" s="34"/>
      <c r="H1683" s="34"/>
      <c r="I1683" s="34"/>
      <c r="J1683" s="34"/>
      <c r="K1683" s="34"/>
      <c r="L1683" s="34"/>
      <c r="M1683" s="62">
        <v>3901.915283203125</v>
      </c>
    </row>
    <row r="1684" spans="1:13" ht="19.5" customHeight="1" x14ac:dyDescent="0.25">
      <c r="A1684" s="34"/>
      <c r="B1684" s="34"/>
      <c r="C1684" s="34"/>
      <c r="D1684" s="34"/>
      <c r="E1684" s="34"/>
      <c r="F1684" s="34"/>
      <c r="G1684" s="34"/>
      <c r="H1684" s="34"/>
      <c r="I1684" s="34"/>
      <c r="J1684" s="34"/>
      <c r="K1684" s="34"/>
      <c r="L1684" s="34"/>
      <c r="M1684" s="62">
        <v>3676.331298828125</v>
      </c>
    </row>
    <row r="1685" spans="1:13" ht="19.5" customHeight="1" x14ac:dyDescent="0.25">
      <c r="A1685" s="34"/>
      <c r="B1685" s="34"/>
      <c r="C1685" s="34"/>
      <c r="D1685" s="34"/>
      <c r="E1685" s="34"/>
      <c r="F1685" s="34"/>
      <c r="G1685" s="34"/>
      <c r="H1685" s="34"/>
      <c r="I1685" s="34"/>
      <c r="J1685" s="34"/>
      <c r="K1685" s="34"/>
      <c r="L1685" s="34"/>
      <c r="M1685" s="62">
        <v>3741.16943359375</v>
      </c>
    </row>
    <row r="1686" spans="1:13" ht="19.5" customHeight="1" x14ac:dyDescent="0.25">
      <c r="A1686" s="34"/>
      <c r="B1686" s="34"/>
      <c r="C1686" s="34"/>
      <c r="D1686" s="34"/>
      <c r="E1686" s="34"/>
      <c r="F1686" s="34"/>
      <c r="G1686" s="34"/>
      <c r="H1686" s="34"/>
      <c r="I1686" s="34"/>
      <c r="J1686" s="34"/>
      <c r="K1686" s="34"/>
      <c r="L1686" s="34"/>
      <c r="M1686" s="62">
        <v>3656.349609375</v>
      </c>
    </row>
    <row r="1687" spans="1:13" ht="19.5" customHeight="1" x14ac:dyDescent="0.25">
      <c r="A1687" s="34"/>
      <c r="B1687" s="34"/>
      <c r="C1687" s="34"/>
      <c r="D1687" s="34"/>
      <c r="E1687" s="34"/>
      <c r="F1687" s="34"/>
      <c r="G1687" s="34"/>
      <c r="H1687" s="34"/>
      <c r="I1687" s="34"/>
      <c r="J1687" s="34"/>
      <c r="K1687" s="34"/>
      <c r="L1687" s="34"/>
      <c r="M1687" s="62">
        <v>3674.198486328125</v>
      </c>
    </row>
    <row r="1688" spans="1:13" ht="19.5" customHeight="1" x14ac:dyDescent="0.25">
      <c r="A1688" s="34"/>
      <c r="B1688" s="34"/>
      <c r="C1688" s="34"/>
      <c r="D1688" s="34"/>
      <c r="E1688" s="34"/>
      <c r="F1688" s="34"/>
      <c r="G1688" s="34"/>
      <c r="H1688" s="34"/>
      <c r="I1688" s="34"/>
      <c r="J1688" s="34"/>
      <c r="K1688" s="34"/>
      <c r="L1688" s="34"/>
      <c r="M1688" s="62">
        <v>3993.0966796875</v>
      </c>
    </row>
    <row r="1689" spans="1:13" ht="19.5" customHeight="1" x14ac:dyDescent="0.25">
      <c r="A1689" s="34"/>
      <c r="B1689" s="34"/>
      <c r="C1689" s="34"/>
      <c r="D1689" s="34"/>
      <c r="E1689" s="34"/>
      <c r="F1689" s="34"/>
      <c r="G1689" s="34"/>
      <c r="H1689" s="34"/>
      <c r="I1689" s="34"/>
      <c r="J1689" s="34"/>
      <c r="K1689" s="34"/>
      <c r="L1689" s="34"/>
      <c r="M1689" s="62">
        <v>4586.5283203125</v>
      </c>
    </row>
    <row r="1690" spans="1:13" ht="19.5" customHeight="1" x14ac:dyDescent="0.25">
      <c r="A1690" s="34"/>
      <c r="B1690" s="34"/>
      <c r="C1690" s="34"/>
      <c r="D1690" s="34"/>
      <c r="E1690" s="34"/>
      <c r="F1690" s="34"/>
      <c r="G1690" s="34"/>
      <c r="H1690" s="34"/>
      <c r="I1690" s="34"/>
      <c r="J1690" s="34"/>
      <c r="K1690" s="34"/>
      <c r="L1690" s="34"/>
      <c r="M1690" s="62">
        <v>4830.7822265625</v>
      </c>
    </row>
    <row r="1691" spans="1:13" ht="19.5" customHeight="1" x14ac:dyDescent="0.25">
      <c r="A1691" s="34"/>
      <c r="B1691" s="34"/>
      <c r="C1691" s="34"/>
      <c r="D1691" s="34"/>
      <c r="E1691" s="34"/>
      <c r="F1691" s="34"/>
      <c r="G1691" s="34"/>
      <c r="H1691" s="34"/>
      <c r="I1691" s="34"/>
      <c r="J1691" s="34"/>
      <c r="K1691" s="34"/>
      <c r="L1691" s="34"/>
      <c r="M1691" s="62">
        <v>5209.0322265625</v>
      </c>
    </row>
    <row r="1692" spans="1:13" ht="19.5" customHeight="1" x14ac:dyDescent="0.25">
      <c r="A1692" s="34"/>
      <c r="B1692" s="34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  <c r="M1692" s="62">
        <v>5242.53662109375</v>
      </c>
    </row>
    <row r="1693" spans="1:13" ht="19.5" customHeight="1" x14ac:dyDescent="0.25">
      <c r="A1693" s="34"/>
      <c r="B1693" s="34"/>
      <c r="C1693" s="34"/>
      <c r="D1693" s="34"/>
      <c r="E1693" s="34"/>
      <c r="F1693" s="34"/>
      <c r="G1693" s="34"/>
      <c r="H1693" s="34"/>
      <c r="I1693" s="34"/>
      <c r="J1693" s="34"/>
      <c r="K1693" s="34"/>
      <c r="L1693" s="34"/>
      <c r="M1693" s="62">
        <v>5208.0458984375</v>
      </c>
    </row>
    <row r="1694" spans="1:13" ht="19.5" customHeight="1" x14ac:dyDescent="0.25">
      <c r="A1694" s="34"/>
      <c r="B1694" s="34"/>
      <c r="C1694" s="34"/>
      <c r="D1694" s="34"/>
      <c r="E1694" s="34"/>
      <c r="F1694" s="34"/>
      <c r="G1694" s="34"/>
      <c r="H1694" s="34"/>
      <c r="I1694" s="34"/>
      <c r="J1694" s="34"/>
      <c r="K1694" s="34"/>
      <c r="L1694" s="34"/>
      <c r="M1694" s="62">
        <v>5195.64697265625</v>
      </c>
    </row>
    <row r="1695" spans="1:13" ht="19.5" customHeight="1" x14ac:dyDescent="0.25">
      <c r="A1695" s="34"/>
      <c r="B1695" s="34"/>
      <c r="C1695" s="34"/>
      <c r="D1695" s="34"/>
      <c r="E1695" s="34"/>
      <c r="F1695" s="34"/>
      <c r="G1695" s="34"/>
      <c r="H1695" s="34"/>
      <c r="I1695" s="34"/>
      <c r="J1695" s="34"/>
      <c r="K1695" s="34"/>
      <c r="L1695" s="34"/>
      <c r="M1695" s="62">
        <v>5145.9404296875</v>
      </c>
    </row>
    <row r="1696" spans="1:13" ht="19.5" customHeight="1" x14ac:dyDescent="0.25">
      <c r="A1696" s="34"/>
      <c r="B1696" s="34"/>
      <c r="C1696" s="34"/>
      <c r="D1696" s="34"/>
      <c r="E1696" s="34"/>
      <c r="F1696" s="34"/>
      <c r="G1696" s="34"/>
      <c r="H1696" s="34"/>
      <c r="I1696" s="34"/>
      <c r="J1696" s="34"/>
      <c r="K1696" s="34"/>
      <c r="L1696" s="34"/>
      <c r="M1696" s="62">
        <v>5184.17236328125</v>
      </c>
    </row>
    <row r="1697" spans="1:13" ht="19.5" customHeight="1" x14ac:dyDescent="0.25">
      <c r="A1697" s="34"/>
      <c r="B1697" s="34"/>
      <c r="C1697" s="34"/>
      <c r="D1697" s="34"/>
      <c r="E1697" s="34"/>
      <c r="F1697" s="34"/>
      <c r="G1697" s="34"/>
      <c r="H1697" s="34"/>
      <c r="I1697" s="34"/>
      <c r="J1697" s="34"/>
      <c r="K1697" s="34"/>
      <c r="L1697" s="34"/>
      <c r="M1697" s="62">
        <v>5081.87841796875</v>
      </c>
    </row>
    <row r="1698" spans="1:13" ht="19.5" customHeight="1" x14ac:dyDescent="0.25">
      <c r="A1698" s="34"/>
      <c r="B1698" s="34"/>
      <c r="C1698" s="34"/>
      <c r="D1698" s="34"/>
      <c r="E1698" s="34"/>
      <c r="F1698" s="34"/>
      <c r="G1698" s="34"/>
      <c r="H1698" s="34"/>
      <c r="I1698" s="34"/>
      <c r="J1698" s="34"/>
      <c r="K1698" s="34"/>
      <c r="L1698" s="34"/>
      <c r="M1698" s="62">
        <v>5053.86279296875</v>
      </c>
    </row>
    <row r="1699" spans="1:13" ht="19.5" customHeight="1" x14ac:dyDescent="0.25">
      <c r="A1699" s="34"/>
      <c r="B1699" s="34"/>
      <c r="C1699" s="34"/>
      <c r="D1699" s="34"/>
      <c r="E1699" s="34"/>
      <c r="F1699" s="34"/>
      <c r="G1699" s="34"/>
      <c r="H1699" s="34"/>
      <c r="I1699" s="34"/>
      <c r="J1699" s="34"/>
      <c r="K1699" s="34"/>
      <c r="L1699" s="34"/>
      <c r="M1699" s="62">
        <v>4828.546875</v>
      </c>
    </row>
    <row r="1700" spans="1:13" ht="19.5" customHeight="1" x14ac:dyDescent="0.25">
      <c r="A1700" s="34"/>
      <c r="B1700" s="34"/>
      <c r="C1700" s="34"/>
      <c r="D1700" s="34"/>
      <c r="E1700" s="34"/>
      <c r="F1700" s="34"/>
      <c r="G1700" s="34"/>
      <c r="H1700" s="34"/>
      <c r="I1700" s="34"/>
      <c r="J1700" s="34"/>
      <c r="K1700" s="34"/>
      <c r="L1700" s="34"/>
      <c r="M1700" s="62">
        <v>4840.2841796875</v>
      </c>
    </row>
    <row r="1701" spans="1:13" ht="19.5" customHeight="1" x14ac:dyDescent="0.25">
      <c r="A1701" s="34"/>
      <c r="B1701" s="34"/>
      <c r="C1701" s="34"/>
      <c r="D1701" s="34"/>
      <c r="E1701" s="34"/>
      <c r="F1701" s="34"/>
      <c r="G1701" s="34"/>
      <c r="H1701" s="34"/>
      <c r="I1701" s="34"/>
      <c r="J1701" s="34"/>
      <c r="K1701" s="34"/>
      <c r="L1701" s="34"/>
      <c r="M1701" s="62">
        <v>4900.28955078125</v>
      </c>
    </row>
    <row r="1702" spans="1:13" ht="19.5" customHeight="1" x14ac:dyDescent="0.25">
      <c r="A1702" s="34"/>
      <c r="B1702" s="34"/>
      <c r="C1702" s="34"/>
      <c r="D1702" s="34"/>
      <c r="E1702" s="34"/>
      <c r="F1702" s="34"/>
      <c r="G1702" s="34"/>
      <c r="H1702" s="34"/>
      <c r="I1702" s="34"/>
      <c r="J1702" s="34"/>
      <c r="K1702" s="34"/>
      <c r="L1702" s="34"/>
      <c r="M1702" s="62">
        <v>4910.85595703125</v>
      </c>
    </row>
    <row r="1703" spans="1:13" ht="19.5" customHeight="1" x14ac:dyDescent="0.25">
      <c r="A1703" s="34"/>
      <c r="B1703" s="34"/>
      <c r="C1703" s="34"/>
      <c r="D1703" s="34"/>
      <c r="E1703" s="34"/>
      <c r="F1703" s="34"/>
      <c r="G1703" s="34"/>
      <c r="H1703" s="34"/>
      <c r="I1703" s="34"/>
      <c r="J1703" s="34"/>
      <c r="K1703" s="34"/>
      <c r="L1703" s="34"/>
      <c r="M1703" s="62">
        <v>4928.1923828125</v>
      </c>
    </row>
    <row r="1704" spans="1:13" ht="19.5" customHeight="1" x14ac:dyDescent="0.25">
      <c r="A1704" s="34"/>
      <c r="B1704" s="34"/>
      <c r="C1704" s="34"/>
      <c r="D1704" s="34"/>
      <c r="E1704" s="34"/>
      <c r="F1704" s="34"/>
      <c r="G1704" s="34"/>
      <c r="H1704" s="34"/>
      <c r="I1704" s="34"/>
      <c r="J1704" s="34"/>
      <c r="K1704" s="34"/>
      <c r="L1704" s="34"/>
      <c r="M1704" s="62">
        <v>4649.91943359375</v>
      </c>
    </row>
    <row r="1705" spans="1:13" ht="19.5" customHeight="1" x14ac:dyDescent="0.25">
      <c r="A1705" s="34"/>
      <c r="B1705" s="34"/>
      <c r="C1705" s="34"/>
      <c r="D1705" s="34"/>
      <c r="E1705" s="34"/>
      <c r="F1705" s="34"/>
      <c r="G1705" s="34"/>
      <c r="H1705" s="34"/>
      <c r="I1705" s="34"/>
      <c r="J1705" s="34"/>
      <c r="K1705" s="34"/>
      <c r="L1705" s="34"/>
      <c r="M1705" s="62">
        <v>4326.50732421875</v>
      </c>
    </row>
    <row r="1706" spans="1:13" ht="19.5" customHeight="1" x14ac:dyDescent="0.25">
      <c r="A1706" s="34"/>
      <c r="B1706" s="34"/>
      <c r="C1706" s="34"/>
      <c r="D1706" s="34"/>
      <c r="E1706" s="34"/>
      <c r="F1706" s="34"/>
      <c r="G1706" s="34"/>
      <c r="H1706" s="34"/>
      <c r="I1706" s="34"/>
      <c r="J1706" s="34"/>
      <c r="K1706" s="34"/>
      <c r="L1706" s="34"/>
      <c r="M1706" s="62">
        <v>4009.833251953125</v>
      </c>
    </row>
    <row r="1707" spans="1:13" ht="19.5" customHeight="1" x14ac:dyDescent="0.25">
      <c r="A1707" s="34"/>
      <c r="B1707" s="34"/>
      <c r="C1707" s="34"/>
      <c r="D1707" s="34"/>
      <c r="E1707" s="34"/>
      <c r="F1707" s="34"/>
      <c r="G1707" s="34"/>
      <c r="H1707" s="34"/>
      <c r="I1707" s="34"/>
      <c r="J1707" s="34"/>
      <c r="K1707" s="34"/>
      <c r="L1707" s="34"/>
      <c r="M1707" s="62">
        <v>3816.9501953125</v>
      </c>
    </row>
    <row r="1708" spans="1:13" ht="19.5" customHeight="1" x14ac:dyDescent="0.25">
      <c r="A1708" s="34"/>
      <c r="B1708" s="34"/>
      <c r="C1708" s="34"/>
      <c r="D1708" s="34"/>
      <c r="E1708" s="34"/>
      <c r="F1708" s="34"/>
      <c r="G1708" s="34"/>
      <c r="H1708" s="34"/>
      <c r="I1708" s="34"/>
      <c r="J1708" s="34"/>
      <c r="K1708" s="34"/>
      <c r="L1708" s="34"/>
      <c r="M1708" s="62">
        <v>3722.7939453125</v>
      </c>
    </row>
    <row r="1709" spans="1:13" ht="19.5" customHeight="1" x14ac:dyDescent="0.25">
      <c r="A1709" s="34"/>
      <c r="B1709" s="34"/>
      <c r="C1709" s="34"/>
      <c r="D1709" s="34"/>
      <c r="E1709" s="34"/>
      <c r="F1709" s="34"/>
      <c r="G1709" s="34"/>
      <c r="H1709" s="34"/>
      <c r="I1709" s="34"/>
      <c r="J1709" s="34"/>
      <c r="K1709" s="34"/>
      <c r="L1709" s="34"/>
      <c r="M1709" s="62">
        <v>3761.44970703125</v>
      </c>
    </row>
    <row r="1710" spans="1:13" ht="19.5" customHeight="1" x14ac:dyDescent="0.25">
      <c r="A1710" s="34"/>
      <c r="B1710" s="34"/>
      <c r="C1710" s="34"/>
      <c r="D1710" s="34"/>
      <c r="E1710" s="34"/>
      <c r="F1710" s="34"/>
      <c r="G1710" s="34"/>
      <c r="H1710" s="34"/>
      <c r="I1710" s="34"/>
      <c r="J1710" s="34"/>
      <c r="K1710" s="34"/>
      <c r="L1710" s="34"/>
      <c r="M1710" s="62">
        <v>3694.579833984375</v>
      </c>
    </row>
    <row r="1711" spans="1:13" ht="19.5" customHeight="1" x14ac:dyDescent="0.25">
      <c r="A1711" s="34"/>
      <c r="B1711" s="34"/>
      <c r="C1711" s="34"/>
      <c r="D1711" s="34"/>
      <c r="E1711" s="34"/>
      <c r="F1711" s="34"/>
      <c r="G1711" s="34"/>
      <c r="H1711" s="34"/>
      <c r="I1711" s="34"/>
      <c r="J1711" s="34"/>
      <c r="K1711" s="34"/>
      <c r="L1711" s="34"/>
      <c r="M1711" s="62">
        <v>3757.852294921875</v>
      </c>
    </row>
    <row r="1712" spans="1:13" ht="19.5" customHeight="1" x14ac:dyDescent="0.25">
      <c r="A1712" s="34"/>
      <c r="B1712" s="34"/>
      <c r="C1712" s="34"/>
      <c r="D1712" s="34"/>
      <c r="E1712" s="34"/>
      <c r="F1712" s="34"/>
      <c r="G1712" s="34"/>
      <c r="H1712" s="34"/>
      <c r="I1712" s="34"/>
      <c r="J1712" s="34"/>
      <c r="K1712" s="34"/>
      <c r="L1712" s="34"/>
      <c r="M1712" s="62">
        <v>3983.959228515625</v>
      </c>
    </row>
    <row r="1713" spans="1:13" ht="19.5" customHeight="1" x14ac:dyDescent="0.25">
      <c r="A1713" s="34"/>
      <c r="B1713" s="34"/>
      <c r="C1713" s="34"/>
      <c r="D1713" s="34"/>
      <c r="E1713" s="34"/>
      <c r="F1713" s="34"/>
      <c r="G1713" s="34"/>
      <c r="H1713" s="34"/>
      <c r="I1713" s="34"/>
      <c r="J1713" s="34"/>
      <c r="K1713" s="34"/>
      <c r="L1713" s="34"/>
      <c r="M1713" s="62">
        <v>4555.8154296875</v>
      </c>
    </row>
    <row r="1714" spans="1:13" ht="19.5" customHeight="1" x14ac:dyDescent="0.25">
      <c r="A1714" s="34"/>
      <c r="B1714" s="34"/>
      <c r="C1714" s="34"/>
      <c r="D1714" s="34"/>
      <c r="E1714" s="34"/>
      <c r="F1714" s="34"/>
      <c r="G1714" s="34"/>
      <c r="H1714" s="34"/>
      <c r="I1714" s="34"/>
      <c r="J1714" s="34"/>
      <c r="K1714" s="34"/>
      <c r="L1714" s="34"/>
      <c r="M1714" s="62">
        <v>4889.6943359375</v>
      </c>
    </row>
    <row r="1715" spans="1:13" ht="19.5" customHeight="1" x14ac:dyDescent="0.25">
      <c r="A1715" s="34"/>
      <c r="B1715" s="34"/>
      <c r="C1715" s="34"/>
      <c r="D1715" s="34"/>
      <c r="E1715" s="34"/>
      <c r="F1715" s="34"/>
      <c r="G1715" s="34"/>
      <c r="H1715" s="34"/>
      <c r="I1715" s="34"/>
      <c r="J1715" s="34"/>
      <c r="K1715" s="34"/>
      <c r="L1715" s="34"/>
      <c r="M1715" s="62">
        <v>5183.8232421875</v>
      </c>
    </row>
    <row r="1716" spans="1:13" ht="19.5" customHeight="1" x14ac:dyDescent="0.25">
      <c r="A1716" s="34"/>
      <c r="B1716" s="34"/>
      <c r="C1716" s="34"/>
      <c r="D1716" s="34"/>
      <c r="E1716" s="34"/>
      <c r="F1716" s="34"/>
      <c r="G1716" s="34"/>
      <c r="H1716" s="34"/>
      <c r="I1716" s="34"/>
      <c r="J1716" s="34"/>
      <c r="K1716" s="34"/>
      <c r="L1716" s="34"/>
      <c r="M1716" s="62">
        <v>5104.88818359375</v>
      </c>
    </row>
    <row r="1717" spans="1:13" ht="19.5" customHeight="1" x14ac:dyDescent="0.25">
      <c r="A1717" s="34"/>
      <c r="B1717" s="34"/>
      <c r="C1717" s="34"/>
      <c r="D1717" s="34"/>
      <c r="E1717" s="34"/>
      <c r="F1717" s="34"/>
      <c r="G1717" s="34"/>
      <c r="H1717" s="34"/>
      <c r="I1717" s="34"/>
      <c r="J1717" s="34"/>
      <c r="K1717" s="34"/>
      <c r="L1717" s="34"/>
      <c r="M1717" s="62">
        <v>5016.40087890625</v>
      </c>
    </row>
    <row r="1718" spans="1:13" ht="19.5" customHeight="1" x14ac:dyDescent="0.25">
      <c r="A1718" s="34"/>
      <c r="B1718" s="34"/>
      <c r="C1718" s="34"/>
      <c r="D1718" s="34"/>
      <c r="E1718" s="34"/>
      <c r="F1718" s="34"/>
      <c r="G1718" s="34"/>
      <c r="H1718" s="34"/>
      <c r="I1718" s="34"/>
      <c r="J1718" s="34"/>
      <c r="K1718" s="34"/>
      <c r="L1718" s="34"/>
      <c r="M1718" s="62">
        <v>5040.013671875</v>
      </c>
    </row>
    <row r="1719" spans="1:13" ht="19.5" customHeight="1" x14ac:dyDescent="0.25">
      <c r="A1719" s="34"/>
      <c r="B1719" s="34"/>
      <c r="C1719" s="34"/>
      <c r="D1719" s="34"/>
      <c r="E1719" s="34"/>
      <c r="F1719" s="34"/>
      <c r="G1719" s="34"/>
      <c r="H1719" s="34"/>
      <c r="I1719" s="34"/>
      <c r="J1719" s="34"/>
      <c r="K1719" s="34"/>
      <c r="L1719" s="34"/>
      <c r="M1719" s="62">
        <v>4899.05615234375</v>
      </c>
    </row>
    <row r="1720" spans="1:13" ht="19.5" customHeight="1" x14ac:dyDescent="0.25">
      <c r="A1720" s="34"/>
      <c r="B1720" s="34"/>
      <c r="C1720" s="34"/>
      <c r="D1720" s="34"/>
      <c r="E1720" s="34"/>
      <c r="F1720" s="34"/>
      <c r="G1720" s="34"/>
      <c r="H1720" s="34"/>
      <c r="I1720" s="34"/>
      <c r="J1720" s="34"/>
      <c r="K1720" s="34"/>
      <c r="L1720" s="34"/>
      <c r="M1720" s="62">
        <v>4998.0595703125</v>
      </c>
    </row>
    <row r="1721" spans="1:13" ht="19.5" customHeight="1" x14ac:dyDescent="0.25">
      <c r="A1721" s="34"/>
      <c r="B1721" s="34"/>
      <c r="C1721" s="34"/>
      <c r="D1721" s="34"/>
      <c r="E1721" s="34"/>
      <c r="F1721" s="34"/>
      <c r="G1721" s="34"/>
      <c r="H1721" s="34"/>
      <c r="I1721" s="34"/>
      <c r="J1721" s="34"/>
      <c r="K1721" s="34"/>
      <c r="L1721" s="34"/>
      <c r="M1721" s="62">
        <v>4882.56494140625</v>
      </c>
    </row>
    <row r="1722" spans="1:13" ht="19.5" customHeight="1" x14ac:dyDescent="0.25">
      <c r="A1722" s="34"/>
      <c r="B1722" s="34"/>
      <c r="C1722" s="34"/>
      <c r="D1722" s="34"/>
      <c r="E1722" s="34"/>
      <c r="F1722" s="34"/>
      <c r="G1722" s="34"/>
      <c r="H1722" s="34"/>
      <c r="I1722" s="34"/>
      <c r="J1722" s="34"/>
      <c r="K1722" s="34"/>
      <c r="L1722" s="34"/>
      <c r="M1722" s="62">
        <v>4846.8779296875</v>
      </c>
    </row>
    <row r="1723" spans="1:13" ht="19.5" customHeight="1" x14ac:dyDescent="0.25">
      <c r="A1723" s="34"/>
      <c r="B1723" s="34"/>
      <c r="C1723" s="34"/>
      <c r="D1723" s="34"/>
      <c r="E1723" s="34"/>
      <c r="F1723" s="34"/>
      <c r="G1723" s="34"/>
      <c r="H1723" s="34"/>
      <c r="I1723" s="34"/>
      <c r="J1723" s="34"/>
      <c r="K1723" s="34"/>
      <c r="L1723" s="34"/>
      <c r="M1723" s="62">
        <v>4815.13232421875</v>
      </c>
    </row>
    <row r="1724" spans="1:13" ht="19.5" customHeight="1" x14ac:dyDescent="0.25">
      <c r="A1724" s="34"/>
      <c r="B1724" s="34"/>
      <c r="C1724" s="34"/>
      <c r="D1724" s="34"/>
      <c r="E1724" s="34"/>
      <c r="F1724" s="34"/>
      <c r="G1724" s="34"/>
      <c r="H1724" s="34"/>
      <c r="I1724" s="34"/>
      <c r="J1724" s="34"/>
      <c r="K1724" s="34"/>
      <c r="L1724" s="34"/>
      <c r="M1724" s="62">
        <v>4887.76806640625</v>
      </c>
    </row>
    <row r="1725" spans="1:13" ht="19.5" customHeight="1" x14ac:dyDescent="0.25">
      <c r="A1725" s="34"/>
      <c r="B1725" s="34"/>
      <c r="C1725" s="34"/>
      <c r="D1725" s="34"/>
      <c r="E1725" s="34"/>
      <c r="F1725" s="34"/>
      <c r="G1725" s="34"/>
      <c r="H1725" s="34"/>
      <c r="I1725" s="34"/>
      <c r="J1725" s="34"/>
      <c r="K1725" s="34"/>
      <c r="L1725" s="34"/>
      <c r="M1725" s="62">
        <v>4936.67431640625</v>
      </c>
    </row>
    <row r="1726" spans="1:13" ht="19.5" customHeight="1" x14ac:dyDescent="0.25">
      <c r="A1726" s="34"/>
      <c r="B1726" s="34"/>
      <c r="C1726" s="34"/>
      <c r="D1726" s="34"/>
      <c r="E1726" s="34"/>
      <c r="F1726" s="34"/>
      <c r="G1726" s="34"/>
      <c r="H1726" s="34"/>
      <c r="I1726" s="34"/>
      <c r="J1726" s="34"/>
      <c r="K1726" s="34"/>
      <c r="L1726" s="34"/>
      <c r="M1726" s="62">
        <v>5050.55859375</v>
      </c>
    </row>
    <row r="1727" spans="1:13" ht="19.5" customHeight="1" x14ac:dyDescent="0.25">
      <c r="A1727" s="34"/>
      <c r="B1727" s="34"/>
      <c r="C1727" s="34"/>
      <c r="D1727" s="34"/>
      <c r="E1727" s="34"/>
      <c r="F1727" s="34"/>
      <c r="G1727" s="34"/>
      <c r="H1727" s="34"/>
      <c r="I1727" s="34"/>
      <c r="J1727" s="34"/>
      <c r="K1727" s="34"/>
      <c r="L1727" s="34"/>
      <c r="M1727" s="62">
        <v>4921.24365234375</v>
      </c>
    </row>
    <row r="1728" spans="1:13" ht="19.5" customHeight="1" x14ac:dyDescent="0.25">
      <c r="A1728" s="34"/>
      <c r="B1728" s="34"/>
      <c r="C1728" s="34"/>
      <c r="D1728" s="34"/>
      <c r="E1728" s="34"/>
      <c r="F1728" s="34"/>
      <c r="G1728" s="34"/>
      <c r="H1728" s="34"/>
      <c r="I1728" s="34"/>
      <c r="J1728" s="34"/>
      <c r="K1728" s="34"/>
      <c r="L1728" s="34"/>
      <c r="M1728" s="62">
        <v>4685.18603515625</v>
      </c>
    </row>
    <row r="1729" spans="1:13" ht="19.5" customHeight="1" x14ac:dyDescent="0.25">
      <c r="A1729" s="34"/>
      <c r="B1729" s="34"/>
      <c r="C1729" s="34"/>
      <c r="D1729" s="34"/>
      <c r="E1729" s="34"/>
      <c r="F1729" s="34"/>
      <c r="G1729" s="34"/>
      <c r="H1729" s="34"/>
      <c r="I1729" s="34"/>
      <c r="J1729" s="34"/>
      <c r="K1729" s="34"/>
      <c r="L1729" s="34"/>
      <c r="M1729" s="62">
        <v>4361.30224609375</v>
      </c>
    </row>
    <row r="1730" spans="1:13" ht="19.5" customHeight="1" x14ac:dyDescent="0.25">
      <c r="A1730" s="34"/>
      <c r="B1730" s="34"/>
      <c r="C1730" s="34"/>
      <c r="D1730" s="34"/>
      <c r="E1730" s="34"/>
      <c r="F1730" s="34"/>
      <c r="G1730" s="34"/>
      <c r="H1730" s="34"/>
      <c r="I1730" s="34"/>
      <c r="J1730" s="34"/>
      <c r="K1730" s="34"/>
      <c r="L1730" s="34"/>
      <c r="M1730" s="62">
        <v>3852.971435546875</v>
      </c>
    </row>
    <row r="1731" spans="1:13" ht="19.5" customHeight="1" x14ac:dyDescent="0.25">
      <c r="A1731" s="34"/>
      <c r="B1731" s="34"/>
      <c r="C1731" s="34"/>
      <c r="D1731" s="34"/>
      <c r="E1731" s="34"/>
      <c r="F1731" s="34"/>
      <c r="G1731" s="34"/>
      <c r="H1731" s="34"/>
      <c r="I1731" s="34"/>
      <c r="J1731" s="34"/>
      <c r="K1731" s="34"/>
      <c r="L1731" s="34"/>
      <c r="M1731" s="62">
        <v>3795.575927734375</v>
      </c>
    </row>
    <row r="1732" spans="1:13" ht="19.5" customHeight="1" x14ac:dyDescent="0.25">
      <c r="A1732" s="34"/>
      <c r="B1732" s="34"/>
      <c r="C1732" s="34"/>
      <c r="D1732" s="34"/>
      <c r="E1732" s="34"/>
      <c r="F1732" s="34"/>
      <c r="G1732" s="34"/>
      <c r="H1732" s="34"/>
      <c r="I1732" s="34"/>
      <c r="J1732" s="34"/>
      <c r="K1732" s="34"/>
      <c r="L1732" s="34"/>
      <c r="M1732" s="62">
        <v>3760.98388671875</v>
      </c>
    </row>
    <row r="1733" spans="1:13" ht="19.5" customHeight="1" x14ac:dyDescent="0.25">
      <c r="A1733" s="34"/>
      <c r="B1733" s="34"/>
      <c r="C1733" s="34"/>
      <c r="D1733" s="34"/>
      <c r="E1733" s="34"/>
      <c r="F1733" s="34"/>
      <c r="G1733" s="34"/>
      <c r="H1733" s="34"/>
      <c r="I1733" s="34"/>
      <c r="J1733" s="34"/>
      <c r="K1733" s="34"/>
      <c r="L1733" s="34"/>
      <c r="M1733" s="62">
        <v>3686.787841796875</v>
      </c>
    </row>
    <row r="1734" spans="1:13" ht="19.5" customHeight="1" x14ac:dyDescent="0.25">
      <c r="A1734" s="34"/>
      <c r="B1734" s="34"/>
      <c r="C1734" s="34"/>
      <c r="D1734" s="34"/>
      <c r="E1734" s="34"/>
      <c r="F1734" s="34"/>
      <c r="G1734" s="34"/>
      <c r="H1734" s="34"/>
      <c r="I1734" s="34"/>
      <c r="J1734" s="34"/>
      <c r="K1734" s="34"/>
      <c r="L1734" s="34"/>
      <c r="M1734" s="62">
        <v>3699.822998046875</v>
      </c>
    </row>
    <row r="1735" spans="1:13" ht="19.5" customHeight="1" x14ac:dyDescent="0.25">
      <c r="A1735" s="34"/>
      <c r="B1735" s="34"/>
      <c r="C1735" s="34"/>
      <c r="D1735" s="34"/>
      <c r="E1735" s="34"/>
      <c r="F1735" s="34"/>
      <c r="G1735" s="34"/>
      <c r="H1735" s="34"/>
      <c r="I1735" s="34"/>
      <c r="J1735" s="34"/>
      <c r="K1735" s="34"/>
      <c r="L1735" s="34"/>
      <c r="M1735" s="62">
        <v>3734.7919921875</v>
      </c>
    </row>
    <row r="1736" spans="1:13" ht="19.5" customHeight="1" x14ac:dyDescent="0.25">
      <c r="A1736" s="34"/>
      <c r="B1736" s="34"/>
      <c r="C1736" s="34"/>
      <c r="D1736" s="34"/>
      <c r="E1736" s="34"/>
      <c r="F1736" s="34"/>
      <c r="G1736" s="34"/>
      <c r="H1736" s="34"/>
      <c r="I1736" s="34"/>
      <c r="J1736" s="34"/>
      <c r="K1736" s="34"/>
      <c r="L1736" s="34"/>
      <c r="M1736" s="62">
        <v>4083.159423828125</v>
      </c>
    </row>
    <row r="1737" spans="1:13" ht="19.5" customHeight="1" x14ac:dyDescent="0.25">
      <c r="A1737" s="34"/>
      <c r="B1737" s="34"/>
      <c r="C1737" s="34"/>
      <c r="D1737" s="34"/>
      <c r="E1737" s="34"/>
      <c r="F1737" s="34"/>
      <c r="G1737" s="34"/>
      <c r="H1737" s="34"/>
      <c r="I1737" s="34"/>
      <c r="J1737" s="34"/>
      <c r="K1737" s="34"/>
      <c r="L1737" s="34"/>
      <c r="M1737" s="62">
        <v>4414.01953125</v>
      </c>
    </row>
    <row r="1738" spans="1:13" ht="19.5" customHeight="1" x14ac:dyDescent="0.25">
      <c r="A1738" s="34"/>
      <c r="B1738" s="34"/>
      <c r="C1738" s="34"/>
      <c r="D1738" s="34"/>
      <c r="E1738" s="34"/>
      <c r="F1738" s="34"/>
      <c r="G1738" s="34"/>
      <c r="H1738" s="34"/>
      <c r="I1738" s="34"/>
      <c r="J1738" s="34"/>
      <c r="K1738" s="34"/>
      <c r="L1738" s="34"/>
      <c r="M1738" s="62">
        <v>4869.64208984375</v>
      </c>
    </row>
    <row r="1739" spans="1:13" ht="19.5" customHeight="1" x14ac:dyDescent="0.25">
      <c r="A1739" s="34"/>
      <c r="B1739" s="34"/>
      <c r="C1739" s="34"/>
      <c r="D1739" s="34"/>
      <c r="E1739" s="34"/>
      <c r="F1739" s="34"/>
      <c r="G1739" s="34"/>
      <c r="H1739" s="34"/>
      <c r="I1739" s="34"/>
      <c r="J1739" s="34"/>
      <c r="K1739" s="34"/>
      <c r="L1739" s="34"/>
      <c r="M1739" s="62">
        <v>4991.00927734375</v>
      </c>
    </row>
    <row r="1740" spans="1:13" ht="19.5" customHeight="1" x14ac:dyDescent="0.25">
      <c r="A1740" s="34"/>
      <c r="B1740" s="34"/>
      <c r="C1740" s="34"/>
      <c r="D1740" s="34"/>
      <c r="E1740" s="34"/>
      <c r="F1740" s="34"/>
      <c r="G1740" s="34"/>
      <c r="H1740" s="34"/>
      <c r="I1740" s="34"/>
      <c r="J1740" s="34"/>
      <c r="K1740" s="34"/>
      <c r="L1740" s="34"/>
      <c r="M1740" s="62">
        <v>5068.68310546875</v>
      </c>
    </row>
    <row r="1741" spans="1:13" ht="19.5" customHeight="1" x14ac:dyDescent="0.25">
      <c r="A1741" s="34"/>
      <c r="B1741" s="34"/>
      <c r="C1741" s="34"/>
      <c r="D1741" s="34"/>
      <c r="E1741" s="34"/>
      <c r="F1741" s="34"/>
      <c r="G1741" s="34"/>
      <c r="H1741" s="34"/>
      <c r="I1741" s="34"/>
      <c r="J1741" s="34"/>
      <c r="K1741" s="34"/>
      <c r="L1741" s="34"/>
      <c r="M1741" s="62">
        <v>4989.39111328125</v>
      </c>
    </row>
    <row r="1742" spans="1:13" ht="19.5" customHeight="1" x14ac:dyDescent="0.25">
      <c r="A1742" s="34"/>
      <c r="B1742" s="34"/>
      <c r="C1742" s="34"/>
      <c r="D1742" s="34"/>
      <c r="E1742" s="34"/>
      <c r="F1742" s="34"/>
      <c r="G1742" s="34"/>
      <c r="H1742" s="34"/>
      <c r="I1742" s="34"/>
      <c r="J1742" s="34"/>
      <c r="K1742" s="34"/>
      <c r="L1742" s="34"/>
      <c r="M1742" s="62">
        <v>4882.57177734375</v>
      </c>
    </row>
    <row r="1743" spans="1:13" ht="19.5" customHeight="1" x14ac:dyDescent="0.25">
      <c r="A1743" s="34"/>
      <c r="B1743" s="34"/>
      <c r="C1743" s="34"/>
      <c r="D1743" s="34"/>
      <c r="E1743" s="34"/>
      <c r="F1743" s="34"/>
      <c r="G1743" s="34"/>
      <c r="H1743" s="34"/>
      <c r="I1743" s="34"/>
      <c r="J1743" s="34"/>
      <c r="K1743" s="34"/>
      <c r="L1743" s="34"/>
      <c r="M1743" s="62">
        <v>5023.087890625</v>
      </c>
    </row>
    <row r="1744" spans="1:13" ht="19.5" customHeight="1" x14ac:dyDescent="0.25">
      <c r="A1744" s="34"/>
      <c r="B1744" s="34"/>
      <c r="C1744" s="34"/>
      <c r="D1744" s="34"/>
      <c r="E1744" s="34"/>
      <c r="F1744" s="34"/>
      <c r="G1744" s="34"/>
      <c r="H1744" s="34"/>
      <c r="I1744" s="34"/>
      <c r="J1744" s="34"/>
      <c r="K1744" s="34"/>
      <c r="L1744" s="34"/>
      <c r="M1744" s="62">
        <v>4993.13525390625</v>
      </c>
    </row>
    <row r="1745" spans="1:13" ht="19.5" customHeight="1" x14ac:dyDescent="0.25">
      <c r="A1745" s="34"/>
      <c r="B1745" s="34"/>
      <c r="C1745" s="34"/>
      <c r="D1745" s="34"/>
      <c r="E1745" s="34"/>
      <c r="F1745" s="34"/>
      <c r="G1745" s="34"/>
      <c r="H1745" s="34"/>
      <c r="I1745" s="34"/>
      <c r="J1745" s="34"/>
      <c r="K1745" s="34"/>
      <c r="L1745" s="34"/>
      <c r="M1745" s="62">
        <v>4909.55126953125</v>
      </c>
    </row>
    <row r="1746" spans="1:13" ht="19.5" customHeight="1" x14ac:dyDescent="0.25">
      <c r="A1746" s="34"/>
      <c r="B1746" s="34"/>
      <c r="C1746" s="34"/>
      <c r="D1746" s="34"/>
      <c r="E1746" s="34"/>
      <c r="F1746" s="34"/>
      <c r="G1746" s="34"/>
      <c r="H1746" s="34"/>
      <c r="I1746" s="34"/>
      <c r="J1746" s="34"/>
      <c r="K1746" s="34"/>
      <c r="L1746" s="34"/>
      <c r="M1746" s="62">
        <v>4682.08544921875</v>
      </c>
    </row>
    <row r="1747" spans="1:13" ht="19.5" customHeight="1" x14ac:dyDescent="0.25">
      <c r="A1747" s="34"/>
      <c r="B1747" s="34"/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  <c r="M1747" s="62">
        <v>4659.15087890625</v>
      </c>
    </row>
    <row r="1748" spans="1:13" ht="19.5" customHeight="1" x14ac:dyDescent="0.25">
      <c r="A1748" s="34"/>
      <c r="B1748" s="34"/>
      <c r="C1748" s="34"/>
      <c r="D1748" s="34"/>
      <c r="E1748" s="34"/>
      <c r="F1748" s="34"/>
      <c r="G1748" s="34"/>
      <c r="H1748" s="34"/>
      <c r="I1748" s="34"/>
      <c r="J1748" s="34"/>
      <c r="K1748" s="34"/>
      <c r="L1748" s="34"/>
      <c r="M1748" s="62">
        <v>4709.51513671875</v>
      </c>
    </row>
    <row r="1749" spans="1:13" ht="19.5" customHeight="1" x14ac:dyDescent="0.25">
      <c r="A1749" s="34"/>
      <c r="B1749" s="34"/>
      <c r="C1749" s="34"/>
      <c r="D1749" s="34"/>
      <c r="E1749" s="34"/>
      <c r="F1749" s="34"/>
      <c r="G1749" s="34"/>
      <c r="H1749" s="34"/>
      <c r="I1749" s="34"/>
      <c r="J1749" s="34"/>
      <c r="K1749" s="34"/>
      <c r="L1749" s="34"/>
      <c r="M1749" s="62">
        <v>4786.15625</v>
      </c>
    </row>
    <row r="1750" spans="1:13" ht="19.5" customHeight="1" x14ac:dyDescent="0.25">
      <c r="A1750" s="34"/>
      <c r="B1750" s="34"/>
      <c r="C1750" s="34"/>
      <c r="D1750" s="34"/>
      <c r="E1750" s="34"/>
      <c r="F1750" s="34"/>
      <c r="G1750" s="34"/>
      <c r="H1750" s="34"/>
      <c r="I1750" s="34"/>
      <c r="J1750" s="34"/>
      <c r="K1750" s="34"/>
      <c r="L1750" s="34"/>
      <c r="M1750" s="62">
        <v>4953.5966796875</v>
      </c>
    </row>
    <row r="1751" spans="1:13" ht="19.5" customHeight="1" x14ac:dyDescent="0.25">
      <c r="A1751" s="34"/>
      <c r="B1751" s="34"/>
      <c r="C1751" s="34"/>
      <c r="D1751" s="34"/>
      <c r="E1751" s="34"/>
      <c r="F1751" s="34"/>
      <c r="G1751" s="34"/>
      <c r="H1751" s="34"/>
      <c r="I1751" s="34"/>
      <c r="J1751" s="34"/>
      <c r="K1751" s="34"/>
      <c r="L1751" s="34"/>
      <c r="M1751" s="62">
        <v>4798.85888671875</v>
      </c>
    </row>
    <row r="1752" spans="1:13" ht="19.5" customHeight="1" x14ac:dyDescent="0.25">
      <c r="A1752" s="34"/>
      <c r="B1752" s="34"/>
      <c r="C1752" s="34"/>
      <c r="D1752" s="34"/>
      <c r="E1752" s="34"/>
      <c r="F1752" s="34"/>
      <c r="G1752" s="34"/>
      <c r="H1752" s="34"/>
      <c r="I1752" s="34"/>
      <c r="J1752" s="34"/>
      <c r="K1752" s="34"/>
      <c r="L1752" s="34"/>
      <c r="M1752" s="62">
        <v>4689.1357421875</v>
      </c>
    </row>
    <row r="1753" spans="1:13" ht="19.5" customHeight="1" x14ac:dyDescent="0.25">
      <c r="A1753" s="34"/>
      <c r="B1753" s="34"/>
      <c r="C1753" s="34"/>
      <c r="D1753" s="34"/>
      <c r="E1753" s="34"/>
      <c r="F1753" s="34"/>
      <c r="G1753" s="34"/>
      <c r="H1753" s="34"/>
      <c r="I1753" s="34"/>
      <c r="J1753" s="34"/>
      <c r="K1753" s="34"/>
      <c r="L1753" s="34"/>
      <c r="M1753" s="62">
        <v>4404.7841796875</v>
      </c>
    </row>
    <row r="1754" spans="1:13" ht="19.5" customHeight="1" x14ac:dyDescent="0.25">
      <c r="A1754" s="34"/>
      <c r="B1754" s="34"/>
      <c r="C1754" s="34"/>
      <c r="D1754" s="34"/>
      <c r="E1754" s="34"/>
      <c r="F1754" s="34"/>
      <c r="G1754" s="34"/>
      <c r="H1754" s="34"/>
      <c r="I1754" s="34"/>
      <c r="J1754" s="34"/>
      <c r="K1754" s="34"/>
      <c r="L1754" s="34"/>
      <c r="M1754" s="62">
        <v>4052.080078125</v>
      </c>
    </row>
    <row r="1755" spans="1:13" ht="19.5" customHeight="1" x14ac:dyDescent="0.25">
      <c r="A1755" s="34"/>
      <c r="B1755" s="34"/>
      <c r="C1755" s="34"/>
      <c r="D1755" s="34"/>
      <c r="E1755" s="34"/>
      <c r="F1755" s="34"/>
      <c r="G1755" s="34"/>
      <c r="H1755" s="34"/>
      <c r="I1755" s="34"/>
      <c r="J1755" s="34"/>
      <c r="K1755" s="34"/>
      <c r="L1755" s="34"/>
      <c r="M1755" s="62">
        <v>3794.95947265625</v>
      </c>
    </row>
    <row r="1756" spans="1:13" ht="19.5" customHeight="1" x14ac:dyDescent="0.25">
      <c r="A1756" s="34"/>
      <c r="B1756" s="34"/>
      <c r="C1756" s="34"/>
      <c r="D1756" s="34"/>
      <c r="E1756" s="34"/>
      <c r="F1756" s="34"/>
      <c r="G1756" s="34"/>
      <c r="H1756" s="34"/>
      <c r="I1756" s="34"/>
      <c r="J1756" s="34"/>
      <c r="K1756" s="34"/>
      <c r="L1756" s="34"/>
      <c r="M1756" s="62">
        <v>3735.04052734375</v>
      </c>
    </row>
    <row r="1757" spans="1:13" ht="19.5" customHeight="1" x14ac:dyDescent="0.25">
      <c r="A1757" s="34"/>
      <c r="B1757" s="34"/>
      <c r="C1757" s="34"/>
      <c r="D1757" s="34"/>
      <c r="E1757" s="34"/>
      <c r="F1757" s="34"/>
      <c r="G1757" s="34"/>
      <c r="H1757" s="34"/>
      <c r="I1757" s="34"/>
      <c r="J1757" s="34"/>
      <c r="K1757" s="34"/>
      <c r="L1757" s="34"/>
      <c r="M1757" s="62">
        <v>3652.070556640625</v>
      </c>
    </row>
    <row r="1758" spans="1:13" ht="19.5" customHeight="1" x14ac:dyDescent="0.25">
      <c r="A1758" s="34"/>
      <c r="B1758" s="34"/>
      <c r="C1758" s="34"/>
      <c r="D1758" s="34"/>
      <c r="E1758" s="34"/>
      <c r="F1758" s="34"/>
      <c r="G1758" s="34"/>
      <c r="H1758" s="34"/>
      <c r="I1758" s="34"/>
      <c r="J1758" s="34"/>
      <c r="K1758" s="34"/>
      <c r="L1758" s="34"/>
      <c r="M1758" s="62">
        <v>3719.61083984375</v>
      </c>
    </row>
    <row r="1759" spans="1:13" ht="19.5" customHeight="1" x14ac:dyDescent="0.25">
      <c r="A1759" s="34"/>
      <c r="B1759" s="34"/>
      <c r="C1759" s="34"/>
      <c r="D1759" s="34"/>
      <c r="E1759" s="34"/>
      <c r="F1759" s="34"/>
      <c r="G1759" s="34"/>
      <c r="H1759" s="34"/>
      <c r="I1759" s="34"/>
      <c r="J1759" s="34"/>
      <c r="K1759" s="34"/>
      <c r="L1759" s="34"/>
      <c r="M1759" s="62">
        <v>3712.5048828125</v>
      </c>
    </row>
    <row r="1760" spans="1:13" ht="19.5" customHeight="1" x14ac:dyDescent="0.25">
      <c r="A1760" s="34"/>
      <c r="B1760" s="34"/>
      <c r="C1760" s="34"/>
      <c r="D1760" s="34"/>
      <c r="E1760" s="34"/>
      <c r="F1760" s="34"/>
      <c r="G1760" s="34"/>
      <c r="H1760" s="34"/>
      <c r="I1760" s="34"/>
      <c r="J1760" s="34"/>
      <c r="K1760" s="34"/>
      <c r="L1760" s="34"/>
      <c r="M1760" s="62">
        <v>3816.454345703125</v>
      </c>
    </row>
    <row r="1761" spans="1:13" ht="19.5" customHeight="1" x14ac:dyDescent="0.25">
      <c r="A1761" s="34"/>
      <c r="B1761" s="34"/>
      <c r="C1761" s="34"/>
      <c r="D1761" s="34"/>
      <c r="E1761" s="34"/>
      <c r="F1761" s="34"/>
      <c r="G1761" s="34"/>
      <c r="H1761" s="34"/>
      <c r="I1761" s="34"/>
      <c r="J1761" s="34"/>
      <c r="K1761" s="34"/>
      <c r="L1761" s="34"/>
      <c r="M1761" s="62">
        <v>3943.70166015625</v>
      </c>
    </row>
    <row r="1762" spans="1:13" ht="19.5" customHeight="1" x14ac:dyDescent="0.25">
      <c r="A1762" s="34"/>
      <c r="B1762" s="34"/>
      <c r="C1762" s="34"/>
      <c r="D1762" s="34"/>
      <c r="E1762" s="34"/>
      <c r="F1762" s="34"/>
      <c r="G1762" s="34"/>
      <c r="H1762" s="34"/>
      <c r="I1762" s="34"/>
      <c r="J1762" s="34"/>
      <c r="K1762" s="34"/>
      <c r="L1762" s="34"/>
      <c r="M1762" s="62">
        <v>4229.50244140625</v>
      </c>
    </row>
    <row r="1763" spans="1:13" ht="19.5" customHeight="1" x14ac:dyDescent="0.25">
      <c r="A1763" s="34"/>
      <c r="B1763" s="34"/>
      <c r="C1763" s="34"/>
      <c r="D1763" s="34"/>
      <c r="E1763" s="34"/>
      <c r="F1763" s="34"/>
      <c r="G1763" s="34"/>
      <c r="H1763" s="34"/>
      <c r="I1763" s="34"/>
      <c r="J1763" s="34"/>
      <c r="K1763" s="34"/>
      <c r="L1763" s="34"/>
      <c r="M1763" s="62">
        <v>4407.1005859375</v>
      </c>
    </row>
    <row r="1764" spans="1:13" ht="19.5" customHeight="1" x14ac:dyDescent="0.25">
      <c r="A1764" s="34"/>
      <c r="B1764" s="34"/>
      <c r="C1764" s="34"/>
      <c r="D1764" s="34"/>
      <c r="E1764" s="34"/>
      <c r="F1764" s="34"/>
      <c r="G1764" s="34"/>
      <c r="H1764" s="34"/>
      <c r="I1764" s="34"/>
      <c r="J1764" s="34"/>
      <c r="K1764" s="34"/>
      <c r="L1764" s="34"/>
      <c r="M1764" s="62">
        <v>4531.42724609375</v>
      </c>
    </row>
    <row r="1765" spans="1:13" ht="19.5" customHeight="1" x14ac:dyDescent="0.25">
      <c r="A1765" s="34"/>
      <c r="B1765" s="34"/>
      <c r="C1765" s="34"/>
      <c r="D1765" s="34"/>
      <c r="E1765" s="34"/>
      <c r="F1765" s="34"/>
      <c r="G1765" s="34"/>
      <c r="H1765" s="34"/>
      <c r="I1765" s="34"/>
      <c r="J1765" s="34"/>
      <c r="K1765" s="34"/>
      <c r="L1765" s="34"/>
      <c r="M1765" s="62">
        <v>4546.990234375</v>
      </c>
    </row>
    <row r="1766" spans="1:13" ht="19.5" customHeight="1" x14ac:dyDescent="0.25">
      <c r="A1766" s="34"/>
      <c r="B1766" s="34"/>
      <c r="C1766" s="34"/>
      <c r="D1766" s="34"/>
      <c r="E1766" s="34"/>
      <c r="F1766" s="34"/>
      <c r="G1766" s="34"/>
      <c r="H1766" s="34"/>
      <c r="I1766" s="34"/>
      <c r="J1766" s="34"/>
      <c r="K1766" s="34"/>
      <c r="L1766" s="34"/>
      <c r="M1766" s="62">
        <v>4673.564453125</v>
      </c>
    </row>
    <row r="1767" spans="1:13" ht="19.5" customHeight="1" x14ac:dyDescent="0.25">
      <c r="A1767" s="34"/>
      <c r="B1767" s="34"/>
      <c r="C1767" s="34"/>
      <c r="D1767" s="34"/>
      <c r="E1767" s="34"/>
      <c r="F1767" s="34"/>
      <c r="G1767" s="34"/>
      <c r="H1767" s="34"/>
      <c r="I1767" s="34"/>
      <c r="J1767" s="34"/>
      <c r="K1767" s="34"/>
      <c r="L1767" s="34"/>
      <c r="M1767" s="62">
        <v>4744.0888671875</v>
      </c>
    </row>
    <row r="1768" spans="1:13" ht="19.5" customHeight="1" x14ac:dyDescent="0.25">
      <c r="A1768" s="34"/>
      <c r="B1768" s="34"/>
      <c r="C1768" s="34"/>
      <c r="D1768" s="34"/>
      <c r="E1768" s="34"/>
      <c r="F1768" s="34"/>
      <c r="G1768" s="34"/>
      <c r="H1768" s="34"/>
      <c r="I1768" s="34"/>
      <c r="J1768" s="34"/>
      <c r="K1768" s="34"/>
      <c r="L1768" s="34"/>
      <c r="M1768" s="62">
        <v>4672.7861328125</v>
      </c>
    </row>
    <row r="1769" spans="1:13" ht="19.5" customHeight="1" x14ac:dyDescent="0.25">
      <c r="A1769" s="34"/>
      <c r="B1769" s="34"/>
      <c r="C1769" s="34"/>
      <c r="D1769" s="34"/>
      <c r="E1769" s="34"/>
      <c r="F1769" s="34"/>
      <c r="G1769" s="34"/>
      <c r="H1769" s="34"/>
      <c r="I1769" s="34"/>
      <c r="J1769" s="34"/>
      <c r="K1769" s="34"/>
      <c r="L1769" s="34"/>
      <c r="M1769" s="62">
        <v>4603.7568359375</v>
      </c>
    </row>
    <row r="1770" spans="1:13" ht="19.5" customHeight="1" x14ac:dyDescent="0.25">
      <c r="A1770" s="34"/>
      <c r="B1770" s="34"/>
      <c r="C1770" s="34"/>
      <c r="D1770" s="34"/>
      <c r="E1770" s="34"/>
      <c r="F1770" s="34"/>
      <c r="G1770" s="34"/>
      <c r="H1770" s="34"/>
      <c r="I1770" s="34"/>
      <c r="J1770" s="34"/>
      <c r="K1770" s="34"/>
      <c r="L1770" s="34"/>
      <c r="M1770" s="62">
        <v>4588.6123046875</v>
      </c>
    </row>
    <row r="1771" spans="1:13" ht="19.5" customHeight="1" x14ac:dyDescent="0.25">
      <c r="A1771" s="34"/>
      <c r="B1771" s="34"/>
      <c r="C1771" s="34"/>
      <c r="D1771" s="34"/>
      <c r="E1771" s="34"/>
      <c r="F1771" s="34"/>
      <c r="G1771" s="34"/>
      <c r="H1771" s="34"/>
      <c r="I1771" s="34"/>
      <c r="J1771" s="34"/>
      <c r="K1771" s="34"/>
      <c r="L1771" s="34"/>
      <c r="M1771" s="62">
        <v>4379.51904296875</v>
      </c>
    </row>
    <row r="1772" spans="1:13" ht="19.5" customHeight="1" x14ac:dyDescent="0.25">
      <c r="A1772" s="34"/>
      <c r="B1772" s="34"/>
      <c r="C1772" s="34"/>
      <c r="D1772" s="34"/>
      <c r="E1772" s="34"/>
      <c r="F1772" s="34"/>
      <c r="G1772" s="34"/>
      <c r="H1772" s="34"/>
      <c r="I1772" s="34"/>
      <c r="J1772" s="34"/>
      <c r="K1772" s="34"/>
      <c r="L1772" s="34"/>
      <c r="M1772" s="62">
        <v>4581.7275390625</v>
      </c>
    </row>
    <row r="1773" spans="1:13" ht="19.5" customHeight="1" x14ac:dyDescent="0.25">
      <c r="A1773" s="34"/>
      <c r="B1773" s="34"/>
      <c r="C1773" s="34"/>
      <c r="D1773" s="34"/>
      <c r="E1773" s="34"/>
      <c r="F1773" s="34"/>
      <c r="G1773" s="34"/>
      <c r="H1773" s="34"/>
      <c r="I1773" s="34"/>
      <c r="J1773" s="34"/>
      <c r="K1773" s="34"/>
      <c r="L1773" s="34"/>
      <c r="M1773" s="62">
        <v>4590.45068359375</v>
      </c>
    </row>
    <row r="1774" spans="1:13" ht="19.5" customHeight="1" x14ac:dyDescent="0.25">
      <c r="A1774" s="34"/>
      <c r="B1774" s="34"/>
      <c r="C1774" s="34"/>
      <c r="D1774" s="34"/>
      <c r="E1774" s="34"/>
      <c r="F1774" s="34"/>
      <c r="G1774" s="34"/>
      <c r="H1774" s="34"/>
      <c r="I1774" s="34"/>
      <c r="J1774" s="34"/>
      <c r="K1774" s="34"/>
      <c r="L1774" s="34"/>
      <c r="M1774" s="62">
        <v>4733.91748046875</v>
      </c>
    </row>
    <row r="1775" spans="1:13" ht="19.5" customHeight="1" x14ac:dyDescent="0.25">
      <c r="A1775" s="34"/>
      <c r="B1775" s="34"/>
      <c r="C1775" s="34"/>
      <c r="D1775" s="34"/>
      <c r="E1775" s="34"/>
      <c r="F1775" s="34"/>
      <c r="G1775" s="34"/>
      <c r="H1775" s="34"/>
      <c r="I1775" s="34"/>
      <c r="J1775" s="34"/>
      <c r="K1775" s="34"/>
      <c r="L1775" s="34"/>
      <c r="M1775" s="62">
        <v>4829.3115234375</v>
      </c>
    </row>
    <row r="1776" spans="1:13" ht="19.5" customHeight="1" x14ac:dyDescent="0.25">
      <c r="A1776" s="34"/>
      <c r="B1776" s="34"/>
      <c r="C1776" s="34"/>
      <c r="D1776" s="34"/>
      <c r="E1776" s="34"/>
      <c r="F1776" s="34"/>
      <c r="G1776" s="34"/>
      <c r="H1776" s="34"/>
      <c r="I1776" s="34"/>
      <c r="J1776" s="34"/>
      <c r="K1776" s="34"/>
      <c r="L1776" s="34"/>
      <c r="M1776" s="62">
        <v>4614.22705078125</v>
      </c>
    </row>
    <row r="1777" spans="1:13" ht="19.5" customHeight="1" x14ac:dyDescent="0.25">
      <c r="A1777" s="34"/>
      <c r="B1777" s="34"/>
      <c r="C1777" s="34"/>
      <c r="D1777" s="34"/>
      <c r="E1777" s="34"/>
      <c r="F1777" s="34"/>
      <c r="G1777" s="34"/>
      <c r="H1777" s="34"/>
      <c r="I1777" s="34"/>
      <c r="J1777" s="34"/>
      <c r="K1777" s="34"/>
      <c r="L1777" s="34"/>
      <c r="M1777" s="62">
        <v>4353.43212890625</v>
      </c>
    </row>
    <row r="1778" spans="1:13" ht="19.5" customHeight="1" x14ac:dyDescent="0.25">
      <c r="A1778" s="34"/>
      <c r="B1778" s="34"/>
      <c r="C1778" s="34"/>
      <c r="D1778" s="34"/>
      <c r="E1778" s="34"/>
      <c r="F1778" s="34"/>
      <c r="G1778" s="34"/>
      <c r="H1778" s="34"/>
      <c r="I1778" s="34"/>
      <c r="J1778" s="34"/>
      <c r="K1778" s="34"/>
      <c r="L1778" s="34"/>
      <c r="M1778" s="62">
        <v>4114.5341796875</v>
      </c>
    </row>
    <row r="1779" spans="1:13" ht="19.5" customHeight="1" x14ac:dyDescent="0.25">
      <c r="A1779" s="34"/>
      <c r="B1779" s="34"/>
      <c r="C1779" s="34"/>
      <c r="D1779" s="34"/>
      <c r="E1779" s="34"/>
      <c r="F1779" s="34"/>
      <c r="G1779" s="34"/>
      <c r="H1779" s="34"/>
      <c r="I1779" s="34"/>
      <c r="J1779" s="34"/>
      <c r="K1779" s="34"/>
      <c r="L1779" s="34"/>
      <c r="M1779" s="62">
        <v>3876.47021484375</v>
      </c>
    </row>
    <row r="1780" spans="1:13" ht="19.5" customHeight="1" x14ac:dyDescent="0.25">
      <c r="A1780" s="34"/>
      <c r="B1780" s="34"/>
      <c r="C1780" s="34"/>
      <c r="D1780" s="34"/>
      <c r="E1780" s="34"/>
      <c r="F1780" s="34"/>
      <c r="G1780" s="34"/>
      <c r="H1780" s="34"/>
      <c r="I1780" s="34"/>
      <c r="J1780" s="34"/>
      <c r="K1780" s="34"/>
      <c r="L1780" s="34"/>
      <c r="M1780" s="62">
        <v>3792.8408203125</v>
      </c>
    </row>
    <row r="1781" spans="1:13" ht="19.5" customHeight="1" x14ac:dyDescent="0.25">
      <c r="A1781" s="34"/>
      <c r="B1781" s="34"/>
      <c r="C1781" s="34"/>
      <c r="D1781" s="34"/>
      <c r="E1781" s="34"/>
      <c r="F1781" s="34"/>
      <c r="G1781" s="34"/>
      <c r="H1781" s="34"/>
      <c r="I1781" s="34"/>
      <c r="J1781" s="34"/>
      <c r="K1781" s="34"/>
      <c r="L1781" s="34"/>
      <c r="M1781" s="62">
        <v>3753.026123046875</v>
      </c>
    </row>
    <row r="1782" spans="1:13" ht="19.5" customHeight="1" x14ac:dyDescent="0.25">
      <c r="A1782" s="34"/>
      <c r="B1782" s="34"/>
      <c r="C1782" s="34"/>
      <c r="D1782" s="34"/>
      <c r="E1782" s="34"/>
      <c r="F1782" s="34"/>
      <c r="G1782" s="34"/>
      <c r="H1782" s="34"/>
      <c r="I1782" s="34"/>
      <c r="J1782" s="34"/>
      <c r="K1782" s="34"/>
      <c r="L1782" s="34"/>
      <c r="M1782" s="62">
        <v>3611.503662109375</v>
      </c>
    </row>
    <row r="1783" spans="1:13" ht="19.5" customHeight="1" x14ac:dyDescent="0.25">
      <c r="A1783" s="34"/>
      <c r="B1783" s="34"/>
      <c r="C1783" s="34"/>
      <c r="D1783" s="34"/>
      <c r="E1783" s="34"/>
      <c r="F1783" s="34"/>
      <c r="G1783" s="34"/>
      <c r="H1783" s="34"/>
      <c r="I1783" s="34"/>
      <c r="J1783" s="34"/>
      <c r="K1783" s="34"/>
      <c r="L1783" s="34"/>
      <c r="M1783" s="62">
        <v>3611.28515625</v>
      </c>
    </row>
    <row r="1784" spans="1:13" ht="19.5" customHeight="1" x14ac:dyDescent="0.25">
      <c r="A1784" s="34"/>
      <c r="B1784" s="34"/>
      <c r="C1784" s="34"/>
      <c r="D1784" s="34"/>
      <c r="E1784" s="34"/>
      <c r="F1784" s="34"/>
      <c r="G1784" s="34"/>
      <c r="H1784" s="34"/>
      <c r="I1784" s="34"/>
      <c r="J1784" s="34"/>
      <c r="K1784" s="34"/>
      <c r="L1784" s="34"/>
      <c r="M1784" s="62">
        <v>3744.827880859375</v>
      </c>
    </row>
    <row r="1785" spans="1:13" ht="19.5" customHeight="1" x14ac:dyDescent="0.25">
      <c r="A1785" s="34"/>
      <c r="B1785" s="34"/>
      <c r="C1785" s="34"/>
      <c r="D1785" s="34"/>
      <c r="E1785" s="34"/>
      <c r="F1785" s="34"/>
      <c r="G1785" s="34"/>
      <c r="H1785" s="34"/>
      <c r="I1785" s="34"/>
      <c r="J1785" s="34"/>
      <c r="K1785" s="34"/>
      <c r="L1785" s="34"/>
      <c r="M1785" s="62">
        <v>3903.841064453125</v>
      </c>
    </row>
    <row r="1786" spans="1:13" ht="19.5" customHeight="1" x14ac:dyDescent="0.25">
      <c r="A1786" s="34"/>
      <c r="B1786" s="34"/>
      <c r="C1786" s="34"/>
      <c r="D1786" s="34"/>
      <c r="E1786" s="34"/>
      <c r="F1786" s="34"/>
      <c r="G1786" s="34"/>
      <c r="H1786" s="34"/>
      <c r="I1786" s="34"/>
      <c r="J1786" s="34"/>
      <c r="K1786" s="34"/>
      <c r="L1786" s="34"/>
      <c r="M1786" s="62">
        <v>3934.91943359375</v>
      </c>
    </row>
    <row r="1787" spans="1:13" ht="19.5" customHeight="1" x14ac:dyDescent="0.25">
      <c r="A1787" s="34"/>
      <c r="B1787" s="34"/>
      <c r="C1787" s="34"/>
      <c r="D1787" s="34"/>
      <c r="E1787" s="34"/>
      <c r="F1787" s="34"/>
      <c r="G1787" s="34"/>
      <c r="H1787" s="34"/>
      <c r="I1787" s="34"/>
      <c r="J1787" s="34"/>
      <c r="K1787" s="34"/>
      <c r="L1787" s="34"/>
      <c r="M1787" s="62">
        <v>4262.47998046875</v>
      </c>
    </row>
    <row r="1788" spans="1:13" ht="19.5" customHeight="1" x14ac:dyDescent="0.25">
      <c r="A1788" s="34"/>
      <c r="B1788" s="34"/>
      <c r="C1788" s="34"/>
      <c r="D1788" s="34"/>
      <c r="E1788" s="34"/>
      <c r="F1788" s="34"/>
      <c r="G1788" s="34"/>
      <c r="H1788" s="34"/>
      <c r="I1788" s="34"/>
      <c r="J1788" s="34"/>
      <c r="K1788" s="34"/>
      <c r="L1788" s="34"/>
      <c r="M1788" s="62">
        <v>4414.18212890625</v>
      </c>
    </row>
    <row r="1789" spans="1:13" ht="19.5" customHeight="1" x14ac:dyDescent="0.25">
      <c r="A1789" s="34"/>
      <c r="B1789" s="34"/>
      <c r="C1789" s="34"/>
      <c r="D1789" s="34"/>
      <c r="E1789" s="34"/>
      <c r="F1789" s="34"/>
      <c r="G1789" s="34"/>
      <c r="H1789" s="34"/>
      <c r="I1789" s="34"/>
      <c r="J1789" s="34"/>
      <c r="K1789" s="34"/>
      <c r="L1789" s="34"/>
      <c r="M1789" s="62">
        <v>4420.36279296875</v>
      </c>
    </row>
    <row r="1790" spans="1:13" ht="19.5" customHeight="1" x14ac:dyDescent="0.25">
      <c r="A1790" s="34"/>
      <c r="B1790" s="34"/>
      <c r="C1790" s="34"/>
      <c r="D1790" s="34"/>
      <c r="E1790" s="34"/>
      <c r="F1790" s="34"/>
      <c r="G1790" s="34"/>
      <c r="H1790" s="34"/>
      <c r="I1790" s="34"/>
      <c r="J1790" s="34"/>
      <c r="K1790" s="34"/>
      <c r="L1790" s="34"/>
      <c r="M1790" s="62">
        <v>4388.927734375</v>
      </c>
    </row>
    <row r="1791" spans="1:13" ht="19.5" customHeight="1" x14ac:dyDescent="0.25">
      <c r="A1791" s="34"/>
      <c r="B1791" s="34"/>
      <c r="C1791" s="34"/>
      <c r="D1791" s="34"/>
      <c r="E1791" s="34"/>
      <c r="F1791" s="34"/>
      <c r="G1791" s="34"/>
      <c r="H1791" s="34"/>
      <c r="I1791" s="34"/>
      <c r="J1791" s="34"/>
      <c r="K1791" s="34"/>
      <c r="L1791" s="34"/>
      <c r="M1791" s="62">
        <v>4374.41796875</v>
      </c>
    </row>
    <row r="1792" spans="1:13" ht="19.5" customHeight="1" x14ac:dyDescent="0.25">
      <c r="A1792" s="34"/>
      <c r="B1792" s="34"/>
      <c r="C1792" s="34"/>
      <c r="D1792" s="34"/>
      <c r="E1792" s="34"/>
      <c r="F1792" s="34"/>
      <c r="G1792" s="34"/>
      <c r="H1792" s="34"/>
      <c r="I1792" s="34"/>
      <c r="J1792" s="34"/>
      <c r="K1792" s="34"/>
      <c r="L1792" s="34"/>
      <c r="M1792" s="62">
        <v>4433.037109375</v>
      </c>
    </row>
    <row r="1793" spans="1:13" ht="19.5" customHeight="1" x14ac:dyDescent="0.25">
      <c r="A1793" s="34"/>
      <c r="B1793" s="34"/>
      <c r="C1793" s="34"/>
      <c r="D1793" s="34"/>
      <c r="E1793" s="34"/>
      <c r="F1793" s="34"/>
      <c r="G1793" s="34"/>
      <c r="H1793" s="34"/>
      <c r="I1793" s="34"/>
      <c r="J1793" s="34"/>
      <c r="K1793" s="34"/>
      <c r="L1793" s="34"/>
      <c r="M1793" s="62">
        <v>4246.80615234375</v>
      </c>
    </row>
    <row r="1794" spans="1:13" ht="19.5" customHeight="1" x14ac:dyDescent="0.25">
      <c r="A1794" s="34"/>
      <c r="B1794" s="34"/>
      <c r="C1794" s="34"/>
      <c r="D1794" s="34"/>
      <c r="E1794" s="34"/>
      <c r="F1794" s="34"/>
      <c r="G1794" s="34"/>
      <c r="H1794" s="34"/>
      <c r="I1794" s="34"/>
      <c r="J1794" s="34"/>
      <c r="K1794" s="34"/>
      <c r="L1794" s="34"/>
      <c r="M1794" s="62">
        <v>4347.24951171875</v>
      </c>
    </row>
    <row r="1795" spans="1:13" ht="19.5" customHeight="1" x14ac:dyDescent="0.25">
      <c r="A1795" s="34"/>
      <c r="B1795" s="34"/>
      <c r="C1795" s="34"/>
      <c r="D1795" s="34"/>
      <c r="E1795" s="34"/>
      <c r="F1795" s="34"/>
      <c r="G1795" s="34"/>
      <c r="H1795" s="34"/>
      <c r="I1795" s="34"/>
      <c r="J1795" s="34"/>
      <c r="K1795" s="34"/>
      <c r="L1795" s="34"/>
      <c r="M1795" s="62">
        <v>4246.4501953125</v>
      </c>
    </row>
    <row r="1796" spans="1:13" ht="19.5" customHeight="1" x14ac:dyDescent="0.25">
      <c r="A1796" s="34"/>
      <c r="B1796" s="34"/>
      <c r="C1796" s="34"/>
      <c r="D1796" s="34"/>
      <c r="E1796" s="34"/>
      <c r="F1796" s="34"/>
      <c r="G1796" s="34"/>
      <c r="H1796" s="34"/>
      <c r="I1796" s="34"/>
      <c r="J1796" s="34"/>
      <c r="K1796" s="34"/>
      <c r="L1796" s="34"/>
      <c r="M1796" s="62">
        <v>4378.27783203125</v>
      </c>
    </row>
    <row r="1797" spans="1:13" ht="19.5" customHeight="1" x14ac:dyDescent="0.25">
      <c r="A1797" s="34"/>
      <c r="B1797" s="34"/>
      <c r="C1797" s="34"/>
      <c r="D1797" s="34"/>
      <c r="E1797" s="34"/>
      <c r="F1797" s="34"/>
      <c r="G1797" s="34"/>
      <c r="H1797" s="34"/>
      <c r="I1797" s="34"/>
      <c r="J1797" s="34"/>
      <c r="K1797" s="34"/>
      <c r="L1797" s="34"/>
      <c r="M1797" s="62">
        <v>4519.857421875</v>
      </c>
    </row>
    <row r="1798" spans="1:13" ht="19.5" customHeight="1" x14ac:dyDescent="0.25">
      <c r="A1798" s="34"/>
      <c r="B1798" s="34"/>
      <c r="C1798" s="34"/>
      <c r="D1798" s="34"/>
      <c r="E1798" s="34"/>
      <c r="F1798" s="34"/>
      <c r="G1798" s="34"/>
      <c r="H1798" s="34"/>
      <c r="I1798" s="34"/>
      <c r="J1798" s="34"/>
      <c r="K1798" s="34"/>
      <c r="L1798" s="34"/>
      <c r="M1798" s="62">
        <v>4646.56298828125</v>
      </c>
    </row>
    <row r="1799" spans="1:13" ht="19.5" customHeight="1" x14ac:dyDescent="0.25">
      <c r="A1799" s="34"/>
      <c r="B1799" s="34"/>
      <c r="C1799" s="34"/>
      <c r="D1799" s="34"/>
      <c r="E1799" s="34"/>
      <c r="F1799" s="34"/>
      <c r="G1799" s="34"/>
      <c r="H1799" s="34"/>
      <c r="I1799" s="34"/>
      <c r="J1799" s="34"/>
      <c r="K1799" s="34"/>
      <c r="L1799" s="34"/>
      <c r="M1799" s="62">
        <v>4720.2197265625</v>
      </c>
    </row>
    <row r="1800" spans="1:13" ht="19.5" customHeight="1" x14ac:dyDescent="0.25">
      <c r="A1800" s="34"/>
      <c r="B1800" s="34"/>
      <c r="C1800" s="34"/>
      <c r="D1800" s="34"/>
      <c r="E1800" s="34"/>
      <c r="F1800" s="34"/>
      <c r="G1800" s="34"/>
      <c r="H1800" s="34"/>
      <c r="I1800" s="34"/>
      <c r="J1800" s="34"/>
      <c r="K1800" s="34"/>
      <c r="L1800" s="34"/>
      <c r="M1800" s="62">
        <v>4548.4755859375</v>
      </c>
    </row>
    <row r="1801" spans="1:13" ht="19.5" customHeight="1" x14ac:dyDescent="0.25">
      <c r="A1801" s="34"/>
      <c r="B1801" s="34"/>
      <c r="C1801" s="34"/>
      <c r="D1801" s="34"/>
      <c r="E1801" s="34"/>
      <c r="F1801" s="34"/>
      <c r="G1801" s="34"/>
      <c r="H1801" s="34"/>
      <c r="I1801" s="34"/>
      <c r="J1801" s="34"/>
      <c r="K1801" s="34"/>
      <c r="L1801" s="34"/>
      <c r="M1801" s="62">
        <v>4229.80859375</v>
      </c>
    </row>
    <row r="1802" spans="1:13" ht="19.5" customHeight="1" x14ac:dyDescent="0.25">
      <c r="A1802" s="34"/>
      <c r="B1802" s="34"/>
      <c r="C1802" s="34"/>
      <c r="D1802" s="34"/>
      <c r="E1802" s="34"/>
      <c r="F1802" s="34"/>
      <c r="G1802" s="34"/>
      <c r="H1802" s="34"/>
      <c r="I1802" s="34"/>
      <c r="J1802" s="34"/>
      <c r="K1802" s="34"/>
      <c r="L1802" s="34"/>
      <c r="M1802" s="62">
        <v>3943.769775390625</v>
      </c>
    </row>
    <row r="1803" spans="1:13" ht="19.5" customHeight="1" x14ac:dyDescent="0.25">
      <c r="A1803" s="34"/>
      <c r="B1803" s="34"/>
      <c r="C1803" s="34"/>
      <c r="D1803" s="34"/>
      <c r="E1803" s="34"/>
      <c r="F1803" s="34"/>
      <c r="G1803" s="34"/>
      <c r="H1803" s="34"/>
      <c r="I1803" s="34"/>
      <c r="J1803" s="34"/>
      <c r="K1803" s="34"/>
      <c r="L1803" s="34"/>
      <c r="M1803" s="62">
        <v>3775.210205078125</v>
      </c>
    </row>
    <row r="1804" spans="1:13" ht="19.5" customHeight="1" x14ac:dyDescent="0.25">
      <c r="A1804" s="34"/>
      <c r="B1804" s="34"/>
      <c r="C1804" s="34"/>
      <c r="D1804" s="34"/>
      <c r="E1804" s="34"/>
      <c r="F1804" s="34"/>
      <c r="G1804" s="34"/>
      <c r="H1804" s="34"/>
      <c r="I1804" s="34"/>
      <c r="J1804" s="34"/>
      <c r="K1804" s="34"/>
      <c r="L1804" s="34"/>
      <c r="M1804" s="62">
        <v>3636.044921875</v>
      </c>
    </row>
    <row r="1805" spans="1:13" ht="19.5" customHeight="1" x14ac:dyDescent="0.25">
      <c r="A1805" s="34"/>
      <c r="B1805" s="34"/>
      <c r="C1805" s="34"/>
      <c r="D1805" s="34"/>
      <c r="E1805" s="34"/>
      <c r="F1805" s="34"/>
      <c r="G1805" s="34"/>
      <c r="H1805" s="34"/>
      <c r="I1805" s="34"/>
      <c r="J1805" s="34"/>
      <c r="K1805" s="34"/>
      <c r="L1805" s="34"/>
      <c r="M1805" s="62">
        <v>3644.970458984375</v>
      </c>
    </row>
    <row r="1806" spans="1:13" ht="19.5" customHeight="1" x14ac:dyDescent="0.25">
      <c r="A1806" s="34"/>
      <c r="B1806" s="34"/>
      <c r="C1806" s="34"/>
      <c r="D1806" s="34"/>
      <c r="E1806" s="34"/>
      <c r="F1806" s="34"/>
      <c r="G1806" s="34"/>
      <c r="H1806" s="34"/>
      <c r="I1806" s="34"/>
      <c r="J1806" s="34"/>
      <c r="K1806" s="34"/>
      <c r="L1806" s="34"/>
      <c r="M1806" s="62">
        <v>3657.065673828125</v>
      </c>
    </row>
    <row r="1807" spans="1:13" ht="19.5" customHeight="1" x14ac:dyDescent="0.25">
      <c r="A1807" s="34"/>
      <c r="B1807" s="34"/>
      <c r="C1807" s="34"/>
      <c r="D1807" s="34"/>
      <c r="E1807" s="34"/>
      <c r="F1807" s="34"/>
      <c r="G1807" s="34"/>
      <c r="H1807" s="34"/>
      <c r="I1807" s="34"/>
      <c r="J1807" s="34"/>
      <c r="K1807" s="34"/>
      <c r="L1807" s="34"/>
      <c r="M1807" s="62">
        <v>3712.489013671875</v>
      </c>
    </row>
    <row r="1808" spans="1:13" ht="19.5" customHeight="1" x14ac:dyDescent="0.25">
      <c r="A1808" s="34"/>
      <c r="B1808" s="34"/>
      <c r="C1808" s="34"/>
      <c r="D1808" s="34"/>
      <c r="E1808" s="34"/>
      <c r="F1808" s="34"/>
      <c r="G1808" s="34"/>
      <c r="H1808" s="34"/>
      <c r="I1808" s="34"/>
      <c r="J1808" s="34"/>
      <c r="K1808" s="34"/>
      <c r="L1808" s="34"/>
      <c r="M1808" s="62">
        <v>4054.968505859375</v>
      </c>
    </row>
    <row r="1809" spans="1:13" ht="19.5" customHeight="1" x14ac:dyDescent="0.25">
      <c r="A1809" s="34"/>
      <c r="B1809" s="34"/>
      <c r="C1809" s="34"/>
      <c r="D1809" s="34"/>
      <c r="E1809" s="34"/>
      <c r="F1809" s="34"/>
      <c r="G1809" s="34"/>
      <c r="H1809" s="34"/>
      <c r="I1809" s="34"/>
      <c r="J1809" s="34"/>
      <c r="K1809" s="34"/>
      <c r="L1809" s="34"/>
      <c r="M1809" s="62">
        <v>4456.529296875</v>
      </c>
    </row>
    <row r="1810" spans="1:13" ht="19.5" customHeight="1" x14ac:dyDescent="0.25">
      <c r="A1810" s="34"/>
      <c r="B1810" s="34"/>
      <c r="C1810" s="34"/>
      <c r="D1810" s="34"/>
      <c r="E1810" s="34"/>
      <c r="F1810" s="34"/>
      <c r="G1810" s="34"/>
      <c r="H1810" s="34"/>
      <c r="I1810" s="34"/>
      <c r="J1810" s="34"/>
      <c r="K1810" s="34"/>
      <c r="L1810" s="34"/>
      <c r="M1810" s="62">
        <v>4797.876953125</v>
      </c>
    </row>
    <row r="1811" spans="1:13" ht="19.5" customHeight="1" x14ac:dyDescent="0.25">
      <c r="A1811" s="34"/>
      <c r="B1811" s="34"/>
      <c r="C1811" s="34"/>
      <c r="D1811" s="34"/>
      <c r="E1811" s="34"/>
      <c r="F1811" s="34"/>
      <c r="G1811" s="34"/>
      <c r="H1811" s="34"/>
      <c r="I1811" s="34"/>
      <c r="J1811" s="34"/>
      <c r="K1811" s="34"/>
      <c r="L1811" s="34"/>
      <c r="M1811" s="62">
        <v>5326.2216796875</v>
      </c>
    </row>
    <row r="1812" spans="1:13" ht="19.5" customHeight="1" x14ac:dyDescent="0.25">
      <c r="A1812" s="34"/>
      <c r="B1812" s="34"/>
      <c r="C1812" s="34"/>
      <c r="D1812" s="34"/>
      <c r="E1812" s="34"/>
      <c r="F1812" s="34"/>
      <c r="G1812" s="34"/>
      <c r="H1812" s="34"/>
      <c r="I1812" s="34"/>
      <c r="J1812" s="34"/>
      <c r="K1812" s="34"/>
      <c r="L1812" s="34"/>
      <c r="M1812" s="62">
        <v>5335.998046875</v>
      </c>
    </row>
    <row r="1813" spans="1:13" ht="19.5" customHeight="1" x14ac:dyDescent="0.25">
      <c r="A1813" s="34"/>
      <c r="B1813" s="34"/>
      <c r="C1813" s="34"/>
      <c r="D1813" s="34"/>
      <c r="E1813" s="34"/>
      <c r="F1813" s="34"/>
      <c r="G1813" s="34"/>
      <c r="H1813" s="34"/>
      <c r="I1813" s="34"/>
      <c r="J1813" s="34"/>
      <c r="K1813" s="34"/>
      <c r="L1813" s="34"/>
      <c r="M1813" s="62">
        <v>5309.2548828125</v>
      </c>
    </row>
    <row r="1814" spans="1:13" ht="19.5" customHeight="1" x14ac:dyDescent="0.25">
      <c r="A1814" s="34"/>
      <c r="B1814" s="34"/>
      <c r="C1814" s="34"/>
      <c r="D1814" s="34"/>
      <c r="E1814" s="34"/>
      <c r="F1814" s="34"/>
      <c r="G1814" s="34"/>
      <c r="H1814" s="34"/>
      <c r="I1814" s="34"/>
      <c r="J1814" s="34"/>
      <c r="K1814" s="34"/>
      <c r="L1814" s="34"/>
      <c r="M1814" s="62">
        <v>5067.197265625</v>
      </c>
    </row>
    <row r="1815" spans="1:13" ht="19.5" customHeight="1" x14ac:dyDescent="0.25">
      <c r="A1815" s="34"/>
      <c r="B1815" s="34"/>
      <c r="C1815" s="34"/>
      <c r="D1815" s="34"/>
      <c r="E1815" s="34"/>
      <c r="F1815" s="34"/>
      <c r="G1815" s="34"/>
      <c r="H1815" s="34"/>
      <c r="I1815" s="34"/>
      <c r="J1815" s="34"/>
      <c r="K1815" s="34"/>
      <c r="L1815" s="34"/>
      <c r="M1815" s="62">
        <v>5109.7216796875</v>
      </c>
    </row>
    <row r="1816" spans="1:13" ht="19.5" customHeight="1" x14ac:dyDescent="0.25">
      <c r="A1816" s="34"/>
      <c r="B1816" s="34"/>
      <c r="C1816" s="34"/>
      <c r="D1816" s="34"/>
      <c r="E1816" s="34"/>
      <c r="F1816" s="34"/>
      <c r="G1816" s="34"/>
      <c r="H1816" s="34"/>
      <c r="I1816" s="34"/>
      <c r="J1816" s="34"/>
      <c r="K1816" s="34"/>
      <c r="L1816" s="34"/>
      <c r="M1816" s="62">
        <v>5052.52978515625</v>
      </c>
    </row>
    <row r="1817" spans="1:13" ht="19.5" customHeight="1" x14ac:dyDescent="0.25">
      <c r="A1817" s="34"/>
      <c r="B1817" s="34"/>
      <c r="C1817" s="34"/>
      <c r="D1817" s="34"/>
      <c r="E1817" s="34"/>
      <c r="F1817" s="34"/>
      <c r="G1817" s="34"/>
      <c r="H1817" s="34"/>
      <c r="I1817" s="34"/>
      <c r="J1817" s="34"/>
      <c r="K1817" s="34"/>
      <c r="L1817" s="34"/>
      <c r="M1817" s="62">
        <v>4907.3759765625</v>
      </c>
    </row>
    <row r="1818" spans="1:13" ht="19.5" customHeight="1" x14ac:dyDescent="0.25">
      <c r="A1818" s="34"/>
      <c r="B1818" s="34"/>
      <c r="C1818" s="34"/>
      <c r="D1818" s="34"/>
      <c r="E1818" s="34"/>
      <c r="F1818" s="34"/>
      <c r="G1818" s="34"/>
      <c r="H1818" s="34"/>
      <c r="I1818" s="34"/>
      <c r="J1818" s="34"/>
      <c r="K1818" s="34"/>
      <c r="L1818" s="34"/>
      <c r="M1818" s="62">
        <v>4954.42138671875</v>
      </c>
    </row>
    <row r="1819" spans="1:13" ht="19.5" customHeight="1" x14ac:dyDescent="0.25">
      <c r="A1819" s="34"/>
      <c r="B1819" s="34"/>
      <c r="C1819" s="34"/>
      <c r="D1819" s="34"/>
      <c r="E1819" s="34"/>
      <c r="F1819" s="34"/>
      <c r="G1819" s="34"/>
      <c r="H1819" s="34"/>
      <c r="I1819" s="34"/>
      <c r="J1819" s="34"/>
      <c r="K1819" s="34"/>
      <c r="L1819" s="34"/>
      <c r="M1819" s="62">
        <v>4884.8154296875</v>
      </c>
    </row>
    <row r="1820" spans="1:13" ht="19.5" customHeight="1" x14ac:dyDescent="0.25">
      <c r="A1820" s="34"/>
      <c r="B1820" s="34"/>
      <c r="C1820" s="34"/>
      <c r="D1820" s="34"/>
      <c r="E1820" s="34"/>
      <c r="F1820" s="34"/>
      <c r="G1820" s="34"/>
      <c r="H1820" s="34"/>
      <c r="I1820" s="34"/>
      <c r="J1820" s="34"/>
      <c r="K1820" s="34"/>
      <c r="L1820" s="34"/>
      <c r="M1820" s="62">
        <v>4689.8837890625</v>
      </c>
    </row>
    <row r="1821" spans="1:13" ht="19.5" customHeight="1" x14ac:dyDescent="0.25">
      <c r="A1821" s="34"/>
      <c r="B1821" s="34"/>
      <c r="C1821" s="34"/>
      <c r="D1821" s="34"/>
      <c r="E1821" s="34"/>
      <c r="F1821" s="34"/>
      <c r="G1821" s="34"/>
      <c r="H1821" s="34"/>
      <c r="I1821" s="34"/>
      <c r="J1821" s="34"/>
      <c r="K1821" s="34"/>
      <c r="L1821" s="34"/>
      <c r="M1821" s="62">
        <v>4895.70068359375</v>
      </c>
    </row>
    <row r="1822" spans="1:13" ht="19.5" customHeight="1" x14ac:dyDescent="0.25">
      <c r="A1822" s="34"/>
      <c r="B1822" s="34"/>
      <c r="C1822" s="34"/>
      <c r="D1822" s="34"/>
      <c r="E1822" s="34"/>
      <c r="F1822" s="34"/>
      <c r="G1822" s="34"/>
      <c r="H1822" s="34"/>
      <c r="I1822" s="34"/>
      <c r="J1822" s="34"/>
      <c r="K1822" s="34"/>
      <c r="L1822" s="34"/>
      <c r="M1822" s="62">
        <v>4931.5693359375</v>
      </c>
    </row>
    <row r="1823" spans="1:13" ht="19.5" customHeight="1" x14ac:dyDescent="0.25">
      <c r="A1823" s="34"/>
      <c r="B1823" s="34"/>
      <c r="C1823" s="34"/>
      <c r="D1823" s="34"/>
      <c r="E1823" s="34"/>
      <c r="F1823" s="34"/>
      <c r="G1823" s="34"/>
      <c r="H1823" s="34"/>
      <c r="I1823" s="34"/>
      <c r="J1823" s="34"/>
      <c r="K1823" s="34"/>
      <c r="L1823" s="34"/>
      <c r="M1823" s="62">
        <v>4923.29931640625</v>
      </c>
    </row>
    <row r="1824" spans="1:13" ht="19.5" customHeight="1" x14ac:dyDescent="0.25">
      <c r="A1824" s="34"/>
      <c r="B1824" s="34"/>
      <c r="C1824" s="34"/>
      <c r="D1824" s="34"/>
      <c r="E1824" s="34"/>
      <c r="F1824" s="34"/>
      <c r="G1824" s="34"/>
      <c r="H1824" s="34"/>
      <c r="I1824" s="34"/>
      <c r="J1824" s="34"/>
      <c r="K1824" s="34"/>
      <c r="L1824" s="34"/>
      <c r="M1824" s="62">
        <v>4734.828125</v>
      </c>
    </row>
    <row r="1825" spans="1:13" ht="19.5" customHeight="1" x14ac:dyDescent="0.25">
      <c r="A1825" s="34"/>
      <c r="B1825" s="34"/>
      <c r="C1825" s="34"/>
      <c r="D1825" s="34"/>
      <c r="E1825" s="34"/>
      <c r="F1825" s="34"/>
      <c r="G1825" s="34"/>
      <c r="H1825" s="34"/>
      <c r="I1825" s="34"/>
      <c r="J1825" s="34"/>
      <c r="K1825" s="34"/>
      <c r="L1825" s="34"/>
      <c r="M1825" s="62">
        <v>4353.68603515625</v>
      </c>
    </row>
    <row r="1826" spans="1:13" ht="19.5" customHeight="1" x14ac:dyDescent="0.25">
      <c r="A1826" s="34"/>
      <c r="B1826" s="34"/>
      <c r="C1826" s="34"/>
      <c r="D1826" s="34"/>
      <c r="E1826" s="34"/>
      <c r="F1826" s="34"/>
      <c r="G1826" s="34"/>
      <c r="H1826" s="34"/>
      <c r="I1826" s="34"/>
      <c r="J1826" s="34"/>
      <c r="K1826" s="34"/>
      <c r="L1826" s="34"/>
      <c r="M1826" s="62">
        <v>4089.6982421875</v>
      </c>
    </row>
    <row r="1827" spans="1:13" ht="19.5" customHeight="1" x14ac:dyDescent="0.25">
      <c r="A1827" s="34"/>
      <c r="B1827" s="34"/>
      <c r="C1827" s="34"/>
      <c r="D1827" s="34"/>
      <c r="E1827" s="34"/>
      <c r="F1827" s="34"/>
      <c r="G1827" s="34"/>
      <c r="H1827" s="34"/>
      <c r="I1827" s="34"/>
      <c r="J1827" s="34"/>
      <c r="K1827" s="34"/>
      <c r="L1827" s="34"/>
      <c r="M1827" s="62">
        <v>3871.5556640625</v>
      </c>
    </row>
    <row r="1828" spans="1:13" ht="19.5" customHeight="1" x14ac:dyDescent="0.25">
      <c r="A1828" s="34"/>
      <c r="B1828" s="34"/>
      <c r="C1828" s="34"/>
      <c r="D1828" s="34"/>
      <c r="E1828" s="34"/>
      <c r="F1828" s="34"/>
      <c r="G1828" s="34"/>
      <c r="H1828" s="34"/>
      <c r="I1828" s="34"/>
      <c r="J1828" s="34"/>
      <c r="K1828" s="34"/>
      <c r="L1828" s="34"/>
      <c r="M1828" s="62">
        <v>3832.762939453125</v>
      </c>
    </row>
    <row r="1829" spans="1:13" ht="19.5" customHeight="1" x14ac:dyDescent="0.25">
      <c r="A1829" s="34"/>
      <c r="B1829" s="34"/>
      <c r="C1829" s="34"/>
      <c r="D1829" s="34"/>
      <c r="E1829" s="34"/>
      <c r="F1829" s="34"/>
      <c r="G1829" s="34"/>
      <c r="H1829" s="34"/>
      <c r="I1829" s="34"/>
      <c r="J1829" s="34"/>
      <c r="K1829" s="34"/>
      <c r="L1829" s="34"/>
      <c r="M1829" s="62">
        <v>3845.180419921875</v>
      </c>
    </row>
    <row r="1830" spans="1:13" ht="19.5" customHeight="1" x14ac:dyDescent="0.25">
      <c r="A1830" s="34"/>
      <c r="B1830" s="34"/>
      <c r="C1830" s="34"/>
      <c r="D1830" s="34"/>
      <c r="E1830" s="34"/>
      <c r="F1830" s="34"/>
      <c r="G1830" s="34"/>
      <c r="H1830" s="34"/>
      <c r="I1830" s="34"/>
      <c r="J1830" s="34"/>
      <c r="K1830" s="34"/>
      <c r="L1830" s="34"/>
      <c r="M1830" s="62">
        <v>3845.726806640625</v>
      </c>
    </row>
    <row r="1831" spans="1:13" ht="19.5" customHeight="1" x14ac:dyDescent="0.25">
      <c r="A1831" s="34"/>
      <c r="B1831" s="34"/>
      <c r="C1831" s="34"/>
      <c r="D1831" s="34"/>
      <c r="E1831" s="34"/>
      <c r="F1831" s="34"/>
      <c r="G1831" s="34"/>
      <c r="H1831" s="34"/>
      <c r="I1831" s="34"/>
      <c r="J1831" s="34"/>
      <c r="K1831" s="34"/>
      <c r="L1831" s="34"/>
      <c r="M1831" s="62">
        <v>3826.229248046875</v>
      </c>
    </row>
    <row r="1832" spans="1:13" ht="19.5" customHeight="1" x14ac:dyDescent="0.25">
      <c r="A1832" s="34"/>
      <c r="B1832" s="34"/>
      <c r="C1832" s="34"/>
      <c r="D1832" s="34"/>
      <c r="E1832" s="34"/>
      <c r="F1832" s="34"/>
      <c r="G1832" s="34"/>
      <c r="H1832" s="34"/>
      <c r="I1832" s="34"/>
      <c r="J1832" s="34"/>
      <c r="K1832" s="34"/>
      <c r="L1832" s="34"/>
      <c r="M1832" s="62">
        <v>4136.40966796875</v>
      </c>
    </row>
    <row r="1833" spans="1:13" ht="19.5" customHeight="1" x14ac:dyDescent="0.25">
      <c r="A1833" s="34"/>
      <c r="B1833" s="34"/>
      <c r="C1833" s="34"/>
      <c r="D1833" s="34"/>
      <c r="E1833" s="34"/>
      <c r="F1833" s="34"/>
      <c r="G1833" s="34"/>
      <c r="H1833" s="34"/>
      <c r="I1833" s="34"/>
      <c r="J1833" s="34"/>
      <c r="K1833" s="34"/>
      <c r="L1833" s="34"/>
      <c r="M1833" s="62">
        <v>4543.8564453125</v>
      </c>
    </row>
    <row r="1834" spans="1:13" ht="19.5" customHeight="1" x14ac:dyDescent="0.25">
      <c r="A1834" s="34"/>
      <c r="B1834" s="34"/>
      <c r="C1834" s="34"/>
      <c r="D1834" s="34"/>
      <c r="E1834" s="34"/>
      <c r="F1834" s="34"/>
      <c r="G1834" s="34"/>
      <c r="H1834" s="34"/>
      <c r="I1834" s="34"/>
      <c r="J1834" s="34"/>
      <c r="K1834" s="34"/>
      <c r="L1834" s="34"/>
      <c r="M1834" s="62">
        <v>5055.1943359375</v>
      </c>
    </row>
    <row r="1835" spans="1:13" ht="19.5" customHeight="1" x14ac:dyDescent="0.25">
      <c r="A1835" s="34"/>
      <c r="B1835" s="34"/>
      <c r="C1835" s="34"/>
      <c r="D1835" s="34"/>
      <c r="E1835" s="34"/>
      <c r="F1835" s="34"/>
      <c r="G1835" s="34"/>
      <c r="H1835" s="34"/>
      <c r="I1835" s="34"/>
      <c r="J1835" s="34"/>
      <c r="K1835" s="34"/>
      <c r="L1835" s="34"/>
      <c r="M1835" s="62">
        <v>5219.90234375</v>
      </c>
    </row>
    <row r="1836" spans="1:13" ht="19.5" customHeight="1" x14ac:dyDescent="0.25">
      <c r="A1836" s="34"/>
      <c r="B1836" s="34"/>
      <c r="C1836" s="34"/>
      <c r="D1836" s="34"/>
      <c r="E1836" s="34"/>
      <c r="F1836" s="34"/>
      <c r="G1836" s="34"/>
      <c r="H1836" s="34"/>
      <c r="I1836" s="34"/>
      <c r="J1836" s="34"/>
      <c r="K1836" s="34"/>
      <c r="L1836" s="34"/>
      <c r="M1836" s="62">
        <v>5281.43115234375</v>
      </c>
    </row>
    <row r="1837" spans="1:13" ht="19.5" customHeight="1" x14ac:dyDescent="0.25">
      <c r="A1837" s="34"/>
      <c r="B1837" s="34"/>
      <c r="C1837" s="34"/>
      <c r="D1837" s="34"/>
      <c r="E1837" s="34"/>
      <c r="F1837" s="34"/>
      <c r="G1837" s="34"/>
      <c r="H1837" s="34"/>
      <c r="I1837" s="34"/>
      <c r="J1837" s="34"/>
      <c r="K1837" s="34"/>
      <c r="L1837" s="34"/>
      <c r="M1837" s="62">
        <v>5360.4736328125</v>
      </c>
    </row>
    <row r="1838" spans="1:13" ht="19.5" customHeight="1" x14ac:dyDescent="0.25">
      <c r="A1838" s="34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  <c r="M1838" s="62">
        <v>5146.99609375</v>
      </c>
    </row>
    <row r="1839" spans="1:13" ht="19.5" customHeight="1" x14ac:dyDescent="0.25">
      <c r="A1839" s="34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  <c r="M1839" s="62">
        <v>5230.42333984375</v>
      </c>
    </row>
    <row r="1840" spans="1:13" ht="19.5" customHeight="1" x14ac:dyDescent="0.25">
      <c r="A1840" s="34"/>
      <c r="B1840" s="34"/>
      <c r="C1840" s="34"/>
      <c r="D1840" s="34"/>
      <c r="E1840" s="34"/>
      <c r="F1840" s="34"/>
      <c r="G1840" s="34"/>
      <c r="H1840" s="34"/>
      <c r="I1840" s="34"/>
      <c r="J1840" s="34"/>
      <c r="K1840" s="34"/>
      <c r="L1840" s="34"/>
      <c r="M1840" s="62">
        <v>5301.82373046875</v>
      </c>
    </row>
    <row r="1841" spans="1:13" ht="19.5" customHeight="1" x14ac:dyDescent="0.25">
      <c r="A1841" s="34"/>
      <c r="B1841" s="34"/>
      <c r="C1841" s="34"/>
      <c r="D1841" s="34"/>
      <c r="E1841" s="34"/>
      <c r="F1841" s="34"/>
      <c r="G1841" s="34"/>
      <c r="H1841" s="34"/>
      <c r="I1841" s="34"/>
      <c r="J1841" s="34"/>
      <c r="K1841" s="34"/>
      <c r="L1841" s="34"/>
      <c r="M1841" s="62">
        <v>5168.0693359375</v>
      </c>
    </row>
    <row r="1842" spans="1:13" ht="19.5" customHeight="1" x14ac:dyDescent="0.25">
      <c r="A1842" s="34"/>
      <c r="B1842" s="34"/>
      <c r="C1842" s="34"/>
      <c r="D1842" s="34"/>
      <c r="E1842" s="34"/>
      <c r="F1842" s="34"/>
      <c r="G1842" s="34"/>
      <c r="H1842" s="34"/>
      <c r="I1842" s="34"/>
      <c r="J1842" s="34"/>
      <c r="K1842" s="34"/>
      <c r="L1842" s="34"/>
      <c r="M1842" s="62">
        <v>5066.8125</v>
      </c>
    </row>
    <row r="1843" spans="1:13" ht="19.5" customHeight="1" x14ac:dyDescent="0.25">
      <c r="A1843" s="34"/>
      <c r="B1843" s="34"/>
      <c r="C1843" s="34"/>
      <c r="D1843" s="34"/>
      <c r="E1843" s="34"/>
      <c r="F1843" s="34"/>
      <c r="G1843" s="34"/>
      <c r="H1843" s="34"/>
      <c r="I1843" s="34"/>
      <c r="J1843" s="34"/>
      <c r="K1843" s="34"/>
      <c r="L1843" s="34"/>
      <c r="M1843" s="62">
        <v>4887.77392578125</v>
      </c>
    </row>
    <row r="1844" spans="1:13" ht="19.5" customHeight="1" x14ac:dyDescent="0.25">
      <c r="A1844" s="34"/>
      <c r="B1844" s="34"/>
      <c r="C1844" s="34"/>
      <c r="D1844" s="34"/>
      <c r="E1844" s="34"/>
      <c r="F1844" s="34"/>
      <c r="G1844" s="34"/>
      <c r="H1844" s="34"/>
      <c r="I1844" s="34"/>
      <c r="J1844" s="34"/>
      <c r="K1844" s="34"/>
      <c r="L1844" s="34"/>
      <c r="M1844" s="62">
        <v>4859.00439453125</v>
      </c>
    </row>
    <row r="1845" spans="1:13" ht="19.5" customHeight="1" x14ac:dyDescent="0.25">
      <c r="A1845" s="34"/>
      <c r="B1845" s="34"/>
      <c r="C1845" s="34"/>
      <c r="D1845" s="34"/>
      <c r="E1845" s="34"/>
      <c r="F1845" s="34"/>
      <c r="G1845" s="34"/>
      <c r="H1845" s="34"/>
      <c r="I1845" s="34"/>
      <c r="J1845" s="34"/>
      <c r="K1845" s="34"/>
      <c r="L1845" s="34"/>
      <c r="M1845" s="62">
        <v>4945.87255859375</v>
      </c>
    </row>
    <row r="1846" spans="1:13" ht="19.5" customHeight="1" x14ac:dyDescent="0.25">
      <c r="A1846" s="34"/>
      <c r="B1846" s="34"/>
      <c r="C1846" s="34"/>
      <c r="D1846" s="34"/>
      <c r="E1846" s="34"/>
      <c r="F1846" s="34"/>
      <c r="G1846" s="34"/>
      <c r="H1846" s="34"/>
      <c r="I1846" s="34"/>
      <c r="J1846" s="34"/>
      <c r="K1846" s="34"/>
      <c r="L1846" s="34"/>
      <c r="M1846" s="62">
        <v>5078.43603515625</v>
      </c>
    </row>
    <row r="1847" spans="1:13" ht="19.5" customHeight="1" x14ac:dyDescent="0.25">
      <c r="A1847" s="34"/>
      <c r="B1847" s="34"/>
      <c r="C1847" s="34"/>
      <c r="D1847" s="34"/>
      <c r="E1847" s="34"/>
      <c r="F1847" s="34"/>
      <c r="G1847" s="34"/>
      <c r="H1847" s="34"/>
      <c r="I1847" s="34"/>
      <c r="J1847" s="34"/>
      <c r="K1847" s="34"/>
      <c r="L1847" s="34"/>
      <c r="M1847" s="62">
        <v>5057.24267578125</v>
      </c>
    </row>
    <row r="1848" spans="1:13" ht="19.5" customHeight="1" x14ac:dyDescent="0.25">
      <c r="A1848" s="34"/>
      <c r="B1848" s="34"/>
      <c r="C1848" s="34"/>
      <c r="D1848" s="34"/>
      <c r="E1848" s="34"/>
      <c r="F1848" s="34"/>
      <c r="G1848" s="34"/>
      <c r="H1848" s="34"/>
      <c r="I1848" s="34"/>
      <c r="J1848" s="34"/>
      <c r="K1848" s="34"/>
      <c r="L1848" s="34"/>
      <c r="M1848" s="62">
        <v>4780.73681640625</v>
      </c>
    </row>
    <row r="1849" spans="1:13" ht="19.5" customHeight="1" x14ac:dyDescent="0.25">
      <c r="A1849" s="34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  <c r="M1849" s="62">
        <v>4436.97998046875</v>
      </c>
    </row>
    <row r="1850" spans="1:13" ht="19.5" customHeight="1" x14ac:dyDescent="0.25">
      <c r="A1850" s="34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  <c r="M1850" s="62">
        <v>3950.19970703125</v>
      </c>
    </row>
    <row r="1851" spans="1:13" ht="19.5" customHeight="1" x14ac:dyDescent="0.25">
      <c r="A1851" s="34"/>
      <c r="B1851" s="34"/>
      <c r="C1851" s="34"/>
      <c r="D1851" s="34"/>
      <c r="E1851" s="34"/>
      <c r="F1851" s="34"/>
      <c r="G1851" s="34"/>
      <c r="H1851" s="34"/>
      <c r="I1851" s="34"/>
      <c r="J1851" s="34"/>
      <c r="K1851" s="34"/>
      <c r="L1851" s="34"/>
      <c r="M1851" s="62">
        <v>3977.55419921875</v>
      </c>
    </row>
    <row r="1852" spans="1:13" ht="19.5" customHeight="1" x14ac:dyDescent="0.25">
      <c r="A1852" s="34"/>
      <c r="B1852" s="34"/>
      <c r="C1852" s="34"/>
      <c r="D1852" s="34"/>
      <c r="E1852" s="34"/>
      <c r="F1852" s="34"/>
      <c r="G1852" s="34"/>
      <c r="H1852" s="34"/>
      <c r="I1852" s="34"/>
      <c r="J1852" s="34"/>
      <c r="K1852" s="34"/>
      <c r="L1852" s="34"/>
      <c r="M1852" s="62">
        <v>3872.52685546875</v>
      </c>
    </row>
    <row r="1853" spans="1:13" ht="19.5" customHeight="1" x14ac:dyDescent="0.25">
      <c r="A1853" s="34"/>
      <c r="B1853" s="34"/>
      <c r="C1853" s="34"/>
      <c r="D1853" s="34"/>
      <c r="E1853" s="34"/>
      <c r="F1853" s="34"/>
      <c r="G1853" s="34"/>
      <c r="H1853" s="34"/>
      <c r="I1853" s="34"/>
      <c r="J1853" s="34"/>
      <c r="K1853" s="34"/>
      <c r="L1853" s="34"/>
      <c r="M1853" s="62">
        <v>3907.908203125</v>
      </c>
    </row>
    <row r="1854" spans="1:13" ht="19.5" customHeight="1" x14ac:dyDescent="0.25">
      <c r="A1854" s="34"/>
      <c r="B1854" s="34"/>
      <c r="C1854" s="34"/>
      <c r="D1854" s="34"/>
      <c r="E1854" s="34"/>
      <c r="F1854" s="34"/>
      <c r="G1854" s="34"/>
      <c r="H1854" s="34"/>
      <c r="I1854" s="34"/>
      <c r="J1854" s="34"/>
      <c r="K1854" s="34"/>
      <c r="L1854" s="34"/>
      <c r="M1854" s="62">
        <v>3838.829345703125</v>
      </c>
    </row>
    <row r="1855" spans="1:13" ht="19.5" customHeight="1" x14ac:dyDescent="0.25">
      <c r="A1855" s="34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  <c r="M1855" s="62">
        <v>3848.52587890625</v>
      </c>
    </row>
    <row r="1856" spans="1:13" ht="19.5" customHeight="1" x14ac:dyDescent="0.25">
      <c r="A1856" s="34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  <c r="M1856" s="62">
        <v>4143.31982421875</v>
      </c>
    </row>
    <row r="1857" spans="1:13" ht="19.5" customHeight="1" x14ac:dyDescent="0.25">
      <c r="A1857" s="34"/>
      <c r="B1857" s="34"/>
      <c r="C1857" s="34"/>
      <c r="D1857" s="34"/>
      <c r="E1857" s="34"/>
      <c r="F1857" s="34"/>
      <c r="G1857" s="34"/>
      <c r="H1857" s="34"/>
      <c r="I1857" s="34"/>
      <c r="J1857" s="34"/>
      <c r="K1857" s="34"/>
      <c r="L1857" s="34"/>
      <c r="M1857" s="62">
        <v>4531.02783203125</v>
      </c>
    </row>
    <row r="1858" spans="1:13" ht="19.5" customHeight="1" x14ac:dyDescent="0.25">
      <c r="A1858" s="34"/>
      <c r="B1858" s="34"/>
      <c r="C1858" s="34"/>
      <c r="D1858" s="34"/>
      <c r="E1858" s="34"/>
      <c r="F1858" s="34"/>
      <c r="G1858" s="34"/>
      <c r="H1858" s="34"/>
      <c r="I1858" s="34"/>
      <c r="J1858" s="34"/>
      <c r="K1858" s="34"/>
      <c r="L1858" s="34"/>
      <c r="M1858" s="62">
        <v>4855.15673828125</v>
      </c>
    </row>
    <row r="1859" spans="1:13" ht="19.5" customHeight="1" x14ac:dyDescent="0.25">
      <c r="A1859" s="34"/>
      <c r="B1859" s="34"/>
      <c r="C1859" s="34"/>
      <c r="D1859" s="34"/>
      <c r="E1859" s="34"/>
      <c r="F1859" s="34"/>
      <c r="G1859" s="34"/>
      <c r="H1859" s="34"/>
      <c r="I1859" s="34"/>
      <c r="J1859" s="34"/>
      <c r="K1859" s="34"/>
      <c r="L1859" s="34"/>
      <c r="M1859" s="62">
        <v>5102.84326171875</v>
      </c>
    </row>
    <row r="1860" spans="1:13" ht="19.5" customHeight="1" x14ac:dyDescent="0.25">
      <c r="A1860" s="34"/>
      <c r="B1860" s="34"/>
      <c r="C1860" s="34"/>
      <c r="D1860" s="34"/>
      <c r="E1860" s="34"/>
      <c r="F1860" s="34"/>
      <c r="G1860" s="34"/>
      <c r="H1860" s="34"/>
      <c r="I1860" s="34"/>
      <c r="J1860" s="34"/>
      <c r="K1860" s="34"/>
      <c r="L1860" s="34"/>
      <c r="M1860" s="62">
        <v>5265.3212890625</v>
      </c>
    </row>
    <row r="1861" spans="1:13" ht="19.5" customHeight="1" x14ac:dyDescent="0.25">
      <c r="A1861" s="34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  <c r="M1861" s="62">
        <v>5114.46337890625</v>
      </c>
    </row>
    <row r="1862" spans="1:13" ht="19.5" customHeight="1" x14ac:dyDescent="0.25">
      <c r="A1862" s="34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  <c r="M1862" s="62">
        <v>5099.92822265625</v>
      </c>
    </row>
    <row r="1863" spans="1:13" ht="19.5" customHeight="1" x14ac:dyDescent="0.25">
      <c r="A1863" s="34"/>
      <c r="B1863" s="34"/>
      <c r="C1863" s="34"/>
      <c r="D1863" s="34"/>
      <c r="E1863" s="34"/>
      <c r="F1863" s="34"/>
      <c r="G1863" s="34"/>
      <c r="H1863" s="34"/>
      <c r="I1863" s="34"/>
      <c r="J1863" s="34"/>
      <c r="K1863" s="34"/>
      <c r="L1863" s="34"/>
      <c r="M1863" s="62">
        <v>5199.89013671875</v>
      </c>
    </row>
    <row r="1864" spans="1:13" ht="19.5" customHeight="1" x14ac:dyDescent="0.25">
      <c r="A1864" s="34"/>
      <c r="B1864" s="34"/>
      <c r="C1864" s="34"/>
      <c r="D1864" s="34"/>
      <c r="E1864" s="34"/>
      <c r="F1864" s="34"/>
      <c r="G1864" s="34"/>
      <c r="H1864" s="34"/>
      <c r="I1864" s="34"/>
      <c r="J1864" s="34"/>
      <c r="K1864" s="34"/>
      <c r="L1864" s="34"/>
      <c r="M1864" s="62">
        <v>5072.564453125</v>
      </c>
    </row>
    <row r="1865" spans="1:13" ht="19.5" customHeight="1" x14ac:dyDescent="0.25">
      <c r="A1865" s="34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  <c r="M1865" s="62">
        <v>4945.4443359375</v>
      </c>
    </row>
    <row r="1866" spans="1:13" ht="19.5" customHeight="1" x14ac:dyDescent="0.25">
      <c r="A1866" s="34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  <c r="M1866" s="62">
        <v>4812.158203125</v>
      </c>
    </row>
    <row r="1867" spans="1:13" ht="19.5" customHeight="1" x14ac:dyDescent="0.25">
      <c r="A1867" s="34"/>
      <c r="B1867" s="34"/>
      <c r="C1867" s="34"/>
      <c r="D1867" s="34"/>
      <c r="E1867" s="34"/>
      <c r="F1867" s="34"/>
      <c r="G1867" s="34"/>
      <c r="H1867" s="34"/>
      <c r="I1867" s="34"/>
      <c r="J1867" s="34"/>
      <c r="K1867" s="34"/>
      <c r="L1867" s="34"/>
      <c r="M1867" s="62">
        <v>4709.75146484375</v>
      </c>
    </row>
    <row r="1868" spans="1:13" ht="19.5" customHeight="1" x14ac:dyDescent="0.25">
      <c r="A1868" s="34"/>
      <c r="B1868" s="34"/>
      <c r="C1868" s="34"/>
      <c r="D1868" s="34"/>
      <c r="E1868" s="34"/>
      <c r="F1868" s="34"/>
      <c r="G1868" s="34"/>
      <c r="H1868" s="34"/>
      <c r="I1868" s="34"/>
      <c r="J1868" s="34"/>
      <c r="K1868" s="34"/>
      <c r="L1868" s="34"/>
      <c r="M1868" s="62">
        <v>4901.5087890625</v>
      </c>
    </row>
    <row r="1869" spans="1:13" ht="19.5" customHeight="1" x14ac:dyDescent="0.25">
      <c r="A1869" s="34"/>
      <c r="B1869" s="34"/>
      <c r="C1869" s="34"/>
      <c r="D1869" s="34"/>
      <c r="E1869" s="34"/>
      <c r="F1869" s="34"/>
      <c r="G1869" s="34"/>
      <c r="H1869" s="34"/>
      <c r="I1869" s="34"/>
      <c r="J1869" s="34"/>
      <c r="K1869" s="34"/>
      <c r="L1869" s="34"/>
      <c r="M1869" s="62">
        <v>4855.7763671875</v>
      </c>
    </row>
    <row r="1870" spans="1:13" ht="19.5" customHeight="1" x14ac:dyDescent="0.25">
      <c r="A1870" s="34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  <c r="M1870" s="62">
        <v>4968.82080078125</v>
      </c>
    </row>
    <row r="1871" spans="1:13" ht="19.5" customHeight="1" x14ac:dyDescent="0.25">
      <c r="A1871" s="34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  <c r="M1871" s="62">
        <v>5031.560546875</v>
      </c>
    </row>
    <row r="1872" spans="1:13" ht="19.5" customHeight="1" x14ac:dyDescent="0.25">
      <c r="A1872" s="34"/>
      <c r="B1872" s="34"/>
      <c r="C1872" s="34"/>
      <c r="D1872" s="34"/>
      <c r="E1872" s="34"/>
      <c r="F1872" s="34"/>
      <c r="G1872" s="34"/>
      <c r="H1872" s="34"/>
      <c r="I1872" s="34"/>
      <c r="J1872" s="34"/>
      <c r="K1872" s="34"/>
      <c r="L1872" s="34"/>
      <c r="M1872" s="62">
        <v>4754.09423828125</v>
      </c>
    </row>
    <row r="1873" spans="1:13" ht="19.5" customHeight="1" x14ac:dyDescent="0.25">
      <c r="A1873" s="34"/>
      <c r="B1873" s="34"/>
      <c r="C1873" s="34"/>
      <c r="D1873" s="34"/>
      <c r="E1873" s="34"/>
      <c r="F1873" s="34"/>
      <c r="G1873" s="34"/>
      <c r="H1873" s="34"/>
      <c r="I1873" s="34"/>
      <c r="J1873" s="34"/>
      <c r="K1873" s="34"/>
      <c r="L1873" s="34"/>
      <c r="M1873" s="62">
        <v>4421.29443359375</v>
      </c>
    </row>
    <row r="1874" spans="1:13" ht="19.5" customHeight="1" x14ac:dyDescent="0.25">
      <c r="A1874" s="34"/>
      <c r="B1874" s="34"/>
      <c r="C1874" s="34"/>
      <c r="D1874" s="34"/>
      <c r="E1874" s="34"/>
      <c r="F1874" s="34"/>
      <c r="G1874" s="34"/>
      <c r="H1874" s="34"/>
      <c r="I1874" s="34"/>
      <c r="J1874" s="34"/>
      <c r="K1874" s="34"/>
      <c r="L1874" s="34"/>
      <c r="M1874" s="62">
        <v>4143.419921875</v>
      </c>
    </row>
    <row r="1875" spans="1:13" ht="19.5" customHeight="1" x14ac:dyDescent="0.25">
      <c r="A1875" s="34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  <c r="M1875" s="62">
        <v>3888.89892578125</v>
      </c>
    </row>
    <row r="1876" spans="1:13" ht="19.5" customHeight="1" x14ac:dyDescent="0.25">
      <c r="A1876" s="34"/>
      <c r="B1876" s="34"/>
      <c r="C1876" s="34"/>
      <c r="D1876" s="34"/>
      <c r="E1876" s="34"/>
      <c r="F1876" s="34"/>
      <c r="G1876" s="34"/>
      <c r="H1876" s="34"/>
      <c r="I1876" s="34"/>
      <c r="J1876" s="34"/>
      <c r="K1876" s="34"/>
      <c r="L1876" s="34"/>
      <c r="M1876" s="62">
        <v>3876.013671875</v>
      </c>
    </row>
    <row r="1877" spans="1:13" ht="19.5" customHeight="1" x14ac:dyDescent="0.25">
      <c r="A1877" s="34"/>
      <c r="B1877" s="34"/>
      <c r="C1877" s="34"/>
      <c r="D1877" s="34"/>
      <c r="E1877" s="34"/>
      <c r="F1877" s="34"/>
      <c r="G1877" s="34"/>
      <c r="H1877" s="34"/>
      <c r="I1877" s="34"/>
      <c r="J1877" s="34"/>
      <c r="K1877" s="34"/>
      <c r="L1877" s="34"/>
      <c r="M1877" s="62">
        <v>3709.120361328125</v>
      </c>
    </row>
    <row r="1878" spans="1:13" ht="19.5" customHeight="1" x14ac:dyDescent="0.25">
      <c r="A1878" s="34"/>
      <c r="B1878" s="34"/>
      <c r="C1878" s="34"/>
      <c r="D1878" s="34"/>
      <c r="E1878" s="34"/>
      <c r="F1878" s="34"/>
      <c r="G1878" s="34"/>
      <c r="H1878" s="34"/>
      <c r="I1878" s="34"/>
      <c r="J1878" s="34"/>
      <c r="K1878" s="34"/>
      <c r="L1878" s="34"/>
      <c r="M1878" s="62">
        <v>3692.32275390625</v>
      </c>
    </row>
    <row r="1879" spans="1:13" ht="19.5" customHeight="1" x14ac:dyDescent="0.25">
      <c r="A1879" s="34"/>
      <c r="B1879" s="34"/>
      <c r="C1879" s="34"/>
      <c r="D1879" s="34"/>
      <c r="E1879" s="34"/>
      <c r="F1879" s="34"/>
      <c r="G1879" s="34"/>
      <c r="H1879" s="34"/>
      <c r="I1879" s="34"/>
      <c r="J1879" s="34"/>
      <c r="K1879" s="34"/>
      <c r="L1879" s="34"/>
      <c r="M1879" s="62">
        <v>3771.435546875</v>
      </c>
    </row>
    <row r="1880" spans="1:13" ht="19.5" customHeight="1" x14ac:dyDescent="0.25">
      <c r="A1880" s="34"/>
      <c r="B1880" s="34"/>
      <c r="C1880" s="34"/>
      <c r="D1880" s="34"/>
      <c r="E1880" s="34"/>
      <c r="F1880" s="34"/>
      <c r="G1880" s="34"/>
      <c r="H1880" s="34"/>
      <c r="I1880" s="34"/>
      <c r="J1880" s="34"/>
      <c r="K1880" s="34"/>
      <c r="L1880" s="34"/>
      <c r="M1880" s="62">
        <v>4049.61376953125</v>
      </c>
    </row>
    <row r="1881" spans="1:13" ht="19.5" customHeight="1" x14ac:dyDescent="0.25">
      <c r="A1881" s="34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  <c r="M1881" s="62">
        <v>4459.62841796875</v>
      </c>
    </row>
    <row r="1882" spans="1:13" ht="19.5" customHeight="1" x14ac:dyDescent="0.25">
      <c r="A1882" s="34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  <c r="M1882" s="62">
        <v>4861.22900390625</v>
      </c>
    </row>
    <row r="1883" spans="1:13" ht="19.5" customHeight="1" x14ac:dyDescent="0.25">
      <c r="A1883" s="34"/>
      <c r="B1883" s="34"/>
      <c r="C1883" s="34"/>
      <c r="D1883" s="34"/>
      <c r="E1883" s="34"/>
      <c r="F1883" s="34"/>
      <c r="G1883" s="34"/>
      <c r="H1883" s="34"/>
      <c r="I1883" s="34"/>
      <c r="J1883" s="34"/>
      <c r="K1883" s="34"/>
      <c r="L1883" s="34"/>
      <c r="M1883" s="62">
        <v>5156.26953125</v>
      </c>
    </row>
    <row r="1884" spans="1:13" ht="19.5" customHeight="1" x14ac:dyDescent="0.25">
      <c r="A1884" s="34"/>
      <c r="B1884" s="34"/>
      <c r="C1884" s="34"/>
      <c r="D1884" s="34"/>
      <c r="E1884" s="34"/>
      <c r="F1884" s="34"/>
      <c r="G1884" s="34"/>
      <c r="H1884" s="34"/>
      <c r="I1884" s="34"/>
      <c r="J1884" s="34"/>
      <c r="K1884" s="34"/>
      <c r="L1884" s="34"/>
      <c r="M1884" s="62">
        <v>5198.97705078125</v>
      </c>
    </row>
    <row r="1885" spans="1:13" ht="19.5" customHeight="1" x14ac:dyDescent="0.25">
      <c r="A1885" s="34"/>
      <c r="B1885" s="34"/>
      <c r="C1885" s="34"/>
      <c r="D1885" s="34"/>
      <c r="E1885" s="34"/>
      <c r="F1885" s="34"/>
      <c r="G1885" s="34"/>
      <c r="H1885" s="34"/>
      <c r="I1885" s="34"/>
      <c r="J1885" s="34"/>
      <c r="K1885" s="34"/>
      <c r="L1885" s="34"/>
      <c r="M1885" s="62">
        <v>5099.3349609375</v>
      </c>
    </row>
    <row r="1886" spans="1:13" ht="19.5" customHeight="1" x14ac:dyDescent="0.25">
      <c r="A1886" s="34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  <c r="M1886" s="62">
        <v>4994.431640625</v>
      </c>
    </row>
    <row r="1887" spans="1:13" ht="19.5" customHeight="1" x14ac:dyDescent="0.25">
      <c r="A1887" s="34"/>
      <c r="B1887" s="34"/>
      <c r="C1887" s="34"/>
      <c r="D1887" s="34"/>
      <c r="E1887" s="34"/>
      <c r="F1887" s="34"/>
      <c r="G1887" s="34"/>
      <c r="H1887" s="34"/>
      <c r="I1887" s="34"/>
      <c r="J1887" s="34"/>
      <c r="K1887" s="34"/>
      <c r="L1887" s="34"/>
      <c r="M1887" s="62">
        <v>5045.4697265625</v>
      </c>
    </row>
    <row r="1888" spans="1:13" ht="19.5" customHeight="1" x14ac:dyDescent="0.25">
      <c r="A1888" s="34"/>
      <c r="B1888" s="34"/>
      <c r="C1888" s="34"/>
      <c r="D1888" s="34"/>
      <c r="E1888" s="34"/>
      <c r="F1888" s="34"/>
      <c r="G1888" s="34"/>
      <c r="H1888" s="34"/>
      <c r="I1888" s="34"/>
      <c r="J1888" s="34"/>
      <c r="K1888" s="34"/>
      <c r="L1888" s="34"/>
      <c r="M1888" s="62">
        <v>5070.06689453125</v>
      </c>
    </row>
    <row r="1889" spans="1:13" ht="19.5" customHeight="1" x14ac:dyDescent="0.25">
      <c r="A1889" s="34"/>
      <c r="B1889" s="34"/>
      <c r="C1889" s="34"/>
      <c r="D1889" s="34"/>
      <c r="E1889" s="34"/>
      <c r="F1889" s="34"/>
      <c r="G1889" s="34"/>
      <c r="H1889" s="34"/>
      <c r="I1889" s="34"/>
      <c r="J1889" s="34"/>
      <c r="K1889" s="34"/>
      <c r="L1889" s="34"/>
      <c r="M1889" s="62">
        <v>4966.66552734375</v>
      </c>
    </row>
    <row r="1890" spans="1:13" ht="19.5" customHeight="1" x14ac:dyDescent="0.25">
      <c r="A1890" s="34"/>
      <c r="B1890" s="34"/>
      <c r="C1890" s="34"/>
      <c r="D1890" s="34"/>
      <c r="E1890" s="34"/>
      <c r="F1890" s="34"/>
      <c r="G1890" s="34"/>
      <c r="H1890" s="34"/>
      <c r="I1890" s="34"/>
      <c r="J1890" s="34"/>
      <c r="K1890" s="34"/>
      <c r="L1890" s="34"/>
      <c r="M1890" s="62">
        <v>4922.40673828125</v>
      </c>
    </row>
    <row r="1891" spans="1:13" ht="19.5" customHeight="1" x14ac:dyDescent="0.25">
      <c r="A1891" s="34"/>
      <c r="B1891" s="34"/>
      <c r="C1891" s="34"/>
      <c r="D1891" s="34"/>
      <c r="E1891" s="34"/>
      <c r="F1891" s="34"/>
      <c r="G1891" s="34"/>
      <c r="H1891" s="34"/>
      <c r="I1891" s="34"/>
      <c r="J1891" s="34"/>
      <c r="K1891" s="34"/>
      <c r="L1891" s="34"/>
      <c r="M1891" s="62">
        <v>4813.755859375</v>
      </c>
    </row>
    <row r="1892" spans="1:13" ht="19.5" customHeight="1" x14ac:dyDescent="0.25">
      <c r="A1892" s="34"/>
      <c r="B1892" s="34"/>
      <c r="C1892" s="34"/>
      <c r="D1892" s="34"/>
      <c r="E1892" s="34"/>
      <c r="F1892" s="34"/>
      <c r="G1892" s="34"/>
      <c r="H1892" s="34"/>
      <c r="I1892" s="34"/>
      <c r="J1892" s="34"/>
      <c r="K1892" s="34"/>
      <c r="L1892" s="34"/>
      <c r="M1892" s="62">
        <v>4649.4189453125</v>
      </c>
    </row>
    <row r="1893" spans="1:13" ht="19.5" customHeight="1" x14ac:dyDescent="0.25">
      <c r="A1893" s="34"/>
      <c r="B1893" s="34"/>
      <c r="C1893" s="34"/>
      <c r="D1893" s="34"/>
      <c r="E1893" s="34"/>
      <c r="F1893" s="34"/>
      <c r="G1893" s="34"/>
      <c r="H1893" s="34"/>
      <c r="I1893" s="34"/>
      <c r="J1893" s="34"/>
      <c r="K1893" s="34"/>
      <c r="L1893" s="34"/>
      <c r="M1893" s="62">
        <v>4880.341796875</v>
      </c>
    </row>
    <row r="1894" spans="1:13" ht="19.5" customHeight="1" x14ac:dyDescent="0.25">
      <c r="A1894" s="34"/>
      <c r="B1894" s="34"/>
      <c r="C1894" s="34"/>
      <c r="D1894" s="34"/>
      <c r="E1894" s="34"/>
      <c r="F1894" s="34"/>
      <c r="G1894" s="34"/>
      <c r="H1894" s="34"/>
      <c r="I1894" s="34"/>
      <c r="J1894" s="34"/>
      <c r="K1894" s="34"/>
      <c r="L1894" s="34"/>
      <c r="M1894" s="62">
        <v>4926.19873046875</v>
      </c>
    </row>
    <row r="1895" spans="1:13" ht="19.5" customHeight="1" x14ac:dyDescent="0.25">
      <c r="A1895" s="34"/>
      <c r="B1895" s="34"/>
      <c r="C1895" s="34"/>
      <c r="D1895" s="34"/>
      <c r="E1895" s="34"/>
      <c r="F1895" s="34"/>
      <c r="G1895" s="34"/>
      <c r="H1895" s="34"/>
      <c r="I1895" s="34"/>
      <c r="J1895" s="34"/>
      <c r="K1895" s="34"/>
      <c r="L1895" s="34"/>
      <c r="M1895" s="62">
        <v>4894.84912109375</v>
      </c>
    </row>
    <row r="1896" spans="1:13" ht="19.5" customHeight="1" x14ac:dyDescent="0.25">
      <c r="A1896" s="34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  <c r="M1896" s="62">
        <v>4795.18359375</v>
      </c>
    </row>
    <row r="1897" spans="1:13" ht="19.5" customHeight="1" x14ac:dyDescent="0.25">
      <c r="A1897" s="34"/>
      <c r="B1897" s="34"/>
      <c r="C1897" s="34"/>
      <c r="D1897" s="34"/>
      <c r="E1897" s="34"/>
      <c r="F1897" s="34"/>
      <c r="G1897" s="34"/>
      <c r="H1897" s="34"/>
      <c r="I1897" s="34"/>
      <c r="J1897" s="34"/>
      <c r="K1897" s="34"/>
      <c r="L1897" s="34"/>
      <c r="M1897" s="62">
        <v>4457.06884765625</v>
      </c>
    </row>
    <row r="1898" spans="1:13" ht="19.5" customHeight="1" x14ac:dyDescent="0.25">
      <c r="A1898" s="34"/>
      <c r="B1898" s="34"/>
      <c r="C1898" s="34"/>
      <c r="D1898" s="34"/>
      <c r="E1898" s="34"/>
      <c r="F1898" s="34"/>
      <c r="G1898" s="34"/>
      <c r="H1898" s="34"/>
      <c r="I1898" s="34"/>
      <c r="J1898" s="34"/>
      <c r="K1898" s="34"/>
      <c r="L1898" s="34"/>
      <c r="M1898" s="62">
        <v>4040.806640625</v>
      </c>
    </row>
    <row r="1899" spans="1:13" ht="19.5" customHeight="1" x14ac:dyDescent="0.25">
      <c r="A1899" s="34"/>
      <c r="B1899" s="34"/>
      <c r="C1899" s="34"/>
      <c r="D1899" s="34"/>
      <c r="E1899" s="34"/>
      <c r="F1899" s="34"/>
      <c r="G1899" s="34"/>
      <c r="H1899" s="34"/>
      <c r="I1899" s="34"/>
      <c r="J1899" s="34"/>
      <c r="K1899" s="34"/>
      <c r="L1899" s="34"/>
      <c r="M1899" s="62">
        <v>3757.792724609375</v>
      </c>
    </row>
    <row r="1900" spans="1:13" ht="19.5" customHeight="1" x14ac:dyDescent="0.25">
      <c r="A1900" s="34"/>
      <c r="B1900" s="34"/>
      <c r="C1900" s="34"/>
      <c r="D1900" s="34"/>
      <c r="E1900" s="34"/>
      <c r="F1900" s="34"/>
      <c r="G1900" s="34"/>
      <c r="H1900" s="34"/>
      <c r="I1900" s="34"/>
      <c r="J1900" s="34"/>
      <c r="K1900" s="34"/>
      <c r="L1900" s="34"/>
      <c r="M1900" s="62">
        <v>3840.019287109375</v>
      </c>
    </row>
    <row r="1901" spans="1:13" ht="19.5" customHeight="1" x14ac:dyDescent="0.25">
      <c r="A1901" s="34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  <c r="M1901" s="62">
        <v>3795.177978515625</v>
      </c>
    </row>
    <row r="1902" spans="1:13" ht="19.5" customHeight="1" x14ac:dyDescent="0.25">
      <c r="A1902" s="34"/>
      <c r="B1902" s="34"/>
      <c r="C1902" s="34"/>
      <c r="D1902" s="34"/>
      <c r="E1902" s="34"/>
      <c r="F1902" s="34"/>
      <c r="G1902" s="34"/>
      <c r="H1902" s="34"/>
      <c r="I1902" s="34"/>
      <c r="J1902" s="34"/>
      <c r="K1902" s="34"/>
      <c r="L1902" s="34"/>
      <c r="M1902" s="62">
        <v>3756.411376953125</v>
      </c>
    </row>
    <row r="1903" spans="1:13" ht="19.5" customHeight="1" x14ac:dyDescent="0.25">
      <c r="A1903" s="34"/>
      <c r="B1903" s="34"/>
      <c r="C1903" s="34"/>
      <c r="D1903" s="34"/>
      <c r="E1903" s="34"/>
      <c r="F1903" s="34"/>
      <c r="G1903" s="34"/>
      <c r="H1903" s="34"/>
      <c r="I1903" s="34"/>
      <c r="J1903" s="34"/>
      <c r="K1903" s="34"/>
      <c r="L1903" s="34"/>
      <c r="M1903" s="62">
        <v>3814.059326171875</v>
      </c>
    </row>
    <row r="1904" spans="1:13" ht="19.5" customHeight="1" x14ac:dyDescent="0.25">
      <c r="A1904" s="34"/>
      <c r="B1904" s="34"/>
      <c r="C1904" s="34"/>
      <c r="D1904" s="34"/>
      <c r="E1904" s="34"/>
      <c r="F1904" s="34"/>
      <c r="G1904" s="34"/>
      <c r="H1904" s="34"/>
      <c r="I1904" s="34"/>
      <c r="J1904" s="34"/>
      <c r="K1904" s="34"/>
      <c r="L1904" s="34"/>
      <c r="M1904" s="62">
        <v>4025.579345703125</v>
      </c>
    </row>
    <row r="1905" spans="1:13" ht="19.5" customHeight="1" x14ac:dyDescent="0.25">
      <c r="A1905" s="34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  <c r="M1905" s="62">
        <v>4503.501953125</v>
      </c>
    </row>
    <row r="1906" spans="1:13" ht="19.5" customHeight="1" x14ac:dyDescent="0.25">
      <c r="A1906" s="34"/>
      <c r="B1906" s="34"/>
      <c r="C1906" s="34"/>
      <c r="D1906" s="34"/>
      <c r="E1906" s="34"/>
      <c r="F1906" s="34"/>
      <c r="G1906" s="34"/>
      <c r="H1906" s="34"/>
      <c r="I1906" s="34"/>
      <c r="J1906" s="34"/>
      <c r="K1906" s="34"/>
      <c r="L1906" s="34"/>
      <c r="M1906" s="62">
        <v>4661.9091796875</v>
      </c>
    </row>
    <row r="1907" spans="1:13" ht="19.5" customHeight="1" x14ac:dyDescent="0.25">
      <c r="A1907" s="34"/>
      <c r="B1907" s="34"/>
      <c r="C1907" s="34"/>
      <c r="D1907" s="34"/>
      <c r="E1907" s="34"/>
      <c r="F1907" s="34"/>
      <c r="G1907" s="34"/>
      <c r="H1907" s="34"/>
      <c r="I1907" s="34"/>
      <c r="J1907" s="34"/>
      <c r="K1907" s="34"/>
      <c r="L1907" s="34"/>
      <c r="M1907" s="62">
        <v>5041.908203125</v>
      </c>
    </row>
    <row r="1908" spans="1:13" ht="19.5" customHeight="1" x14ac:dyDescent="0.25">
      <c r="A1908" s="34"/>
      <c r="B1908" s="34"/>
      <c r="C1908" s="34"/>
      <c r="D1908" s="34"/>
      <c r="E1908" s="34"/>
      <c r="F1908" s="34"/>
      <c r="G1908" s="34"/>
      <c r="H1908" s="34"/>
      <c r="I1908" s="34"/>
      <c r="J1908" s="34"/>
      <c r="K1908" s="34"/>
      <c r="L1908" s="34"/>
      <c r="M1908" s="62">
        <v>5063.4140625</v>
      </c>
    </row>
    <row r="1909" spans="1:13" ht="19.5" customHeight="1" x14ac:dyDescent="0.25">
      <c r="A1909" s="34"/>
      <c r="B1909" s="34"/>
      <c r="C1909" s="34"/>
      <c r="D1909" s="34"/>
      <c r="E1909" s="34"/>
      <c r="F1909" s="34"/>
      <c r="G1909" s="34"/>
      <c r="H1909" s="34"/>
      <c r="I1909" s="34"/>
      <c r="J1909" s="34"/>
      <c r="K1909" s="34"/>
      <c r="L1909" s="34"/>
      <c r="M1909" s="62">
        <v>5051.736328125</v>
      </c>
    </row>
    <row r="1910" spans="1:13" ht="19.5" customHeight="1" x14ac:dyDescent="0.25">
      <c r="A1910" s="34"/>
      <c r="B1910" s="34"/>
      <c r="C1910" s="34"/>
      <c r="D1910" s="34"/>
      <c r="E1910" s="34"/>
      <c r="F1910" s="34"/>
      <c r="G1910" s="34"/>
      <c r="H1910" s="34"/>
      <c r="I1910" s="34"/>
      <c r="J1910" s="34"/>
      <c r="K1910" s="34"/>
      <c r="L1910" s="34"/>
      <c r="M1910" s="62">
        <v>4915.681640625</v>
      </c>
    </row>
    <row r="1911" spans="1:13" ht="19.5" customHeight="1" x14ac:dyDescent="0.25">
      <c r="A1911" s="34"/>
      <c r="B1911" s="34"/>
      <c r="C1911" s="34"/>
      <c r="D1911" s="34"/>
      <c r="E1911" s="34"/>
      <c r="F1911" s="34"/>
      <c r="G1911" s="34"/>
      <c r="H1911" s="34"/>
      <c r="I1911" s="34"/>
      <c r="J1911" s="34"/>
      <c r="K1911" s="34"/>
      <c r="L1911" s="34"/>
      <c r="M1911" s="62">
        <v>4961.07568359375</v>
      </c>
    </row>
    <row r="1912" spans="1:13" ht="19.5" customHeight="1" x14ac:dyDescent="0.25">
      <c r="A1912" s="34"/>
      <c r="B1912" s="34"/>
      <c r="C1912" s="34"/>
      <c r="D1912" s="34"/>
      <c r="E1912" s="34"/>
      <c r="F1912" s="34"/>
      <c r="G1912" s="34"/>
      <c r="H1912" s="34"/>
      <c r="I1912" s="34"/>
      <c r="J1912" s="34"/>
      <c r="K1912" s="34"/>
      <c r="L1912" s="34"/>
      <c r="M1912" s="62">
        <v>4945.0732421875</v>
      </c>
    </row>
    <row r="1913" spans="1:13" ht="19.5" customHeight="1" x14ac:dyDescent="0.25">
      <c r="A1913" s="34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  <c r="M1913" s="62">
        <v>4793.6337890625</v>
      </c>
    </row>
    <row r="1914" spans="1:13" ht="19.5" customHeight="1" x14ac:dyDescent="0.25">
      <c r="A1914" s="34"/>
      <c r="B1914" s="34"/>
      <c r="C1914" s="34"/>
      <c r="D1914" s="34"/>
      <c r="E1914" s="34"/>
      <c r="F1914" s="34"/>
      <c r="G1914" s="34"/>
      <c r="H1914" s="34"/>
      <c r="I1914" s="34"/>
      <c r="J1914" s="34"/>
      <c r="K1914" s="34"/>
      <c r="L1914" s="34"/>
      <c r="M1914" s="62">
        <v>4811.0439453125</v>
      </c>
    </row>
    <row r="1915" spans="1:13" ht="19.5" customHeight="1" x14ac:dyDescent="0.25">
      <c r="A1915" s="34"/>
      <c r="B1915" s="34"/>
      <c r="C1915" s="34"/>
      <c r="D1915" s="34"/>
      <c r="E1915" s="34"/>
      <c r="F1915" s="34"/>
      <c r="G1915" s="34"/>
      <c r="H1915" s="34"/>
      <c r="I1915" s="34"/>
      <c r="J1915" s="34"/>
      <c r="K1915" s="34"/>
      <c r="L1915" s="34"/>
      <c r="M1915" s="62">
        <v>4689.140625</v>
      </c>
    </row>
    <row r="1916" spans="1:13" ht="19.5" customHeight="1" x14ac:dyDescent="0.25">
      <c r="A1916" s="34"/>
      <c r="B1916" s="34"/>
      <c r="C1916" s="34"/>
      <c r="D1916" s="34"/>
      <c r="E1916" s="34"/>
      <c r="F1916" s="34"/>
      <c r="G1916" s="34"/>
      <c r="H1916" s="34"/>
      <c r="I1916" s="34"/>
      <c r="J1916" s="34"/>
      <c r="K1916" s="34"/>
      <c r="L1916" s="34"/>
      <c r="M1916" s="62">
        <v>4570.6494140625</v>
      </c>
    </row>
    <row r="1917" spans="1:13" ht="19.5" customHeight="1" x14ac:dyDescent="0.25">
      <c r="A1917" s="34"/>
      <c r="B1917" s="34"/>
      <c r="C1917" s="34"/>
      <c r="D1917" s="34"/>
      <c r="E1917" s="34"/>
      <c r="F1917" s="34"/>
      <c r="G1917" s="34"/>
      <c r="H1917" s="34"/>
      <c r="I1917" s="34"/>
      <c r="J1917" s="34"/>
      <c r="K1917" s="34"/>
      <c r="L1917" s="34"/>
      <c r="M1917" s="62">
        <v>4833.16259765625</v>
      </c>
    </row>
    <row r="1918" spans="1:13" ht="19.5" customHeight="1" x14ac:dyDescent="0.25">
      <c r="A1918" s="34"/>
      <c r="B1918" s="34"/>
      <c r="C1918" s="34"/>
      <c r="D1918" s="34"/>
      <c r="E1918" s="34"/>
      <c r="F1918" s="34"/>
      <c r="G1918" s="34"/>
      <c r="H1918" s="34"/>
      <c r="I1918" s="34"/>
      <c r="J1918" s="34"/>
      <c r="K1918" s="34"/>
      <c r="L1918" s="34"/>
      <c r="M1918" s="62">
        <v>5056.94921875</v>
      </c>
    </row>
    <row r="1919" spans="1:13" ht="19.5" customHeight="1" x14ac:dyDescent="0.25">
      <c r="A1919" s="34"/>
      <c r="B1919" s="34"/>
      <c r="C1919" s="34"/>
      <c r="D1919" s="34"/>
      <c r="E1919" s="34"/>
      <c r="F1919" s="34"/>
      <c r="G1919" s="34"/>
      <c r="H1919" s="34"/>
      <c r="I1919" s="34"/>
      <c r="J1919" s="34"/>
      <c r="K1919" s="34"/>
      <c r="L1919" s="34"/>
      <c r="M1919" s="62">
        <v>4994.5615234375</v>
      </c>
    </row>
    <row r="1920" spans="1:13" ht="19.5" customHeight="1" x14ac:dyDescent="0.25">
      <c r="A1920" s="34"/>
      <c r="B1920" s="34"/>
      <c r="C1920" s="34"/>
      <c r="D1920" s="34"/>
      <c r="E1920" s="34"/>
      <c r="F1920" s="34"/>
      <c r="G1920" s="34"/>
      <c r="H1920" s="34"/>
      <c r="I1920" s="34"/>
      <c r="J1920" s="34"/>
      <c r="K1920" s="34"/>
      <c r="L1920" s="34"/>
      <c r="M1920" s="62">
        <v>4773.90576171875</v>
      </c>
    </row>
    <row r="1921" spans="1:13" ht="19.5" customHeight="1" x14ac:dyDescent="0.25">
      <c r="A1921" s="34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  <c r="M1921" s="62">
        <v>4339.37158203125</v>
      </c>
    </row>
    <row r="1922" spans="1:13" ht="19.5" customHeight="1" x14ac:dyDescent="0.25">
      <c r="A1922" s="34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  <c r="M1922" s="62">
        <v>3997.840087890625</v>
      </c>
    </row>
    <row r="1923" spans="1:13" ht="19.5" customHeight="1" x14ac:dyDescent="0.25">
      <c r="A1923" s="34"/>
      <c r="B1923" s="34"/>
      <c r="C1923" s="34"/>
      <c r="D1923" s="34"/>
      <c r="E1923" s="34"/>
      <c r="F1923" s="34"/>
      <c r="G1923" s="34"/>
      <c r="H1923" s="34"/>
      <c r="I1923" s="34"/>
      <c r="J1923" s="34"/>
      <c r="K1923" s="34"/>
      <c r="L1923" s="34"/>
      <c r="M1923" s="62">
        <v>3801.7607421875</v>
      </c>
    </row>
    <row r="1924" spans="1:13" ht="19.5" customHeight="1" x14ac:dyDescent="0.25">
      <c r="A1924" s="34"/>
      <c r="B1924" s="34"/>
      <c r="C1924" s="34"/>
      <c r="D1924" s="34"/>
      <c r="E1924" s="34"/>
      <c r="F1924" s="34"/>
      <c r="G1924" s="34"/>
      <c r="H1924" s="34"/>
      <c r="I1924" s="34"/>
      <c r="J1924" s="34"/>
      <c r="K1924" s="34"/>
      <c r="L1924" s="34"/>
      <c r="M1924" s="62">
        <v>3653.064208984375</v>
      </c>
    </row>
    <row r="1925" spans="1:13" ht="19.5" customHeight="1" x14ac:dyDescent="0.25">
      <c r="A1925" s="34"/>
      <c r="B1925" s="34"/>
      <c r="C1925" s="34"/>
      <c r="D1925" s="34"/>
      <c r="E1925" s="34"/>
      <c r="F1925" s="34"/>
      <c r="G1925" s="34"/>
      <c r="H1925" s="34"/>
      <c r="I1925" s="34"/>
      <c r="J1925" s="34"/>
      <c r="K1925" s="34"/>
      <c r="L1925" s="34"/>
      <c r="M1925" s="62">
        <v>3572.07470703125</v>
      </c>
    </row>
    <row r="1926" spans="1:13" ht="19.5" customHeight="1" x14ac:dyDescent="0.25">
      <c r="A1926" s="34"/>
      <c r="B1926" s="34"/>
      <c r="C1926" s="34"/>
      <c r="D1926" s="34"/>
      <c r="E1926" s="34"/>
      <c r="F1926" s="34"/>
      <c r="G1926" s="34"/>
      <c r="H1926" s="34"/>
      <c r="I1926" s="34"/>
      <c r="J1926" s="34"/>
      <c r="K1926" s="34"/>
      <c r="L1926" s="34"/>
      <c r="M1926" s="62">
        <v>3629.501708984375</v>
      </c>
    </row>
    <row r="1927" spans="1:13" ht="19.5" customHeight="1" x14ac:dyDescent="0.25">
      <c r="A1927" s="34"/>
      <c r="B1927" s="34"/>
      <c r="C1927" s="34"/>
      <c r="D1927" s="34"/>
      <c r="E1927" s="34"/>
      <c r="F1927" s="34"/>
      <c r="G1927" s="34"/>
      <c r="H1927" s="34"/>
      <c r="I1927" s="34"/>
      <c r="J1927" s="34"/>
      <c r="K1927" s="34"/>
      <c r="L1927" s="34"/>
      <c r="M1927" s="62">
        <v>3659.781005859375</v>
      </c>
    </row>
    <row r="1928" spans="1:13" ht="19.5" customHeight="1" x14ac:dyDescent="0.25">
      <c r="A1928" s="34"/>
      <c r="B1928" s="34"/>
      <c r="C1928" s="34"/>
      <c r="D1928" s="34"/>
      <c r="E1928" s="34"/>
      <c r="F1928" s="34"/>
      <c r="G1928" s="34"/>
      <c r="H1928" s="34"/>
      <c r="I1928" s="34"/>
      <c r="J1928" s="34"/>
      <c r="K1928" s="34"/>
      <c r="L1928" s="34"/>
      <c r="M1928" s="62">
        <v>3902.692138671875</v>
      </c>
    </row>
    <row r="1929" spans="1:13" ht="19.5" customHeight="1" x14ac:dyDescent="0.25">
      <c r="A1929" s="34"/>
      <c r="B1929" s="34"/>
      <c r="C1929" s="34"/>
      <c r="D1929" s="34"/>
      <c r="E1929" s="34"/>
      <c r="F1929" s="34"/>
      <c r="G1929" s="34"/>
      <c r="H1929" s="34"/>
      <c r="I1929" s="34"/>
      <c r="J1929" s="34"/>
      <c r="K1929" s="34"/>
      <c r="L1929" s="34"/>
      <c r="M1929" s="62">
        <v>3920.267333984375</v>
      </c>
    </row>
    <row r="1930" spans="1:13" ht="19.5" customHeight="1" x14ac:dyDescent="0.25">
      <c r="A1930" s="34"/>
      <c r="B1930" s="34"/>
      <c r="C1930" s="34"/>
      <c r="D1930" s="34"/>
      <c r="E1930" s="34"/>
      <c r="F1930" s="34"/>
      <c r="G1930" s="34"/>
      <c r="H1930" s="34"/>
      <c r="I1930" s="34"/>
      <c r="J1930" s="34"/>
      <c r="K1930" s="34"/>
      <c r="L1930" s="34"/>
      <c r="M1930" s="62">
        <v>4224.66259765625</v>
      </c>
    </row>
    <row r="1931" spans="1:13" ht="19.5" customHeight="1" x14ac:dyDescent="0.25">
      <c r="A1931" s="34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  <c r="M1931" s="62">
        <v>4372.392578125</v>
      </c>
    </row>
    <row r="1932" spans="1:13" ht="19.5" customHeight="1" x14ac:dyDescent="0.25">
      <c r="A1932" s="34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  <c r="M1932" s="62">
        <v>4484.25830078125</v>
      </c>
    </row>
    <row r="1933" spans="1:13" ht="19.5" customHeight="1" x14ac:dyDescent="0.25">
      <c r="A1933" s="34"/>
      <c r="B1933" s="34"/>
      <c r="C1933" s="34"/>
      <c r="D1933" s="34"/>
      <c r="E1933" s="34"/>
      <c r="F1933" s="34"/>
      <c r="G1933" s="34"/>
      <c r="H1933" s="34"/>
      <c r="I1933" s="34"/>
      <c r="J1933" s="34"/>
      <c r="K1933" s="34"/>
      <c r="L1933" s="34"/>
      <c r="M1933" s="62">
        <v>4525.54931640625</v>
      </c>
    </row>
    <row r="1934" spans="1:13" ht="19.5" customHeight="1" x14ac:dyDescent="0.25">
      <c r="A1934" s="34"/>
      <c r="B1934" s="34"/>
      <c r="C1934" s="34"/>
      <c r="D1934" s="34"/>
      <c r="E1934" s="34"/>
      <c r="F1934" s="34"/>
      <c r="G1934" s="34"/>
      <c r="H1934" s="34"/>
      <c r="I1934" s="34"/>
      <c r="J1934" s="34"/>
      <c r="K1934" s="34"/>
      <c r="L1934" s="34"/>
      <c r="M1934" s="62">
        <v>4631.26220703125</v>
      </c>
    </row>
    <row r="1935" spans="1:13" ht="19.5" customHeight="1" x14ac:dyDescent="0.25">
      <c r="A1935" s="34"/>
      <c r="B1935" s="34"/>
      <c r="C1935" s="34"/>
      <c r="D1935" s="34"/>
      <c r="E1935" s="34"/>
      <c r="F1935" s="34"/>
      <c r="G1935" s="34"/>
      <c r="H1935" s="34"/>
      <c r="I1935" s="34"/>
      <c r="J1935" s="34"/>
      <c r="K1935" s="34"/>
      <c r="L1935" s="34"/>
      <c r="M1935" s="62">
        <v>4572.53369140625</v>
      </c>
    </row>
    <row r="1936" spans="1:13" ht="19.5" customHeight="1" x14ac:dyDescent="0.25">
      <c r="A1936" s="34"/>
      <c r="B1936" s="34"/>
      <c r="C1936" s="34"/>
      <c r="D1936" s="34"/>
      <c r="E1936" s="34"/>
      <c r="F1936" s="34"/>
      <c r="G1936" s="34"/>
      <c r="H1936" s="34"/>
      <c r="I1936" s="34"/>
      <c r="J1936" s="34"/>
      <c r="K1936" s="34"/>
      <c r="L1936" s="34"/>
      <c r="M1936" s="62">
        <v>4688.67822265625</v>
      </c>
    </row>
    <row r="1937" spans="1:13" ht="19.5" customHeight="1" x14ac:dyDescent="0.25">
      <c r="A1937" s="34"/>
      <c r="B1937" s="34"/>
      <c r="C1937" s="34"/>
      <c r="D1937" s="34"/>
      <c r="E1937" s="34"/>
      <c r="F1937" s="34"/>
      <c r="G1937" s="34"/>
      <c r="H1937" s="34"/>
      <c r="I1937" s="34"/>
      <c r="J1937" s="34"/>
      <c r="K1937" s="34"/>
      <c r="L1937" s="34"/>
      <c r="M1937" s="62">
        <v>4478.87939453125</v>
      </c>
    </row>
    <row r="1938" spans="1:13" ht="19.5" customHeight="1" x14ac:dyDescent="0.25">
      <c r="A1938" s="34"/>
      <c r="B1938" s="34"/>
      <c r="C1938" s="34"/>
      <c r="D1938" s="34"/>
      <c r="E1938" s="34"/>
      <c r="F1938" s="34"/>
      <c r="G1938" s="34"/>
      <c r="H1938" s="34"/>
      <c r="I1938" s="34"/>
      <c r="J1938" s="34"/>
      <c r="K1938" s="34"/>
      <c r="L1938" s="34"/>
      <c r="M1938" s="62">
        <v>4520.98095703125</v>
      </c>
    </row>
    <row r="1939" spans="1:13" ht="19.5" customHeight="1" x14ac:dyDescent="0.25">
      <c r="A1939" s="34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  <c r="M1939" s="62">
        <v>4533.9248046875</v>
      </c>
    </row>
    <row r="1940" spans="1:13" ht="19.5" customHeight="1" x14ac:dyDescent="0.25">
      <c r="A1940" s="34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  <c r="M1940" s="62">
        <v>4438.0107421875</v>
      </c>
    </row>
    <row r="1941" spans="1:13" ht="19.5" customHeight="1" x14ac:dyDescent="0.25">
      <c r="A1941" s="34"/>
      <c r="B1941" s="34"/>
      <c r="C1941" s="34"/>
      <c r="D1941" s="34"/>
      <c r="E1941" s="34"/>
      <c r="F1941" s="34"/>
      <c r="G1941" s="34"/>
      <c r="H1941" s="34"/>
      <c r="I1941" s="34"/>
      <c r="J1941" s="34"/>
      <c r="K1941" s="34"/>
      <c r="L1941" s="34"/>
      <c r="M1941" s="62">
        <v>4525.1318359375</v>
      </c>
    </row>
    <row r="1942" spans="1:13" ht="19.5" customHeight="1" x14ac:dyDescent="0.25">
      <c r="A1942" s="34"/>
      <c r="B1942" s="34"/>
      <c r="C1942" s="34"/>
      <c r="D1942" s="34"/>
      <c r="E1942" s="34"/>
      <c r="F1942" s="34"/>
      <c r="G1942" s="34"/>
      <c r="H1942" s="34"/>
      <c r="I1942" s="34"/>
      <c r="J1942" s="34"/>
      <c r="K1942" s="34"/>
      <c r="L1942" s="34"/>
      <c r="M1942" s="62">
        <v>4689.5361328125</v>
      </c>
    </row>
    <row r="1943" spans="1:13" ht="19.5" customHeight="1" x14ac:dyDescent="0.25">
      <c r="A1943" s="34"/>
      <c r="B1943" s="34"/>
      <c r="C1943" s="34"/>
      <c r="D1943" s="34"/>
      <c r="E1943" s="34"/>
      <c r="F1943" s="34"/>
      <c r="G1943" s="34"/>
      <c r="H1943" s="34"/>
      <c r="I1943" s="34"/>
      <c r="J1943" s="34"/>
      <c r="K1943" s="34"/>
      <c r="L1943" s="34"/>
      <c r="M1943" s="62">
        <v>4627.1904296875</v>
      </c>
    </row>
    <row r="1944" spans="1:13" ht="19.5" customHeight="1" x14ac:dyDescent="0.25">
      <c r="A1944" s="34"/>
      <c r="B1944" s="34"/>
      <c r="C1944" s="34"/>
      <c r="D1944" s="34"/>
      <c r="E1944" s="34"/>
      <c r="F1944" s="34"/>
      <c r="G1944" s="34"/>
      <c r="H1944" s="34"/>
      <c r="I1944" s="34"/>
      <c r="J1944" s="34"/>
      <c r="K1944" s="34"/>
      <c r="L1944" s="34"/>
      <c r="M1944" s="62">
        <v>4516.353515625</v>
      </c>
    </row>
    <row r="1945" spans="1:13" ht="19.5" customHeight="1" x14ac:dyDescent="0.25">
      <c r="A1945" s="34"/>
      <c r="B1945" s="34"/>
      <c r="C1945" s="34"/>
      <c r="D1945" s="34"/>
      <c r="E1945" s="34"/>
      <c r="F1945" s="34"/>
      <c r="G1945" s="34"/>
      <c r="H1945" s="34"/>
      <c r="I1945" s="34"/>
      <c r="J1945" s="34"/>
      <c r="K1945" s="34"/>
      <c r="L1945" s="34"/>
      <c r="M1945" s="62">
        <v>4229.27978515625</v>
      </c>
    </row>
    <row r="1946" spans="1:13" ht="19.5" customHeight="1" x14ac:dyDescent="0.25">
      <c r="A1946" s="34"/>
      <c r="B1946" s="34"/>
      <c r="C1946" s="34"/>
      <c r="D1946" s="34"/>
      <c r="E1946" s="34"/>
      <c r="F1946" s="34"/>
      <c r="G1946" s="34"/>
      <c r="H1946" s="34"/>
      <c r="I1946" s="34"/>
      <c r="J1946" s="34"/>
      <c r="K1946" s="34"/>
      <c r="L1946" s="34"/>
      <c r="M1946" s="62">
        <v>4051.68310546875</v>
      </c>
    </row>
    <row r="1947" spans="1:13" ht="19.5" customHeight="1" x14ac:dyDescent="0.25">
      <c r="A1947" s="34"/>
      <c r="B1947" s="34"/>
      <c r="C1947" s="34"/>
      <c r="D1947" s="34"/>
      <c r="E1947" s="34"/>
      <c r="F1947" s="34"/>
      <c r="G1947" s="34"/>
      <c r="H1947" s="34"/>
      <c r="I1947" s="34"/>
      <c r="J1947" s="34"/>
      <c r="K1947" s="34"/>
      <c r="L1947" s="34"/>
      <c r="M1947" s="62">
        <v>3817.51220703125</v>
      </c>
    </row>
    <row r="1948" spans="1:13" ht="19.5" customHeight="1" x14ac:dyDescent="0.25">
      <c r="A1948" s="34"/>
      <c r="B1948" s="34"/>
      <c r="C1948" s="34"/>
      <c r="D1948" s="34"/>
      <c r="E1948" s="34"/>
      <c r="F1948" s="34"/>
      <c r="G1948" s="34"/>
      <c r="H1948" s="34"/>
      <c r="I1948" s="34"/>
      <c r="J1948" s="34"/>
      <c r="K1948" s="34"/>
      <c r="L1948" s="34"/>
      <c r="M1948" s="62">
        <v>3664.56396484375</v>
      </c>
    </row>
    <row r="1949" spans="1:13" ht="19.5" customHeight="1" x14ac:dyDescent="0.25">
      <c r="A1949" s="34"/>
      <c r="B1949" s="34"/>
      <c r="C1949" s="34"/>
      <c r="D1949" s="34"/>
      <c r="E1949" s="34"/>
      <c r="F1949" s="34"/>
      <c r="G1949" s="34"/>
      <c r="H1949" s="34"/>
      <c r="I1949" s="34"/>
      <c r="J1949" s="34"/>
      <c r="K1949" s="34"/>
      <c r="L1949" s="34"/>
      <c r="M1949" s="62">
        <v>3654.733154296875</v>
      </c>
    </row>
    <row r="1950" spans="1:13" ht="19.5" customHeight="1" x14ac:dyDescent="0.25">
      <c r="A1950" s="34"/>
      <c r="B1950" s="34"/>
      <c r="C1950" s="34"/>
      <c r="D1950" s="34"/>
      <c r="E1950" s="34"/>
      <c r="F1950" s="34"/>
      <c r="G1950" s="34"/>
      <c r="H1950" s="34"/>
      <c r="I1950" s="34"/>
      <c r="J1950" s="34"/>
      <c r="K1950" s="34"/>
      <c r="L1950" s="34"/>
      <c r="M1950" s="62">
        <v>3601.023681640625</v>
      </c>
    </row>
    <row r="1951" spans="1:13" ht="19.5" customHeight="1" x14ac:dyDescent="0.25">
      <c r="A1951" s="34"/>
      <c r="B1951" s="34"/>
      <c r="C1951" s="34"/>
      <c r="D1951" s="34"/>
      <c r="E1951" s="34"/>
      <c r="F1951" s="34"/>
      <c r="G1951" s="34"/>
      <c r="H1951" s="34"/>
      <c r="I1951" s="34"/>
      <c r="J1951" s="34"/>
      <c r="K1951" s="34"/>
      <c r="L1951" s="34"/>
      <c r="M1951" s="62">
        <v>3653.863525390625</v>
      </c>
    </row>
    <row r="1952" spans="1:13" ht="19.5" customHeight="1" x14ac:dyDescent="0.25">
      <c r="A1952" s="34"/>
      <c r="B1952" s="34"/>
      <c r="C1952" s="34"/>
      <c r="D1952" s="34"/>
      <c r="E1952" s="34"/>
      <c r="F1952" s="34"/>
      <c r="G1952" s="34"/>
      <c r="H1952" s="34"/>
      <c r="I1952" s="34"/>
      <c r="J1952" s="34"/>
      <c r="K1952" s="34"/>
      <c r="L1952" s="34"/>
      <c r="M1952" s="62">
        <v>3761.658935546875</v>
      </c>
    </row>
    <row r="1953" spans="1:13" ht="19.5" customHeight="1" x14ac:dyDescent="0.25">
      <c r="A1953" s="34"/>
      <c r="B1953" s="34"/>
      <c r="C1953" s="34"/>
      <c r="D1953" s="34"/>
      <c r="E1953" s="34"/>
      <c r="F1953" s="34"/>
      <c r="G1953" s="34"/>
      <c r="H1953" s="34"/>
      <c r="I1953" s="34"/>
      <c r="J1953" s="34"/>
      <c r="K1953" s="34"/>
      <c r="L1953" s="34"/>
      <c r="M1953" s="62">
        <v>3788.984619140625</v>
      </c>
    </row>
    <row r="1954" spans="1:13" ht="19.5" customHeight="1" x14ac:dyDescent="0.25">
      <c r="A1954" s="34"/>
      <c r="B1954" s="34"/>
      <c r="C1954" s="34"/>
      <c r="D1954" s="34"/>
      <c r="E1954" s="34"/>
      <c r="F1954" s="34"/>
      <c r="G1954" s="34"/>
      <c r="H1954" s="34"/>
      <c r="I1954" s="34"/>
      <c r="J1954" s="34"/>
      <c r="K1954" s="34"/>
      <c r="L1954" s="34"/>
      <c r="M1954" s="62">
        <v>3908.049072265625</v>
      </c>
    </row>
    <row r="1955" spans="1:13" ht="19.5" customHeight="1" x14ac:dyDescent="0.25">
      <c r="A1955" s="34"/>
      <c r="B1955" s="34"/>
      <c r="C1955" s="34"/>
      <c r="D1955" s="34"/>
      <c r="E1955" s="34"/>
      <c r="F1955" s="34"/>
      <c r="G1955" s="34"/>
      <c r="H1955" s="34"/>
      <c r="I1955" s="34"/>
      <c r="J1955" s="34"/>
      <c r="K1955" s="34"/>
      <c r="L1955" s="34"/>
      <c r="M1955" s="62">
        <v>4250.392578125</v>
      </c>
    </row>
    <row r="1956" spans="1:13" ht="19.5" customHeight="1" x14ac:dyDescent="0.25">
      <c r="A1956" s="34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  <c r="M1956" s="62">
        <v>4234.498046875</v>
      </c>
    </row>
    <row r="1957" spans="1:13" ht="19.5" customHeight="1" x14ac:dyDescent="0.25">
      <c r="A1957" s="34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  <c r="M1957" s="62">
        <v>4376.14208984375</v>
      </c>
    </row>
    <row r="1958" spans="1:13" ht="19.5" customHeight="1" x14ac:dyDescent="0.25">
      <c r="A1958" s="34"/>
      <c r="B1958" s="34"/>
      <c r="C1958" s="34"/>
      <c r="D1958" s="34"/>
      <c r="E1958" s="34"/>
      <c r="F1958" s="34"/>
      <c r="G1958" s="34"/>
      <c r="H1958" s="34"/>
      <c r="I1958" s="34"/>
      <c r="J1958" s="34"/>
      <c r="K1958" s="34"/>
      <c r="L1958" s="34"/>
      <c r="M1958" s="62">
        <v>4503.19091796875</v>
      </c>
    </row>
    <row r="1959" spans="1:13" ht="19.5" customHeight="1" x14ac:dyDescent="0.25">
      <c r="A1959" s="34"/>
      <c r="B1959" s="34"/>
      <c r="C1959" s="34"/>
      <c r="D1959" s="34"/>
      <c r="E1959" s="34"/>
      <c r="F1959" s="34"/>
      <c r="G1959" s="34"/>
      <c r="H1959" s="34"/>
      <c r="I1959" s="34"/>
      <c r="J1959" s="34"/>
      <c r="K1959" s="34"/>
      <c r="L1959" s="34"/>
      <c r="M1959" s="62">
        <v>4484.11083984375</v>
      </c>
    </row>
    <row r="1960" spans="1:13" ht="19.5" customHeight="1" x14ac:dyDescent="0.25">
      <c r="A1960" s="34"/>
      <c r="B1960" s="34"/>
      <c r="C1960" s="34"/>
      <c r="D1960" s="34"/>
      <c r="E1960" s="34"/>
      <c r="F1960" s="34"/>
      <c r="G1960" s="34"/>
      <c r="H1960" s="34"/>
      <c r="I1960" s="34"/>
      <c r="J1960" s="34"/>
      <c r="K1960" s="34"/>
      <c r="L1960" s="34"/>
      <c r="M1960" s="62">
        <v>4387.30322265625</v>
      </c>
    </row>
    <row r="1961" spans="1:13" ht="19.5" customHeight="1" x14ac:dyDescent="0.25">
      <c r="A1961" s="34"/>
      <c r="B1961" s="34"/>
      <c r="C1961" s="34"/>
      <c r="D1961" s="34"/>
      <c r="E1961" s="34"/>
      <c r="F1961" s="34"/>
      <c r="G1961" s="34"/>
      <c r="H1961" s="34"/>
      <c r="I1961" s="34"/>
      <c r="J1961" s="34"/>
      <c r="K1961" s="34"/>
      <c r="L1961" s="34"/>
      <c r="M1961" s="62">
        <v>4316.4453125</v>
      </c>
    </row>
    <row r="1962" spans="1:13" ht="19.5" customHeight="1" x14ac:dyDescent="0.25">
      <c r="A1962" s="34"/>
      <c r="B1962" s="34"/>
      <c r="C1962" s="34"/>
      <c r="D1962" s="34"/>
      <c r="E1962" s="34"/>
      <c r="F1962" s="34"/>
      <c r="G1962" s="34"/>
      <c r="H1962" s="34"/>
      <c r="I1962" s="34"/>
      <c r="J1962" s="34"/>
      <c r="K1962" s="34"/>
      <c r="L1962" s="34"/>
      <c r="M1962" s="62">
        <v>4393.76806640625</v>
      </c>
    </row>
    <row r="1963" spans="1:13" ht="19.5" customHeight="1" x14ac:dyDescent="0.25">
      <c r="A1963" s="34"/>
      <c r="B1963" s="34"/>
      <c r="C1963" s="34"/>
      <c r="D1963" s="34"/>
      <c r="E1963" s="34"/>
      <c r="F1963" s="34"/>
      <c r="G1963" s="34"/>
      <c r="H1963" s="34"/>
      <c r="I1963" s="34"/>
      <c r="J1963" s="34"/>
      <c r="K1963" s="34"/>
      <c r="L1963" s="34"/>
      <c r="M1963" s="62">
        <v>4296.97509765625</v>
      </c>
    </row>
    <row r="1964" spans="1:13" ht="19.5" customHeight="1" x14ac:dyDescent="0.25">
      <c r="A1964" s="34"/>
      <c r="B1964" s="34"/>
      <c r="C1964" s="34"/>
      <c r="D1964" s="34"/>
      <c r="E1964" s="34"/>
      <c r="F1964" s="34"/>
      <c r="G1964" s="34"/>
      <c r="H1964" s="34"/>
      <c r="I1964" s="34"/>
      <c r="J1964" s="34"/>
      <c r="K1964" s="34"/>
      <c r="L1964" s="34"/>
      <c r="M1964" s="62">
        <v>4349.69775390625</v>
      </c>
    </row>
    <row r="1965" spans="1:13" ht="19.5" customHeight="1" x14ac:dyDescent="0.25">
      <c r="A1965" s="34"/>
      <c r="B1965" s="34"/>
      <c r="C1965" s="34"/>
      <c r="D1965" s="34"/>
      <c r="E1965" s="34"/>
      <c r="F1965" s="34"/>
      <c r="G1965" s="34"/>
      <c r="H1965" s="34"/>
      <c r="I1965" s="34"/>
      <c r="J1965" s="34"/>
      <c r="K1965" s="34"/>
      <c r="L1965" s="34"/>
      <c r="M1965" s="62">
        <v>4437.44921875</v>
      </c>
    </row>
    <row r="1966" spans="1:13" ht="19.5" customHeight="1" x14ac:dyDescent="0.25">
      <c r="A1966" s="34"/>
      <c r="B1966" s="34"/>
      <c r="C1966" s="34"/>
      <c r="D1966" s="34"/>
      <c r="E1966" s="34"/>
      <c r="F1966" s="34"/>
      <c r="G1966" s="34"/>
      <c r="H1966" s="34"/>
      <c r="I1966" s="34"/>
      <c r="J1966" s="34"/>
      <c r="K1966" s="34"/>
      <c r="L1966" s="34"/>
      <c r="M1966" s="62">
        <v>4619.45361328125</v>
      </c>
    </row>
    <row r="1967" spans="1:13" ht="19.5" customHeight="1" x14ac:dyDescent="0.25">
      <c r="A1967" s="34"/>
      <c r="B1967" s="34"/>
      <c r="C1967" s="34"/>
      <c r="D1967" s="34"/>
      <c r="E1967" s="34"/>
      <c r="F1967" s="34"/>
      <c r="G1967" s="34"/>
      <c r="H1967" s="34"/>
      <c r="I1967" s="34"/>
      <c r="J1967" s="34"/>
      <c r="K1967" s="34"/>
      <c r="L1967" s="34"/>
      <c r="M1967" s="62">
        <v>4709.64697265625</v>
      </c>
    </row>
    <row r="1968" spans="1:13" ht="19.5" customHeight="1" x14ac:dyDescent="0.25">
      <c r="A1968" s="34"/>
      <c r="B1968" s="34"/>
      <c r="C1968" s="34"/>
      <c r="D1968" s="34"/>
      <c r="E1968" s="34"/>
      <c r="F1968" s="34"/>
      <c r="G1968" s="34"/>
      <c r="H1968" s="34"/>
      <c r="I1968" s="34"/>
      <c r="J1968" s="34"/>
      <c r="K1968" s="34"/>
      <c r="L1968" s="34"/>
      <c r="M1968" s="62">
        <v>4419.98876953125</v>
      </c>
    </row>
    <row r="1969" spans="1:13" ht="19.5" customHeight="1" x14ac:dyDescent="0.25">
      <c r="A1969" s="34"/>
      <c r="B1969" s="34"/>
      <c r="C1969" s="34"/>
      <c r="D1969" s="34"/>
      <c r="E1969" s="34"/>
      <c r="F1969" s="34"/>
      <c r="G1969" s="34"/>
      <c r="H1969" s="34"/>
      <c r="I1969" s="34"/>
      <c r="J1969" s="34"/>
      <c r="K1969" s="34"/>
      <c r="L1969" s="34"/>
      <c r="M1969" s="62">
        <v>4238.78466796875</v>
      </c>
    </row>
    <row r="1970" spans="1:13" ht="19.5" customHeight="1" x14ac:dyDescent="0.25">
      <c r="A1970" s="34"/>
      <c r="B1970" s="34"/>
      <c r="C1970" s="34"/>
      <c r="D1970" s="34"/>
      <c r="E1970" s="34"/>
      <c r="F1970" s="34"/>
      <c r="G1970" s="34"/>
      <c r="H1970" s="34"/>
      <c r="I1970" s="34"/>
      <c r="J1970" s="34"/>
      <c r="K1970" s="34"/>
      <c r="L1970" s="34"/>
      <c r="M1970" s="62">
        <v>3983.586181640625</v>
      </c>
    </row>
    <row r="1971" spans="1:13" ht="19.5" customHeight="1" x14ac:dyDescent="0.25">
      <c r="A1971" s="34"/>
      <c r="B1971" s="34"/>
      <c r="C1971" s="34"/>
      <c r="D1971" s="34"/>
      <c r="E1971" s="34"/>
      <c r="F1971" s="34"/>
      <c r="G1971" s="34"/>
      <c r="H1971" s="34"/>
      <c r="I1971" s="34"/>
      <c r="J1971" s="34"/>
      <c r="K1971" s="34"/>
      <c r="L1971" s="34"/>
      <c r="M1971" s="62">
        <v>3902.502685546875</v>
      </c>
    </row>
    <row r="1972" spans="1:13" ht="19.5" customHeight="1" x14ac:dyDescent="0.25">
      <c r="A1972" s="34"/>
      <c r="B1972" s="34"/>
      <c r="C1972" s="34"/>
      <c r="D1972" s="34"/>
      <c r="E1972" s="34"/>
      <c r="F1972" s="34"/>
      <c r="G1972" s="34"/>
      <c r="H1972" s="34"/>
      <c r="I1972" s="34"/>
      <c r="J1972" s="34"/>
      <c r="K1972" s="34"/>
      <c r="L1972" s="34"/>
      <c r="M1972" s="62">
        <v>3746.25390625</v>
      </c>
    </row>
    <row r="1973" spans="1:13" ht="19.5" customHeight="1" x14ac:dyDescent="0.25">
      <c r="A1973" s="34"/>
      <c r="B1973" s="34"/>
      <c r="C1973" s="34"/>
      <c r="D1973" s="34"/>
      <c r="E1973" s="34"/>
      <c r="F1973" s="34"/>
      <c r="G1973" s="34"/>
      <c r="H1973" s="34"/>
      <c r="I1973" s="34"/>
      <c r="J1973" s="34"/>
      <c r="K1973" s="34"/>
      <c r="L1973" s="34"/>
      <c r="M1973" s="62">
        <v>3704.6240234375</v>
      </c>
    </row>
    <row r="1974" spans="1:13" ht="19.5" customHeight="1" x14ac:dyDescent="0.25">
      <c r="A1974" s="34"/>
      <c r="B1974" s="34"/>
      <c r="C1974" s="34"/>
      <c r="D1974" s="34"/>
      <c r="E1974" s="34"/>
      <c r="F1974" s="34"/>
      <c r="G1974" s="34"/>
      <c r="H1974" s="34"/>
      <c r="I1974" s="34"/>
      <c r="J1974" s="34"/>
      <c r="K1974" s="34"/>
      <c r="L1974" s="34"/>
      <c r="M1974" s="62">
        <v>3672.545654296875</v>
      </c>
    </row>
    <row r="1975" spans="1:13" ht="19.5" customHeight="1" x14ac:dyDescent="0.25">
      <c r="A1975" s="34"/>
      <c r="B1975" s="34"/>
      <c r="C1975" s="34"/>
      <c r="D1975" s="34"/>
      <c r="E1975" s="34"/>
      <c r="F1975" s="34"/>
      <c r="G1975" s="34"/>
      <c r="H1975" s="34"/>
      <c r="I1975" s="34"/>
      <c r="J1975" s="34"/>
      <c r="K1975" s="34"/>
      <c r="L1975" s="34"/>
      <c r="M1975" s="62">
        <v>3773.92236328125</v>
      </c>
    </row>
    <row r="1976" spans="1:13" ht="19.5" customHeight="1" x14ac:dyDescent="0.25">
      <c r="A1976" s="34"/>
      <c r="B1976" s="34"/>
      <c r="C1976" s="34"/>
      <c r="D1976" s="34"/>
      <c r="E1976" s="34"/>
      <c r="F1976" s="34"/>
      <c r="G1976" s="34"/>
      <c r="H1976" s="34"/>
      <c r="I1976" s="34"/>
      <c r="J1976" s="34"/>
      <c r="K1976" s="34"/>
      <c r="L1976" s="34"/>
      <c r="M1976" s="62">
        <v>4072.34375</v>
      </c>
    </row>
    <row r="1977" spans="1:13" ht="19.5" customHeight="1" x14ac:dyDescent="0.25">
      <c r="A1977" s="34"/>
      <c r="B1977" s="34"/>
      <c r="C1977" s="34"/>
      <c r="D1977" s="34"/>
      <c r="E1977" s="34"/>
      <c r="F1977" s="34"/>
      <c r="G1977" s="34"/>
      <c r="H1977" s="34"/>
      <c r="I1977" s="34"/>
      <c r="J1977" s="34"/>
      <c r="K1977" s="34"/>
      <c r="L1977" s="34"/>
      <c r="M1977" s="62">
        <v>4513.2265625</v>
      </c>
    </row>
    <row r="1978" spans="1:13" ht="19.5" customHeight="1" x14ac:dyDescent="0.25">
      <c r="A1978" s="34"/>
      <c r="B1978" s="34"/>
      <c r="C1978" s="34"/>
      <c r="D1978" s="34"/>
      <c r="E1978" s="34"/>
      <c r="F1978" s="34"/>
      <c r="G1978" s="34"/>
      <c r="H1978" s="34"/>
      <c r="I1978" s="34"/>
      <c r="J1978" s="34"/>
      <c r="K1978" s="34"/>
      <c r="L1978" s="34"/>
      <c r="M1978" s="62">
        <v>4803.77587890625</v>
      </c>
    </row>
    <row r="1979" spans="1:13" ht="19.5" customHeight="1" x14ac:dyDescent="0.25">
      <c r="A1979" s="34"/>
      <c r="B1979" s="34"/>
      <c r="C1979" s="34"/>
      <c r="D1979" s="34"/>
      <c r="E1979" s="34"/>
      <c r="F1979" s="34"/>
      <c r="G1979" s="34"/>
      <c r="H1979" s="34"/>
      <c r="I1979" s="34"/>
      <c r="J1979" s="34"/>
      <c r="K1979" s="34"/>
      <c r="L1979" s="34"/>
      <c r="M1979" s="62">
        <v>5262.7998046875</v>
      </c>
    </row>
    <row r="1980" spans="1:13" ht="19.5" customHeight="1" x14ac:dyDescent="0.25">
      <c r="A1980" s="34"/>
      <c r="B1980" s="34"/>
      <c r="C1980" s="34"/>
      <c r="D1980" s="34"/>
      <c r="E1980" s="34"/>
      <c r="F1980" s="34"/>
      <c r="G1980" s="34"/>
      <c r="H1980" s="34"/>
      <c r="I1980" s="34"/>
      <c r="J1980" s="34"/>
      <c r="K1980" s="34"/>
      <c r="L1980" s="34"/>
      <c r="M1980" s="62">
        <v>5155.6357421875</v>
      </c>
    </row>
    <row r="1981" spans="1:13" ht="19.5" customHeight="1" x14ac:dyDescent="0.25">
      <c r="A1981" s="34"/>
      <c r="B1981" s="34"/>
      <c r="C1981" s="34"/>
      <c r="D1981" s="34"/>
      <c r="E1981" s="34"/>
      <c r="F1981" s="34"/>
      <c r="G1981" s="34"/>
      <c r="H1981" s="34"/>
      <c r="I1981" s="34"/>
      <c r="J1981" s="34"/>
      <c r="K1981" s="34"/>
      <c r="L1981" s="34"/>
      <c r="M1981" s="62">
        <v>5129.15869140625</v>
      </c>
    </row>
    <row r="1982" spans="1:13" ht="19.5" customHeight="1" x14ac:dyDescent="0.25">
      <c r="A1982" s="34"/>
      <c r="B1982" s="34"/>
      <c r="C1982" s="34"/>
      <c r="D1982" s="34"/>
      <c r="E1982" s="34"/>
      <c r="F1982" s="34"/>
      <c r="G1982" s="34"/>
      <c r="H1982" s="34"/>
      <c r="I1982" s="34"/>
      <c r="J1982" s="34"/>
      <c r="K1982" s="34"/>
      <c r="L1982" s="34"/>
      <c r="M1982" s="62">
        <v>5252.5068359375</v>
      </c>
    </row>
    <row r="1983" spans="1:13" ht="19.5" customHeight="1" x14ac:dyDescent="0.25">
      <c r="A1983" s="34"/>
      <c r="B1983" s="34"/>
      <c r="C1983" s="34"/>
      <c r="D1983" s="34"/>
      <c r="E1983" s="34"/>
      <c r="F1983" s="34"/>
      <c r="G1983" s="34"/>
      <c r="H1983" s="34"/>
      <c r="I1983" s="34"/>
      <c r="J1983" s="34"/>
      <c r="K1983" s="34"/>
      <c r="L1983" s="34"/>
      <c r="M1983" s="62">
        <v>5141.60791015625</v>
      </c>
    </row>
    <row r="1984" spans="1:13" ht="19.5" customHeight="1" x14ac:dyDescent="0.25">
      <c r="A1984" s="34"/>
      <c r="B1984" s="34"/>
      <c r="C1984" s="34"/>
      <c r="D1984" s="34"/>
      <c r="E1984" s="34"/>
      <c r="F1984" s="34"/>
      <c r="G1984" s="34"/>
      <c r="H1984" s="34"/>
      <c r="I1984" s="34"/>
      <c r="J1984" s="34"/>
      <c r="K1984" s="34"/>
      <c r="L1984" s="34"/>
      <c r="M1984" s="62">
        <v>5101.12109375</v>
      </c>
    </row>
    <row r="1985" spans="1:13" ht="19.5" customHeight="1" x14ac:dyDescent="0.25">
      <c r="A1985" s="34"/>
      <c r="B1985" s="34"/>
      <c r="C1985" s="34"/>
      <c r="D1985" s="34"/>
      <c r="E1985" s="34"/>
      <c r="F1985" s="34"/>
      <c r="G1985" s="34"/>
      <c r="H1985" s="34"/>
      <c r="I1985" s="34"/>
      <c r="J1985" s="34"/>
      <c r="K1985" s="34"/>
      <c r="L1985" s="34"/>
      <c r="M1985" s="62">
        <v>5017.86279296875</v>
      </c>
    </row>
    <row r="1986" spans="1:13" ht="19.5" customHeight="1" x14ac:dyDescent="0.25">
      <c r="A1986" s="34"/>
      <c r="B1986" s="34"/>
      <c r="C1986" s="34"/>
      <c r="D1986" s="34"/>
      <c r="E1986" s="34"/>
      <c r="F1986" s="34"/>
      <c r="G1986" s="34"/>
      <c r="H1986" s="34"/>
      <c r="I1986" s="34"/>
      <c r="J1986" s="34"/>
      <c r="K1986" s="34"/>
      <c r="L1986" s="34"/>
      <c r="M1986" s="62">
        <v>4939.06396484375</v>
      </c>
    </row>
    <row r="1987" spans="1:13" ht="19.5" customHeight="1" x14ac:dyDescent="0.25">
      <c r="A1987" s="34"/>
      <c r="B1987" s="34"/>
      <c r="C1987" s="34"/>
      <c r="D1987" s="34"/>
      <c r="E1987" s="34"/>
      <c r="F1987" s="34"/>
      <c r="G1987" s="34"/>
      <c r="H1987" s="34"/>
      <c r="I1987" s="34"/>
      <c r="J1987" s="34"/>
      <c r="K1987" s="34"/>
      <c r="L1987" s="34"/>
      <c r="M1987" s="62">
        <v>4955.85888671875</v>
      </c>
    </row>
    <row r="1988" spans="1:13" ht="19.5" customHeight="1" x14ac:dyDescent="0.25">
      <c r="A1988" s="34"/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  <c r="M1988" s="62">
        <v>4858.0791015625</v>
      </c>
    </row>
    <row r="1989" spans="1:13" ht="19.5" customHeight="1" x14ac:dyDescent="0.25">
      <c r="A1989" s="34"/>
      <c r="B1989" s="34"/>
      <c r="C1989" s="34"/>
      <c r="D1989" s="34"/>
      <c r="E1989" s="34"/>
      <c r="F1989" s="34"/>
      <c r="G1989" s="34"/>
      <c r="H1989" s="34"/>
      <c r="I1989" s="34"/>
      <c r="J1989" s="34"/>
      <c r="K1989" s="34"/>
      <c r="L1989" s="34"/>
      <c r="M1989" s="62">
        <v>4892.71240234375</v>
      </c>
    </row>
    <row r="1990" spans="1:13" ht="19.5" customHeight="1" x14ac:dyDescent="0.25">
      <c r="A1990" s="34"/>
      <c r="B1990" s="34"/>
      <c r="C1990" s="34"/>
      <c r="D1990" s="34"/>
      <c r="E1990" s="34"/>
      <c r="F1990" s="34"/>
      <c r="G1990" s="34"/>
      <c r="H1990" s="34"/>
      <c r="I1990" s="34"/>
      <c r="J1990" s="34"/>
      <c r="K1990" s="34"/>
      <c r="L1990" s="34"/>
      <c r="M1990" s="62">
        <v>5091.0126953125</v>
      </c>
    </row>
    <row r="1991" spans="1:13" ht="19.5" customHeight="1" x14ac:dyDescent="0.25">
      <c r="A1991" s="34"/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  <c r="M1991" s="62">
        <v>5031.73583984375</v>
      </c>
    </row>
    <row r="1992" spans="1:13" ht="19.5" customHeight="1" x14ac:dyDescent="0.25">
      <c r="A1992" s="34"/>
      <c r="B1992" s="34"/>
      <c r="C1992" s="34"/>
      <c r="D1992" s="34"/>
      <c r="E1992" s="34"/>
      <c r="F1992" s="34"/>
      <c r="G1992" s="34"/>
      <c r="H1992" s="34"/>
      <c r="I1992" s="34"/>
      <c r="J1992" s="34"/>
      <c r="K1992" s="34"/>
      <c r="L1992" s="34"/>
      <c r="M1992" s="62">
        <v>4857.8681640625</v>
      </c>
    </row>
    <row r="1993" spans="1:13" ht="19.5" customHeight="1" x14ac:dyDescent="0.25">
      <c r="A1993" s="34"/>
      <c r="B1993" s="34"/>
      <c r="C1993" s="34"/>
      <c r="D1993" s="34"/>
      <c r="E1993" s="34"/>
      <c r="F1993" s="34"/>
      <c r="G1993" s="34"/>
      <c r="H1993" s="34"/>
      <c r="I1993" s="34"/>
      <c r="J1993" s="34"/>
      <c r="K1993" s="34"/>
      <c r="L1993" s="34"/>
      <c r="M1993" s="62">
        <v>4425.5830078125</v>
      </c>
    </row>
    <row r="1994" spans="1:13" ht="19.5" customHeight="1" x14ac:dyDescent="0.25">
      <c r="A1994" s="34"/>
      <c r="B1994" s="34"/>
      <c r="C1994" s="34"/>
      <c r="D1994" s="34"/>
      <c r="E1994" s="34"/>
      <c r="F1994" s="34"/>
      <c r="G1994" s="34"/>
      <c r="H1994" s="34"/>
      <c r="I1994" s="34"/>
      <c r="J1994" s="34"/>
      <c r="K1994" s="34"/>
      <c r="L1994" s="34"/>
      <c r="M1994" s="62">
        <v>4199.984375</v>
      </c>
    </row>
    <row r="1995" spans="1:13" ht="19.5" customHeight="1" x14ac:dyDescent="0.25">
      <c r="A1995" s="34"/>
      <c r="B1995" s="34"/>
      <c r="C1995" s="34"/>
      <c r="D1995" s="34"/>
      <c r="E1995" s="34"/>
      <c r="F1995" s="34"/>
      <c r="G1995" s="34"/>
      <c r="H1995" s="34"/>
      <c r="I1995" s="34"/>
      <c r="J1995" s="34"/>
      <c r="K1995" s="34"/>
      <c r="L1995" s="34"/>
      <c r="M1995" s="62">
        <v>3886.660400390625</v>
      </c>
    </row>
    <row r="1996" spans="1:13" ht="19.5" customHeight="1" x14ac:dyDescent="0.25">
      <c r="A1996" s="34"/>
      <c r="B1996" s="34"/>
      <c r="C1996" s="34"/>
      <c r="D1996" s="34"/>
      <c r="E1996" s="34"/>
      <c r="F1996" s="34"/>
      <c r="G1996" s="34"/>
      <c r="H1996" s="34"/>
      <c r="I1996" s="34"/>
      <c r="J1996" s="34"/>
      <c r="K1996" s="34"/>
      <c r="L1996" s="34"/>
      <c r="M1996" s="62">
        <v>3896.409423828125</v>
      </c>
    </row>
    <row r="1997" spans="1:13" ht="19.5" customHeight="1" x14ac:dyDescent="0.25">
      <c r="A1997" s="34"/>
      <c r="B1997" s="34"/>
      <c r="C1997" s="34"/>
      <c r="D1997" s="34"/>
      <c r="E1997" s="34"/>
      <c r="F1997" s="34"/>
      <c r="G1997" s="34"/>
      <c r="H1997" s="34"/>
      <c r="I1997" s="34"/>
      <c r="J1997" s="34"/>
      <c r="K1997" s="34"/>
      <c r="L1997" s="34"/>
      <c r="M1997" s="62">
        <v>3806.0771484375</v>
      </c>
    </row>
    <row r="1998" spans="1:13" ht="19.5" customHeight="1" x14ac:dyDescent="0.25">
      <c r="A1998" s="34"/>
      <c r="B1998" s="34"/>
      <c r="C1998" s="34"/>
      <c r="D1998" s="34"/>
      <c r="E1998" s="34"/>
      <c r="F1998" s="34"/>
      <c r="G1998" s="34"/>
      <c r="H1998" s="34"/>
      <c r="I1998" s="34"/>
      <c r="J1998" s="34"/>
      <c r="K1998" s="34"/>
      <c r="L1998" s="34"/>
      <c r="M1998" s="62">
        <v>3861.14892578125</v>
      </c>
    </row>
    <row r="1999" spans="1:13" ht="19.5" customHeight="1" x14ac:dyDescent="0.25">
      <c r="A1999" s="34"/>
      <c r="B1999" s="34"/>
      <c r="C1999" s="34"/>
      <c r="D1999" s="34"/>
      <c r="E1999" s="34"/>
      <c r="F1999" s="34"/>
      <c r="G1999" s="34"/>
      <c r="H1999" s="34"/>
      <c r="I1999" s="34"/>
      <c r="J1999" s="34"/>
      <c r="K1999" s="34"/>
      <c r="L1999" s="34"/>
      <c r="M1999" s="62">
        <v>3763.832275390625</v>
      </c>
    </row>
    <row r="2000" spans="1:13" ht="19.5" customHeight="1" x14ac:dyDescent="0.25">
      <c r="A2000" s="34"/>
      <c r="B2000" s="34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  <c r="M2000" s="62">
        <v>4106.46533203125</v>
      </c>
    </row>
    <row r="2001" spans="1:13" ht="19.5" customHeight="1" x14ac:dyDescent="0.25">
      <c r="A2001" s="34"/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  <c r="M2001" s="62">
        <v>4534.72705078125</v>
      </c>
    </row>
    <row r="2002" spans="1:13" ht="19.5" customHeight="1" x14ac:dyDescent="0.25">
      <c r="A2002" s="34"/>
      <c r="B2002" s="34"/>
      <c r="C2002" s="34"/>
      <c r="D2002" s="34"/>
      <c r="E2002" s="34"/>
      <c r="F2002" s="34"/>
      <c r="G2002" s="34"/>
      <c r="H2002" s="34"/>
      <c r="I2002" s="34"/>
      <c r="J2002" s="34"/>
      <c r="K2002" s="34"/>
      <c r="L2002" s="34"/>
      <c r="M2002" s="62">
        <v>5002.65869140625</v>
      </c>
    </row>
    <row r="2003" spans="1:13" ht="19.5" customHeight="1" x14ac:dyDescent="0.25">
      <c r="A2003" s="34"/>
      <c r="B2003" s="34"/>
      <c r="C2003" s="34"/>
      <c r="D2003" s="34"/>
      <c r="E2003" s="34"/>
      <c r="F2003" s="34"/>
      <c r="G2003" s="34"/>
      <c r="H2003" s="34"/>
      <c r="I2003" s="34"/>
      <c r="J2003" s="34"/>
      <c r="K2003" s="34"/>
      <c r="L2003" s="34"/>
      <c r="M2003" s="62">
        <v>5262.53125</v>
      </c>
    </row>
    <row r="2004" spans="1:13" ht="19.5" customHeight="1" x14ac:dyDescent="0.25">
      <c r="A2004" s="34"/>
      <c r="B2004" s="34"/>
      <c r="C2004" s="34"/>
      <c r="D2004" s="34"/>
      <c r="E2004" s="34"/>
      <c r="F2004" s="34"/>
      <c r="G2004" s="34"/>
      <c r="H2004" s="34"/>
      <c r="I2004" s="34"/>
      <c r="J2004" s="34"/>
      <c r="K2004" s="34"/>
      <c r="L2004" s="34"/>
      <c r="M2004" s="62">
        <v>5219.66552734375</v>
      </c>
    </row>
    <row r="2005" spans="1:13" ht="19.5" customHeight="1" x14ac:dyDescent="0.25">
      <c r="A2005" s="34"/>
      <c r="B2005" s="34"/>
      <c r="C2005" s="34"/>
      <c r="D2005" s="34"/>
      <c r="E2005" s="34"/>
      <c r="F2005" s="34"/>
      <c r="G2005" s="34"/>
      <c r="H2005" s="34"/>
      <c r="I2005" s="34"/>
      <c r="J2005" s="34"/>
      <c r="K2005" s="34"/>
      <c r="L2005" s="34"/>
      <c r="M2005" s="62">
        <v>5203.61865234375</v>
      </c>
    </row>
    <row r="2006" spans="1:13" ht="19.5" customHeight="1" x14ac:dyDescent="0.25">
      <c r="A2006" s="34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  <c r="M2006" s="62">
        <v>5057.98193359375</v>
      </c>
    </row>
    <row r="2007" spans="1:13" ht="19.5" customHeight="1" x14ac:dyDescent="0.25">
      <c r="A2007" s="34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  <c r="M2007" s="62">
        <v>5232.359375</v>
      </c>
    </row>
    <row r="2008" spans="1:13" ht="19.5" customHeight="1" x14ac:dyDescent="0.25">
      <c r="A2008" s="34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  <c r="M2008" s="62">
        <v>5170.88134765625</v>
      </c>
    </row>
    <row r="2009" spans="1:13" ht="19.5" customHeight="1" x14ac:dyDescent="0.25">
      <c r="A2009" s="34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  <c r="M2009" s="62">
        <v>5082.58740234375</v>
      </c>
    </row>
    <row r="2010" spans="1:13" ht="19.5" customHeight="1" x14ac:dyDescent="0.25">
      <c r="A2010" s="34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  <c r="M2010" s="62">
        <v>5013.93603515625</v>
      </c>
    </row>
    <row r="2011" spans="1:13" ht="19.5" customHeight="1" x14ac:dyDescent="0.25">
      <c r="A2011" s="34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  <c r="M2011" s="62">
        <v>4868.51416015625</v>
      </c>
    </row>
    <row r="2012" spans="1:13" ht="19.5" customHeight="1" x14ac:dyDescent="0.25">
      <c r="A2012" s="34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  <c r="M2012" s="62">
        <v>4886.4931640625</v>
      </c>
    </row>
    <row r="2013" spans="1:13" ht="19.5" customHeight="1" x14ac:dyDescent="0.25">
      <c r="A2013" s="34"/>
      <c r="B2013" s="34"/>
      <c r="C2013" s="34"/>
      <c r="D2013" s="34"/>
      <c r="E2013" s="34"/>
      <c r="F2013" s="34"/>
      <c r="G2013" s="34"/>
      <c r="H2013" s="34"/>
      <c r="I2013" s="34"/>
      <c r="J2013" s="34"/>
      <c r="K2013" s="34"/>
      <c r="L2013" s="34"/>
      <c r="M2013" s="62">
        <v>4759.830078125</v>
      </c>
    </row>
    <row r="2014" spans="1:13" ht="19.5" customHeight="1" x14ac:dyDescent="0.25">
      <c r="A2014" s="34"/>
      <c r="B2014" s="34"/>
      <c r="C2014" s="34"/>
      <c r="D2014" s="34"/>
      <c r="E2014" s="34"/>
      <c r="F2014" s="34"/>
      <c r="G2014" s="34"/>
      <c r="H2014" s="34"/>
      <c r="I2014" s="34"/>
      <c r="J2014" s="34"/>
      <c r="K2014" s="34"/>
      <c r="L2014" s="34"/>
      <c r="M2014" s="62">
        <v>4881.19677734375</v>
      </c>
    </row>
    <row r="2015" spans="1:13" ht="19.5" customHeight="1" x14ac:dyDescent="0.25">
      <c r="A2015" s="34"/>
      <c r="B2015" s="34"/>
      <c r="C2015" s="34"/>
      <c r="D2015" s="34"/>
      <c r="E2015" s="34"/>
      <c r="F2015" s="34"/>
      <c r="G2015" s="34"/>
      <c r="H2015" s="34"/>
      <c r="I2015" s="34"/>
      <c r="J2015" s="34"/>
      <c r="K2015" s="34"/>
      <c r="L2015" s="34"/>
      <c r="M2015" s="62">
        <v>5003.2685546875</v>
      </c>
    </row>
    <row r="2016" spans="1:13" ht="19.5" customHeight="1" x14ac:dyDescent="0.25">
      <c r="A2016" s="34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  <c r="M2016" s="62">
        <v>4875.68359375</v>
      </c>
    </row>
    <row r="2017" spans="1:13" ht="19.5" customHeight="1" x14ac:dyDescent="0.25">
      <c r="A2017" s="34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  <c r="M2017" s="62">
        <v>4299.4833984375</v>
      </c>
    </row>
    <row r="2018" spans="1:13" ht="19.5" customHeight="1" x14ac:dyDescent="0.25">
      <c r="A2018" s="34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  <c r="M2018" s="62">
        <v>4157.04541015625</v>
      </c>
    </row>
    <row r="2019" spans="1:13" ht="19.5" customHeight="1" x14ac:dyDescent="0.25">
      <c r="A2019" s="34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  <c r="M2019" s="62">
        <v>3870.660888671875</v>
      </c>
    </row>
    <row r="2020" spans="1:13" ht="19.5" customHeight="1" x14ac:dyDescent="0.25">
      <c r="A2020" s="34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  <c r="M2020" s="62">
        <v>3868.429931640625</v>
      </c>
    </row>
    <row r="2021" spans="1:13" ht="19.5" customHeight="1" x14ac:dyDescent="0.25">
      <c r="A2021" s="34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  <c r="M2021" s="62">
        <v>3844.778076171875</v>
      </c>
    </row>
    <row r="2022" spans="1:13" ht="19.5" customHeight="1" x14ac:dyDescent="0.25">
      <c r="A2022" s="34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  <c r="M2022" s="62">
        <v>3756.35400390625</v>
      </c>
    </row>
    <row r="2023" spans="1:13" ht="19.5" customHeight="1" x14ac:dyDescent="0.25">
      <c r="A2023" s="34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  <c r="M2023" s="62">
        <v>3755.79052734375</v>
      </c>
    </row>
    <row r="2024" spans="1:13" ht="19.5" customHeight="1" x14ac:dyDescent="0.25">
      <c r="A2024" s="34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  <c r="M2024" s="62">
        <v>4064.5859375</v>
      </c>
    </row>
    <row r="2025" spans="1:13" ht="19.5" customHeight="1" x14ac:dyDescent="0.25">
      <c r="A2025" s="34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  <c r="M2025" s="62">
        <v>4560.5205078125</v>
      </c>
    </row>
    <row r="2026" spans="1:13" ht="19.5" customHeight="1" x14ac:dyDescent="0.25">
      <c r="A2026" s="34"/>
      <c r="B2026" s="34"/>
      <c r="C2026" s="34"/>
      <c r="D2026" s="34"/>
      <c r="E2026" s="34"/>
      <c r="F2026" s="34"/>
      <c r="G2026" s="34"/>
      <c r="H2026" s="34"/>
      <c r="I2026" s="34"/>
      <c r="J2026" s="34"/>
      <c r="K2026" s="34"/>
      <c r="L2026" s="34"/>
      <c r="M2026" s="62">
        <v>4885.25341796875</v>
      </c>
    </row>
    <row r="2027" spans="1:13" ht="19.5" customHeight="1" x14ac:dyDescent="0.25">
      <c r="A2027" s="34"/>
      <c r="B2027" s="34"/>
      <c r="C2027" s="34"/>
      <c r="D2027" s="34"/>
      <c r="E2027" s="34"/>
      <c r="F2027" s="34"/>
      <c r="G2027" s="34"/>
      <c r="H2027" s="34"/>
      <c r="I2027" s="34"/>
      <c r="J2027" s="34"/>
      <c r="K2027" s="34"/>
      <c r="L2027" s="34"/>
      <c r="M2027" s="62">
        <v>5133.8974609375</v>
      </c>
    </row>
    <row r="2028" spans="1:13" ht="19.5" customHeight="1" x14ac:dyDescent="0.25">
      <c r="A2028" s="34"/>
      <c r="B2028" s="34"/>
      <c r="C2028" s="34"/>
      <c r="D2028" s="34"/>
      <c r="E2028" s="34"/>
      <c r="F2028" s="34"/>
      <c r="G2028" s="34"/>
      <c r="H2028" s="34"/>
      <c r="I2028" s="34"/>
      <c r="J2028" s="34"/>
      <c r="K2028" s="34"/>
      <c r="L2028" s="34"/>
      <c r="M2028" s="62">
        <v>5366.32421875</v>
      </c>
    </row>
    <row r="2029" spans="1:13" ht="19.5" customHeight="1" x14ac:dyDescent="0.25">
      <c r="A2029" s="34"/>
      <c r="B2029" s="34"/>
      <c r="C2029" s="34"/>
      <c r="D2029" s="34"/>
      <c r="E2029" s="34"/>
      <c r="F2029" s="34"/>
      <c r="G2029" s="34"/>
      <c r="H2029" s="34"/>
      <c r="I2029" s="34"/>
      <c r="J2029" s="34"/>
      <c r="K2029" s="34"/>
      <c r="L2029" s="34"/>
      <c r="M2029" s="62">
        <v>5138.7236328125</v>
      </c>
    </row>
    <row r="2030" spans="1:13" ht="19.5" customHeight="1" x14ac:dyDescent="0.25">
      <c r="A2030" s="34"/>
      <c r="B2030" s="34"/>
      <c r="C2030" s="34"/>
      <c r="D2030" s="34"/>
      <c r="E2030" s="34"/>
      <c r="F2030" s="34"/>
      <c r="G2030" s="34"/>
      <c r="H2030" s="34"/>
      <c r="I2030" s="34"/>
      <c r="J2030" s="34"/>
      <c r="K2030" s="34"/>
      <c r="L2030" s="34"/>
      <c r="M2030" s="62">
        <v>5176.9365234375</v>
      </c>
    </row>
    <row r="2031" spans="1:13" ht="19.5" customHeight="1" x14ac:dyDescent="0.25">
      <c r="A2031" s="34"/>
      <c r="B2031" s="34"/>
      <c r="C2031" s="34"/>
      <c r="D2031" s="34"/>
      <c r="E2031" s="34"/>
      <c r="F2031" s="34"/>
      <c r="G2031" s="34"/>
      <c r="H2031" s="34"/>
      <c r="I2031" s="34"/>
      <c r="J2031" s="34"/>
      <c r="K2031" s="34"/>
      <c r="L2031" s="34"/>
      <c r="M2031" s="62">
        <v>5166.60595703125</v>
      </c>
    </row>
    <row r="2032" spans="1:13" ht="19.5" customHeight="1" x14ac:dyDescent="0.25">
      <c r="A2032" s="34"/>
      <c r="B2032" s="34"/>
      <c r="C2032" s="34"/>
      <c r="D2032" s="34"/>
      <c r="E2032" s="34"/>
      <c r="F2032" s="34"/>
      <c r="G2032" s="34"/>
      <c r="H2032" s="34"/>
      <c r="I2032" s="34"/>
      <c r="J2032" s="34"/>
      <c r="K2032" s="34"/>
      <c r="L2032" s="34"/>
      <c r="M2032" s="62">
        <v>5072.2470703125</v>
      </c>
    </row>
    <row r="2033" spans="1:13" ht="19.5" customHeight="1" x14ac:dyDescent="0.25">
      <c r="A2033" s="34"/>
      <c r="B2033" s="34"/>
      <c r="C2033" s="34"/>
      <c r="D2033" s="34"/>
      <c r="E2033" s="34"/>
      <c r="F2033" s="34"/>
      <c r="G2033" s="34"/>
      <c r="H2033" s="34"/>
      <c r="I2033" s="34"/>
      <c r="J2033" s="34"/>
      <c r="K2033" s="34"/>
      <c r="L2033" s="34"/>
      <c r="M2033" s="62">
        <v>4938.32958984375</v>
      </c>
    </row>
    <row r="2034" spans="1:13" ht="19.5" customHeight="1" x14ac:dyDescent="0.25">
      <c r="A2034" s="34"/>
      <c r="B2034" s="34"/>
      <c r="C2034" s="34"/>
      <c r="D2034" s="34"/>
      <c r="E2034" s="34"/>
      <c r="F2034" s="34"/>
      <c r="G2034" s="34"/>
      <c r="H2034" s="34"/>
      <c r="I2034" s="34"/>
      <c r="J2034" s="34"/>
      <c r="K2034" s="34"/>
      <c r="L2034" s="34"/>
      <c r="M2034" s="62">
        <v>4974.5556640625</v>
      </c>
    </row>
    <row r="2035" spans="1:13" ht="19.5" customHeight="1" x14ac:dyDescent="0.25">
      <c r="A2035" s="34"/>
      <c r="B2035" s="34"/>
      <c r="C2035" s="34"/>
      <c r="D2035" s="34"/>
      <c r="E2035" s="34"/>
      <c r="F2035" s="34"/>
      <c r="G2035" s="34"/>
      <c r="H2035" s="34"/>
      <c r="I2035" s="34"/>
      <c r="J2035" s="34"/>
      <c r="K2035" s="34"/>
      <c r="L2035" s="34"/>
      <c r="M2035" s="62">
        <v>4767.087890625</v>
      </c>
    </row>
    <row r="2036" spans="1:13" ht="19.5" customHeight="1" x14ac:dyDescent="0.25">
      <c r="A2036" s="34"/>
      <c r="B2036" s="34"/>
      <c r="C2036" s="34"/>
      <c r="D2036" s="34"/>
      <c r="E2036" s="34"/>
      <c r="F2036" s="34"/>
      <c r="G2036" s="34"/>
      <c r="H2036" s="34"/>
      <c r="I2036" s="34"/>
      <c r="J2036" s="34"/>
      <c r="K2036" s="34"/>
      <c r="L2036" s="34"/>
      <c r="M2036" s="62">
        <v>4648.72314453125</v>
      </c>
    </row>
    <row r="2037" spans="1:13" ht="19.5" customHeight="1" x14ac:dyDescent="0.25">
      <c r="A2037" s="34"/>
      <c r="B2037" s="34"/>
      <c r="C2037" s="34"/>
      <c r="D2037" s="34"/>
      <c r="E2037" s="34"/>
      <c r="F2037" s="34"/>
      <c r="G2037" s="34"/>
      <c r="H2037" s="34"/>
      <c r="I2037" s="34"/>
      <c r="J2037" s="34"/>
      <c r="K2037" s="34"/>
      <c r="L2037" s="34"/>
      <c r="M2037" s="62">
        <v>4783.6005859375</v>
      </c>
    </row>
    <row r="2038" spans="1:13" ht="19.5" customHeight="1" x14ac:dyDescent="0.25">
      <c r="A2038" s="34"/>
      <c r="B2038" s="34"/>
      <c r="C2038" s="34"/>
      <c r="D2038" s="34"/>
      <c r="E2038" s="34"/>
      <c r="F2038" s="34"/>
      <c r="G2038" s="34"/>
      <c r="H2038" s="34"/>
      <c r="I2038" s="34"/>
      <c r="J2038" s="34"/>
      <c r="K2038" s="34"/>
      <c r="L2038" s="34"/>
      <c r="M2038" s="62">
        <v>4994.77734375</v>
      </c>
    </row>
    <row r="2039" spans="1:13" ht="19.5" customHeight="1" x14ac:dyDescent="0.25">
      <c r="A2039" s="34"/>
      <c r="B2039" s="34"/>
      <c r="C2039" s="34"/>
      <c r="D2039" s="34"/>
      <c r="E2039" s="34"/>
      <c r="F2039" s="34"/>
      <c r="G2039" s="34"/>
      <c r="H2039" s="34"/>
      <c r="I2039" s="34"/>
      <c r="J2039" s="34"/>
      <c r="K2039" s="34"/>
      <c r="L2039" s="34"/>
      <c r="M2039" s="62">
        <v>5090.89892578125</v>
      </c>
    </row>
    <row r="2040" spans="1:13" ht="19.5" customHeight="1" x14ac:dyDescent="0.25">
      <c r="A2040" s="34"/>
      <c r="B2040" s="34"/>
      <c r="C2040" s="34"/>
      <c r="D2040" s="34"/>
      <c r="E2040" s="34"/>
      <c r="F2040" s="34"/>
      <c r="G2040" s="34"/>
      <c r="H2040" s="34"/>
      <c r="I2040" s="34"/>
      <c r="J2040" s="34"/>
      <c r="K2040" s="34"/>
      <c r="L2040" s="34"/>
      <c r="M2040" s="62">
        <v>4775.3125</v>
      </c>
    </row>
    <row r="2041" spans="1:13" ht="19.5" customHeight="1" x14ac:dyDescent="0.25">
      <c r="A2041" s="34"/>
      <c r="B2041" s="34"/>
      <c r="C2041" s="34"/>
      <c r="D2041" s="34"/>
      <c r="E2041" s="34"/>
      <c r="F2041" s="34"/>
      <c r="G2041" s="34"/>
      <c r="H2041" s="34"/>
      <c r="I2041" s="34"/>
      <c r="J2041" s="34"/>
      <c r="K2041" s="34"/>
      <c r="L2041" s="34"/>
      <c r="M2041" s="62">
        <v>4444.28564453125</v>
      </c>
    </row>
    <row r="2042" spans="1:13" ht="19.5" customHeight="1" x14ac:dyDescent="0.25">
      <c r="A2042" s="34"/>
      <c r="B2042" s="34"/>
      <c r="C2042" s="34"/>
      <c r="D2042" s="34"/>
      <c r="E2042" s="34"/>
      <c r="F2042" s="34"/>
      <c r="G2042" s="34"/>
      <c r="H2042" s="34"/>
      <c r="I2042" s="34"/>
      <c r="J2042" s="34"/>
      <c r="K2042" s="34"/>
      <c r="L2042" s="34"/>
      <c r="M2042" s="62">
        <v>4100.84912109375</v>
      </c>
    </row>
    <row r="2043" spans="1:13" ht="19.5" customHeight="1" x14ac:dyDescent="0.25">
      <c r="A2043" s="34"/>
      <c r="B2043" s="34"/>
      <c r="C2043" s="34"/>
      <c r="D2043" s="34"/>
      <c r="E2043" s="34"/>
      <c r="F2043" s="34"/>
      <c r="G2043" s="34"/>
      <c r="H2043" s="34"/>
      <c r="I2043" s="34"/>
      <c r="J2043" s="34"/>
      <c r="K2043" s="34"/>
      <c r="L2043" s="34"/>
      <c r="M2043" s="62">
        <v>3957.7822265625</v>
      </c>
    </row>
    <row r="2044" spans="1:13" ht="19.5" customHeight="1" x14ac:dyDescent="0.25">
      <c r="A2044" s="34"/>
      <c r="B2044" s="34"/>
      <c r="C2044" s="34"/>
      <c r="D2044" s="34"/>
      <c r="E2044" s="34"/>
      <c r="F2044" s="34"/>
      <c r="G2044" s="34"/>
      <c r="H2044" s="34"/>
      <c r="I2044" s="34"/>
      <c r="J2044" s="34"/>
      <c r="K2044" s="34"/>
      <c r="L2044" s="34"/>
      <c r="M2044" s="62">
        <v>3777.852783203125</v>
      </c>
    </row>
    <row r="2045" spans="1:13" ht="19.5" customHeight="1" x14ac:dyDescent="0.25">
      <c r="A2045" s="34"/>
      <c r="B2045" s="34"/>
      <c r="C2045" s="34"/>
      <c r="D2045" s="34"/>
      <c r="E2045" s="34"/>
      <c r="F2045" s="34"/>
      <c r="G2045" s="34"/>
      <c r="H2045" s="34"/>
      <c r="I2045" s="34"/>
      <c r="J2045" s="34"/>
      <c r="K2045" s="34"/>
      <c r="L2045" s="34"/>
      <c r="M2045" s="62">
        <v>3822.54638671875</v>
      </c>
    </row>
    <row r="2046" spans="1:13" ht="19.5" customHeight="1" x14ac:dyDescent="0.25">
      <c r="A2046" s="34"/>
      <c r="B2046" s="34"/>
      <c r="C2046" s="34"/>
      <c r="D2046" s="34"/>
      <c r="E2046" s="34"/>
      <c r="F2046" s="34"/>
      <c r="G2046" s="34"/>
      <c r="H2046" s="34"/>
      <c r="I2046" s="34"/>
      <c r="J2046" s="34"/>
      <c r="K2046" s="34"/>
      <c r="L2046" s="34"/>
      <c r="M2046" s="62">
        <v>3675.935546875</v>
      </c>
    </row>
    <row r="2047" spans="1:13" ht="19.5" customHeight="1" x14ac:dyDescent="0.25">
      <c r="A2047" s="34"/>
      <c r="B2047" s="34"/>
      <c r="C2047" s="34"/>
      <c r="D2047" s="34"/>
      <c r="E2047" s="34"/>
      <c r="F2047" s="34"/>
      <c r="G2047" s="34"/>
      <c r="H2047" s="34"/>
      <c r="I2047" s="34"/>
      <c r="J2047" s="34"/>
      <c r="K2047" s="34"/>
      <c r="L2047" s="34"/>
      <c r="M2047" s="62">
        <v>3846.6015625</v>
      </c>
    </row>
    <row r="2048" spans="1:13" ht="19.5" customHeight="1" x14ac:dyDescent="0.25">
      <c r="A2048" s="34"/>
      <c r="B2048" s="34"/>
      <c r="C2048" s="34"/>
      <c r="D2048" s="34"/>
      <c r="E2048" s="34"/>
      <c r="F2048" s="34"/>
      <c r="G2048" s="34"/>
      <c r="H2048" s="34"/>
      <c r="I2048" s="34"/>
      <c r="J2048" s="34"/>
      <c r="K2048" s="34"/>
      <c r="L2048" s="34"/>
      <c r="M2048" s="62">
        <v>4102.71240234375</v>
      </c>
    </row>
    <row r="2049" spans="1:13" ht="19.5" customHeight="1" x14ac:dyDescent="0.25">
      <c r="A2049" s="34"/>
      <c r="B2049" s="34"/>
      <c r="C2049" s="34"/>
      <c r="D2049" s="34"/>
      <c r="E2049" s="34"/>
      <c r="F2049" s="34"/>
      <c r="G2049" s="34"/>
      <c r="H2049" s="34"/>
      <c r="I2049" s="34"/>
      <c r="J2049" s="34"/>
      <c r="K2049" s="34"/>
      <c r="L2049" s="34"/>
      <c r="M2049" s="62">
        <v>4532.58935546875</v>
      </c>
    </row>
    <row r="2050" spans="1:13" ht="19.5" customHeight="1" x14ac:dyDescent="0.25">
      <c r="A2050" s="34"/>
      <c r="B2050" s="34"/>
      <c r="C2050" s="34"/>
      <c r="D2050" s="34"/>
      <c r="E2050" s="34"/>
      <c r="F2050" s="34"/>
      <c r="G2050" s="34"/>
      <c r="H2050" s="34"/>
      <c r="I2050" s="34"/>
      <c r="J2050" s="34"/>
      <c r="K2050" s="34"/>
      <c r="L2050" s="34"/>
      <c r="M2050" s="62">
        <v>4960.45654296875</v>
      </c>
    </row>
    <row r="2051" spans="1:13" ht="19.5" customHeight="1" x14ac:dyDescent="0.25">
      <c r="A2051" s="34"/>
      <c r="B2051" s="34"/>
      <c r="C2051" s="34"/>
      <c r="D2051" s="34"/>
      <c r="E2051" s="34"/>
      <c r="F2051" s="34"/>
      <c r="G2051" s="34"/>
      <c r="H2051" s="34"/>
      <c r="I2051" s="34"/>
      <c r="J2051" s="34"/>
      <c r="K2051" s="34"/>
      <c r="L2051" s="34"/>
      <c r="M2051" s="62">
        <v>5188.85107421875</v>
      </c>
    </row>
    <row r="2052" spans="1:13" ht="19.5" customHeight="1" x14ac:dyDescent="0.25">
      <c r="A2052" s="34"/>
      <c r="B2052" s="34"/>
      <c r="C2052" s="34"/>
      <c r="D2052" s="34"/>
      <c r="E2052" s="34"/>
      <c r="F2052" s="34"/>
      <c r="G2052" s="34"/>
      <c r="H2052" s="34"/>
      <c r="I2052" s="34"/>
      <c r="J2052" s="34"/>
      <c r="K2052" s="34"/>
      <c r="L2052" s="34"/>
      <c r="M2052" s="62">
        <v>5184.0068359375</v>
      </c>
    </row>
    <row r="2053" spans="1:13" ht="19.5" customHeight="1" x14ac:dyDescent="0.25">
      <c r="A2053" s="34"/>
      <c r="B2053" s="34"/>
      <c r="C2053" s="34"/>
      <c r="D2053" s="34"/>
      <c r="E2053" s="34"/>
      <c r="F2053" s="34"/>
      <c r="G2053" s="34"/>
      <c r="H2053" s="34"/>
      <c r="I2053" s="34"/>
      <c r="J2053" s="34"/>
      <c r="K2053" s="34"/>
      <c r="L2053" s="34"/>
      <c r="M2053" s="62">
        <v>5127.419921875</v>
      </c>
    </row>
    <row r="2054" spans="1:13" ht="19.5" customHeight="1" x14ac:dyDescent="0.25">
      <c r="A2054" s="34"/>
      <c r="B2054" s="34"/>
      <c r="C2054" s="34"/>
      <c r="D2054" s="34"/>
      <c r="E2054" s="34"/>
      <c r="F2054" s="34"/>
      <c r="G2054" s="34"/>
      <c r="H2054" s="34"/>
      <c r="I2054" s="34"/>
      <c r="J2054" s="34"/>
      <c r="K2054" s="34"/>
      <c r="L2054" s="34"/>
      <c r="M2054" s="62">
        <v>5072.884765625</v>
      </c>
    </row>
    <row r="2055" spans="1:13" ht="19.5" customHeight="1" x14ac:dyDescent="0.25">
      <c r="A2055" s="34"/>
      <c r="B2055" s="34"/>
      <c r="C2055" s="34"/>
      <c r="D2055" s="34"/>
      <c r="E2055" s="34"/>
      <c r="F2055" s="34"/>
      <c r="G2055" s="34"/>
      <c r="H2055" s="34"/>
      <c r="I2055" s="34"/>
      <c r="J2055" s="34"/>
      <c r="K2055" s="34"/>
      <c r="L2055" s="34"/>
      <c r="M2055" s="62">
        <v>5064.3896484375</v>
      </c>
    </row>
    <row r="2056" spans="1:13" ht="19.5" customHeight="1" x14ac:dyDescent="0.25">
      <c r="A2056" s="34"/>
      <c r="B2056" s="34"/>
      <c r="C2056" s="34"/>
      <c r="D2056" s="34"/>
      <c r="E2056" s="34"/>
      <c r="F2056" s="34"/>
      <c r="G2056" s="34"/>
      <c r="H2056" s="34"/>
      <c r="I2056" s="34"/>
      <c r="J2056" s="34"/>
      <c r="K2056" s="34"/>
      <c r="L2056" s="34"/>
      <c r="M2056" s="62">
        <v>5204.71484375</v>
      </c>
    </row>
    <row r="2057" spans="1:13" ht="19.5" customHeight="1" x14ac:dyDescent="0.25">
      <c r="A2057" s="34"/>
      <c r="B2057" s="34"/>
      <c r="C2057" s="34"/>
      <c r="D2057" s="34"/>
      <c r="E2057" s="34"/>
      <c r="F2057" s="34"/>
      <c r="G2057" s="34"/>
      <c r="H2057" s="34"/>
      <c r="I2057" s="34"/>
      <c r="J2057" s="34"/>
      <c r="K2057" s="34"/>
      <c r="L2057" s="34"/>
      <c r="M2057" s="62">
        <v>4978.51171875</v>
      </c>
    </row>
    <row r="2058" spans="1:13" ht="19.5" customHeight="1" x14ac:dyDescent="0.25">
      <c r="A2058" s="34"/>
      <c r="B2058" s="34"/>
      <c r="C2058" s="34"/>
      <c r="D2058" s="34"/>
      <c r="E2058" s="34"/>
      <c r="F2058" s="34"/>
      <c r="G2058" s="34"/>
      <c r="H2058" s="34"/>
      <c r="I2058" s="34"/>
      <c r="J2058" s="34"/>
      <c r="K2058" s="34"/>
      <c r="L2058" s="34"/>
      <c r="M2058" s="62">
        <v>4819.02392578125</v>
      </c>
    </row>
    <row r="2059" spans="1:13" ht="19.5" customHeight="1" x14ac:dyDescent="0.25">
      <c r="A2059" s="34"/>
      <c r="B2059" s="34"/>
      <c r="C2059" s="34"/>
      <c r="D2059" s="34"/>
      <c r="E2059" s="34"/>
      <c r="F2059" s="34"/>
      <c r="G2059" s="34"/>
      <c r="H2059" s="34"/>
      <c r="I2059" s="34"/>
      <c r="J2059" s="34"/>
      <c r="K2059" s="34"/>
      <c r="L2059" s="34"/>
      <c r="M2059" s="62">
        <v>4827.7587890625</v>
      </c>
    </row>
    <row r="2060" spans="1:13" ht="19.5" customHeight="1" x14ac:dyDescent="0.25">
      <c r="A2060" s="34"/>
      <c r="B2060" s="34"/>
      <c r="C2060" s="34"/>
      <c r="D2060" s="34"/>
      <c r="E2060" s="34"/>
      <c r="F2060" s="34"/>
      <c r="G2060" s="34"/>
      <c r="H2060" s="34"/>
      <c r="I2060" s="34"/>
      <c r="J2060" s="34"/>
      <c r="K2060" s="34"/>
      <c r="L2060" s="34"/>
      <c r="M2060" s="62">
        <v>4669.63134765625</v>
      </c>
    </row>
    <row r="2061" spans="1:13" ht="19.5" customHeight="1" x14ac:dyDescent="0.25">
      <c r="A2061" s="34"/>
      <c r="B2061" s="34"/>
      <c r="C2061" s="34"/>
      <c r="D2061" s="34"/>
      <c r="E2061" s="34"/>
      <c r="F2061" s="34"/>
      <c r="G2061" s="34"/>
      <c r="H2061" s="34"/>
      <c r="I2061" s="34"/>
      <c r="J2061" s="34"/>
      <c r="K2061" s="34"/>
      <c r="L2061" s="34"/>
      <c r="M2061" s="62">
        <v>4699.9248046875</v>
      </c>
    </row>
    <row r="2062" spans="1:13" ht="19.5" customHeight="1" x14ac:dyDescent="0.25">
      <c r="A2062" s="34"/>
      <c r="B2062" s="34"/>
      <c r="C2062" s="34"/>
      <c r="D2062" s="34"/>
      <c r="E2062" s="34"/>
      <c r="F2062" s="34"/>
      <c r="G2062" s="34"/>
      <c r="H2062" s="34"/>
      <c r="I2062" s="34"/>
      <c r="J2062" s="34"/>
      <c r="K2062" s="34"/>
      <c r="L2062" s="34"/>
      <c r="M2062" s="62">
        <v>4945.9873046875</v>
      </c>
    </row>
    <row r="2063" spans="1:13" ht="19.5" customHeight="1" x14ac:dyDescent="0.25">
      <c r="A2063" s="34"/>
      <c r="B2063" s="34"/>
      <c r="C2063" s="34"/>
      <c r="D2063" s="34"/>
      <c r="E2063" s="34"/>
      <c r="F2063" s="34"/>
      <c r="G2063" s="34"/>
      <c r="H2063" s="34"/>
      <c r="I2063" s="34"/>
      <c r="J2063" s="34"/>
      <c r="K2063" s="34"/>
      <c r="L2063" s="34"/>
      <c r="M2063" s="62">
        <v>4928.7421875</v>
      </c>
    </row>
    <row r="2064" spans="1:13" ht="19.5" customHeight="1" x14ac:dyDescent="0.25">
      <c r="A2064" s="34"/>
      <c r="B2064" s="34"/>
      <c r="C2064" s="34"/>
      <c r="D2064" s="34"/>
      <c r="E2064" s="34"/>
      <c r="F2064" s="34"/>
      <c r="G2064" s="34"/>
      <c r="H2064" s="34"/>
      <c r="I2064" s="34"/>
      <c r="J2064" s="34"/>
      <c r="K2064" s="34"/>
      <c r="L2064" s="34"/>
      <c r="M2064" s="62">
        <v>4800.2041015625</v>
      </c>
    </row>
    <row r="2065" spans="1:13" ht="19.5" customHeight="1" x14ac:dyDescent="0.25">
      <c r="A2065" s="34"/>
      <c r="B2065" s="34"/>
      <c r="C2065" s="34"/>
      <c r="D2065" s="34"/>
      <c r="E2065" s="34"/>
      <c r="F2065" s="34"/>
      <c r="G2065" s="34"/>
      <c r="H2065" s="34"/>
      <c r="I2065" s="34"/>
      <c r="J2065" s="34"/>
      <c r="K2065" s="34"/>
      <c r="L2065" s="34"/>
      <c r="M2065" s="62">
        <v>4491.32861328125</v>
      </c>
    </row>
    <row r="2066" spans="1:13" ht="19.5" customHeight="1" x14ac:dyDescent="0.25">
      <c r="A2066" s="34"/>
      <c r="B2066" s="34"/>
      <c r="C2066" s="34"/>
      <c r="D2066" s="34"/>
      <c r="E2066" s="34"/>
      <c r="F2066" s="34"/>
      <c r="G2066" s="34"/>
      <c r="H2066" s="34"/>
      <c r="I2066" s="34"/>
      <c r="J2066" s="34"/>
      <c r="K2066" s="34"/>
      <c r="L2066" s="34"/>
      <c r="M2066" s="62">
        <v>3904.7412109375</v>
      </c>
    </row>
    <row r="2067" spans="1:13" ht="19.5" customHeight="1" x14ac:dyDescent="0.25">
      <c r="A2067" s="34"/>
      <c r="B2067" s="34"/>
      <c r="C2067" s="34"/>
      <c r="D2067" s="34"/>
      <c r="E2067" s="34"/>
      <c r="F2067" s="34"/>
      <c r="G2067" s="34"/>
      <c r="H2067" s="34"/>
      <c r="I2067" s="34"/>
      <c r="J2067" s="34"/>
      <c r="K2067" s="34"/>
      <c r="L2067" s="34"/>
      <c r="M2067" s="62">
        <v>3865.018798828125</v>
      </c>
    </row>
    <row r="2068" spans="1:13" ht="19.5" customHeight="1" x14ac:dyDescent="0.25">
      <c r="A2068" s="34"/>
      <c r="B2068" s="34"/>
      <c r="C2068" s="34"/>
      <c r="D2068" s="34"/>
      <c r="E2068" s="34"/>
      <c r="F2068" s="34"/>
      <c r="G2068" s="34"/>
      <c r="H2068" s="34"/>
      <c r="I2068" s="34"/>
      <c r="J2068" s="34"/>
      <c r="K2068" s="34"/>
      <c r="L2068" s="34"/>
      <c r="M2068" s="62">
        <v>3712.2705078125</v>
      </c>
    </row>
    <row r="2069" spans="1:13" ht="19.5" customHeight="1" x14ac:dyDescent="0.25">
      <c r="A2069" s="34"/>
      <c r="B2069" s="34"/>
      <c r="C2069" s="34"/>
      <c r="D2069" s="34"/>
      <c r="E2069" s="34"/>
      <c r="F2069" s="34"/>
      <c r="G2069" s="34"/>
      <c r="H2069" s="34"/>
      <c r="I2069" s="34"/>
      <c r="J2069" s="34"/>
      <c r="K2069" s="34"/>
      <c r="L2069" s="34"/>
      <c r="M2069" s="62">
        <v>3758.093505859375</v>
      </c>
    </row>
    <row r="2070" spans="1:13" ht="19.5" customHeight="1" x14ac:dyDescent="0.25">
      <c r="A2070" s="34"/>
      <c r="B2070" s="34"/>
      <c r="C2070" s="34"/>
      <c r="D2070" s="34"/>
      <c r="E2070" s="34"/>
      <c r="F2070" s="34"/>
      <c r="G2070" s="34"/>
      <c r="H2070" s="34"/>
      <c r="I2070" s="34"/>
      <c r="J2070" s="34"/>
      <c r="K2070" s="34"/>
      <c r="L2070" s="34"/>
      <c r="M2070" s="62">
        <v>3771.9375</v>
      </c>
    </row>
    <row r="2071" spans="1:13" ht="19.5" customHeight="1" x14ac:dyDescent="0.25">
      <c r="A2071" s="34"/>
      <c r="B2071" s="34"/>
      <c r="C2071" s="34"/>
      <c r="D2071" s="34"/>
      <c r="E2071" s="34"/>
      <c r="F2071" s="34"/>
      <c r="G2071" s="34"/>
      <c r="H2071" s="34"/>
      <c r="I2071" s="34"/>
      <c r="J2071" s="34"/>
      <c r="K2071" s="34"/>
      <c r="L2071" s="34"/>
      <c r="M2071" s="62">
        <v>3672.390625</v>
      </c>
    </row>
    <row r="2072" spans="1:13" ht="19.5" customHeight="1" x14ac:dyDescent="0.25">
      <c r="A2072" s="34"/>
      <c r="B2072" s="34"/>
      <c r="C2072" s="34"/>
      <c r="D2072" s="34"/>
      <c r="E2072" s="34"/>
      <c r="F2072" s="34"/>
      <c r="G2072" s="34"/>
      <c r="H2072" s="34"/>
      <c r="I2072" s="34"/>
      <c r="J2072" s="34"/>
      <c r="K2072" s="34"/>
      <c r="L2072" s="34"/>
      <c r="M2072" s="62">
        <v>4157.2265625</v>
      </c>
    </row>
    <row r="2073" spans="1:13" ht="19.5" customHeight="1" x14ac:dyDescent="0.25">
      <c r="A2073" s="34"/>
      <c r="B2073" s="34"/>
      <c r="C2073" s="34"/>
      <c r="D2073" s="34"/>
      <c r="E2073" s="34"/>
      <c r="F2073" s="34"/>
      <c r="G2073" s="34"/>
      <c r="H2073" s="34"/>
      <c r="I2073" s="34"/>
      <c r="J2073" s="34"/>
      <c r="K2073" s="34"/>
      <c r="L2073" s="34"/>
      <c r="M2073" s="62">
        <v>4397.96435546875</v>
      </c>
    </row>
    <row r="2074" spans="1:13" ht="19.5" customHeight="1" x14ac:dyDescent="0.25">
      <c r="A2074" s="34"/>
      <c r="B2074" s="34"/>
      <c r="C2074" s="34"/>
      <c r="D2074" s="34"/>
      <c r="E2074" s="34"/>
      <c r="F2074" s="34"/>
      <c r="G2074" s="34"/>
      <c r="H2074" s="34"/>
      <c r="I2074" s="34"/>
      <c r="J2074" s="34"/>
      <c r="K2074" s="34"/>
      <c r="L2074" s="34"/>
      <c r="M2074" s="62">
        <v>4795.24755859375</v>
      </c>
    </row>
    <row r="2075" spans="1:13" ht="19.5" customHeight="1" x14ac:dyDescent="0.25">
      <c r="A2075" s="34"/>
      <c r="B2075" s="34"/>
      <c r="C2075" s="34"/>
      <c r="D2075" s="34"/>
      <c r="E2075" s="34"/>
      <c r="F2075" s="34"/>
      <c r="G2075" s="34"/>
      <c r="H2075" s="34"/>
      <c r="I2075" s="34"/>
      <c r="J2075" s="34"/>
      <c r="K2075" s="34"/>
      <c r="L2075" s="34"/>
      <c r="M2075" s="62">
        <v>5179.62158203125</v>
      </c>
    </row>
    <row r="2076" spans="1:13" ht="19.5" customHeight="1" x14ac:dyDescent="0.25">
      <c r="A2076" s="34"/>
      <c r="B2076" s="34"/>
      <c r="C2076" s="34"/>
      <c r="D2076" s="34"/>
      <c r="E2076" s="34"/>
      <c r="F2076" s="34"/>
      <c r="G2076" s="34"/>
      <c r="H2076" s="34"/>
      <c r="I2076" s="34"/>
      <c r="J2076" s="34"/>
      <c r="K2076" s="34"/>
      <c r="L2076" s="34"/>
      <c r="M2076" s="62">
        <v>5242.80419921875</v>
      </c>
    </row>
    <row r="2077" spans="1:13" ht="19.5" customHeight="1" x14ac:dyDescent="0.25">
      <c r="A2077" s="34"/>
      <c r="B2077" s="34"/>
      <c r="C2077" s="34"/>
      <c r="D2077" s="34"/>
      <c r="E2077" s="34"/>
      <c r="F2077" s="34"/>
      <c r="G2077" s="34"/>
      <c r="H2077" s="34"/>
      <c r="I2077" s="34"/>
      <c r="J2077" s="34"/>
      <c r="K2077" s="34"/>
      <c r="L2077" s="34"/>
      <c r="M2077" s="62">
        <v>5017.48828125</v>
      </c>
    </row>
    <row r="2078" spans="1:13" ht="19.5" customHeight="1" x14ac:dyDescent="0.25">
      <c r="A2078" s="34"/>
      <c r="B2078" s="34"/>
      <c r="C2078" s="34"/>
      <c r="D2078" s="34"/>
      <c r="E2078" s="34"/>
      <c r="F2078" s="34"/>
      <c r="G2078" s="34"/>
      <c r="H2078" s="34"/>
      <c r="I2078" s="34"/>
      <c r="J2078" s="34"/>
      <c r="K2078" s="34"/>
      <c r="L2078" s="34"/>
      <c r="M2078" s="62">
        <v>5112.615234375</v>
      </c>
    </row>
    <row r="2079" spans="1:13" ht="19.5" customHeight="1" x14ac:dyDescent="0.25">
      <c r="A2079" s="34"/>
      <c r="B2079" s="34"/>
      <c r="C2079" s="34"/>
      <c r="D2079" s="34"/>
      <c r="E2079" s="34"/>
      <c r="F2079" s="34"/>
      <c r="G2079" s="34"/>
      <c r="H2079" s="34"/>
      <c r="I2079" s="34"/>
      <c r="J2079" s="34"/>
      <c r="K2079" s="34"/>
      <c r="L2079" s="34"/>
      <c r="M2079" s="62">
        <v>4946.357421875</v>
      </c>
    </row>
    <row r="2080" spans="1:13" ht="19.5" customHeight="1" x14ac:dyDescent="0.25">
      <c r="A2080" s="34"/>
      <c r="B2080" s="34"/>
      <c r="C2080" s="34"/>
      <c r="D2080" s="34"/>
      <c r="E2080" s="34"/>
      <c r="F2080" s="34"/>
      <c r="G2080" s="34"/>
      <c r="H2080" s="34"/>
      <c r="I2080" s="34"/>
      <c r="J2080" s="34"/>
      <c r="K2080" s="34"/>
      <c r="L2080" s="34"/>
      <c r="M2080" s="62">
        <v>4836.18310546875</v>
      </c>
    </row>
    <row r="2081" spans="1:13" ht="19.5" customHeight="1" x14ac:dyDescent="0.25">
      <c r="A2081" s="34"/>
      <c r="B2081" s="34"/>
      <c r="C2081" s="34"/>
      <c r="D2081" s="34"/>
      <c r="E2081" s="34"/>
      <c r="F2081" s="34"/>
      <c r="G2081" s="34"/>
      <c r="H2081" s="34"/>
      <c r="I2081" s="34"/>
      <c r="J2081" s="34"/>
      <c r="K2081" s="34"/>
      <c r="L2081" s="34"/>
      <c r="M2081" s="62">
        <v>4863.59765625</v>
      </c>
    </row>
    <row r="2082" spans="1:13" ht="19.5" customHeight="1" x14ac:dyDescent="0.25">
      <c r="A2082" s="34"/>
      <c r="B2082" s="34"/>
      <c r="C2082" s="34"/>
      <c r="D2082" s="34"/>
      <c r="E2082" s="34"/>
      <c r="F2082" s="34"/>
      <c r="G2082" s="34"/>
      <c r="H2082" s="34"/>
      <c r="I2082" s="34"/>
      <c r="J2082" s="34"/>
      <c r="K2082" s="34"/>
      <c r="L2082" s="34"/>
      <c r="M2082" s="62">
        <v>4697.1064453125</v>
      </c>
    </row>
    <row r="2083" spans="1:13" ht="19.5" customHeight="1" x14ac:dyDescent="0.25">
      <c r="A2083" s="34"/>
      <c r="B2083" s="34"/>
      <c r="C2083" s="34"/>
      <c r="D2083" s="34"/>
      <c r="E2083" s="34"/>
      <c r="F2083" s="34"/>
      <c r="G2083" s="34"/>
      <c r="H2083" s="34"/>
      <c r="I2083" s="34"/>
      <c r="J2083" s="34"/>
      <c r="K2083" s="34"/>
      <c r="L2083" s="34"/>
      <c r="M2083" s="62">
        <v>4647.01416015625</v>
      </c>
    </row>
    <row r="2084" spans="1:13" ht="19.5" customHeight="1" x14ac:dyDescent="0.25">
      <c r="A2084" s="34"/>
      <c r="B2084" s="34"/>
      <c r="C2084" s="34"/>
      <c r="D2084" s="34"/>
      <c r="E2084" s="34"/>
      <c r="F2084" s="34"/>
      <c r="G2084" s="34"/>
      <c r="H2084" s="34"/>
      <c r="I2084" s="34"/>
      <c r="J2084" s="34"/>
      <c r="K2084" s="34"/>
      <c r="L2084" s="34"/>
      <c r="M2084" s="62">
        <v>4693.72314453125</v>
      </c>
    </row>
    <row r="2085" spans="1:13" ht="19.5" customHeight="1" x14ac:dyDescent="0.25">
      <c r="A2085" s="34"/>
      <c r="B2085" s="34"/>
      <c r="C2085" s="34"/>
      <c r="D2085" s="34"/>
      <c r="E2085" s="34"/>
      <c r="F2085" s="34"/>
      <c r="G2085" s="34"/>
      <c r="H2085" s="34"/>
      <c r="I2085" s="34"/>
      <c r="J2085" s="34"/>
      <c r="K2085" s="34"/>
      <c r="L2085" s="34"/>
      <c r="M2085" s="62">
        <v>4666.263671875</v>
      </c>
    </row>
    <row r="2086" spans="1:13" ht="19.5" customHeight="1" x14ac:dyDescent="0.25">
      <c r="A2086" s="34"/>
      <c r="B2086" s="34"/>
      <c r="C2086" s="34"/>
      <c r="D2086" s="34"/>
      <c r="E2086" s="34"/>
      <c r="F2086" s="34"/>
      <c r="G2086" s="34"/>
      <c r="H2086" s="34"/>
      <c r="I2086" s="34"/>
      <c r="J2086" s="34"/>
      <c r="K2086" s="34"/>
      <c r="L2086" s="34"/>
      <c r="M2086" s="62">
        <v>4803.04833984375</v>
      </c>
    </row>
    <row r="2087" spans="1:13" ht="19.5" customHeight="1" x14ac:dyDescent="0.25">
      <c r="A2087" s="34"/>
      <c r="B2087" s="34"/>
      <c r="C2087" s="34"/>
      <c r="D2087" s="34"/>
      <c r="E2087" s="34"/>
      <c r="F2087" s="34"/>
      <c r="G2087" s="34"/>
      <c r="H2087" s="34"/>
      <c r="I2087" s="34"/>
      <c r="J2087" s="34"/>
      <c r="K2087" s="34"/>
      <c r="L2087" s="34"/>
      <c r="M2087" s="62">
        <v>4974.3720703125</v>
      </c>
    </row>
    <row r="2088" spans="1:13" ht="19.5" customHeight="1" x14ac:dyDescent="0.25">
      <c r="A2088" s="34"/>
      <c r="B2088" s="34"/>
      <c r="C2088" s="34"/>
      <c r="D2088" s="34"/>
      <c r="E2088" s="34"/>
      <c r="F2088" s="34"/>
      <c r="G2088" s="34"/>
      <c r="H2088" s="34"/>
      <c r="I2088" s="34"/>
      <c r="J2088" s="34"/>
      <c r="K2088" s="34"/>
      <c r="L2088" s="34"/>
      <c r="M2088" s="62">
        <v>4714.21728515625</v>
      </c>
    </row>
    <row r="2089" spans="1:13" ht="19.5" customHeight="1" x14ac:dyDescent="0.25">
      <c r="A2089" s="34"/>
      <c r="B2089" s="34"/>
      <c r="C2089" s="34"/>
      <c r="D2089" s="34"/>
      <c r="E2089" s="34"/>
      <c r="F2089" s="34"/>
      <c r="G2089" s="34"/>
      <c r="H2089" s="34"/>
      <c r="I2089" s="34"/>
      <c r="J2089" s="34"/>
      <c r="K2089" s="34"/>
      <c r="L2089" s="34"/>
      <c r="M2089" s="62">
        <v>4265.4580078125</v>
      </c>
    </row>
    <row r="2090" spans="1:13" ht="19.5" customHeight="1" x14ac:dyDescent="0.25">
      <c r="A2090" s="34"/>
      <c r="B2090" s="34"/>
      <c r="C2090" s="34"/>
      <c r="D2090" s="34"/>
      <c r="E2090" s="34"/>
      <c r="F2090" s="34"/>
      <c r="G2090" s="34"/>
      <c r="H2090" s="34"/>
      <c r="I2090" s="34"/>
      <c r="J2090" s="34"/>
      <c r="K2090" s="34"/>
      <c r="L2090" s="34"/>
      <c r="M2090" s="62">
        <v>3845.919921875</v>
      </c>
    </row>
    <row r="2091" spans="1:13" ht="19.5" customHeight="1" x14ac:dyDescent="0.25">
      <c r="A2091" s="34"/>
      <c r="B2091" s="34"/>
      <c r="C2091" s="34"/>
      <c r="D2091" s="34"/>
      <c r="E2091" s="34"/>
      <c r="F2091" s="34"/>
      <c r="G2091" s="34"/>
      <c r="H2091" s="34"/>
      <c r="I2091" s="34"/>
      <c r="J2091" s="34"/>
      <c r="K2091" s="34"/>
      <c r="L2091" s="34"/>
      <c r="M2091" s="62">
        <v>3845.93896484375</v>
      </c>
    </row>
    <row r="2092" spans="1:13" ht="19.5" customHeight="1" x14ac:dyDescent="0.25">
      <c r="A2092" s="34"/>
      <c r="B2092" s="34"/>
      <c r="C2092" s="34"/>
      <c r="D2092" s="34"/>
      <c r="E2092" s="34"/>
      <c r="F2092" s="34"/>
      <c r="G2092" s="34"/>
      <c r="H2092" s="34"/>
      <c r="I2092" s="34"/>
      <c r="J2092" s="34"/>
      <c r="K2092" s="34"/>
      <c r="L2092" s="34"/>
      <c r="M2092" s="62">
        <v>3618.941650390625</v>
      </c>
    </row>
    <row r="2093" spans="1:13" ht="19.5" customHeight="1" x14ac:dyDescent="0.25">
      <c r="A2093" s="34"/>
      <c r="B2093" s="34"/>
      <c r="C2093" s="34"/>
      <c r="D2093" s="34"/>
      <c r="E2093" s="34"/>
      <c r="F2093" s="34"/>
      <c r="G2093" s="34"/>
      <c r="H2093" s="34"/>
      <c r="I2093" s="34"/>
      <c r="J2093" s="34"/>
      <c r="K2093" s="34"/>
      <c r="L2093" s="34"/>
      <c r="M2093" s="62">
        <v>3602.16845703125</v>
      </c>
    </row>
    <row r="2094" spans="1:13" ht="19.5" customHeight="1" x14ac:dyDescent="0.25">
      <c r="A2094" s="34"/>
      <c r="B2094" s="34"/>
      <c r="C2094" s="34"/>
      <c r="D2094" s="34"/>
      <c r="E2094" s="34"/>
      <c r="F2094" s="34"/>
      <c r="G2094" s="34"/>
      <c r="H2094" s="34"/>
      <c r="I2094" s="34"/>
      <c r="J2094" s="34"/>
      <c r="K2094" s="34"/>
      <c r="L2094" s="34"/>
      <c r="M2094" s="62">
        <v>3655.67041015625</v>
      </c>
    </row>
    <row r="2095" spans="1:13" ht="19.5" customHeight="1" x14ac:dyDescent="0.25">
      <c r="A2095" s="34"/>
      <c r="B2095" s="34"/>
      <c r="C2095" s="34"/>
      <c r="D2095" s="34"/>
      <c r="E2095" s="34"/>
      <c r="F2095" s="34"/>
      <c r="G2095" s="34"/>
      <c r="H2095" s="34"/>
      <c r="I2095" s="34"/>
      <c r="J2095" s="34"/>
      <c r="K2095" s="34"/>
      <c r="L2095" s="34"/>
      <c r="M2095" s="62">
        <v>3617.168212890625</v>
      </c>
    </row>
    <row r="2096" spans="1:13" ht="19.5" customHeight="1" x14ac:dyDescent="0.25">
      <c r="A2096" s="34"/>
      <c r="B2096" s="34"/>
      <c r="C2096" s="34"/>
      <c r="D2096" s="34"/>
      <c r="E2096" s="34"/>
      <c r="F2096" s="34"/>
      <c r="G2096" s="34"/>
      <c r="H2096" s="34"/>
      <c r="I2096" s="34"/>
      <c r="J2096" s="34"/>
      <c r="K2096" s="34"/>
      <c r="L2096" s="34"/>
      <c r="M2096" s="62">
        <v>3818.11474609375</v>
      </c>
    </row>
    <row r="2097" spans="1:13" ht="19.5" customHeight="1" x14ac:dyDescent="0.25">
      <c r="A2097" s="34"/>
      <c r="B2097" s="34"/>
      <c r="C2097" s="34"/>
      <c r="D2097" s="34"/>
      <c r="E2097" s="34"/>
      <c r="F2097" s="34"/>
      <c r="G2097" s="34"/>
      <c r="H2097" s="34"/>
      <c r="I2097" s="34"/>
      <c r="J2097" s="34"/>
      <c r="K2097" s="34"/>
      <c r="L2097" s="34"/>
      <c r="M2097" s="62">
        <v>3950.7861328125</v>
      </c>
    </row>
    <row r="2098" spans="1:13" ht="19.5" customHeight="1" x14ac:dyDescent="0.25">
      <c r="A2098" s="34"/>
      <c r="B2098" s="34"/>
      <c r="C2098" s="34"/>
      <c r="D2098" s="34"/>
      <c r="E2098" s="34"/>
      <c r="F2098" s="34"/>
      <c r="G2098" s="34"/>
      <c r="H2098" s="34"/>
      <c r="I2098" s="34"/>
      <c r="J2098" s="34"/>
      <c r="K2098" s="34"/>
      <c r="L2098" s="34"/>
      <c r="M2098" s="62">
        <v>4160.20263671875</v>
      </c>
    </row>
    <row r="2099" spans="1:13" ht="19.5" customHeight="1" x14ac:dyDescent="0.25">
      <c r="A2099" s="34"/>
      <c r="B2099" s="34"/>
      <c r="C2099" s="34"/>
      <c r="D2099" s="34"/>
      <c r="E2099" s="34"/>
      <c r="F2099" s="34"/>
      <c r="G2099" s="34"/>
      <c r="H2099" s="34"/>
      <c r="I2099" s="34"/>
      <c r="J2099" s="34"/>
      <c r="K2099" s="34"/>
      <c r="L2099" s="34"/>
      <c r="M2099" s="62">
        <v>4473.91845703125</v>
      </c>
    </row>
    <row r="2100" spans="1:13" ht="19.5" customHeight="1" x14ac:dyDescent="0.25">
      <c r="A2100" s="34"/>
      <c r="B2100" s="34"/>
      <c r="C2100" s="34"/>
      <c r="D2100" s="34"/>
      <c r="E2100" s="34"/>
      <c r="F2100" s="34"/>
      <c r="G2100" s="34"/>
      <c r="H2100" s="34"/>
      <c r="I2100" s="34"/>
      <c r="J2100" s="34"/>
      <c r="K2100" s="34"/>
      <c r="L2100" s="34"/>
      <c r="M2100" s="62">
        <v>4374.48681640625</v>
      </c>
    </row>
    <row r="2101" spans="1:13" ht="19.5" customHeight="1" x14ac:dyDescent="0.25">
      <c r="A2101" s="34"/>
      <c r="B2101" s="34"/>
      <c r="C2101" s="34"/>
      <c r="D2101" s="34"/>
      <c r="E2101" s="34"/>
      <c r="F2101" s="34"/>
      <c r="G2101" s="34"/>
      <c r="H2101" s="34"/>
      <c r="I2101" s="34"/>
      <c r="J2101" s="34"/>
      <c r="K2101" s="34"/>
      <c r="L2101" s="34"/>
      <c r="M2101" s="62">
        <v>4581.6767578125</v>
      </c>
    </row>
    <row r="2102" spans="1:13" ht="19.5" customHeight="1" x14ac:dyDescent="0.25">
      <c r="A2102" s="34"/>
      <c r="B2102" s="34"/>
      <c r="C2102" s="34"/>
      <c r="D2102" s="34"/>
      <c r="E2102" s="34"/>
      <c r="F2102" s="34"/>
      <c r="G2102" s="34"/>
      <c r="H2102" s="34"/>
      <c r="I2102" s="34"/>
      <c r="J2102" s="34"/>
      <c r="K2102" s="34"/>
      <c r="L2102" s="34"/>
      <c r="M2102" s="62">
        <v>4586.31396484375</v>
      </c>
    </row>
    <row r="2103" spans="1:13" ht="19.5" customHeight="1" x14ac:dyDescent="0.25">
      <c r="A2103" s="34"/>
      <c r="B2103" s="34"/>
      <c r="C2103" s="34"/>
      <c r="D2103" s="34"/>
      <c r="E2103" s="34"/>
      <c r="F2103" s="34"/>
      <c r="G2103" s="34"/>
      <c r="H2103" s="34"/>
      <c r="I2103" s="34"/>
      <c r="J2103" s="34"/>
      <c r="K2103" s="34"/>
      <c r="L2103" s="34"/>
      <c r="M2103" s="62">
        <v>4563.50390625</v>
      </c>
    </row>
    <row r="2104" spans="1:13" ht="19.5" customHeight="1" x14ac:dyDescent="0.25">
      <c r="A2104" s="34"/>
      <c r="B2104" s="34"/>
      <c r="C2104" s="34"/>
      <c r="D2104" s="34"/>
      <c r="E2104" s="34"/>
      <c r="F2104" s="34"/>
      <c r="G2104" s="34"/>
      <c r="H2104" s="34"/>
      <c r="I2104" s="34"/>
      <c r="J2104" s="34"/>
      <c r="K2104" s="34"/>
      <c r="L2104" s="34"/>
      <c r="M2104" s="62">
        <v>4446.8076171875</v>
      </c>
    </row>
    <row r="2105" spans="1:13" ht="19.5" customHeight="1" x14ac:dyDescent="0.25">
      <c r="A2105" s="34"/>
      <c r="B2105" s="34"/>
      <c r="C2105" s="34"/>
      <c r="D2105" s="34"/>
      <c r="E2105" s="34"/>
      <c r="F2105" s="34"/>
      <c r="G2105" s="34"/>
      <c r="H2105" s="34"/>
      <c r="I2105" s="34"/>
      <c r="J2105" s="34"/>
      <c r="K2105" s="34"/>
      <c r="L2105" s="34"/>
      <c r="M2105" s="62">
        <v>4358.9453125</v>
      </c>
    </row>
    <row r="2106" spans="1:13" ht="19.5" customHeight="1" x14ac:dyDescent="0.25">
      <c r="A2106" s="34"/>
      <c r="B2106" s="34"/>
      <c r="C2106" s="34"/>
      <c r="D2106" s="34"/>
      <c r="E2106" s="34"/>
      <c r="F2106" s="34"/>
      <c r="G2106" s="34"/>
      <c r="H2106" s="34"/>
      <c r="I2106" s="34"/>
      <c r="J2106" s="34"/>
      <c r="K2106" s="34"/>
      <c r="L2106" s="34"/>
      <c r="M2106" s="62">
        <v>4405.05908203125</v>
      </c>
    </row>
    <row r="2107" spans="1:13" ht="19.5" customHeight="1" x14ac:dyDescent="0.25">
      <c r="A2107" s="34"/>
      <c r="B2107" s="34"/>
      <c r="C2107" s="34"/>
      <c r="D2107" s="34"/>
      <c r="E2107" s="34"/>
      <c r="F2107" s="34"/>
      <c r="G2107" s="34"/>
      <c r="H2107" s="34"/>
      <c r="I2107" s="34"/>
      <c r="J2107" s="34"/>
      <c r="K2107" s="34"/>
      <c r="L2107" s="34"/>
      <c r="M2107" s="62">
        <v>4365.8291015625</v>
      </c>
    </row>
    <row r="2108" spans="1:13" ht="19.5" customHeight="1" x14ac:dyDescent="0.25">
      <c r="A2108" s="34"/>
      <c r="B2108" s="34"/>
      <c r="C2108" s="34"/>
      <c r="D2108" s="34"/>
      <c r="E2108" s="34"/>
      <c r="F2108" s="34"/>
      <c r="G2108" s="34"/>
      <c r="H2108" s="34"/>
      <c r="I2108" s="34"/>
      <c r="J2108" s="34"/>
      <c r="K2108" s="34"/>
      <c r="L2108" s="34"/>
      <c r="M2108" s="62">
        <v>4260.94775390625</v>
      </c>
    </row>
    <row r="2109" spans="1:13" ht="19.5" customHeight="1" x14ac:dyDescent="0.25">
      <c r="A2109" s="34"/>
      <c r="B2109" s="34"/>
      <c r="C2109" s="34"/>
      <c r="D2109" s="34"/>
      <c r="E2109" s="34"/>
      <c r="F2109" s="34"/>
      <c r="G2109" s="34"/>
      <c r="H2109" s="34"/>
      <c r="I2109" s="34"/>
      <c r="J2109" s="34"/>
      <c r="K2109" s="34"/>
      <c r="L2109" s="34"/>
      <c r="M2109" s="62">
        <v>4330.89111328125</v>
      </c>
    </row>
    <row r="2110" spans="1:13" ht="19.5" customHeight="1" x14ac:dyDescent="0.25">
      <c r="A2110" s="34"/>
      <c r="B2110" s="34"/>
      <c r="C2110" s="34"/>
      <c r="D2110" s="34"/>
      <c r="E2110" s="34"/>
      <c r="F2110" s="34"/>
      <c r="G2110" s="34"/>
      <c r="H2110" s="34"/>
      <c r="I2110" s="34"/>
      <c r="J2110" s="34"/>
      <c r="K2110" s="34"/>
      <c r="L2110" s="34"/>
      <c r="M2110" s="62">
        <v>4527.775390625</v>
      </c>
    </row>
    <row r="2111" spans="1:13" ht="19.5" customHeight="1" x14ac:dyDescent="0.25">
      <c r="A2111" s="34"/>
      <c r="B2111" s="34"/>
      <c r="C2111" s="34"/>
      <c r="D2111" s="34"/>
      <c r="E2111" s="34"/>
      <c r="F2111" s="34"/>
      <c r="G2111" s="34"/>
      <c r="H2111" s="34"/>
      <c r="I2111" s="34"/>
      <c r="J2111" s="34"/>
      <c r="K2111" s="34"/>
      <c r="L2111" s="34"/>
      <c r="M2111" s="62">
        <v>4629.6162109375</v>
      </c>
    </row>
    <row r="2112" spans="1:13" ht="19.5" customHeight="1" x14ac:dyDescent="0.25">
      <c r="A2112" s="34"/>
      <c r="B2112" s="34"/>
      <c r="C2112" s="34"/>
      <c r="D2112" s="34"/>
      <c r="E2112" s="34"/>
      <c r="F2112" s="34"/>
      <c r="G2112" s="34"/>
      <c r="H2112" s="34"/>
      <c r="I2112" s="34"/>
      <c r="J2112" s="34"/>
      <c r="K2112" s="34"/>
      <c r="L2112" s="34"/>
      <c r="M2112" s="62">
        <v>4437.51708984375</v>
      </c>
    </row>
    <row r="2113" spans="1:13" ht="19.5" customHeight="1" x14ac:dyDescent="0.25">
      <c r="A2113" s="34"/>
      <c r="B2113" s="34"/>
      <c r="C2113" s="34"/>
      <c r="D2113" s="34"/>
      <c r="E2113" s="34"/>
      <c r="F2113" s="34"/>
      <c r="G2113" s="34"/>
      <c r="H2113" s="34"/>
      <c r="I2113" s="34"/>
      <c r="J2113" s="34"/>
      <c r="K2113" s="34"/>
      <c r="L2113" s="34"/>
      <c r="M2113" s="62">
        <v>4169.033203125</v>
      </c>
    </row>
    <row r="2114" spans="1:13" ht="19.5" customHeight="1" x14ac:dyDescent="0.25">
      <c r="A2114" s="34"/>
      <c r="B2114" s="34"/>
      <c r="C2114" s="34"/>
      <c r="D2114" s="34"/>
      <c r="E2114" s="34"/>
      <c r="F2114" s="34"/>
      <c r="G2114" s="34"/>
      <c r="H2114" s="34"/>
      <c r="I2114" s="34"/>
      <c r="J2114" s="34"/>
      <c r="K2114" s="34"/>
      <c r="L2114" s="34"/>
      <c r="M2114" s="62">
        <v>3967.1796875</v>
      </c>
    </row>
    <row r="2115" spans="1:13" ht="19.5" customHeight="1" x14ac:dyDescent="0.25">
      <c r="A2115" s="34"/>
      <c r="B2115" s="34"/>
      <c r="C2115" s="34"/>
      <c r="D2115" s="34"/>
      <c r="E2115" s="34"/>
      <c r="F2115" s="34"/>
      <c r="G2115" s="34"/>
      <c r="H2115" s="34"/>
      <c r="I2115" s="34"/>
      <c r="J2115" s="34"/>
      <c r="K2115" s="34"/>
      <c r="L2115" s="34"/>
      <c r="M2115" s="62">
        <v>3665.811767578125</v>
      </c>
    </row>
    <row r="2116" spans="1:13" ht="19.5" customHeight="1" x14ac:dyDescent="0.25">
      <c r="A2116" s="34"/>
      <c r="B2116" s="34"/>
      <c r="C2116" s="34"/>
      <c r="D2116" s="34"/>
      <c r="E2116" s="34"/>
      <c r="F2116" s="34"/>
      <c r="G2116" s="34"/>
      <c r="H2116" s="34"/>
      <c r="I2116" s="34"/>
      <c r="J2116" s="34"/>
      <c r="K2116" s="34"/>
      <c r="L2116" s="34"/>
      <c r="M2116" s="62">
        <v>3476.19580078125</v>
      </c>
    </row>
    <row r="2117" spans="1:13" ht="19.5" customHeight="1" x14ac:dyDescent="0.25">
      <c r="A2117" s="34"/>
      <c r="B2117" s="34"/>
      <c r="C2117" s="34"/>
      <c r="D2117" s="34"/>
      <c r="E2117" s="34"/>
      <c r="F2117" s="34"/>
      <c r="G2117" s="34"/>
      <c r="H2117" s="34"/>
      <c r="I2117" s="34"/>
      <c r="J2117" s="34"/>
      <c r="K2117" s="34"/>
      <c r="L2117" s="34"/>
      <c r="M2117" s="62">
        <v>3459.767578125</v>
      </c>
    </row>
    <row r="2118" spans="1:13" ht="19.5" customHeight="1" x14ac:dyDescent="0.25">
      <c r="A2118" s="34"/>
      <c r="B2118" s="34"/>
      <c r="C2118" s="34"/>
      <c r="D2118" s="34"/>
      <c r="E2118" s="34"/>
      <c r="F2118" s="34"/>
      <c r="G2118" s="34"/>
      <c r="H2118" s="34"/>
      <c r="I2118" s="34"/>
      <c r="J2118" s="34"/>
      <c r="K2118" s="34"/>
      <c r="L2118" s="34"/>
      <c r="M2118" s="62">
        <v>3596.766357421875</v>
      </c>
    </row>
    <row r="2119" spans="1:13" ht="19.5" customHeight="1" x14ac:dyDescent="0.25">
      <c r="A2119" s="34"/>
      <c r="B2119" s="34"/>
      <c r="C2119" s="34"/>
      <c r="D2119" s="34"/>
      <c r="E2119" s="34"/>
      <c r="F2119" s="34"/>
      <c r="G2119" s="34"/>
      <c r="H2119" s="34"/>
      <c r="I2119" s="34"/>
      <c r="J2119" s="34"/>
      <c r="K2119" s="34"/>
      <c r="L2119" s="34"/>
      <c r="M2119" s="62">
        <v>3403.548095703125</v>
      </c>
    </row>
    <row r="2120" spans="1:13" ht="19.5" customHeight="1" x14ac:dyDescent="0.25">
      <c r="A2120" s="34"/>
      <c r="B2120" s="34"/>
      <c r="C2120" s="34"/>
      <c r="D2120" s="34"/>
      <c r="E2120" s="34"/>
      <c r="F2120" s="34"/>
      <c r="G2120" s="34"/>
      <c r="H2120" s="34"/>
      <c r="I2120" s="34"/>
      <c r="J2120" s="34"/>
      <c r="K2120" s="34"/>
      <c r="L2120" s="34"/>
      <c r="M2120" s="62">
        <v>3736.5400390625</v>
      </c>
    </row>
    <row r="2121" spans="1:13" ht="19.5" customHeight="1" x14ac:dyDescent="0.25">
      <c r="A2121" s="34"/>
      <c r="B2121" s="34"/>
      <c r="C2121" s="34"/>
      <c r="D2121" s="34"/>
      <c r="E2121" s="34"/>
      <c r="F2121" s="34"/>
      <c r="G2121" s="34"/>
      <c r="H2121" s="34"/>
      <c r="I2121" s="34"/>
      <c r="J2121" s="34"/>
      <c r="K2121" s="34"/>
      <c r="L2121" s="34"/>
      <c r="M2121" s="62">
        <v>3604.1533203125</v>
      </c>
    </row>
    <row r="2122" spans="1:13" ht="19.5" customHeight="1" x14ac:dyDescent="0.25">
      <c r="A2122" s="34"/>
      <c r="B2122" s="34"/>
      <c r="C2122" s="34"/>
      <c r="D2122" s="34"/>
      <c r="E2122" s="34"/>
      <c r="F2122" s="34"/>
      <c r="G2122" s="34"/>
      <c r="H2122" s="34"/>
      <c r="I2122" s="34"/>
      <c r="J2122" s="34"/>
      <c r="K2122" s="34"/>
      <c r="L2122" s="34"/>
      <c r="M2122" s="62">
        <v>3750.604248046875</v>
      </c>
    </row>
    <row r="2123" spans="1:13" ht="19.5" customHeight="1" x14ac:dyDescent="0.25">
      <c r="A2123" s="34"/>
      <c r="B2123" s="34"/>
      <c r="C2123" s="34"/>
      <c r="D2123" s="34"/>
      <c r="E2123" s="34"/>
      <c r="F2123" s="34"/>
      <c r="G2123" s="34"/>
      <c r="H2123" s="34"/>
      <c r="I2123" s="34"/>
      <c r="J2123" s="34"/>
      <c r="K2123" s="34"/>
      <c r="L2123" s="34"/>
      <c r="M2123" s="62">
        <v>4012.0673828125</v>
      </c>
    </row>
    <row r="2124" spans="1:13" ht="19.5" customHeight="1" x14ac:dyDescent="0.25">
      <c r="A2124" s="34"/>
      <c r="B2124" s="34"/>
      <c r="C2124" s="34"/>
      <c r="D2124" s="34"/>
      <c r="E2124" s="34"/>
      <c r="F2124" s="34"/>
      <c r="G2124" s="34"/>
      <c r="H2124" s="34"/>
      <c r="I2124" s="34"/>
      <c r="J2124" s="34"/>
      <c r="K2124" s="34"/>
      <c r="L2124" s="34"/>
      <c r="M2124" s="62">
        <v>4144.87744140625</v>
      </c>
    </row>
    <row r="2125" spans="1:13" ht="19.5" customHeight="1" x14ac:dyDescent="0.25">
      <c r="A2125" s="34"/>
      <c r="B2125" s="34"/>
      <c r="C2125" s="34"/>
      <c r="D2125" s="34"/>
      <c r="E2125" s="34"/>
      <c r="F2125" s="34"/>
      <c r="G2125" s="34"/>
      <c r="H2125" s="34"/>
      <c r="I2125" s="34"/>
      <c r="J2125" s="34"/>
      <c r="K2125" s="34"/>
      <c r="L2125" s="34"/>
      <c r="M2125" s="62">
        <v>4197.71484375</v>
      </c>
    </row>
    <row r="2126" spans="1:13" ht="19.5" customHeight="1" x14ac:dyDescent="0.25">
      <c r="A2126" s="34"/>
      <c r="B2126" s="34"/>
      <c r="C2126" s="34"/>
      <c r="D2126" s="34"/>
      <c r="E2126" s="34"/>
      <c r="F2126" s="34"/>
      <c r="G2126" s="34"/>
      <c r="H2126" s="34"/>
      <c r="I2126" s="34"/>
      <c r="J2126" s="34"/>
      <c r="K2126" s="34"/>
      <c r="L2126" s="34"/>
      <c r="M2126" s="62">
        <v>4224.12646484375</v>
      </c>
    </row>
    <row r="2127" spans="1:13" ht="19.5" customHeight="1" x14ac:dyDescent="0.25">
      <c r="A2127" s="34"/>
      <c r="B2127" s="34"/>
      <c r="C2127" s="34"/>
      <c r="D2127" s="34"/>
      <c r="E2127" s="34"/>
      <c r="F2127" s="34"/>
      <c r="G2127" s="34"/>
      <c r="H2127" s="34"/>
      <c r="I2127" s="34"/>
      <c r="J2127" s="34"/>
      <c r="K2127" s="34"/>
      <c r="L2127" s="34"/>
      <c r="M2127" s="62">
        <v>4268.43701171875</v>
      </c>
    </row>
    <row r="2128" spans="1:13" ht="19.5" customHeight="1" x14ac:dyDescent="0.25">
      <c r="A2128" s="34"/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  <c r="M2128" s="62">
        <v>4159.6123046875</v>
      </c>
    </row>
    <row r="2129" spans="1:13" ht="19.5" customHeight="1" x14ac:dyDescent="0.25">
      <c r="A2129" s="34"/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  <c r="M2129" s="62">
        <v>4242.21240234375</v>
      </c>
    </row>
    <row r="2130" spans="1:13" ht="19.5" customHeight="1" x14ac:dyDescent="0.25">
      <c r="A2130" s="34"/>
      <c r="B2130" s="34"/>
      <c r="C2130" s="34"/>
      <c r="D2130" s="34"/>
      <c r="E2130" s="34"/>
      <c r="F2130" s="34"/>
      <c r="G2130" s="34"/>
      <c r="H2130" s="34"/>
      <c r="I2130" s="34"/>
      <c r="J2130" s="34"/>
      <c r="K2130" s="34"/>
      <c r="L2130" s="34"/>
      <c r="M2130" s="62">
        <v>4089.142333984375</v>
      </c>
    </row>
    <row r="2131" spans="1:13" ht="19.5" customHeight="1" x14ac:dyDescent="0.25">
      <c r="A2131" s="34"/>
      <c r="B2131" s="34"/>
      <c r="C2131" s="34"/>
      <c r="D2131" s="34"/>
      <c r="E2131" s="34"/>
      <c r="F2131" s="34"/>
      <c r="G2131" s="34"/>
      <c r="H2131" s="34"/>
      <c r="I2131" s="34"/>
      <c r="J2131" s="34"/>
      <c r="K2131" s="34"/>
      <c r="L2131" s="34"/>
      <c r="M2131" s="62">
        <v>4115.390625</v>
      </c>
    </row>
    <row r="2132" spans="1:13" ht="19.5" customHeight="1" x14ac:dyDescent="0.25">
      <c r="A2132" s="34"/>
      <c r="B2132" s="34"/>
      <c r="C2132" s="34"/>
      <c r="D2132" s="34"/>
      <c r="E2132" s="34"/>
      <c r="F2132" s="34"/>
      <c r="G2132" s="34"/>
      <c r="H2132" s="34"/>
      <c r="I2132" s="34"/>
      <c r="J2132" s="34"/>
      <c r="K2132" s="34"/>
      <c r="L2132" s="34"/>
      <c r="M2132" s="62">
        <v>4202.73046875</v>
      </c>
    </row>
    <row r="2133" spans="1:13" ht="19.5" customHeight="1" x14ac:dyDescent="0.25">
      <c r="A2133" s="34"/>
      <c r="B2133" s="34"/>
      <c r="C2133" s="34"/>
      <c r="D2133" s="34"/>
      <c r="E2133" s="34"/>
      <c r="F2133" s="34"/>
      <c r="G2133" s="34"/>
      <c r="H2133" s="34"/>
      <c r="I2133" s="34"/>
      <c r="J2133" s="34"/>
      <c r="K2133" s="34"/>
      <c r="L2133" s="34"/>
      <c r="M2133" s="62">
        <v>4207.41650390625</v>
      </c>
    </row>
    <row r="2134" spans="1:13" ht="19.5" customHeight="1" x14ac:dyDescent="0.25">
      <c r="A2134" s="34"/>
      <c r="B2134" s="34"/>
      <c r="C2134" s="34"/>
      <c r="D2134" s="34"/>
      <c r="E2134" s="34"/>
      <c r="F2134" s="34"/>
      <c r="G2134" s="34"/>
      <c r="H2134" s="34"/>
      <c r="I2134" s="34"/>
      <c r="J2134" s="34"/>
      <c r="K2134" s="34"/>
      <c r="L2134" s="34"/>
      <c r="M2134" s="62">
        <v>4463.7548828125</v>
      </c>
    </row>
    <row r="2135" spans="1:13" ht="19.5" customHeight="1" x14ac:dyDescent="0.25">
      <c r="A2135" s="34"/>
      <c r="B2135" s="34"/>
      <c r="C2135" s="34"/>
      <c r="D2135" s="34"/>
      <c r="E2135" s="34"/>
      <c r="F2135" s="34"/>
      <c r="G2135" s="34"/>
      <c r="H2135" s="34"/>
      <c r="I2135" s="34"/>
      <c r="J2135" s="34"/>
      <c r="K2135" s="34"/>
      <c r="L2135" s="34"/>
      <c r="M2135" s="62">
        <v>4467.79931640625</v>
      </c>
    </row>
    <row r="2136" spans="1:13" ht="19.5" customHeight="1" x14ac:dyDescent="0.25">
      <c r="A2136" s="34"/>
      <c r="B2136" s="34"/>
      <c r="C2136" s="34"/>
      <c r="D2136" s="34"/>
      <c r="E2136" s="34"/>
      <c r="F2136" s="34"/>
      <c r="G2136" s="34"/>
      <c r="H2136" s="34"/>
      <c r="I2136" s="34"/>
      <c r="J2136" s="34"/>
      <c r="K2136" s="34"/>
      <c r="L2136" s="34"/>
      <c r="M2136" s="62">
        <v>4386.63671875</v>
      </c>
    </row>
    <row r="2137" spans="1:13" ht="19.5" customHeight="1" x14ac:dyDescent="0.25">
      <c r="A2137" s="34"/>
      <c r="B2137" s="34"/>
      <c r="C2137" s="34"/>
      <c r="D2137" s="34"/>
      <c r="E2137" s="34"/>
      <c r="F2137" s="34"/>
      <c r="G2137" s="34"/>
      <c r="H2137" s="34"/>
      <c r="I2137" s="34"/>
      <c r="J2137" s="34"/>
      <c r="K2137" s="34"/>
      <c r="L2137" s="34"/>
      <c r="M2137" s="62">
        <v>3947.853759765625</v>
      </c>
    </row>
    <row r="2138" spans="1:13" ht="19.5" customHeight="1" x14ac:dyDescent="0.25">
      <c r="A2138" s="34"/>
      <c r="B2138" s="34"/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  <c r="M2138" s="62">
        <v>3793.8447265625</v>
      </c>
    </row>
    <row r="2139" spans="1:13" ht="19.5" customHeight="1" x14ac:dyDescent="0.25">
      <c r="A2139" s="34"/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  <c r="M2139" s="62">
        <v>3722.813720703125</v>
      </c>
    </row>
    <row r="2140" spans="1:13" ht="19.5" customHeight="1" x14ac:dyDescent="0.25">
      <c r="A2140" s="34"/>
      <c r="B2140" s="34"/>
      <c r="C2140" s="34"/>
      <c r="D2140" s="34"/>
      <c r="E2140" s="34"/>
      <c r="F2140" s="34"/>
      <c r="G2140" s="34"/>
      <c r="H2140" s="34"/>
      <c r="I2140" s="34"/>
      <c r="J2140" s="34"/>
      <c r="K2140" s="34"/>
      <c r="L2140" s="34"/>
      <c r="M2140" s="62">
        <v>3506.31884765625</v>
      </c>
    </row>
    <row r="2141" spans="1:13" ht="19.5" customHeight="1" x14ac:dyDescent="0.25">
      <c r="A2141" s="34"/>
      <c r="B2141" s="34"/>
      <c r="C2141" s="34"/>
      <c r="D2141" s="34"/>
      <c r="E2141" s="34"/>
      <c r="F2141" s="34"/>
      <c r="G2141" s="34"/>
      <c r="H2141" s="34"/>
      <c r="I2141" s="34"/>
      <c r="J2141" s="34"/>
      <c r="K2141" s="34"/>
      <c r="L2141" s="34"/>
      <c r="M2141" s="62">
        <v>3505.54296875</v>
      </c>
    </row>
    <row r="2142" spans="1:13" ht="19.5" customHeight="1" x14ac:dyDescent="0.25">
      <c r="A2142" s="34"/>
      <c r="B2142" s="34"/>
      <c r="C2142" s="34"/>
      <c r="D2142" s="34"/>
      <c r="E2142" s="34"/>
      <c r="F2142" s="34"/>
      <c r="G2142" s="34"/>
      <c r="H2142" s="34"/>
      <c r="I2142" s="34"/>
      <c r="J2142" s="34"/>
      <c r="K2142" s="34"/>
      <c r="L2142" s="34"/>
      <c r="M2142" s="62">
        <v>3573.744140625</v>
      </c>
    </row>
    <row r="2143" spans="1:13" ht="19.5" customHeight="1" x14ac:dyDescent="0.25">
      <c r="A2143" s="34"/>
      <c r="B2143" s="34"/>
      <c r="C2143" s="34"/>
      <c r="D2143" s="34"/>
      <c r="E2143" s="34"/>
      <c r="F2143" s="34"/>
      <c r="G2143" s="34"/>
      <c r="H2143" s="34"/>
      <c r="I2143" s="34"/>
      <c r="J2143" s="34"/>
      <c r="K2143" s="34"/>
      <c r="L2143" s="34"/>
      <c r="M2143" s="62">
        <v>3663.6083984375</v>
      </c>
    </row>
    <row r="2144" spans="1:13" ht="19.5" customHeight="1" x14ac:dyDescent="0.25">
      <c r="A2144" s="34"/>
      <c r="B2144" s="34"/>
      <c r="C2144" s="34"/>
      <c r="D2144" s="34"/>
      <c r="E2144" s="34"/>
      <c r="F2144" s="34"/>
      <c r="G2144" s="34"/>
      <c r="H2144" s="34"/>
      <c r="I2144" s="34"/>
      <c r="J2144" s="34"/>
      <c r="K2144" s="34"/>
      <c r="L2144" s="34"/>
      <c r="M2144" s="62">
        <v>3907.69775390625</v>
      </c>
    </row>
    <row r="2145" spans="1:13" ht="19.5" customHeight="1" x14ac:dyDescent="0.25">
      <c r="A2145" s="34"/>
      <c r="B2145" s="34"/>
      <c r="C2145" s="34"/>
      <c r="D2145" s="34"/>
      <c r="E2145" s="34"/>
      <c r="F2145" s="34"/>
      <c r="G2145" s="34"/>
      <c r="H2145" s="34"/>
      <c r="I2145" s="34"/>
      <c r="J2145" s="34"/>
      <c r="K2145" s="34"/>
      <c r="L2145" s="34"/>
      <c r="M2145" s="62">
        <v>4287.1279296875</v>
      </c>
    </row>
    <row r="2146" spans="1:13" ht="19.5" customHeight="1" x14ac:dyDescent="0.25">
      <c r="A2146" s="34"/>
      <c r="B2146" s="34"/>
      <c r="C2146" s="34"/>
      <c r="D2146" s="34"/>
      <c r="E2146" s="34"/>
      <c r="F2146" s="34"/>
      <c r="G2146" s="34"/>
      <c r="H2146" s="34"/>
      <c r="I2146" s="34"/>
      <c r="J2146" s="34"/>
      <c r="K2146" s="34"/>
      <c r="L2146" s="34"/>
      <c r="M2146" s="62">
        <v>4717.79443359375</v>
      </c>
    </row>
    <row r="2147" spans="1:13" ht="19.5" customHeight="1" x14ac:dyDescent="0.25">
      <c r="A2147" s="34"/>
      <c r="B2147" s="34"/>
      <c r="C2147" s="34"/>
      <c r="D2147" s="34"/>
      <c r="E2147" s="34"/>
      <c r="F2147" s="34"/>
      <c r="G2147" s="34"/>
      <c r="H2147" s="34"/>
      <c r="I2147" s="34"/>
      <c r="J2147" s="34"/>
      <c r="K2147" s="34"/>
      <c r="L2147" s="34"/>
      <c r="M2147" s="62">
        <v>5072.19384765625</v>
      </c>
    </row>
    <row r="2148" spans="1:13" ht="19.5" customHeight="1" x14ac:dyDescent="0.25">
      <c r="A2148" s="34"/>
      <c r="B2148" s="34"/>
      <c r="C2148" s="34"/>
      <c r="D2148" s="34"/>
      <c r="E2148" s="34"/>
      <c r="F2148" s="34"/>
      <c r="G2148" s="34"/>
      <c r="H2148" s="34"/>
      <c r="I2148" s="34"/>
      <c r="J2148" s="34"/>
      <c r="K2148" s="34"/>
      <c r="L2148" s="34"/>
      <c r="M2148" s="62">
        <v>5111.939453125</v>
      </c>
    </row>
    <row r="2149" spans="1:13" ht="19.5" customHeight="1" x14ac:dyDescent="0.25">
      <c r="A2149" s="34"/>
      <c r="B2149" s="34"/>
      <c r="C2149" s="34"/>
      <c r="D2149" s="34"/>
      <c r="E2149" s="34"/>
      <c r="F2149" s="34"/>
      <c r="G2149" s="34"/>
      <c r="H2149" s="34"/>
      <c r="I2149" s="34"/>
      <c r="J2149" s="34"/>
      <c r="K2149" s="34"/>
      <c r="L2149" s="34"/>
      <c r="M2149" s="62">
        <v>5235.08056640625</v>
      </c>
    </row>
    <row r="2150" spans="1:13" ht="19.5" customHeight="1" x14ac:dyDescent="0.25">
      <c r="A2150" s="34"/>
      <c r="B2150" s="34"/>
      <c r="C2150" s="34"/>
      <c r="D2150" s="34"/>
      <c r="E2150" s="34"/>
      <c r="F2150" s="34"/>
      <c r="G2150" s="34"/>
      <c r="H2150" s="34"/>
      <c r="I2150" s="34"/>
      <c r="J2150" s="34"/>
      <c r="K2150" s="34"/>
      <c r="L2150" s="34"/>
      <c r="M2150" s="62">
        <v>5119.20654296875</v>
      </c>
    </row>
    <row r="2151" spans="1:13" ht="19.5" customHeight="1" x14ac:dyDescent="0.25">
      <c r="A2151" s="34"/>
      <c r="B2151" s="34"/>
      <c r="C2151" s="34"/>
      <c r="D2151" s="34"/>
      <c r="E2151" s="34"/>
      <c r="F2151" s="34"/>
      <c r="G2151" s="34"/>
      <c r="H2151" s="34"/>
      <c r="I2151" s="34"/>
      <c r="J2151" s="34"/>
      <c r="K2151" s="34"/>
      <c r="L2151" s="34"/>
      <c r="M2151" s="62">
        <v>5073.52294921875</v>
      </c>
    </row>
    <row r="2152" spans="1:13" ht="19.5" customHeight="1" x14ac:dyDescent="0.25">
      <c r="A2152" s="34"/>
      <c r="B2152" s="34"/>
      <c r="C2152" s="34"/>
      <c r="D2152" s="34"/>
      <c r="E2152" s="34"/>
      <c r="F2152" s="34"/>
      <c r="G2152" s="34"/>
      <c r="H2152" s="34"/>
      <c r="I2152" s="34"/>
      <c r="J2152" s="34"/>
      <c r="K2152" s="34"/>
      <c r="L2152" s="34"/>
      <c r="M2152" s="62">
        <v>5134.7392578125</v>
      </c>
    </row>
    <row r="2153" spans="1:13" ht="19.5" customHeight="1" x14ac:dyDescent="0.25">
      <c r="A2153" s="34"/>
      <c r="B2153" s="34"/>
      <c r="C2153" s="34"/>
      <c r="D2153" s="34"/>
      <c r="E2153" s="34"/>
      <c r="F2153" s="34"/>
      <c r="G2153" s="34"/>
      <c r="H2153" s="34"/>
      <c r="I2153" s="34"/>
      <c r="J2153" s="34"/>
      <c r="K2153" s="34"/>
      <c r="L2153" s="34"/>
      <c r="M2153" s="62">
        <v>4971.95947265625</v>
      </c>
    </row>
    <row r="2154" spans="1:13" ht="19.5" customHeight="1" x14ac:dyDescent="0.25">
      <c r="A2154" s="34"/>
      <c r="B2154" s="34"/>
      <c r="C2154" s="34"/>
      <c r="D2154" s="34"/>
      <c r="E2154" s="34"/>
      <c r="F2154" s="34"/>
      <c r="G2154" s="34"/>
      <c r="H2154" s="34"/>
      <c r="I2154" s="34"/>
      <c r="J2154" s="34"/>
      <c r="K2154" s="34"/>
      <c r="L2154" s="34"/>
      <c r="M2154" s="62">
        <v>4922.8486328125</v>
      </c>
    </row>
    <row r="2155" spans="1:13" ht="19.5" customHeight="1" x14ac:dyDescent="0.25">
      <c r="A2155" s="34"/>
      <c r="B2155" s="34"/>
      <c r="C2155" s="34"/>
      <c r="D2155" s="34"/>
      <c r="E2155" s="34"/>
      <c r="F2155" s="34"/>
      <c r="G2155" s="34"/>
      <c r="H2155" s="34"/>
      <c r="I2155" s="34"/>
      <c r="J2155" s="34"/>
      <c r="K2155" s="34"/>
      <c r="L2155" s="34"/>
      <c r="M2155" s="62">
        <v>4922.7470703125</v>
      </c>
    </row>
    <row r="2156" spans="1:13" ht="19.5" customHeight="1" x14ac:dyDescent="0.25">
      <c r="A2156" s="34"/>
      <c r="B2156" s="34"/>
      <c r="C2156" s="34"/>
      <c r="D2156" s="34"/>
      <c r="E2156" s="34"/>
      <c r="F2156" s="34"/>
      <c r="G2156" s="34"/>
      <c r="H2156" s="34"/>
      <c r="I2156" s="34"/>
      <c r="J2156" s="34"/>
      <c r="K2156" s="34"/>
      <c r="L2156" s="34"/>
      <c r="M2156" s="62">
        <v>4894.1728515625</v>
      </c>
    </row>
    <row r="2157" spans="1:13" ht="19.5" customHeight="1" x14ac:dyDescent="0.25">
      <c r="A2157" s="34"/>
      <c r="B2157" s="34"/>
      <c r="C2157" s="34"/>
      <c r="D2157" s="34"/>
      <c r="E2157" s="34"/>
      <c r="F2157" s="34"/>
      <c r="G2157" s="34"/>
      <c r="H2157" s="34"/>
      <c r="I2157" s="34"/>
      <c r="J2157" s="34"/>
      <c r="K2157" s="34"/>
      <c r="L2157" s="34"/>
      <c r="M2157" s="62">
        <v>4882.24267578125</v>
      </c>
    </row>
    <row r="2158" spans="1:13" ht="19.5" customHeight="1" x14ac:dyDescent="0.25">
      <c r="A2158" s="34"/>
      <c r="B2158" s="34"/>
      <c r="C2158" s="34"/>
      <c r="D2158" s="34"/>
      <c r="E2158" s="34"/>
      <c r="F2158" s="34"/>
      <c r="G2158" s="34"/>
      <c r="H2158" s="34"/>
      <c r="I2158" s="34"/>
      <c r="J2158" s="34"/>
      <c r="K2158" s="34"/>
      <c r="L2158" s="34"/>
      <c r="M2158" s="62">
        <v>4890.63330078125</v>
      </c>
    </row>
    <row r="2159" spans="1:13" ht="19.5" customHeight="1" x14ac:dyDescent="0.25">
      <c r="A2159" s="34"/>
      <c r="B2159" s="34"/>
      <c r="C2159" s="34"/>
      <c r="D2159" s="34"/>
      <c r="E2159" s="34"/>
      <c r="F2159" s="34"/>
      <c r="G2159" s="34"/>
      <c r="H2159" s="34"/>
      <c r="I2159" s="34"/>
      <c r="J2159" s="34"/>
      <c r="K2159" s="34"/>
      <c r="L2159" s="34"/>
      <c r="M2159" s="62">
        <v>4959.85595703125</v>
      </c>
    </row>
    <row r="2160" spans="1:13" ht="19.5" customHeight="1" x14ac:dyDescent="0.25">
      <c r="A2160" s="34"/>
      <c r="B2160" s="34"/>
      <c r="C2160" s="34"/>
      <c r="D2160" s="34"/>
      <c r="E2160" s="34"/>
      <c r="F2160" s="34"/>
      <c r="G2160" s="34"/>
      <c r="H2160" s="34"/>
      <c r="I2160" s="34"/>
      <c r="J2160" s="34"/>
      <c r="K2160" s="34"/>
      <c r="L2160" s="34"/>
      <c r="M2160" s="62">
        <v>4637.47998046875</v>
      </c>
    </row>
    <row r="2161" spans="1:13" ht="19.5" customHeight="1" x14ac:dyDescent="0.25">
      <c r="A2161" s="34"/>
      <c r="B2161" s="34"/>
      <c r="C2161" s="34"/>
      <c r="D2161" s="34"/>
      <c r="E2161" s="34"/>
      <c r="F2161" s="34"/>
      <c r="G2161" s="34"/>
      <c r="H2161" s="34"/>
      <c r="I2161" s="34"/>
      <c r="J2161" s="34"/>
      <c r="K2161" s="34"/>
      <c r="L2161" s="34"/>
      <c r="M2161" s="62">
        <v>4437.060546875</v>
      </c>
    </row>
    <row r="2162" spans="1:13" ht="19.5" customHeight="1" x14ac:dyDescent="0.25">
      <c r="A2162" s="34"/>
      <c r="B2162" s="34"/>
      <c r="C2162" s="34"/>
      <c r="D2162" s="34"/>
      <c r="E2162" s="34"/>
      <c r="F2162" s="34"/>
      <c r="G2162" s="34"/>
      <c r="H2162" s="34"/>
      <c r="I2162" s="34"/>
      <c r="J2162" s="34"/>
      <c r="K2162" s="34"/>
      <c r="L2162" s="34"/>
      <c r="M2162" s="62">
        <v>3954.247802734375</v>
      </c>
    </row>
    <row r="2163" spans="1:13" ht="19.5" customHeight="1" x14ac:dyDescent="0.25">
      <c r="A2163" s="34"/>
      <c r="B2163" s="34"/>
      <c r="C2163" s="34"/>
      <c r="D2163" s="34"/>
      <c r="E2163" s="34"/>
      <c r="F2163" s="34"/>
      <c r="G2163" s="34"/>
      <c r="H2163" s="34"/>
      <c r="I2163" s="34"/>
      <c r="J2163" s="34"/>
      <c r="K2163" s="34"/>
      <c r="L2163" s="34"/>
      <c r="M2163" s="62">
        <v>3952.181396484375</v>
      </c>
    </row>
    <row r="2164" spans="1:13" ht="19.5" customHeight="1" x14ac:dyDescent="0.25">
      <c r="A2164" s="34"/>
      <c r="B2164" s="34"/>
      <c r="C2164" s="34"/>
      <c r="D2164" s="34"/>
      <c r="E2164" s="34"/>
      <c r="F2164" s="34"/>
      <c r="G2164" s="34"/>
      <c r="H2164" s="34"/>
      <c r="I2164" s="34"/>
      <c r="J2164" s="34"/>
      <c r="K2164" s="34"/>
      <c r="L2164" s="34"/>
      <c r="M2164" s="62">
        <v>3698.65869140625</v>
      </c>
    </row>
    <row r="2165" spans="1:13" ht="19.5" customHeight="1" x14ac:dyDescent="0.25">
      <c r="A2165" s="34"/>
      <c r="B2165" s="34"/>
      <c r="C2165" s="34"/>
      <c r="D2165" s="34"/>
      <c r="E2165" s="34"/>
      <c r="F2165" s="34"/>
      <c r="G2165" s="34"/>
      <c r="H2165" s="34"/>
      <c r="I2165" s="34"/>
      <c r="J2165" s="34"/>
      <c r="K2165" s="34"/>
      <c r="L2165" s="34"/>
      <c r="M2165" s="62">
        <v>3637.43115234375</v>
      </c>
    </row>
    <row r="2166" spans="1:13" ht="19.5" customHeight="1" x14ac:dyDescent="0.25">
      <c r="A2166" s="34"/>
      <c r="B2166" s="34"/>
      <c r="C2166" s="34"/>
      <c r="D2166" s="34"/>
      <c r="E2166" s="34"/>
      <c r="F2166" s="34"/>
      <c r="G2166" s="34"/>
      <c r="H2166" s="34"/>
      <c r="I2166" s="34"/>
      <c r="J2166" s="34"/>
      <c r="K2166" s="34"/>
      <c r="L2166" s="34"/>
      <c r="M2166" s="62">
        <v>3721.666015625</v>
      </c>
    </row>
    <row r="2167" spans="1:13" ht="19.5" customHeight="1" x14ac:dyDescent="0.25">
      <c r="A2167" s="34"/>
      <c r="B2167" s="34"/>
      <c r="C2167" s="34"/>
      <c r="D2167" s="34"/>
      <c r="E2167" s="34"/>
      <c r="F2167" s="34"/>
      <c r="G2167" s="34"/>
      <c r="H2167" s="34"/>
      <c r="I2167" s="34"/>
      <c r="J2167" s="34"/>
      <c r="K2167" s="34"/>
      <c r="L2167" s="34"/>
      <c r="M2167" s="62">
        <v>3856.192138671875</v>
      </c>
    </row>
    <row r="2168" spans="1:13" ht="19.5" customHeight="1" x14ac:dyDescent="0.25">
      <c r="A2168" s="34"/>
      <c r="B2168" s="34"/>
      <c r="C2168" s="34"/>
      <c r="D2168" s="34"/>
      <c r="E2168" s="34"/>
      <c r="F2168" s="34"/>
      <c r="G2168" s="34"/>
      <c r="H2168" s="34"/>
      <c r="I2168" s="34"/>
      <c r="J2168" s="34"/>
      <c r="K2168" s="34"/>
      <c r="L2168" s="34"/>
      <c r="M2168" s="62">
        <v>4041.45166015625</v>
      </c>
    </row>
    <row r="2169" spans="1:13" ht="19.5" customHeight="1" x14ac:dyDescent="0.25">
      <c r="A2169" s="34"/>
      <c r="B2169" s="34"/>
      <c r="C2169" s="34"/>
      <c r="D2169" s="34"/>
      <c r="E2169" s="34"/>
      <c r="F2169" s="34"/>
      <c r="G2169" s="34"/>
      <c r="H2169" s="34"/>
      <c r="I2169" s="34"/>
      <c r="J2169" s="34"/>
      <c r="K2169" s="34"/>
      <c r="L2169" s="34"/>
      <c r="M2169" s="62">
        <v>4334.453125</v>
      </c>
    </row>
    <row r="2170" spans="1:13" ht="19.5" customHeight="1" x14ac:dyDescent="0.25">
      <c r="A2170" s="34"/>
      <c r="B2170" s="34"/>
      <c r="C2170" s="34"/>
      <c r="D2170" s="34"/>
      <c r="E2170" s="34"/>
      <c r="F2170" s="34"/>
      <c r="G2170" s="34"/>
      <c r="H2170" s="34"/>
      <c r="I2170" s="34"/>
      <c r="J2170" s="34"/>
      <c r="K2170" s="34"/>
      <c r="L2170" s="34"/>
      <c r="M2170" s="62">
        <v>4692.22509765625</v>
      </c>
    </row>
    <row r="2171" spans="1:13" ht="19.5" customHeight="1" x14ac:dyDescent="0.25">
      <c r="A2171" s="34"/>
      <c r="B2171" s="34"/>
      <c r="C2171" s="34"/>
      <c r="D2171" s="34"/>
      <c r="E2171" s="34"/>
      <c r="F2171" s="34"/>
      <c r="G2171" s="34"/>
      <c r="H2171" s="34"/>
      <c r="I2171" s="34"/>
      <c r="J2171" s="34"/>
      <c r="K2171" s="34"/>
      <c r="L2171" s="34"/>
      <c r="M2171" s="62">
        <v>5021.99169921875</v>
      </c>
    </row>
    <row r="2172" spans="1:13" ht="19.5" customHeight="1" x14ac:dyDescent="0.25">
      <c r="A2172" s="34"/>
      <c r="B2172" s="34"/>
      <c r="C2172" s="34"/>
      <c r="D2172" s="34"/>
      <c r="E2172" s="34"/>
      <c r="F2172" s="34"/>
      <c r="G2172" s="34"/>
      <c r="H2172" s="34"/>
      <c r="I2172" s="34"/>
      <c r="J2172" s="34"/>
      <c r="K2172" s="34"/>
      <c r="L2172" s="34"/>
      <c r="M2172" s="62">
        <v>5102.7568359375</v>
      </c>
    </row>
    <row r="2173" spans="1:13" ht="19.5" customHeight="1" x14ac:dyDescent="0.25">
      <c r="A2173" s="34"/>
      <c r="B2173" s="34"/>
      <c r="C2173" s="34"/>
      <c r="D2173" s="34"/>
      <c r="E2173" s="34"/>
      <c r="F2173" s="34"/>
      <c r="G2173" s="34"/>
      <c r="H2173" s="34"/>
      <c r="I2173" s="34"/>
      <c r="J2173" s="34"/>
      <c r="K2173" s="34"/>
      <c r="L2173" s="34"/>
      <c r="M2173" s="62">
        <v>4970.71826171875</v>
      </c>
    </row>
    <row r="2174" spans="1:13" ht="19.5" customHeight="1" x14ac:dyDescent="0.25">
      <c r="A2174" s="34"/>
      <c r="B2174" s="34"/>
      <c r="C2174" s="34"/>
      <c r="D2174" s="34"/>
      <c r="E2174" s="34"/>
      <c r="F2174" s="34"/>
      <c r="G2174" s="34"/>
      <c r="H2174" s="34"/>
      <c r="I2174" s="34"/>
      <c r="J2174" s="34"/>
      <c r="K2174" s="34"/>
      <c r="L2174" s="34"/>
      <c r="M2174" s="62">
        <v>5011.80517578125</v>
      </c>
    </row>
    <row r="2175" spans="1:13" ht="19.5" customHeight="1" x14ac:dyDescent="0.25">
      <c r="A2175" s="34"/>
      <c r="B2175" s="34"/>
      <c r="C2175" s="34"/>
      <c r="D2175" s="34"/>
      <c r="E2175" s="34"/>
      <c r="F2175" s="34"/>
      <c r="G2175" s="34"/>
      <c r="H2175" s="34"/>
      <c r="I2175" s="34"/>
      <c r="J2175" s="34"/>
      <c r="K2175" s="34"/>
      <c r="L2175" s="34"/>
      <c r="M2175" s="62">
        <v>5043.32568359375</v>
      </c>
    </row>
    <row r="2176" spans="1:13" ht="19.5" customHeight="1" x14ac:dyDescent="0.25">
      <c r="A2176" s="34"/>
      <c r="B2176" s="34"/>
      <c r="C2176" s="34"/>
      <c r="D2176" s="34"/>
      <c r="E2176" s="34"/>
      <c r="F2176" s="34"/>
      <c r="G2176" s="34"/>
      <c r="H2176" s="34"/>
      <c r="I2176" s="34"/>
      <c r="J2176" s="34"/>
      <c r="K2176" s="34"/>
      <c r="L2176" s="34"/>
      <c r="M2176" s="62">
        <v>5108.86669921875</v>
      </c>
    </row>
    <row r="2177" spans="1:13" ht="19.5" customHeight="1" x14ac:dyDescent="0.25">
      <c r="A2177" s="34"/>
      <c r="B2177" s="34"/>
      <c r="C2177" s="34"/>
      <c r="D2177" s="34"/>
      <c r="E2177" s="34"/>
      <c r="F2177" s="34"/>
      <c r="G2177" s="34"/>
      <c r="H2177" s="34"/>
      <c r="I2177" s="34"/>
      <c r="J2177" s="34"/>
      <c r="K2177" s="34"/>
      <c r="L2177" s="34"/>
      <c r="M2177" s="62">
        <v>5054.177734375</v>
      </c>
    </row>
    <row r="2178" spans="1:13" ht="19.5" customHeight="1" x14ac:dyDescent="0.25">
      <c r="A2178" s="34"/>
      <c r="B2178" s="34"/>
      <c r="C2178" s="34"/>
      <c r="D2178" s="34"/>
      <c r="E2178" s="34"/>
      <c r="F2178" s="34"/>
      <c r="G2178" s="34"/>
      <c r="H2178" s="34"/>
      <c r="I2178" s="34"/>
      <c r="J2178" s="34"/>
      <c r="K2178" s="34"/>
      <c r="L2178" s="34"/>
      <c r="M2178" s="62">
        <v>4857.9443359375</v>
      </c>
    </row>
    <row r="2179" spans="1:13" ht="19.5" customHeight="1" x14ac:dyDescent="0.25">
      <c r="A2179" s="34"/>
      <c r="B2179" s="34"/>
      <c r="C2179" s="34"/>
      <c r="D2179" s="34"/>
      <c r="E2179" s="34"/>
      <c r="F2179" s="34"/>
      <c r="G2179" s="34"/>
      <c r="H2179" s="34"/>
      <c r="I2179" s="34"/>
      <c r="J2179" s="34"/>
      <c r="K2179" s="34"/>
      <c r="L2179" s="34"/>
      <c r="M2179" s="62">
        <v>4721.91748046875</v>
      </c>
    </row>
    <row r="2180" spans="1:13" ht="19.5" customHeight="1" x14ac:dyDescent="0.25">
      <c r="A2180" s="34"/>
      <c r="B2180" s="34"/>
      <c r="C2180" s="34"/>
      <c r="D2180" s="34"/>
      <c r="E2180" s="34"/>
      <c r="F2180" s="34"/>
      <c r="G2180" s="34"/>
      <c r="H2180" s="34"/>
      <c r="I2180" s="34"/>
      <c r="J2180" s="34"/>
      <c r="K2180" s="34"/>
      <c r="L2180" s="34"/>
      <c r="M2180" s="62">
        <v>4769.20849609375</v>
      </c>
    </row>
    <row r="2181" spans="1:13" ht="19.5" customHeight="1" x14ac:dyDescent="0.25">
      <c r="A2181" s="34"/>
      <c r="B2181" s="34"/>
      <c r="C2181" s="34"/>
      <c r="D2181" s="34"/>
      <c r="E2181" s="34"/>
      <c r="F2181" s="34"/>
      <c r="G2181" s="34"/>
      <c r="H2181" s="34"/>
      <c r="I2181" s="34"/>
      <c r="J2181" s="34"/>
      <c r="K2181" s="34"/>
      <c r="L2181" s="34"/>
      <c r="M2181" s="62">
        <v>4699.61279296875</v>
      </c>
    </row>
    <row r="2182" spans="1:13" ht="19.5" customHeight="1" x14ac:dyDescent="0.25">
      <c r="A2182" s="34"/>
      <c r="B2182" s="34"/>
      <c r="C2182" s="34"/>
      <c r="D2182" s="34"/>
      <c r="E2182" s="34"/>
      <c r="F2182" s="34"/>
      <c r="G2182" s="34"/>
      <c r="H2182" s="34"/>
      <c r="I2182" s="34"/>
      <c r="J2182" s="34"/>
      <c r="K2182" s="34"/>
      <c r="L2182" s="34"/>
      <c r="M2182" s="62">
        <v>4735.7255859375</v>
      </c>
    </row>
    <row r="2183" spans="1:13" ht="19.5" customHeight="1" x14ac:dyDescent="0.25">
      <c r="A2183" s="34"/>
      <c r="B2183" s="34"/>
      <c r="C2183" s="34"/>
      <c r="D2183" s="34"/>
      <c r="E2183" s="34"/>
      <c r="F2183" s="34"/>
      <c r="G2183" s="34"/>
      <c r="H2183" s="34"/>
      <c r="I2183" s="34"/>
      <c r="J2183" s="34"/>
      <c r="K2183" s="34"/>
      <c r="L2183" s="34"/>
      <c r="M2183" s="62">
        <v>4915.82275390625</v>
      </c>
    </row>
    <row r="2184" spans="1:13" ht="19.5" customHeight="1" x14ac:dyDescent="0.25">
      <c r="A2184" s="34"/>
      <c r="B2184" s="34"/>
      <c r="C2184" s="34"/>
      <c r="D2184" s="34"/>
      <c r="E2184" s="34"/>
      <c r="F2184" s="34"/>
      <c r="G2184" s="34"/>
      <c r="H2184" s="34"/>
      <c r="I2184" s="34"/>
      <c r="J2184" s="34"/>
      <c r="K2184" s="34"/>
      <c r="L2184" s="34"/>
      <c r="M2184" s="62">
        <v>4617.10546875</v>
      </c>
    </row>
    <row r="2185" spans="1:13" ht="19.5" customHeight="1" x14ac:dyDescent="0.25">
      <c r="A2185" s="34"/>
      <c r="B2185" s="34"/>
      <c r="C2185" s="34"/>
      <c r="D2185" s="34"/>
      <c r="E2185" s="34"/>
      <c r="F2185" s="34"/>
      <c r="G2185" s="34"/>
      <c r="H2185" s="34"/>
      <c r="I2185" s="34"/>
      <c r="J2185" s="34"/>
      <c r="K2185" s="34"/>
      <c r="L2185" s="34"/>
      <c r="M2185" s="62">
        <v>4334.7685546875</v>
      </c>
    </row>
    <row r="2186" spans="1:13" ht="19.5" customHeight="1" x14ac:dyDescent="0.25">
      <c r="A2186" s="34"/>
      <c r="B2186" s="34"/>
      <c r="C2186" s="34"/>
      <c r="D2186" s="34"/>
      <c r="E2186" s="34"/>
      <c r="F2186" s="34"/>
      <c r="G2186" s="34"/>
      <c r="H2186" s="34"/>
      <c r="I2186" s="34"/>
      <c r="J2186" s="34"/>
      <c r="K2186" s="34"/>
      <c r="L2186" s="34"/>
      <c r="M2186" s="62">
        <v>4067.59521484375</v>
      </c>
    </row>
    <row r="2187" spans="1:13" ht="19.5" customHeight="1" x14ac:dyDescent="0.25">
      <c r="A2187" s="34"/>
      <c r="B2187" s="34"/>
      <c r="C2187" s="34"/>
      <c r="D2187" s="34"/>
      <c r="E2187" s="34"/>
      <c r="F2187" s="34"/>
      <c r="G2187" s="34"/>
      <c r="H2187" s="34"/>
      <c r="I2187" s="34"/>
      <c r="J2187" s="34"/>
      <c r="K2187" s="34"/>
      <c r="L2187" s="34"/>
      <c r="M2187" s="62">
        <v>3760.1826171875</v>
      </c>
    </row>
    <row r="2188" spans="1:13" ht="19.5" customHeight="1" x14ac:dyDescent="0.25">
      <c r="A2188" s="34"/>
      <c r="B2188" s="34"/>
      <c r="C2188" s="34"/>
      <c r="D2188" s="34"/>
      <c r="E2188" s="34"/>
      <c r="F2188" s="34"/>
      <c r="G2188" s="34"/>
      <c r="H2188" s="34"/>
      <c r="I2188" s="34"/>
      <c r="J2188" s="34"/>
      <c r="K2188" s="34"/>
      <c r="L2188" s="34"/>
      <c r="M2188" s="62">
        <v>3609.6533203125</v>
      </c>
    </row>
    <row r="2189" spans="1:13" ht="19.5" customHeight="1" x14ac:dyDescent="0.25">
      <c r="A2189" s="34"/>
      <c r="B2189" s="34"/>
      <c r="C2189" s="34"/>
      <c r="D2189" s="34"/>
      <c r="E2189" s="34"/>
      <c r="F2189" s="34"/>
      <c r="G2189" s="34"/>
      <c r="H2189" s="34"/>
      <c r="I2189" s="34"/>
      <c r="J2189" s="34"/>
      <c r="K2189" s="34"/>
      <c r="L2189" s="34"/>
      <c r="M2189" s="62">
        <v>3573.120849609375</v>
      </c>
    </row>
    <row r="2190" spans="1:13" ht="19.5" customHeight="1" x14ac:dyDescent="0.25">
      <c r="A2190" s="34"/>
      <c r="B2190" s="34"/>
      <c r="C2190" s="34"/>
      <c r="D2190" s="34"/>
      <c r="E2190" s="34"/>
      <c r="F2190" s="34"/>
      <c r="G2190" s="34"/>
      <c r="H2190" s="34"/>
      <c r="I2190" s="34"/>
      <c r="J2190" s="34"/>
      <c r="K2190" s="34"/>
      <c r="L2190" s="34"/>
      <c r="M2190" s="62">
        <v>3626.296142578125</v>
      </c>
    </row>
    <row r="2191" spans="1:13" ht="19.5" customHeight="1" x14ac:dyDescent="0.25">
      <c r="A2191" s="34"/>
      <c r="B2191" s="34"/>
      <c r="C2191" s="34"/>
      <c r="D2191" s="34"/>
      <c r="E2191" s="34"/>
      <c r="F2191" s="34"/>
      <c r="G2191" s="34"/>
      <c r="H2191" s="34"/>
      <c r="I2191" s="34"/>
      <c r="J2191" s="34"/>
      <c r="K2191" s="34"/>
      <c r="L2191" s="34"/>
      <c r="M2191" s="62">
        <v>3760.522216796875</v>
      </c>
    </row>
    <row r="2192" spans="1:13" ht="19.5" customHeight="1" x14ac:dyDescent="0.25">
      <c r="A2192" s="34"/>
      <c r="B2192" s="34"/>
      <c r="C2192" s="34"/>
      <c r="D2192" s="34"/>
      <c r="E2192" s="34"/>
      <c r="F2192" s="34"/>
      <c r="G2192" s="34"/>
      <c r="H2192" s="34"/>
      <c r="I2192" s="34"/>
      <c r="J2192" s="34"/>
      <c r="K2192" s="34"/>
      <c r="L2192" s="34"/>
      <c r="M2192" s="62">
        <v>3839.326416015625</v>
      </c>
    </row>
    <row r="2193" spans="1:13" ht="19.5" customHeight="1" x14ac:dyDescent="0.25">
      <c r="A2193" s="34"/>
      <c r="B2193" s="34"/>
      <c r="C2193" s="34"/>
      <c r="D2193" s="34"/>
      <c r="E2193" s="34"/>
      <c r="F2193" s="34"/>
      <c r="G2193" s="34"/>
      <c r="H2193" s="34"/>
      <c r="I2193" s="34"/>
      <c r="J2193" s="34"/>
      <c r="K2193" s="34"/>
      <c r="L2193" s="34"/>
      <c r="M2193" s="62">
        <v>4132.88232421875</v>
      </c>
    </row>
    <row r="2194" spans="1:13" ht="19.5" customHeight="1" x14ac:dyDescent="0.25">
      <c r="A2194" s="34"/>
      <c r="B2194" s="34"/>
      <c r="C2194" s="34"/>
      <c r="D2194" s="34"/>
      <c r="E2194" s="34"/>
      <c r="F2194" s="34"/>
      <c r="G2194" s="34"/>
      <c r="H2194" s="34"/>
      <c r="I2194" s="34"/>
      <c r="J2194" s="34"/>
      <c r="K2194" s="34"/>
      <c r="L2194" s="34"/>
      <c r="M2194" s="62">
        <v>4527.28759765625</v>
      </c>
    </row>
    <row r="2195" spans="1:13" ht="19.5" customHeight="1" x14ac:dyDescent="0.25">
      <c r="A2195" s="34"/>
      <c r="B2195" s="34"/>
      <c r="C2195" s="34"/>
      <c r="D2195" s="34"/>
      <c r="E2195" s="34"/>
      <c r="F2195" s="34"/>
      <c r="G2195" s="34"/>
      <c r="H2195" s="34"/>
      <c r="I2195" s="34"/>
      <c r="J2195" s="34"/>
      <c r="K2195" s="34"/>
      <c r="L2195" s="34"/>
      <c r="M2195" s="62">
        <v>4880.66943359375</v>
      </c>
    </row>
    <row r="2196" spans="1:13" ht="19.5" customHeight="1" x14ac:dyDescent="0.25">
      <c r="A2196" s="34"/>
      <c r="B2196" s="34"/>
      <c r="C2196" s="34"/>
      <c r="D2196" s="34"/>
      <c r="E2196" s="34"/>
      <c r="F2196" s="34"/>
      <c r="G2196" s="34"/>
      <c r="H2196" s="34"/>
      <c r="I2196" s="34"/>
      <c r="J2196" s="34"/>
      <c r="K2196" s="34"/>
      <c r="L2196" s="34"/>
      <c r="M2196" s="62">
        <v>4946.15771484375</v>
      </c>
    </row>
    <row r="2197" spans="1:13" ht="19.5" customHeight="1" x14ac:dyDescent="0.25">
      <c r="A2197" s="34"/>
      <c r="B2197" s="34"/>
      <c r="C2197" s="34"/>
      <c r="D2197" s="34"/>
      <c r="E2197" s="34"/>
      <c r="F2197" s="34"/>
      <c r="G2197" s="34"/>
      <c r="H2197" s="34"/>
      <c r="I2197" s="34"/>
      <c r="J2197" s="34"/>
      <c r="K2197" s="34"/>
      <c r="L2197" s="34"/>
      <c r="M2197" s="62">
        <v>4906.43798828125</v>
      </c>
    </row>
    <row r="2198" spans="1:13" ht="19.5" customHeight="1" x14ac:dyDescent="0.25">
      <c r="A2198" s="34"/>
      <c r="B2198" s="34"/>
      <c r="C2198" s="34"/>
      <c r="D2198" s="34"/>
      <c r="E2198" s="34"/>
      <c r="F2198" s="34"/>
      <c r="G2198" s="34"/>
      <c r="H2198" s="34"/>
      <c r="I2198" s="34"/>
      <c r="J2198" s="34"/>
      <c r="K2198" s="34"/>
      <c r="L2198" s="34"/>
      <c r="M2198" s="62">
        <v>4958.71337890625</v>
      </c>
    </row>
    <row r="2199" spans="1:13" ht="19.5" customHeight="1" x14ac:dyDescent="0.25">
      <c r="A2199" s="34"/>
      <c r="B2199" s="34"/>
      <c r="C2199" s="34"/>
      <c r="D2199" s="34"/>
      <c r="E2199" s="34"/>
      <c r="F2199" s="34"/>
      <c r="G2199" s="34"/>
      <c r="H2199" s="34"/>
      <c r="I2199" s="34"/>
      <c r="J2199" s="34"/>
      <c r="K2199" s="34"/>
      <c r="L2199" s="34"/>
      <c r="M2199" s="62">
        <v>5096.1103515625</v>
      </c>
    </row>
    <row r="2200" spans="1:13" ht="19.5" customHeight="1" x14ac:dyDescent="0.25">
      <c r="A2200" s="34"/>
      <c r="B2200" s="34"/>
      <c r="C2200" s="34"/>
      <c r="D2200" s="34"/>
      <c r="E2200" s="34"/>
      <c r="F2200" s="34"/>
      <c r="G2200" s="34"/>
      <c r="H2200" s="34"/>
      <c r="I2200" s="34"/>
      <c r="J2200" s="34"/>
      <c r="K2200" s="34"/>
      <c r="L2200" s="34"/>
      <c r="M2200" s="62">
        <v>5007.38330078125</v>
      </c>
    </row>
    <row r="2201" spans="1:13" ht="19.5" customHeight="1" x14ac:dyDescent="0.25">
      <c r="A2201" s="34"/>
      <c r="B2201" s="34"/>
      <c r="C2201" s="34"/>
      <c r="D2201" s="34"/>
      <c r="E2201" s="34"/>
      <c r="F2201" s="34"/>
      <c r="G2201" s="34"/>
      <c r="H2201" s="34"/>
      <c r="I2201" s="34"/>
      <c r="J2201" s="34"/>
      <c r="K2201" s="34"/>
      <c r="L2201" s="34"/>
      <c r="M2201" s="62">
        <v>4999.39599609375</v>
      </c>
    </row>
    <row r="2202" spans="1:13" ht="19.5" customHeight="1" x14ac:dyDescent="0.25">
      <c r="A2202" s="34"/>
      <c r="B2202" s="34"/>
      <c r="C2202" s="34"/>
      <c r="D2202" s="34"/>
      <c r="E2202" s="34"/>
      <c r="F2202" s="34"/>
      <c r="G2202" s="34"/>
      <c r="H2202" s="34"/>
      <c r="I2202" s="34"/>
      <c r="J2202" s="34"/>
      <c r="K2202" s="34"/>
      <c r="L2202" s="34"/>
      <c r="M2202" s="62">
        <v>4875.7216796875</v>
      </c>
    </row>
    <row r="2203" spans="1:13" ht="19.5" customHeight="1" x14ac:dyDescent="0.25">
      <c r="A2203" s="34"/>
      <c r="B2203" s="34"/>
      <c r="C2203" s="34"/>
      <c r="D2203" s="34"/>
      <c r="E2203" s="34"/>
      <c r="F2203" s="34"/>
      <c r="G2203" s="34"/>
      <c r="H2203" s="34"/>
      <c r="I2203" s="34"/>
      <c r="J2203" s="34"/>
      <c r="K2203" s="34"/>
      <c r="L2203" s="34"/>
      <c r="M2203" s="62">
        <v>4790.30615234375</v>
      </c>
    </row>
    <row r="2204" spans="1:13" ht="19.5" customHeight="1" x14ac:dyDescent="0.25">
      <c r="A2204" s="34"/>
      <c r="B2204" s="34"/>
      <c r="C2204" s="34"/>
      <c r="D2204" s="34"/>
      <c r="E2204" s="34"/>
      <c r="F2204" s="34"/>
      <c r="G2204" s="34"/>
      <c r="H2204" s="34"/>
      <c r="I2204" s="34"/>
      <c r="J2204" s="34"/>
      <c r="K2204" s="34"/>
      <c r="L2204" s="34"/>
      <c r="M2204" s="62">
        <v>4718.111328125</v>
      </c>
    </row>
    <row r="2205" spans="1:13" ht="19.5" customHeight="1" x14ac:dyDescent="0.25">
      <c r="A2205" s="34"/>
      <c r="B2205" s="34"/>
      <c r="C2205" s="34"/>
      <c r="D2205" s="34"/>
      <c r="E2205" s="34"/>
      <c r="F2205" s="34"/>
      <c r="G2205" s="34"/>
      <c r="H2205" s="34"/>
      <c r="I2205" s="34"/>
      <c r="J2205" s="34"/>
      <c r="K2205" s="34"/>
      <c r="L2205" s="34"/>
      <c r="M2205" s="62">
        <v>4744.841796875</v>
      </c>
    </row>
    <row r="2206" spans="1:13" ht="19.5" customHeight="1" x14ac:dyDescent="0.25">
      <c r="A2206" s="34"/>
      <c r="B2206" s="34"/>
      <c r="C2206" s="34"/>
      <c r="D2206" s="34"/>
      <c r="E2206" s="34"/>
      <c r="F2206" s="34"/>
      <c r="G2206" s="34"/>
      <c r="H2206" s="34"/>
      <c r="I2206" s="34"/>
      <c r="J2206" s="34"/>
      <c r="K2206" s="34"/>
      <c r="L2206" s="34"/>
      <c r="M2206" s="62">
        <v>4799.439453125</v>
      </c>
    </row>
    <row r="2207" spans="1:13" ht="19.5" customHeight="1" x14ac:dyDescent="0.25">
      <c r="A2207" s="34"/>
      <c r="B2207" s="34"/>
      <c r="C2207" s="34"/>
      <c r="D2207" s="34"/>
      <c r="E2207" s="34"/>
      <c r="F2207" s="34"/>
      <c r="G2207" s="34"/>
      <c r="H2207" s="34"/>
      <c r="I2207" s="34"/>
      <c r="J2207" s="34"/>
      <c r="K2207" s="34"/>
      <c r="L2207" s="34"/>
      <c r="M2207" s="62">
        <v>4845.1640625</v>
      </c>
    </row>
    <row r="2208" spans="1:13" ht="19.5" customHeight="1" x14ac:dyDescent="0.25">
      <c r="A2208" s="34"/>
      <c r="B2208" s="34"/>
      <c r="C2208" s="34"/>
      <c r="D2208" s="34"/>
      <c r="E2208" s="34"/>
      <c r="F2208" s="34"/>
      <c r="G2208" s="34"/>
      <c r="H2208" s="34"/>
      <c r="I2208" s="34"/>
      <c r="J2208" s="34"/>
      <c r="K2208" s="34"/>
      <c r="L2208" s="34"/>
      <c r="M2208" s="62">
        <v>4558.224609375</v>
      </c>
    </row>
    <row r="2209" spans="1:13" ht="19.5" customHeight="1" x14ac:dyDescent="0.25">
      <c r="A2209" s="34"/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  <c r="M2209" s="62">
        <v>4208.3037109375</v>
      </c>
    </row>
    <row r="2210" spans="1:13" ht="19.5" customHeight="1" x14ac:dyDescent="0.25">
      <c r="A2210" s="34"/>
      <c r="B2210" s="34"/>
      <c r="C2210" s="34"/>
      <c r="D2210" s="34"/>
      <c r="E2210" s="34"/>
      <c r="F2210" s="34"/>
      <c r="G2210" s="34"/>
      <c r="H2210" s="34"/>
      <c r="I2210" s="34"/>
      <c r="J2210" s="34"/>
      <c r="K2210" s="34"/>
      <c r="L2210" s="34"/>
      <c r="M2210" s="62">
        <v>3861.081298828125</v>
      </c>
    </row>
    <row r="2211" spans="1:13" ht="19.5" customHeight="1" x14ac:dyDescent="0.25">
      <c r="A2211" s="34"/>
      <c r="B2211" s="34"/>
      <c r="C2211" s="34"/>
      <c r="D2211" s="34"/>
      <c r="E2211" s="34"/>
      <c r="F2211" s="34"/>
      <c r="G2211" s="34"/>
      <c r="H2211" s="34"/>
      <c r="I2211" s="34"/>
      <c r="J2211" s="34"/>
      <c r="K2211" s="34"/>
      <c r="L2211" s="34"/>
      <c r="M2211" s="62">
        <v>3700.627685546875</v>
      </c>
    </row>
    <row r="2212" spans="1:13" ht="19.5" customHeight="1" x14ac:dyDescent="0.25">
      <c r="A2212" s="34"/>
      <c r="B2212" s="34"/>
      <c r="C2212" s="34"/>
      <c r="D2212" s="34"/>
      <c r="E2212" s="34"/>
      <c r="F2212" s="34"/>
      <c r="G2212" s="34"/>
      <c r="H2212" s="34"/>
      <c r="I2212" s="34"/>
      <c r="J2212" s="34"/>
      <c r="K2212" s="34"/>
      <c r="L2212" s="34"/>
      <c r="M2212" s="62">
        <v>3720.212890625</v>
      </c>
    </row>
    <row r="2213" spans="1:13" ht="19.5" customHeight="1" x14ac:dyDescent="0.25">
      <c r="A2213" s="34"/>
      <c r="B2213" s="34"/>
      <c r="C2213" s="34"/>
      <c r="D2213" s="34"/>
      <c r="E2213" s="34"/>
      <c r="F2213" s="34"/>
      <c r="G2213" s="34"/>
      <c r="H2213" s="34"/>
      <c r="I2213" s="34"/>
      <c r="J2213" s="34"/>
      <c r="K2213" s="34"/>
      <c r="L2213" s="34"/>
      <c r="M2213" s="62">
        <v>3663.95166015625</v>
      </c>
    </row>
    <row r="2214" spans="1:13" ht="19.5" customHeight="1" x14ac:dyDescent="0.25">
      <c r="A2214" s="34"/>
      <c r="B2214" s="34"/>
      <c r="C2214" s="34"/>
      <c r="D2214" s="34"/>
      <c r="E2214" s="34"/>
      <c r="F2214" s="34"/>
      <c r="G2214" s="34"/>
      <c r="H2214" s="34"/>
      <c r="I2214" s="34"/>
      <c r="J2214" s="34"/>
      <c r="K2214" s="34"/>
      <c r="L2214" s="34"/>
      <c r="M2214" s="62">
        <v>3570.06005859375</v>
      </c>
    </row>
    <row r="2215" spans="1:13" ht="19.5" customHeight="1" x14ac:dyDescent="0.25">
      <c r="A2215" s="34"/>
      <c r="B2215" s="34"/>
      <c r="C2215" s="34"/>
      <c r="D2215" s="34"/>
      <c r="E2215" s="34"/>
      <c r="F2215" s="34"/>
      <c r="G2215" s="34"/>
      <c r="H2215" s="34"/>
      <c r="I2215" s="34"/>
      <c r="J2215" s="34"/>
      <c r="K2215" s="34"/>
      <c r="L2215" s="34"/>
      <c r="M2215" s="62">
        <v>3634.19921875</v>
      </c>
    </row>
    <row r="2216" spans="1:13" ht="19.5" customHeight="1" x14ac:dyDescent="0.25">
      <c r="A2216" s="34"/>
      <c r="B2216" s="34"/>
      <c r="C2216" s="34"/>
      <c r="D2216" s="34"/>
      <c r="E2216" s="34"/>
      <c r="F2216" s="34"/>
      <c r="G2216" s="34"/>
      <c r="H2216" s="34"/>
      <c r="I2216" s="34"/>
      <c r="J2216" s="34"/>
      <c r="K2216" s="34"/>
      <c r="L2216" s="34"/>
      <c r="M2216" s="62">
        <v>3866.750732421875</v>
      </c>
    </row>
    <row r="2217" spans="1:13" ht="19.5" customHeight="1" x14ac:dyDescent="0.25">
      <c r="A2217" s="34"/>
      <c r="B2217" s="34"/>
      <c r="C2217" s="34"/>
      <c r="D2217" s="34"/>
      <c r="E2217" s="34"/>
      <c r="F2217" s="34"/>
      <c r="G2217" s="34"/>
      <c r="H2217" s="34"/>
      <c r="I2217" s="34"/>
      <c r="J2217" s="34"/>
      <c r="K2217" s="34"/>
      <c r="L2217" s="34"/>
      <c r="M2217" s="62">
        <v>4121.7236328125</v>
      </c>
    </row>
    <row r="2218" spans="1:13" ht="19.5" customHeight="1" x14ac:dyDescent="0.25">
      <c r="A2218" s="34"/>
      <c r="B2218" s="34"/>
      <c r="C2218" s="34"/>
      <c r="D2218" s="34"/>
      <c r="E2218" s="34"/>
      <c r="F2218" s="34"/>
      <c r="G2218" s="34"/>
      <c r="H2218" s="34"/>
      <c r="I2218" s="34"/>
      <c r="J2218" s="34"/>
      <c r="K2218" s="34"/>
      <c r="L2218" s="34"/>
      <c r="M2218" s="62">
        <v>4624.232421875</v>
      </c>
    </row>
    <row r="2219" spans="1:13" ht="19.5" customHeight="1" x14ac:dyDescent="0.25">
      <c r="A2219" s="34"/>
      <c r="B2219" s="34"/>
      <c r="C2219" s="34"/>
      <c r="D2219" s="34"/>
      <c r="E2219" s="34"/>
      <c r="F2219" s="34"/>
      <c r="G2219" s="34"/>
      <c r="H2219" s="34"/>
      <c r="I2219" s="34"/>
      <c r="J2219" s="34"/>
      <c r="K2219" s="34"/>
      <c r="L2219" s="34"/>
      <c r="M2219" s="62">
        <v>4918.9501953125</v>
      </c>
    </row>
    <row r="2220" spans="1:13" ht="19.5" customHeight="1" x14ac:dyDescent="0.25">
      <c r="A2220" s="34"/>
      <c r="B2220" s="34"/>
      <c r="C2220" s="34"/>
      <c r="D2220" s="34"/>
      <c r="E2220" s="34"/>
      <c r="F2220" s="34"/>
      <c r="G2220" s="34"/>
      <c r="H2220" s="34"/>
      <c r="I2220" s="34"/>
      <c r="J2220" s="34"/>
      <c r="K2220" s="34"/>
      <c r="L2220" s="34"/>
      <c r="M2220" s="62">
        <v>4959.74853515625</v>
      </c>
    </row>
    <row r="2221" spans="1:13" ht="19.5" customHeight="1" x14ac:dyDescent="0.25">
      <c r="A2221" s="34"/>
      <c r="B2221" s="34"/>
      <c r="C2221" s="34"/>
      <c r="D2221" s="34"/>
      <c r="E2221" s="34"/>
      <c r="F2221" s="34"/>
      <c r="G2221" s="34"/>
      <c r="H2221" s="34"/>
      <c r="I2221" s="34"/>
      <c r="J2221" s="34"/>
      <c r="K2221" s="34"/>
      <c r="L2221" s="34"/>
      <c r="M2221" s="62">
        <v>4995.396484375</v>
      </c>
    </row>
    <row r="2222" spans="1:13" ht="19.5" customHeight="1" x14ac:dyDescent="0.25">
      <c r="A2222" s="34"/>
      <c r="B2222" s="34"/>
      <c r="C2222" s="34"/>
      <c r="D2222" s="34"/>
      <c r="E2222" s="34"/>
      <c r="F2222" s="34"/>
      <c r="G2222" s="34"/>
      <c r="H2222" s="34"/>
      <c r="I2222" s="34"/>
      <c r="J2222" s="34"/>
      <c r="K2222" s="34"/>
      <c r="L2222" s="34"/>
      <c r="M2222" s="62">
        <v>4967.81201171875</v>
      </c>
    </row>
    <row r="2223" spans="1:13" ht="19.5" customHeight="1" x14ac:dyDescent="0.25">
      <c r="A2223" s="34"/>
      <c r="B2223" s="34"/>
      <c r="C2223" s="34"/>
      <c r="D2223" s="34"/>
      <c r="E2223" s="34"/>
      <c r="F2223" s="34"/>
      <c r="G2223" s="34"/>
      <c r="H2223" s="34"/>
      <c r="I2223" s="34"/>
      <c r="J2223" s="34"/>
      <c r="K2223" s="34"/>
      <c r="L2223" s="34"/>
      <c r="M2223" s="62">
        <v>5011.57861328125</v>
      </c>
    </row>
    <row r="2224" spans="1:13" ht="19.5" customHeight="1" x14ac:dyDescent="0.25">
      <c r="A2224" s="34"/>
      <c r="B2224" s="34"/>
      <c r="C2224" s="34"/>
      <c r="D2224" s="34"/>
      <c r="E2224" s="34"/>
      <c r="F2224" s="34"/>
      <c r="G2224" s="34"/>
      <c r="H2224" s="34"/>
      <c r="I2224" s="34"/>
      <c r="J2224" s="34"/>
      <c r="K2224" s="34"/>
      <c r="L2224" s="34"/>
      <c r="M2224" s="62">
        <v>4878.24267578125</v>
      </c>
    </row>
    <row r="2225" spans="1:13" ht="19.5" customHeight="1" x14ac:dyDescent="0.25">
      <c r="A2225" s="34"/>
      <c r="B2225" s="34"/>
      <c r="C2225" s="34"/>
      <c r="D2225" s="34"/>
      <c r="E2225" s="34"/>
      <c r="F2225" s="34"/>
      <c r="G2225" s="34"/>
      <c r="H2225" s="34"/>
      <c r="I2225" s="34"/>
      <c r="J2225" s="34"/>
      <c r="K2225" s="34"/>
      <c r="L2225" s="34"/>
      <c r="M2225" s="62">
        <v>4903.451171875</v>
      </c>
    </row>
    <row r="2226" spans="1:13" ht="19.5" customHeight="1" x14ac:dyDescent="0.25">
      <c r="A2226" s="34"/>
      <c r="B2226" s="34"/>
      <c r="C2226" s="34"/>
      <c r="D2226" s="34"/>
      <c r="E2226" s="34"/>
      <c r="F2226" s="34"/>
      <c r="G2226" s="34"/>
      <c r="H2226" s="34"/>
      <c r="I2226" s="34"/>
      <c r="J2226" s="34"/>
      <c r="K2226" s="34"/>
      <c r="L2226" s="34"/>
      <c r="M2226" s="62">
        <v>4851.39599609375</v>
      </c>
    </row>
    <row r="2227" spans="1:13" ht="19.5" customHeight="1" x14ac:dyDescent="0.25">
      <c r="A2227" s="34"/>
      <c r="B2227" s="34"/>
      <c r="C2227" s="34"/>
      <c r="D2227" s="34"/>
      <c r="E2227" s="34"/>
      <c r="F2227" s="34"/>
      <c r="G2227" s="34"/>
      <c r="H2227" s="34"/>
      <c r="I2227" s="34"/>
      <c r="J2227" s="34"/>
      <c r="K2227" s="34"/>
      <c r="L2227" s="34"/>
      <c r="M2227" s="62">
        <v>4623.875</v>
      </c>
    </row>
    <row r="2228" spans="1:13" ht="19.5" customHeight="1" x14ac:dyDescent="0.25">
      <c r="A2228" s="34"/>
      <c r="B2228" s="34"/>
      <c r="C2228" s="34"/>
      <c r="D2228" s="34"/>
      <c r="E2228" s="34"/>
      <c r="F2228" s="34"/>
      <c r="G2228" s="34"/>
      <c r="H2228" s="34"/>
      <c r="I2228" s="34"/>
      <c r="J2228" s="34"/>
      <c r="K2228" s="34"/>
      <c r="L2228" s="34"/>
      <c r="M2228" s="62">
        <v>4582.49609375</v>
      </c>
    </row>
    <row r="2229" spans="1:13" ht="19.5" customHeight="1" x14ac:dyDescent="0.25">
      <c r="A2229" s="34"/>
      <c r="B2229" s="34"/>
      <c r="C2229" s="34"/>
      <c r="D2229" s="34"/>
      <c r="E2229" s="34"/>
      <c r="F2229" s="34"/>
      <c r="G2229" s="34"/>
      <c r="H2229" s="34"/>
      <c r="I2229" s="34"/>
      <c r="J2229" s="34"/>
      <c r="K2229" s="34"/>
      <c r="L2229" s="34"/>
      <c r="M2229" s="62">
        <v>4611.44921875</v>
      </c>
    </row>
    <row r="2230" spans="1:13" ht="19.5" customHeight="1" x14ac:dyDescent="0.25">
      <c r="A2230" s="34"/>
      <c r="B2230" s="34"/>
      <c r="C2230" s="34"/>
      <c r="D2230" s="34"/>
      <c r="E2230" s="34"/>
      <c r="F2230" s="34"/>
      <c r="G2230" s="34"/>
      <c r="H2230" s="34"/>
      <c r="I2230" s="34"/>
      <c r="J2230" s="34"/>
      <c r="K2230" s="34"/>
      <c r="L2230" s="34"/>
      <c r="M2230" s="62">
        <v>4764.32421875</v>
      </c>
    </row>
    <row r="2231" spans="1:13" ht="19.5" customHeight="1" x14ac:dyDescent="0.25">
      <c r="A2231" s="34"/>
      <c r="B2231" s="34"/>
      <c r="C2231" s="34"/>
      <c r="D2231" s="34"/>
      <c r="E2231" s="34"/>
      <c r="F2231" s="34"/>
      <c r="G2231" s="34"/>
      <c r="H2231" s="34"/>
      <c r="I2231" s="34"/>
      <c r="J2231" s="34"/>
      <c r="K2231" s="34"/>
      <c r="L2231" s="34"/>
      <c r="M2231" s="62">
        <v>4808.283203125</v>
      </c>
    </row>
    <row r="2232" spans="1:13" ht="19.5" customHeight="1" x14ac:dyDescent="0.25">
      <c r="A2232" s="34"/>
      <c r="B2232" s="34"/>
      <c r="C2232" s="34"/>
      <c r="D2232" s="34"/>
      <c r="E2232" s="34"/>
      <c r="F2232" s="34"/>
      <c r="G2232" s="34"/>
      <c r="H2232" s="34"/>
      <c r="I2232" s="34"/>
      <c r="J2232" s="34"/>
      <c r="K2232" s="34"/>
      <c r="L2232" s="34"/>
      <c r="M2232" s="62">
        <v>4599.06591796875</v>
      </c>
    </row>
    <row r="2233" spans="1:13" ht="19.5" customHeight="1" x14ac:dyDescent="0.25">
      <c r="A2233" s="34"/>
      <c r="B2233" s="34"/>
      <c r="C2233" s="34"/>
      <c r="D2233" s="34"/>
      <c r="E2233" s="34"/>
      <c r="F2233" s="34"/>
      <c r="G2233" s="34"/>
      <c r="H2233" s="34"/>
      <c r="I2233" s="34"/>
      <c r="J2233" s="34"/>
      <c r="K2233" s="34"/>
      <c r="L2233" s="34"/>
      <c r="M2233" s="62">
        <v>4148.69384765625</v>
      </c>
    </row>
    <row r="2234" spans="1:13" ht="19.5" customHeight="1" x14ac:dyDescent="0.25">
      <c r="A2234" s="34"/>
      <c r="B2234" s="34"/>
      <c r="C2234" s="34"/>
      <c r="D2234" s="34"/>
      <c r="E2234" s="34"/>
      <c r="F2234" s="34"/>
      <c r="G2234" s="34"/>
      <c r="H2234" s="34"/>
      <c r="I2234" s="34"/>
      <c r="J2234" s="34"/>
      <c r="K2234" s="34"/>
      <c r="L2234" s="34"/>
      <c r="M2234" s="62">
        <v>3906.505615234375</v>
      </c>
    </row>
    <row r="2235" spans="1:13" ht="19.5" customHeight="1" x14ac:dyDescent="0.25">
      <c r="A2235" s="34"/>
      <c r="B2235" s="34"/>
      <c r="C2235" s="34"/>
      <c r="D2235" s="34"/>
      <c r="E2235" s="34"/>
      <c r="F2235" s="34"/>
      <c r="G2235" s="34"/>
      <c r="H2235" s="34"/>
      <c r="I2235" s="34"/>
      <c r="J2235" s="34"/>
      <c r="K2235" s="34"/>
      <c r="L2235" s="34"/>
      <c r="M2235" s="62">
        <v>3670.400634765625</v>
      </c>
    </row>
    <row r="2236" spans="1:13" ht="19.5" customHeight="1" x14ac:dyDescent="0.25">
      <c r="A2236" s="34"/>
      <c r="B2236" s="34"/>
      <c r="C2236" s="34"/>
      <c r="D2236" s="34"/>
      <c r="E2236" s="34"/>
      <c r="F2236" s="34"/>
      <c r="G2236" s="34"/>
      <c r="H2236" s="34"/>
      <c r="I2236" s="34"/>
      <c r="J2236" s="34"/>
      <c r="K2236" s="34"/>
      <c r="L2236" s="34"/>
      <c r="M2236" s="62">
        <v>3537.655517578125</v>
      </c>
    </row>
    <row r="2237" spans="1:13" ht="19.5" customHeight="1" x14ac:dyDescent="0.25">
      <c r="A2237" s="34"/>
      <c r="B2237" s="34"/>
      <c r="C2237" s="34"/>
      <c r="D2237" s="34"/>
      <c r="E2237" s="34"/>
      <c r="F2237" s="34"/>
      <c r="G2237" s="34"/>
      <c r="H2237" s="34"/>
      <c r="I2237" s="34"/>
      <c r="J2237" s="34"/>
      <c r="K2237" s="34"/>
      <c r="L2237" s="34"/>
      <c r="M2237" s="62">
        <v>3590.0556640625</v>
      </c>
    </row>
    <row r="2238" spans="1:13" ht="19.5" customHeight="1" x14ac:dyDescent="0.25">
      <c r="A2238" s="34"/>
      <c r="B2238" s="34"/>
      <c r="C2238" s="34"/>
      <c r="D2238" s="34"/>
      <c r="E2238" s="34"/>
      <c r="F2238" s="34"/>
      <c r="G2238" s="34"/>
      <c r="H2238" s="34"/>
      <c r="I2238" s="34"/>
      <c r="J2238" s="34"/>
      <c r="K2238" s="34"/>
      <c r="L2238" s="34"/>
      <c r="M2238" s="62">
        <v>3463.35986328125</v>
      </c>
    </row>
    <row r="2239" spans="1:13" ht="19.5" customHeight="1" x14ac:dyDescent="0.25">
      <c r="A2239" s="34"/>
      <c r="B2239" s="34"/>
      <c r="C2239" s="34"/>
      <c r="D2239" s="34"/>
      <c r="E2239" s="34"/>
      <c r="F2239" s="34"/>
      <c r="G2239" s="34"/>
      <c r="H2239" s="34"/>
      <c r="I2239" s="34"/>
      <c r="J2239" s="34"/>
      <c r="K2239" s="34"/>
      <c r="L2239" s="34"/>
      <c r="M2239" s="62">
        <v>3636.494140625</v>
      </c>
    </row>
    <row r="2240" spans="1:13" ht="19.5" customHeight="1" x14ac:dyDescent="0.25">
      <c r="A2240" s="34"/>
      <c r="B2240" s="34"/>
      <c r="C2240" s="34"/>
      <c r="D2240" s="34"/>
      <c r="E2240" s="34"/>
      <c r="F2240" s="34"/>
      <c r="G2240" s="34"/>
      <c r="H2240" s="34"/>
      <c r="I2240" s="34"/>
      <c r="J2240" s="34"/>
      <c r="K2240" s="34"/>
      <c r="L2240" s="34"/>
      <c r="M2240" s="62">
        <v>3754.1220703125</v>
      </c>
    </row>
    <row r="2241" spans="1:13" ht="19.5" customHeight="1" x14ac:dyDescent="0.25">
      <c r="A2241" s="34"/>
      <c r="B2241" s="34"/>
      <c r="C2241" s="34"/>
      <c r="D2241" s="34"/>
      <c r="E2241" s="34"/>
      <c r="F2241" s="34"/>
      <c r="G2241" s="34"/>
      <c r="H2241" s="34"/>
      <c r="I2241" s="34"/>
      <c r="J2241" s="34"/>
      <c r="K2241" s="34"/>
      <c r="L2241" s="34"/>
      <c r="M2241" s="62">
        <v>4186.49462890625</v>
      </c>
    </row>
    <row r="2242" spans="1:13" ht="19.5" customHeight="1" x14ac:dyDescent="0.25">
      <c r="A2242" s="34"/>
      <c r="B2242" s="34"/>
      <c r="C2242" s="34"/>
      <c r="D2242" s="34"/>
      <c r="E2242" s="34"/>
      <c r="F2242" s="34"/>
      <c r="G2242" s="34"/>
      <c r="H2242" s="34"/>
      <c r="I2242" s="34"/>
      <c r="J2242" s="34"/>
      <c r="K2242" s="34"/>
      <c r="L2242" s="34"/>
      <c r="M2242" s="62">
        <v>4474.04931640625</v>
      </c>
    </row>
    <row r="2243" spans="1:13" ht="19.5" customHeight="1" x14ac:dyDescent="0.25">
      <c r="A2243" s="34"/>
      <c r="B2243" s="34"/>
      <c r="C2243" s="34"/>
      <c r="D2243" s="34"/>
      <c r="E2243" s="34"/>
      <c r="F2243" s="34"/>
      <c r="G2243" s="34"/>
      <c r="H2243" s="34"/>
      <c r="I2243" s="34"/>
      <c r="J2243" s="34"/>
      <c r="K2243" s="34"/>
      <c r="L2243" s="34"/>
      <c r="M2243" s="62">
        <v>4881.4462890625</v>
      </c>
    </row>
    <row r="2244" spans="1:13" ht="19.5" customHeight="1" x14ac:dyDescent="0.25">
      <c r="A2244" s="34"/>
      <c r="B2244" s="34"/>
      <c r="C2244" s="34"/>
      <c r="D2244" s="34"/>
      <c r="E2244" s="34"/>
      <c r="F2244" s="34"/>
      <c r="G2244" s="34"/>
      <c r="H2244" s="34"/>
      <c r="I2244" s="34"/>
      <c r="J2244" s="34"/>
      <c r="K2244" s="34"/>
      <c r="L2244" s="34"/>
      <c r="M2244" s="62">
        <v>5022.55419921875</v>
      </c>
    </row>
    <row r="2245" spans="1:13" ht="19.5" customHeight="1" x14ac:dyDescent="0.25">
      <c r="A2245" s="34"/>
      <c r="B2245" s="34"/>
      <c r="C2245" s="34"/>
      <c r="D2245" s="34"/>
      <c r="E2245" s="34"/>
      <c r="F2245" s="34"/>
      <c r="G2245" s="34"/>
      <c r="H2245" s="34"/>
      <c r="I2245" s="34"/>
      <c r="J2245" s="34"/>
      <c r="K2245" s="34"/>
      <c r="L2245" s="34"/>
      <c r="M2245" s="62">
        <v>4819.822265625</v>
      </c>
    </row>
    <row r="2246" spans="1:13" ht="19.5" customHeight="1" x14ac:dyDescent="0.25">
      <c r="A2246" s="34"/>
      <c r="B2246" s="34"/>
      <c r="C2246" s="34"/>
      <c r="D2246" s="34"/>
      <c r="E2246" s="34"/>
      <c r="F2246" s="34"/>
      <c r="G2246" s="34"/>
      <c r="H2246" s="34"/>
      <c r="I2246" s="34"/>
      <c r="J2246" s="34"/>
      <c r="K2246" s="34"/>
      <c r="L2246" s="34"/>
      <c r="M2246" s="62">
        <v>4866.71728515625</v>
      </c>
    </row>
    <row r="2247" spans="1:13" ht="19.5" customHeight="1" x14ac:dyDescent="0.25">
      <c r="A2247" s="34"/>
      <c r="B2247" s="34"/>
      <c r="C2247" s="34"/>
      <c r="D2247" s="34"/>
      <c r="E2247" s="34"/>
      <c r="F2247" s="34"/>
      <c r="G2247" s="34"/>
      <c r="H2247" s="34"/>
      <c r="I2247" s="34"/>
      <c r="J2247" s="34"/>
      <c r="K2247" s="34"/>
      <c r="L2247" s="34"/>
      <c r="M2247" s="62">
        <v>4940.57763671875</v>
      </c>
    </row>
    <row r="2248" spans="1:13" ht="19.5" customHeight="1" x14ac:dyDescent="0.25">
      <c r="A2248" s="34"/>
      <c r="B2248" s="34"/>
      <c r="C2248" s="34"/>
      <c r="D2248" s="34"/>
      <c r="E2248" s="34"/>
      <c r="F2248" s="34"/>
      <c r="G2248" s="34"/>
      <c r="H2248" s="34"/>
      <c r="I2248" s="34"/>
      <c r="J2248" s="34"/>
      <c r="K2248" s="34"/>
      <c r="L2248" s="34"/>
      <c r="M2248" s="62">
        <v>4918.00244140625</v>
      </c>
    </row>
    <row r="2249" spans="1:13" ht="19.5" customHeight="1" x14ac:dyDescent="0.25">
      <c r="A2249" s="34"/>
      <c r="B2249" s="34"/>
      <c r="C2249" s="34"/>
      <c r="D2249" s="34"/>
      <c r="E2249" s="34"/>
      <c r="F2249" s="34"/>
      <c r="G2249" s="34"/>
      <c r="H2249" s="34"/>
      <c r="I2249" s="34"/>
      <c r="J2249" s="34"/>
      <c r="K2249" s="34"/>
      <c r="L2249" s="34"/>
      <c r="M2249" s="62">
        <v>4773.24951171875</v>
      </c>
    </row>
    <row r="2250" spans="1:13" ht="19.5" customHeight="1" x14ac:dyDescent="0.25">
      <c r="A2250" s="34"/>
      <c r="B2250" s="34"/>
      <c r="C2250" s="34"/>
      <c r="D2250" s="34"/>
      <c r="E2250" s="34"/>
      <c r="F2250" s="34"/>
      <c r="G2250" s="34"/>
      <c r="H2250" s="34"/>
      <c r="I2250" s="34"/>
      <c r="J2250" s="34"/>
      <c r="K2250" s="34"/>
      <c r="L2250" s="34"/>
      <c r="M2250" s="62">
        <v>4745.05615234375</v>
      </c>
    </row>
    <row r="2251" spans="1:13" ht="19.5" customHeight="1" x14ac:dyDescent="0.25">
      <c r="A2251" s="34"/>
      <c r="B2251" s="34"/>
      <c r="C2251" s="34"/>
      <c r="D2251" s="34"/>
      <c r="E2251" s="34"/>
      <c r="F2251" s="34"/>
      <c r="G2251" s="34"/>
      <c r="H2251" s="34"/>
      <c r="I2251" s="34"/>
      <c r="J2251" s="34"/>
      <c r="K2251" s="34"/>
      <c r="L2251" s="34"/>
      <c r="M2251" s="62">
        <v>4644.26611328125</v>
      </c>
    </row>
    <row r="2252" spans="1:13" ht="19.5" customHeight="1" x14ac:dyDescent="0.25">
      <c r="A2252" s="34"/>
      <c r="B2252" s="34"/>
      <c r="C2252" s="34"/>
      <c r="D2252" s="34"/>
      <c r="E2252" s="34"/>
      <c r="F2252" s="34"/>
      <c r="G2252" s="34"/>
      <c r="H2252" s="34"/>
      <c r="I2252" s="34"/>
      <c r="J2252" s="34"/>
      <c r="K2252" s="34"/>
      <c r="L2252" s="34"/>
      <c r="M2252" s="62">
        <v>4481.8291015625</v>
      </c>
    </row>
    <row r="2253" spans="1:13" ht="19.5" customHeight="1" x14ac:dyDescent="0.25">
      <c r="A2253" s="34"/>
      <c r="B2253" s="34"/>
      <c r="C2253" s="34"/>
      <c r="D2253" s="34"/>
      <c r="E2253" s="34"/>
      <c r="F2253" s="34"/>
      <c r="G2253" s="34"/>
      <c r="H2253" s="34"/>
      <c r="I2253" s="34"/>
      <c r="J2253" s="34"/>
      <c r="K2253" s="34"/>
      <c r="L2253" s="34"/>
      <c r="M2253" s="62">
        <v>4562.98095703125</v>
      </c>
    </row>
    <row r="2254" spans="1:13" ht="19.5" customHeight="1" x14ac:dyDescent="0.25">
      <c r="A2254" s="34"/>
      <c r="B2254" s="34"/>
      <c r="C2254" s="34"/>
      <c r="D2254" s="34"/>
      <c r="E2254" s="34"/>
      <c r="F2254" s="34"/>
      <c r="G2254" s="34"/>
      <c r="H2254" s="34"/>
      <c r="I2254" s="34"/>
      <c r="J2254" s="34"/>
      <c r="K2254" s="34"/>
      <c r="L2254" s="34"/>
      <c r="M2254" s="62">
        <v>4719.08984375</v>
      </c>
    </row>
    <row r="2255" spans="1:13" ht="19.5" customHeight="1" x14ac:dyDescent="0.25">
      <c r="A2255" s="34"/>
      <c r="B2255" s="34"/>
      <c r="C2255" s="34"/>
      <c r="D2255" s="34"/>
      <c r="E2255" s="34"/>
      <c r="F2255" s="34"/>
      <c r="G2255" s="34"/>
      <c r="H2255" s="34"/>
      <c r="I2255" s="34"/>
      <c r="J2255" s="34"/>
      <c r="K2255" s="34"/>
      <c r="L2255" s="34"/>
      <c r="M2255" s="62">
        <v>4737.65185546875</v>
      </c>
    </row>
    <row r="2256" spans="1:13" ht="19.5" customHeight="1" x14ac:dyDescent="0.25">
      <c r="A2256" s="34"/>
      <c r="B2256" s="34"/>
      <c r="C2256" s="34"/>
      <c r="D2256" s="34"/>
      <c r="E2256" s="34"/>
      <c r="F2256" s="34"/>
      <c r="G2256" s="34"/>
      <c r="H2256" s="34"/>
      <c r="I2256" s="34"/>
      <c r="J2256" s="34"/>
      <c r="K2256" s="34"/>
      <c r="L2256" s="34"/>
      <c r="M2256" s="62">
        <v>4603.35009765625</v>
      </c>
    </row>
    <row r="2257" spans="1:13" ht="19.5" customHeight="1" x14ac:dyDescent="0.25">
      <c r="A2257" s="34"/>
      <c r="B2257" s="34"/>
      <c r="C2257" s="34"/>
      <c r="D2257" s="34"/>
      <c r="E2257" s="34"/>
      <c r="F2257" s="34"/>
      <c r="G2257" s="34"/>
      <c r="H2257" s="34"/>
      <c r="I2257" s="34"/>
      <c r="J2257" s="34"/>
      <c r="K2257" s="34"/>
      <c r="L2257" s="34"/>
      <c r="M2257" s="62">
        <v>4103.04345703125</v>
      </c>
    </row>
    <row r="2258" spans="1:13" ht="19.5" customHeight="1" x14ac:dyDescent="0.25">
      <c r="A2258" s="34"/>
      <c r="B2258" s="34"/>
      <c r="C2258" s="34"/>
      <c r="D2258" s="34"/>
      <c r="E2258" s="34"/>
      <c r="F2258" s="34"/>
      <c r="G2258" s="34"/>
      <c r="H2258" s="34"/>
      <c r="I2258" s="34"/>
      <c r="J2258" s="34"/>
      <c r="K2258" s="34"/>
      <c r="L2258" s="34"/>
      <c r="M2258" s="62">
        <v>3908.7197265625</v>
      </c>
    </row>
    <row r="2259" spans="1:13" ht="19.5" customHeight="1" x14ac:dyDescent="0.25">
      <c r="A2259" s="34"/>
      <c r="B2259" s="34"/>
      <c r="C2259" s="34"/>
      <c r="D2259" s="34"/>
      <c r="E2259" s="34"/>
      <c r="F2259" s="34"/>
      <c r="G2259" s="34"/>
      <c r="H2259" s="34"/>
      <c r="I2259" s="34"/>
      <c r="J2259" s="34"/>
      <c r="K2259" s="34"/>
      <c r="L2259" s="34"/>
      <c r="M2259" s="62">
        <v>3626.81201171875</v>
      </c>
    </row>
    <row r="2260" spans="1:13" ht="19.5" customHeight="1" x14ac:dyDescent="0.25">
      <c r="A2260" s="34"/>
      <c r="B2260" s="34"/>
      <c r="C2260" s="34"/>
      <c r="D2260" s="34"/>
      <c r="E2260" s="34"/>
      <c r="F2260" s="34"/>
      <c r="G2260" s="34"/>
      <c r="H2260" s="34"/>
      <c r="I2260" s="34"/>
      <c r="J2260" s="34"/>
      <c r="K2260" s="34"/>
      <c r="L2260" s="34"/>
      <c r="M2260" s="62">
        <v>3629.396728515625</v>
      </c>
    </row>
    <row r="2261" spans="1:13" ht="19.5" customHeight="1" x14ac:dyDescent="0.25">
      <c r="A2261" s="34"/>
      <c r="B2261" s="34"/>
      <c r="C2261" s="34"/>
      <c r="D2261" s="34"/>
      <c r="E2261" s="34"/>
      <c r="F2261" s="34"/>
      <c r="G2261" s="34"/>
      <c r="H2261" s="34"/>
      <c r="I2261" s="34"/>
      <c r="J2261" s="34"/>
      <c r="K2261" s="34"/>
      <c r="L2261" s="34"/>
      <c r="M2261" s="62">
        <v>3480.795654296875</v>
      </c>
    </row>
    <row r="2262" spans="1:13" ht="19.5" customHeight="1" x14ac:dyDescent="0.25">
      <c r="A2262" s="34"/>
      <c r="B2262" s="34"/>
      <c r="C2262" s="34"/>
      <c r="D2262" s="34"/>
      <c r="E2262" s="34"/>
      <c r="F2262" s="34"/>
      <c r="G2262" s="34"/>
      <c r="H2262" s="34"/>
      <c r="I2262" s="34"/>
      <c r="J2262" s="34"/>
      <c r="K2262" s="34"/>
      <c r="L2262" s="34"/>
      <c r="M2262" s="62">
        <v>3454.374755859375</v>
      </c>
    </row>
    <row r="2263" spans="1:13" ht="19.5" customHeight="1" x14ac:dyDescent="0.25">
      <c r="A2263" s="34"/>
      <c r="B2263" s="34"/>
      <c r="C2263" s="34"/>
      <c r="D2263" s="34"/>
      <c r="E2263" s="34"/>
      <c r="F2263" s="34"/>
      <c r="G2263" s="34"/>
      <c r="H2263" s="34"/>
      <c r="I2263" s="34"/>
      <c r="J2263" s="34"/>
      <c r="K2263" s="34"/>
      <c r="L2263" s="34"/>
      <c r="M2263" s="62">
        <v>3593.16796875</v>
      </c>
    </row>
    <row r="2264" spans="1:13" ht="19.5" customHeight="1" x14ac:dyDescent="0.25">
      <c r="A2264" s="34"/>
      <c r="B2264" s="34"/>
      <c r="C2264" s="34"/>
      <c r="D2264" s="34"/>
      <c r="E2264" s="34"/>
      <c r="F2264" s="34"/>
      <c r="G2264" s="34"/>
      <c r="H2264" s="34"/>
      <c r="I2264" s="34"/>
      <c r="J2264" s="34"/>
      <c r="K2264" s="34"/>
      <c r="L2264" s="34"/>
      <c r="M2264" s="62">
        <v>3732.28076171875</v>
      </c>
    </row>
    <row r="2265" spans="1:13" ht="19.5" customHeight="1" x14ac:dyDescent="0.25">
      <c r="A2265" s="34"/>
      <c r="B2265" s="34"/>
      <c r="C2265" s="34"/>
      <c r="D2265" s="34"/>
      <c r="E2265" s="34"/>
      <c r="F2265" s="34"/>
      <c r="G2265" s="34"/>
      <c r="H2265" s="34"/>
      <c r="I2265" s="34"/>
      <c r="J2265" s="34"/>
      <c r="K2265" s="34"/>
      <c r="L2265" s="34"/>
      <c r="M2265" s="62">
        <v>3971.99658203125</v>
      </c>
    </row>
    <row r="2266" spans="1:13" ht="19.5" customHeight="1" x14ac:dyDescent="0.25">
      <c r="A2266" s="34"/>
      <c r="B2266" s="34"/>
      <c r="C2266" s="34"/>
      <c r="D2266" s="34"/>
      <c r="E2266" s="34"/>
      <c r="F2266" s="34"/>
      <c r="G2266" s="34"/>
      <c r="H2266" s="34"/>
      <c r="I2266" s="34"/>
      <c r="J2266" s="34"/>
      <c r="K2266" s="34"/>
      <c r="L2266" s="34"/>
      <c r="M2266" s="62">
        <v>4291.08984375</v>
      </c>
    </row>
    <row r="2267" spans="1:13" ht="19.5" customHeight="1" x14ac:dyDescent="0.25">
      <c r="A2267" s="34"/>
      <c r="B2267" s="34"/>
      <c r="C2267" s="34"/>
      <c r="D2267" s="34"/>
      <c r="E2267" s="34"/>
      <c r="F2267" s="34"/>
      <c r="G2267" s="34"/>
      <c r="H2267" s="34"/>
      <c r="I2267" s="34"/>
      <c r="J2267" s="34"/>
      <c r="K2267" s="34"/>
      <c r="L2267" s="34"/>
      <c r="M2267" s="62">
        <v>4488.27392578125</v>
      </c>
    </row>
    <row r="2268" spans="1:13" ht="19.5" customHeight="1" x14ac:dyDescent="0.25">
      <c r="A2268" s="34"/>
      <c r="B2268" s="34"/>
      <c r="C2268" s="34"/>
      <c r="D2268" s="34"/>
      <c r="E2268" s="34"/>
      <c r="F2268" s="34"/>
      <c r="G2268" s="34"/>
      <c r="H2268" s="34"/>
      <c r="I2268" s="34"/>
      <c r="J2268" s="34"/>
      <c r="K2268" s="34"/>
      <c r="L2268" s="34"/>
      <c r="M2268" s="62">
        <v>4597.27734375</v>
      </c>
    </row>
    <row r="2269" spans="1:13" ht="19.5" customHeight="1" x14ac:dyDescent="0.25">
      <c r="A2269" s="34"/>
      <c r="B2269" s="34"/>
      <c r="C2269" s="34"/>
      <c r="D2269" s="34"/>
      <c r="E2269" s="34"/>
      <c r="F2269" s="34"/>
      <c r="G2269" s="34"/>
      <c r="H2269" s="34"/>
      <c r="I2269" s="34"/>
      <c r="J2269" s="34"/>
      <c r="K2269" s="34"/>
      <c r="L2269" s="34"/>
      <c r="M2269" s="62">
        <v>4554.64990234375</v>
      </c>
    </row>
    <row r="2270" spans="1:13" ht="19.5" customHeight="1" x14ac:dyDescent="0.25">
      <c r="A2270" s="34"/>
      <c r="B2270" s="34"/>
      <c r="C2270" s="34"/>
      <c r="D2270" s="34"/>
      <c r="E2270" s="34"/>
      <c r="F2270" s="34"/>
      <c r="G2270" s="34"/>
      <c r="H2270" s="34"/>
      <c r="I2270" s="34"/>
      <c r="J2270" s="34"/>
      <c r="K2270" s="34"/>
      <c r="L2270" s="34"/>
      <c r="M2270" s="62">
        <v>4599.4111328125</v>
      </c>
    </row>
    <row r="2271" spans="1:13" ht="19.5" customHeight="1" x14ac:dyDescent="0.25">
      <c r="A2271" s="34"/>
      <c r="B2271" s="34"/>
      <c r="C2271" s="34"/>
      <c r="D2271" s="34"/>
      <c r="E2271" s="34"/>
      <c r="F2271" s="34"/>
      <c r="G2271" s="34"/>
      <c r="H2271" s="34"/>
      <c r="I2271" s="34"/>
      <c r="J2271" s="34"/>
      <c r="K2271" s="34"/>
      <c r="L2271" s="34"/>
      <c r="M2271" s="62">
        <v>4500.07275390625</v>
      </c>
    </row>
    <row r="2272" spans="1:13" ht="19.5" customHeight="1" x14ac:dyDescent="0.25">
      <c r="A2272" s="34"/>
      <c r="B2272" s="34"/>
      <c r="C2272" s="34"/>
      <c r="D2272" s="34"/>
      <c r="E2272" s="34"/>
      <c r="F2272" s="34"/>
      <c r="G2272" s="34"/>
      <c r="H2272" s="34"/>
      <c r="I2272" s="34"/>
      <c r="J2272" s="34"/>
      <c r="K2272" s="34"/>
      <c r="L2272" s="34"/>
      <c r="M2272" s="62">
        <v>4579.88818359375</v>
      </c>
    </row>
    <row r="2273" spans="1:13" ht="19.5" customHeight="1" x14ac:dyDescent="0.25">
      <c r="A2273" s="34"/>
      <c r="B2273" s="34"/>
      <c r="C2273" s="34"/>
      <c r="D2273" s="34"/>
      <c r="E2273" s="34"/>
      <c r="F2273" s="34"/>
      <c r="G2273" s="34"/>
      <c r="H2273" s="34"/>
      <c r="I2273" s="34"/>
      <c r="J2273" s="34"/>
      <c r="K2273" s="34"/>
      <c r="L2273" s="34"/>
      <c r="M2273" s="62">
        <v>4432.60693359375</v>
      </c>
    </row>
    <row r="2274" spans="1:13" ht="19.5" customHeight="1" x14ac:dyDescent="0.25">
      <c r="A2274" s="34"/>
      <c r="B2274" s="34"/>
      <c r="C2274" s="34"/>
      <c r="D2274" s="34"/>
      <c r="E2274" s="34"/>
      <c r="F2274" s="34"/>
      <c r="G2274" s="34"/>
      <c r="H2274" s="34"/>
      <c r="I2274" s="34"/>
      <c r="J2274" s="34"/>
      <c r="K2274" s="34"/>
      <c r="L2274" s="34"/>
      <c r="M2274" s="62">
        <v>4380.09716796875</v>
      </c>
    </row>
    <row r="2275" spans="1:13" ht="19.5" customHeight="1" x14ac:dyDescent="0.25">
      <c r="A2275" s="34"/>
      <c r="B2275" s="34"/>
      <c r="C2275" s="34"/>
      <c r="D2275" s="34"/>
      <c r="E2275" s="34"/>
      <c r="F2275" s="34"/>
      <c r="G2275" s="34"/>
      <c r="H2275" s="34"/>
      <c r="I2275" s="34"/>
      <c r="J2275" s="34"/>
      <c r="K2275" s="34"/>
      <c r="L2275" s="34"/>
      <c r="M2275" s="62">
        <v>4329.34765625</v>
      </c>
    </row>
    <row r="2276" spans="1:13" ht="19.5" customHeight="1" x14ac:dyDescent="0.25">
      <c r="A2276" s="34"/>
      <c r="B2276" s="34"/>
      <c r="C2276" s="34"/>
      <c r="D2276" s="34"/>
      <c r="E2276" s="34"/>
      <c r="F2276" s="34"/>
      <c r="G2276" s="34"/>
      <c r="H2276" s="34"/>
      <c r="I2276" s="34"/>
      <c r="J2276" s="34"/>
      <c r="K2276" s="34"/>
      <c r="L2276" s="34"/>
      <c r="M2276" s="62">
        <v>4310.74365234375</v>
      </c>
    </row>
    <row r="2277" spans="1:13" ht="19.5" customHeight="1" x14ac:dyDescent="0.25">
      <c r="A2277" s="34"/>
      <c r="B2277" s="34"/>
      <c r="C2277" s="34"/>
      <c r="D2277" s="34"/>
      <c r="E2277" s="34"/>
      <c r="F2277" s="34"/>
      <c r="G2277" s="34"/>
      <c r="H2277" s="34"/>
      <c r="I2277" s="34"/>
      <c r="J2277" s="34"/>
      <c r="K2277" s="34"/>
      <c r="L2277" s="34"/>
      <c r="M2277" s="62">
        <v>4382.1181640625</v>
      </c>
    </row>
    <row r="2278" spans="1:13" ht="19.5" customHeight="1" x14ac:dyDescent="0.25">
      <c r="A2278" s="34"/>
      <c r="B2278" s="34"/>
      <c r="C2278" s="34"/>
      <c r="D2278" s="34"/>
      <c r="E2278" s="34"/>
      <c r="F2278" s="34"/>
      <c r="G2278" s="34"/>
      <c r="H2278" s="34"/>
      <c r="I2278" s="34"/>
      <c r="J2278" s="34"/>
      <c r="K2278" s="34"/>
      <c r="L2278" s="34"/>
      <c r="M2278" s="62">
        <v>4339.2724609375</v>
      </c>
    </row>
    <row r="2279" spans="1:13" ht="19.5" customHeight="1" x14ac:dyDescent="0.25">
      <c r="A2279" s="34"/>
      <c r="B2279" s="34"/>
      <c r="C2279" s="34"/>
      <c r="D2279" s="34"/>
      <c r="E2279" s="34"/>
      <c r="F2279" s="34"/>
      <c r="G2279" s="34"/>
      <c r="H2279" s="34"/>
      <c r="I2279" s="34"/>
      <c r="J2279" s="34"/>
      <c r="K2279" s="34"/>
      <c r="L2279" s="34"/>
      <c r="M2279" s="62">
        <v>4542.94287109375</v>
      </c>
    </row>
    <row r="2280" spans="1:13" ht="19.5" customHeight="1" x14ac:dyDescent="0.25">
      <c r="A2280" s="34"/>
      <c r="B2280" s="34"/>
      <c r="C2280" s="34"/>
      <c r="D2280" s="34"/>
      <c r="E2280" s="34"/>
      <c r="F2280" s="34"/>
      <c r="G2280" s="34"/>
      <c r="H2280" s="34"/>
      <c r="I2280" s="34"/>
      <c r="J2280" s="34"/>
      <c r="K2280" s="34"/>
      <c r="L2280" s="34"/>
      <c r="M2280" s="62">
        <v>4362.251953125</v>
      </c>
    </row>
    <row r="2281" spans="1:13" ht="19.5" customHeight="1" x14ac:dyDescent="0.25">
      <c r="A2281" s="34"/>
      <c r="B2281" s="34"/>
      <c r="C2281" s="34"/>
      <c r="D2281" s="34"/>
      <c r="E2281" s="34"/>
      <c r="F2281" s="34"/>
      <c r="G2281" s="34"/>
      <c r="H2281" s="34"/>
      <c r="I2281" s="34"/>
      <c r="J2281" s="34"/>
      <c r="K2281" s="34"/>
      <c r="L2281" s="34"/>
      <c r="M2281" s="62">
        <v>4115.328125</v>
      </c>
    </row>
    <row r="2282" spans="1:13" ht="19.5" customHeight="1" x14ac:dyDescent="0.25">
      <c r="A2282" s="34"/>
      <c r="B2282" s="34"/>
      <c r="C2282" s="34"/>
      <c r="D2282" s="34"/>
      <c r="E2282" s="34"/>
      <c r="F2282" s="34"/>
      <c r="G2282" s="34"/>
      <c r="H2282" s="34"/>
      <c r="I2282" s="34"/>
      <c r="J2282" s="34"/>
      <c r="K2282" s="34"/>
      <c r="L2282" s="34"/>
      <c r="M2282" s="62">
        <v>3786.282470703125</v>
      </c>
    </row>
    <row r="2283" spans="1:13" ht="19.5" customHeight="1" x14ac:dyDescent="0.25">
      <c r="A2283" s="34"/>
      <c r="B2283" s="34"/>
      <c r="C2283" s="34"/>
      <c r="D2283" s="34"/>
      <c r="E2283" s="34"/>
      <c r="F2283" s="34"/>
      <c r="G2283" s="34"/>
      <c r="H2283" s="34"/>
      <c r="I2283" s="34"/>
      <c r="J2283" s="34"/>
      <c r="K2283" s="34"/>
      <c r="L2283" s="34"/>
      <c r="M2283" s="62">
        <v>3627.48779296875</v>
      </c>
    </row>
    <row r="2284" spans="1:13" ht="19.5" customHeight="1" x14ac:dyDescent="0.25">
      <c r="A2284" s="34"/>
      <c r="B2284" s="34"/>
      <c r="C2284" s="34"/>
      <c r="D2284" s="34"/>
      <c r="E2284" s="34"/>
      <c r="F2284" s="34"/>
      <c r="G2284" s="34"/>
      <c r="H2284" s="34"/>
      <c r="I2284" s="34"/>
      <c r="J2284" s="34"/>
      <c r="K2284" s="34"/>
      <c r="L2284" s="34"/>
      <c r="M2284" s="62">
        <v>3482.447998046875</v>
      </c>
    </row>
    <row r="2285" spans="1:13" ht="19.5" customHeight="1" x14ac:dyDescent="0.25">
      <c r="A2285" s="34"/>
      <c r="B2285" s="34"/>
      <c r="C2285" s="34"/>
      <c r="D2285" s="34"/>
      <c r="E2285" s="34"/>
      <c r="F2285" s="34"/>
      <c r="G2285" s="34"/>
      <c r="H2285" s="34"/>
      <c r="I2285" s="34"/>
      <c r="J2285" s="34"/>
      <c r="K2285" s="34"/>
      <c r="L2285" s="34"/>
      <c r="M2285" s="62">
        <v>3376.815673828125</v>
      </c>
    </row>
    <row r="2286" spans="1:13" ht="19.5" customHeight="1" x14ac:dyDescent="0.25">
      <c r="A2286" s="34"/>
      <c r="B2286" s="34"/>
      <c r="C2286" s="34"/>
      <c r="D2286" s="34"/>
      <c r="E2286" s="34"/>
      <c r="F2286" s="34"/>
      <c r="G2286" s="34"/>
      <c r="H2286" s="34"/>
      <c r="I2286" s="34"/>
      <c r="J2286" s="34"/>
      <c r="K2286" s="34"/>
      <c r="L2286" s="34"/>
      <c r="M2286" s="62">
        <v>3380.86572265625</v>
      </c>
    </row>
    <row r="2287" spans="1:13" ht="19.5" customHeight="1" x14ac:dyDescent="0.25">
      <c r="A2287" s="34"/>
      <c r="B2287" s="34"/>
      <c r="C2287" s="34"/>
      <c r="D2287" s="34"/>
      <c r="E2287" s="34"/>
      <c r="F2287" s="34"/>
      <c r="G2287" s="34"/>
      <c r="H2287" s="34"/>
      <c r="I2287" s="34"/>
      <c r="J2287" s="34"/>
      <c r="K2287" s="34"/>
      <c r="L2287" s="34"/>
      <c r="M2287" s="62">
        <v>3421.96630859375</v>
      </c>
    </row>
    <row r="2288" spans="1:13" ht="19.5" customHeight="1" x14ac:dyDescent="0.25">
      <c r="A2288" s="34"/>
      <c r="B2288" s="34"/>
      <c r="C2288" s="34"/>
      <c r="D2288" s="34"/>
      <c r="E2288" s="34"/>
      <c r="F2288" s="34"/>
      <c r="G2288" s="34"/>
      <c r="H2288" s="34"/>
      <c r="I2288" s="34"/>
      <c r="J2288" s="34"/>
      <c r="K2288" s="34"/>
      <c r="L2288" s="34"/>
      <c r="M2288" s="62">
        <v>3511.802734375</v>
      </c>
    </row>
    <row r="2289" spans="1:13" ht="19.5" customHeight="1" x14ac:dyDescent="0.25">
      <c r="A2289" s="34"/>
      <c r="B2289" s="34"/>
      <c r="C2289" s="34"/>
      <c r="D2289" s="34"/>
      <c r="E2289" s="34"/>
      <c r="F2289" s="34"/>
      <c r="G2289" s="34"/>
      <c r="H2289" s="34"/>
      <c r="I2289" s="34"/>
      <c r="J2289" s="34"/>
      <c r="K2289" s="34"/>
      <c r="L2289" s="34"/>
      <c r="M2289" s="62">
        <v>3590.4560546875</v>
      </c>
    </row>
    <row r="2290" spans="1:13" ht="19.5" customHeight="1" x14ac:dyDescent="0.25">
      <c r="A2290" s="34"/>
      <c r="B2290" s="34"/>
      <c r="C2290" s="34"/>
      <c r="D2290" s="34"/>
      <c r="E2290" s="34"/>
      <c r="F2290" s="34"/>
      <c r="G2290" s="34"/>
      <c r="H2290" s="34"/>
      <c r="I2290" s="34"/>
      <c r="J2290" s="34"/>
      <c r="K2290" s="34"/>
      <c r="L2290" s="34"/>
      <c r="M2290" s="62">
        <v>3617.460205078125</v>
      </c>
    </row>
    <row r="2291" spans="1:13" ht="19.5" customHeight="1" x14ac:dyDescent="0.25">
      <c r="A2291" s="34"/>
      <c r="B2291" s="34"/>
      <c r="C2291" s="34"/>
      <c r="D2291" s="34"/>
      <c r="E2291" s="34"/>
      <c r="F2291" s="34"/>
      <c r="G2291" s="34"/>
      <c r="H2291" s="34"/>
      <c r="I2291" s="34"/>
      <c r="J2291" s="34"/>
      <c r="K2291" s="34"/>
      <c r="L2291" s="34"/>
      <c r="M2291" s="62">
        <v>3929.815185546875</v>
      </c>
    </row>
    <row r="2292" spans="1:13" ht="19.5" customHeight="1" x14ac:dyDescent="0.25">
      <c r="A2292" s="34"/>
      <c r="B2292" s="34"/>
      <c r="C2292" s="34"/>
      <c r="D2292" s="34"/>
      <c r="E2292" s="34"/>
      <c r="F2292" s="34"/>
      <c r="G2292" s="34"/>
      <c r="H2292" s="34"/>
      <c r="I2292" s="34"/>
      <c r="J2292" s="34"/>
      <c r="K2292" s="34"/>
      <c r="L2292" s="34"/>
      <c r="M2292" s="62">
        <v>3930.03125</v>
      </c>
    </row>
    <row r="2293" spans="1:13" ht="19.5" customHeight="1" x14ac:dyDescent="0.25">
      <c r="A2293" s="34"/>
      <c r="B2293" s="34"/>
      <c r="C2293" s="34"/>
      <c r="D2293" s="34"/>
      <c r="E2293" s="34"/>
      <c r="F2293" s="34"/>
      <c r="G2293" s="34"/>
      <c r="H2293" s="34"/>
      <c r="I2293" s="34"/>
      <c r="J2293" s="34"/>
      <c r="K2293" s="34"/>
      <c r="L2293" s="34"/>
      <c r="M2293" s="62">
        <v>4092.685546875</v>
      </c>
    </row>
    <row r="2294" spans="1:13" ht="19.5" customHeight="1" x14ac:dyDescent="0.25">
      <c r="A2294" s="34"/>
      <c r="B2294" s="34"/>
      <c r="C2294" s="34"/>
      <c r="D2294" s="34"/>
      <c r="E2294" s="34"/>
      <c r="F2294" s="34"/>
      <c r="G2294" s="34"/>
      <c r="H2294" s="34"/>
      <c r="I2294" s="34"/>
      <c r="J2294" s="34"/>
      <c r="K2294" s="34"/>
      <c r="L2294" s="34"/>
      <c r="M2294" s="62">
        <v>4082.584716796875</v>
      </c>
    </row>
    <row r="2295" spans="1:13" ht="19.5" customHeight="1" x14ac:dyDescent="0.25">
      <c r="A2295" s="34"/>
      <c r="B2295" s="34"/>
      <c r="C2295" s="34"/>
      <c r="D2295" s="34"/>
      <c r="E2295" s="34"/>
      <c r="F2295" s="34"/>
      <c r="G2295" s="34"/>
      <c r="H2295" s="34"/>
      <c r="I2295" s="34"/>
      <c r="J2295" s="34"/>
      <c r="K2295" s="34"/>
      <c r="L2295" s="34"/>
      <c r="M2295" s="62">
        <v>4042.7236328125</v>
      </c>
    </row>
    <row r="2296" spans="1:13" ht="19.5" customHeight="1" x14ac:dyDescent="0.25">
      <c r="A2296" s="34"/>
      <c r="B2296" s="34"/>
      <c r="C2296" s="34"/>
      <c r="D2296" s="34"/>
      <c r="E2296" s="34"/>
      <c r="F2296" s="34"/>
      <c r="G2296" s="34"/>
      <c r="H2296" s="34"/>
      <c r="I2296" s="34"/>
      <c r="J2296" s="34"/>
      <c r="K2296" s="34"/>
      <c r="L2296" s="34"/>
      <c r="M2296" s="62">
        <v>4104.40478515625</v>
      </c>
    </row>
    <row r="2297" spans="1:13" ht="19.5" customHeight="1" x14ac:dyDescent="0.25">
      <c r="A2297" s="34"/>
      <c r="B2297" s="34"/>
      <c r="C2297" s="34"/>
      <c r="D2297" s="34"/>
      <c r="E2297" s="34"/>
      <c r="F2297" s="34"/>
      <c r="G2297" s="34"/>
      <c r="H2297" s="34"/>
      <c r="I2297" s="34"/>
      <c r="J2297" s="34"/>
      <c r="K2297" s="34"/>
      <c r="L2297" s="34"/>
      <c r="M2297" s="62">
        <v>4135.76708984375</v>
      </c>
    </row>
    <row r="2298" spans="1:13" ht="19.5" customHeight="1" x14ac:dyDescent="0.25">
      <c r="A2298" s="34"/>
      <c r="B2298" s="34"/>
      <c r="C2298" s="34"/>
      <c r="D2298" s="34"/>
      <c r="E2298" s="34"/>
      <c r="F2298" s="34"/>
      <c r="G2298" s="34"/>
      <c r="H2298" s="34"/>
      <c r="I2298" s="34"/>
      <c r="J2298" s="34"/>
      <c r="K2298" s="34"/>
      <c r="L2298" s="34"/>
      <c r="M2298" s="62">
        <v>4112.6005859375</v>
      </c>
    </row>
    <row r="2299" spans="1:13" ht="19.5" customHeight="1" x14ac:dyDescent="0.25">
      <c r="A2299" s="34"/>
      <c r="B2299" s="34"/>
      <c r="C2299" s="34"/>
      <c r="D2299" s="34"/>
      <c r="E2299" s="34"/>
      <c r="F2299" s="34"/>
      <c r="G2299" s="34"/>
      <c r="H2299" s="34"/>
      <c r="I2299" s="34"/>
      <c r="J2299" s="34"/>
      <c r="K2299" s="34"/>
      <c r="L2299" s="34"/>
      <c r="M2299" s="62">
        <v>4085.802734375</v>
      </c>
    </row>
    <row r="2300" spans="1:13" ht="19.5" customHeight="1" x14ac:dyDescent="0.25">
      <c r="A2300" s="34"/>
      <c r="B2300" s="34"/>
      <c r="C2300" s="34"/>
      <c r="D2300" s="34"/>
      <c r="E2300" s="34"/>
      <c r="F2300" s="34"/>
      <c r="G2300" s="34"/>
      <c r="H2300" s="34"/>
      <c r="I2300" s="34"/>
      <c r="J2300" s="34"/>
      <c r="K2300" s="34"/>
      <c r="L2300" s="34"/>
      <c r="M2300" s="62">
        <v>4132.833984375</v>
      </c>
    </row>
    <row r="2301" spans="1:13" ht="19.5" customHeight="1" x14ac:dyDescent="0.25">
      <c r="A2301" s="34"/>
      <c r="B2301" s="34"/>
      <c r="C2301" s="34"/>
      <c r="D2301" s="34"/>
      <c r="E2301" s="34"/>
      <c r="F2301" s="34"/>
      <c r="G2301" s="34"/>
      <c r="H2301" s="34"/>
      <c r="I2301" s="34"/>
      <c r="J2301" s="34"/>
      <c r="K2301" s="34"/>
      <c r="L2301" s="34"/>
      <c r="M2301" s="62">
        <v>4106.96142578125</v>
      </c>
    </row>
    <row r="2302" spans="1:13" ht="19.5" customHeight="1" x14ac:dyDescent="0.25">
      <c r="A2302" s="34"/>
      <c r="B2302" s="34"/>
      <c r="C2302" s="34"/>
      <c r="D2302" s="34"/>
      <c r="E2302" s="34"/>
      <c r="F2302" s="34"/>
      <c r="G2302" s="34"/>
      <c r="H2302" s="34"/>
      <c r="I2302" s="34"/>
      <c r="J2302" s="34"/>
      <c r="K2302" s="34"/>
      <c r="L2302" s="34"/>
      <c r="M2302" s="62">
        <v>4166.7607421875</v>
      </c>
    </row>
    <row r="2303" spans="1:13" ht="19.5" customHeight="1" x14ac:dyDescent="0.25">
      <c r="A2303" s="34"/>
      <c r="B2303" s="34"/>
      <c r="C2303" s="34"/>
      <c r="D2303" s="34"/>
      <c r="E2303" s="34"/>
      <c r="F2303" s="34"/>
      <c r="G2303" s="34"/>
      <c r="H2303" s="34"/>
      <c r="I2303" s="34"/>
      <c r="J2303" s="34"/>
      <c r="K2303" s="34"/>
      <c r="L2303" s="34"/>
      <c r="M2303" s="62">
        <v>4416.884765625</v>
      </c>
    </row>
    <row r="2304" spans="1:13" ht="19.5" customHeight="1" x14ac:dyDescent="0.25">
      <c r="A2304" s="34"/>
      <c r="B2304" s="34"/>
      <c r="C2304" s="34"/>
      <c r="D2304" s="34"/>
      <c r="E2304" s="34"/>
      <c r="F2304" s="34"/>
      <c r="G2304" s="34"/>
      <c r="H2304" s="34"/>
      <c r="I2304" s="34"/>
      <c r="J2304" s="34"/>
      <c r="K2304" s="34"/>
      <c r="L2304" s="34"/>
      <c r="M2304" s="62">
        <v>4254.51708984375</v>
      </c>
    </row>
    <row r="2305" spans="1:13" ht="19.5" customHeight="1" x14ac:dyDescent="0.25">
      <c r="A2305" s="34"/>
      <c r="B2305" s="34"/>
      <c r="C2305" s="34"/>
      <c r="D2305" s="34"/>
      <c r="E2305" s="34"/>
      <c r="F2305" s="34"/>
      <c r="G2305" s="34"/>
      <c r="H2305" s="34"/>
      <c r="I2305" s="34"/>
      <c r="J2305" s="34"/>
      <c r="K2305" s="34"/>
      <c r="L2305" s="34"/>
      <c r="M2305" s="62">
        <v>3842.744873046875</v>
      </c>
    </row>
    <row r="2306" spans="1:13" ht="19.5" customHeight="1" x14ac:dyDescent="0.25">
      <c r="A2306" s="34"/>
      <c r="B2306" s="34"/>
      <c r="C2306" s="34"/>
      <c r="D2306" s="34"/>
      <c r="E2306" s="34"/>
      <c r="F2306" s="34"/>
      <c r="G2306" s="34"/>
      <c r="H2306" s="34"/>
      <c r="I2306" s="34"/>
      <c r="J2306" s="34"/>
      <c r="K2306" s="34"/>
      <c r="L2306" s="34"/>
      <c r="M2306" s="62">
        <v>3758.69580078125</v>
      </c>
    </row>
    <row r="2307" spans="1:13" ht="19.5" customHeight="1" x14ac:dyDescent="0.25">
      <c r="A2307" s="34"/>
      <c r="B2307" s="34"/>
      <c r="C2307" s="34"/>
      <c r="D2307" s="34"/>
      <c r="E2307" s="34"/>
      <c r="F2307" s="34"/>
      <c r="G2307" s="34"/>
      <c r="H2307" s="34"/>
      <c r="I2307" s="34"/>
      <c r="J2307" s="34"/>
      <c r="K2307" s="34"/>
      <c r="L2307" s="34"/>
      <c r="M2307" s="62">
        <v>3537.470458984375</v>
      </c>
    </row>
    <row r="2308" spans="1:13" ht="19.5" customHeight="1" x14ac:dyDescent="0.25">
      <c r="A2308" s="34"/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  <c r="L2308" s="34"/>
      <c r="M2308" s="62">
        <v>3463.309814453125</v>
      </c>
    </row>
    <row r="2309" spans="1:13" ht="19.5" customHeight="1" x14ac:dyDescent="0.25">
      <c r="A2309" s="34"/>
      <c r="B2309" s="34"/>
      <c r="C2309" s="34"/>
      <c r="D2309" s="34"/>
      <c r="E2309" s="34"/>
      <c r="F2309" s="34"/>
      <c r="G2309" s="34"/>
      <c r="H2309" s="34"/>
      <c r="I2309" s="34"/>
      <c r="J2309" s="34"/>
      <c r="K2309" s="34"/>
      <c r="L2309" s="34"/>
      <c r="M2309" s="62">
        <v>3479.87353515625</v>
      </c>
    </row>
    <row r="2310" spans="1:13" ht="19.5" customHeight="1" x14ac:dyDescent="0.25">
      <c r="A2310" s="34"/>
      <c r="B2310" s="34"/>
      <c r="C2310" s="34"/>
      <c r="D2310" s="34"/>
      <c r="E2310" s="34"/>
      <c r="F2310" s="34"/>
      <c r="G2310" s="34"/>
      <c r="H2310" s="34"/>
      <c r="I2310" s="34"/>
      <c r="J2310" s="34"/>
      <c r="K2310" s="34"/>
      <c r="L2310" s="34"/>
      <c r="M2310" s="62">
        <v>3438.626708984375</v>
      </c>
    </row>
    <row r="2311" spans="1:13" ht="19.5" customHeight="1" x14ac:dyDescent="0.25">
      <c r="A2311" s="34"/>
      <c r="B2311" s="34"/>
      <c r="C2311" s="34"/>
      <c r="D2311" s="34"/>
      <c r="E2311" s="34"/>
      <c r="F2311" s="34"/>
      <c r="G2311" s="34"/>
      <c r="H2311" s="34"/>
      <c r="I2311" s="34"/>
      <c r="J2311" s="34"/>
      <c r="K2311" s="34"/>
      <c r="L2311" s="34"/>
      <c r="M2311" s="62">
        <v>3576.660400390625</v>
      </c>
    </row>
    <row r="2312" spans="1:13" ht="19.5" customHeight="1" x14ac:dyDescent="0.25">
      <c r="A2312" s="34"/>
      <c r="B2312" s="34"/>
      <c r="C2312" s="34"/>
      <c r="D2312" s="34"/>
      <c r="E2312" s="34"/>
      <c r="F2312" s="34"/>
      <c r="G2312" s="34"/>
      <c r="H2312" s="34"/>
      <c r="I2312" s="34"/>
      <c r="J2312" s="34"/>
      <c r="K2312" s="34"/>
      <c r="L2312" s="34"/>
      <c r="M2312" s="62">
        <v>3786.478515625</v>
      </c>
    </row>
    <row r="2313" spans="1:13" ht="19.5" customHeight="1" x14ac:dyDescent="0.25">
      <c r="A2313" s="34"/>
      <c r="B2313" s="34"/>
      <c r="C2313" s="34"/>
      <c r="D2313" s="34"/>
      <c r="E2313" s="34"/>
      <c r="F2313" s="34"/>
      <c r="G2313" s="34"/>
      <c r="H2313" s="34"/>
      <c r="I2313" s="34"/>
      <c r="J2313" s="34"/>
      <c r="K2313" s="34"/>
      <c r="L2313" s="34"/>
      <c r="M2313" s="62">
        <v>4122.44873046875</v>
      </c>
    </row>
    <row r="2314" spans="1:13" ht="19.5" customHeight="1" x14ac:dyDescent="0.25">
      <c r="A2314" s="34"/>
      <c r="B2314" s="34"/>
      <c r="C2314" s="34"/>
      <c r="D2314" s="34"/>
      <c r="E2314" s="34"/>
      <c r="F2314" s="34"/>
      <c r="G2314" s="34"/>
      <c r="H2314" s="34"/>
      <c r="I2314" s="34"/>
      <c r="J2314" s="34"/>
      <c r="K2314" s="34"/>
      <c r="L2314" s="34"/>
      <c r="M2314" s="62">
        <v>4427.45166015625</v>
      </c>
    </row>
    <row r="2315" spans="1:13" ht="19.5" customHeight="1" x14ac:dyDescent="0.25">
      <c r="A2315" s="34"/>
      <c r="B2315" s="34"/>
      <c r="C2315" s="34"/>
      <c r="D2315" s="34"/>
      <c r="E2315" s="34"/>
      <c r="F2315" s="34"/>
      <c r="G2315" s="34"/>
      <c r="H2315" s="34"/>
      <c r="I2315" s="34"/>
      <c r="J2315" s="34"/>
      <c r="K2315" s="34"/>
      <c r="L2315" s="34"/>
      <c r="M2315" s="62">
        <v>4691.9892578125</v>
      </c>
    </row>
    <row r="2316" spans="1:13" ht="19.5" customHeight="1" x14ac:dyDescent="0.25">
      <c r="A2316" s="34"/>
      <c r="B2316" s="34"/>
      <c r="C2316" s="34"/>
      <c r="D2316" s="34"/>
      <c r="E2316" s="34"/>
      <c r="F2316" s="34"/>
      <c r="G2316" s="34"/>
      <c r="H2316" s="34"/>
      <c r="I2316" s="34"/>
      <c r="J2316" s="34"/>
      <c r="K2316" s="34"/>
      <c r="L2316" s="34"/>
      <c r="M2316" s="62">
        <v>4931.69287109375</v>
      </c>
    </row>
    <row r="2317" spans="1:13" ht="19.5" customHeight="1" x14ac:dyDescent="0.25">
      <c r="A2317" s="34"/>
      <c r="B2317" s="34"/>
      <c r="C2317" s="34"/>
      <c r="D2317" s="34"/>
      <c r="E2317" s="34"/>
      <c r="F2317" s="34"/>
      <c r="G2317" s="34"/>
      <c r="H2317" s="34"/>
      <c r="I2317" s="34"/>
      <c r="J2317" s="34"/>
      <c r="K2317" s="34"/>
      <c r="L2317" s="34"/>
      <c r="M2317" s="62">
        <v>4818.04345703125</v>
      </c>
    </row>
    <row r="2318" spans="1:13" ht="19.5" customHeight="1" x14ac:dyDescent="0.25">
      <c r="A2318" s="34"/>
      <c r="B2318" s="34"/>
      <c r="C2318" s="34"/>
      <c r="D2318" s="34"/>
      <c r="E2318" s="34"/>
      <c r="F2318" s="34"/>
      <c r="G2318" s="34"/>
      <c r="H2318" s="34"/>
      <c r="I2318" s="34"/>
      <c r="J2318" s="34"/>
      <c r="K2318" s="34"/>
      <c r="L2318" s="34"/>
      <c r="M2318" s="62">
        <v>4846.49853515625</v>
      </c>
    </row>
    <row r="2319" spans="1:13" ht="19.5" customHeight="1" x14ac:dyDescent="0.25">
      <c r="A2319" s="34"/>
      <c r="B2319" s="34"/>
      <c r="C2319" s="34"/>
      <c r="D2319" s="34"/>
      <c r="E2319" s="34"/>
      <c r="F2319" s="34"/>
      <c r="G2319" s="34"/>
      <c r="H2319" s="34"/>
      <c r="I2319" s="34"/>
      <c r="J2319" s="34"/>
      <c r="K2319" s="34"/>
      <c r="L2319" s="34"/>
      <c r="M2319" s="62">
        <v>4879.5830078125</v>
      </c>
    </row>
    <row r="2320" spans="1:13" ht="19.5" customHeight="1" x14ac:dyDescent="0.25">
      <c r="A2320" s="34"/>
      <c r="B2320" s="34"/>
      <c r="C2320" s="34"/>
      <c r="D2320" s="34"/>
      <c r="E2320" s="34"/>
      <c r="F2320" s="34"/>
      <c r="G2320" s="34"/>
      <c r="H2320" s="34"/>
      <c r="I2320" s="34"/>
      <c r="J2320" s="34"/>
      <c r="K2320" s="34"/>
      <c r="L2320" s="34"/>
      <c r="M2320" s="62">
        <v>4896.7880859375</v>
      </c>
    </row>
    <row r="2321" spans="1:13" ht="19.5" customHeight="1" x14ac:dyDescent="0.25">
      <c r="A2321" s="34"/>
      <c r="B2321" s="34"/>
      <c r="C2321" s="34"/>
      <c r="D2321" s="34"/>
      <c r="E2321" s="34"/>
      <c r="F2321" s="34"/>
      <c r="G2321" s="34"/>
      <c r="H2321" s="34"/>
      <c r="I2321" s="34"/>
      <c r="J2321" s="34"/>
      <c r="K2321" s="34"/>
      <c r="L2321" s="34"/>
      <c r="M2321" s="62">
        <v>4783.54638671875</v>
      </c>
    </row>
    <row r="2322" spans="1:13" ht="19.5" customHeight="1" x14ac:dyDescent="0.25">
      <c r="A2322" s="34"/>
      <c r="B2322" s="34"/>
      <c r="C2322" s="34"/>
      <c r="D2322" s="34"/>
      <c r="E2322" s="34"/>
      <c r="F2322" s="34"/>
      <c r="G2322" s="34"/>
      <c r="H2322" s="34"/>
      <c r="I2322" s="34"/>
      <c r="J2322" s="34"/>
      <c r="K2322" s="34"/>
      <c r="L2322" s="34"/>
      <c r="M2322" s="62">
        <v>4681.6474609375</v>
      </c>
    </row>
    <row r="2323" spans="1:13" ht="19.5" customHeight="1" x14ac:dyDescent="0.25">
      <c r="A2323" s="34"/>
      <c r="B2323" s="34"/>
      <c r="C2323" s="34"/>
      <c r="D2323" s="34"/>
      <c r="E2323" s="34"/>
      <c r="F2323" s="34"/>
      <c r="G2323" s="34"/>
      <c r="H2323" s="34"/>
      <c r="I2323" s="34"/>
      <c r="J2323" s="34"/>
      <c r="K2323" s="34"/>
      <c r="L2323" s="34"/>
      <c r="M2323" s="62">
        <v>4576.61376953125</v>
      </c>
    </row>
    <row r="2324" spans="1:13" ht="19.5" customHeight="1" x14ac:dyDescent="0.25">
      <c r="A2324" s="34"/>
      <c r="B2324" s="34"/>
      <c r="C2324" s="34"/>
      <c r="D2324" s="34"/>
      <c r="E2324" s="34"/>
      <c r="F2324" s="34"/>
      <c r="G2324" s="34"/>
      <c r="H2324" s="34"/>
      <c r="I2324" s="34"/>
      <c r="J2324" s="34"/>
      <c r="K2324" s="34"/>
      <c r="L2324" s="34"/>
      <c r="M2324" s="62">
        <v>4444.90869140625</v>
      </c>
    </row>
    <row r="2325" spans="1:13" ht="19.5" customHeight="1" x14ac:dyDescent="0.25">
      <c r="A2325" s="34"/>
      <c r="B2325" s="34"/>
      <c r="C2325" s="34"/>
      <c r="D2325" s="34"/>
      <c r="E2325" s="34"/>
      <c r="F2325" s="34"/>
      <c r="G2325" s="34"/>
      <c r="H2325" s="34"/>
      <c r="I2325" s="34"/>
      <c r="J2325" s="34"/>
      <c r="K2325" s="34"/>
      <c r="L2325" s="34"/>
      <c r="M2325" s="62">
        <v>4474.912109375</v>
      </c>
    </row>
    <row r="2326" spans="1:13" ht="19.5" customHeight="1" x14ac:dyDescent="0.25">
      <c r="A2326" s="34"/>
      <c r="B2326" s="34"/>
      <c r="C2326" s="34"/>
      <c r="D2326" s="34"/>
      <c r="E2326" s="34"/>
      <c r="F2326" s="34"/>
      <c r="G2326" s="34"/>
      <c r="H2326" s="34"/>
      <c r="I2326" s="34"/>
      <c r="J2326" s="34"/>
      <c r="K2326" s="34"/>
      <c r="L2326" s="34"/>
      <c r="M2326" s="62">
        <v>4627.58935546875</v>
      </c>
    </row>
    <row r="2327" spans="1:13" ht="19.5" customHeight="1" x14ac:dyDescent="0.25">
      <c r="A2327" s="34"/>
      <c r="B2327" s="34"/>
      <c r="C2327" s="34"/>
      <c r="D2327" s="34"/>
      <c r="E2327" s="34"/>
      <c r="F2327" s="34"/>
      <c r="G2327" s="34"/>
      <c r="H2327" s="34"/>
      <c r="I2327" s="34"/>
      <c r="J2327" s="34"/>
      <c r="K2327" s="34"/>
      <c r="L2327" s="34"/>
      <c r="M2327" s="62">
        <v>4670.4658203125</v>
      </c>
    </row>
    <row r="2328" spans="1:13" ht="19.5" customHeight="1" x14ac:dyDescent="0.25">
      <c r="A2328" s="34"/>
      <c r="B2328" s="34"/>
      <c r="C2328" s="34"/>
      <c r="D2328" s="34"/>
      <c r="E2328" s="34"/>
      <c r="F2328" s="34"/>
      <c r="G2328" s="34"/>
      <c r="H2328" s="34"/>
      <c r="I2328" s="34"/>
      <c r="J2328" s="34"/>
      <c r="K2328" s="34"/>
      <c r="L2328" s="34"/>
      <c r="M2328" s="62">
        <v>4629.556640625</v>
      </c>
    </row>
    <row r="2329" spans="1:13" ht="19.5" customHeight="1" x14ac:dyDescent="0.25">
      <c r="A2329" s="34"/>
      <c r="B2329" s="34"/>
      <c r="C2329" s="34"/>
      <c r="D2329" s="34"/>
      <c r="E2329" s="34"/>
      <c r="F2329" s="34"/>
      <c r="G2329" s="34"/>
      <c r="H2329" s="34"/>
      <c r="I2329" s="34"/>
      <c r="J2329" s="34"/>
      <c r="K2329" s="34"/>
      <c r="L2329" s="34"/>
      <c r="M2329" s="62">
        <v>4134.32666015625</v>
      </c>
    </row>
    <row r="2330" spans="1:13" ht="19.5" customHeight="1" x14ac:dyDescent="0.25">
      <c r="A2330" s="34"/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  <c r="M2330" s="62">
        <v>3856.99072265625</v>
      </c>
    </row>
    <row r="2331" spans="1:13" ht="19.5" customHeight="1" x14ac:dyDescent="0.25">
      <c r="A2331" s="34"/>
      <c r="B2331" s="34"/>
      <c r="C2331" s="34"/>
      <c r="D2331" s="34"/>
      <c r="E2331" s="34"/>
      <c r="F2331" s="34"/>
      <c r="G2331" s="34"/>
      <c r="H2331" s="34"/>
      <c r="I2331" s="34"/>
      <c r="J2331" s="34"/>
      <c r="K2331" s="34"/>
      <c r="L2331" s="34"/>
      <c r="M2331" s="62">
        <v>3639.2080078125</v>
      </c>
    </row>
    <row r="2332" spans="1:13" ht="19.5" customHeight="1" x14ac:dyDescent="0.25">
      <c r="A2332" s="34"/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  <c r="M2332" s="62">
        <v>3630.997802734375</v>
      </c>
    </row>
    <row r="2333" spans="1:13" ht="19.5" customHeight="1" x14ac:dyDescent="0.25">
      <c r="A2333" s="34"/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  <c r="M2333" s="62">
        <v>3499.943115234375</v>
      </c>
    </row>
    <row r="2334" spans="1:13" ht="19.5" customHeight="1" x14ac:dyDescent="0.25">
      <c r="A2334" s="34"/>
      <c r="B2334" s="34"/>
      <c r="C2334" s="34"/>
      <c r="D2334" s="34"/>
      <c r="E2334" s="34"/>
      <c r="F2334" s="34"/>
      <c r="G2334" s="34"/>
      <c r="H2334" s="34"/>
      <c r="I2334" s="34"/>
      <c r="J2334" s="34"/>
      <c r="K2334" s="34"/>
      <c r="L2334" s="34"/>
      <c r="M2334" s="62">
        <v>3483.9130859375</v>
      </c>
    </row>
    <row r="2335" spans="1:13" ht="19.5" customHeight="1" x14ac:dyDescent="0.25">
      <c r="A2335" s="34"/>
      <c r="B2335" s="34"/>
      <c r="C2335" s="34"/>
      <c r="D2335" s="34"/>
      <c r="E2335" s="34"/>
      <c r="F2335" s="34"/>
      <c r="G2335" s="34"/>
      <c r="H2335" s="34"/>
      <c r="I2335" s="34"/>
      <c r="J2335" s="34"/>
      <c r="K2335" s="34"/>
      <c r="L2335" s="34"/>
      <c r="M2335" s="62">
        <v>3640.376220703125</v>
      </c>
    </row>
    <row r="2336" spans="1:13" ht="19.5" customHeight="1" x14ac:dyDescent="0.25">
      <c r="A2336" s="34"/>
      <c r="B2336" s="34"/>
      <c r="C2336" s="34"/>
      <c r="D2336" s="34"/>
      <c r="E2336" s="34"/>
      <c r="F2336" s="34"/>
      <c r="G2336" s="34"/>
      <c r="H2336" s="34"/>
      <c r="I2336" s="34"/>
      <c r="J2336" s="34"/>
      <c r="K2336" s="34"/>
      <c r="L2336" s="34"/>
      <c r="M2336" s="62">
        <v>3711.2978515625</v>
      </c>
    </row>
    <row r="2337" spans="1:13" ht="19.5" customHeight="1" x14ac:dyDescent="0.25">
      <c r="A2337" s="34"/>
      <c r="B2337" s="34"/>
      <c r="C2337" s="34"/>
      <c r="D2337" s="34"/>
      <c r="E2337" s="34"/>
      <c r="F2337" s="34"/>
      <c r="G2337" s="34"/>
      <c r="H2337" s="34"/>
      <c r="I2337" s="34"/>
      <c r="J2337" s="34"/>
      <c r="K2337" s="34"/>
      <c r="L2337" s="34"/>
      <c r="M2337" s="62">
        <v>4110.4833984375</v>
      </c>
    </row>
    <row r="2338" spans="1:13" ht="19.5" customHeight="1" x14ac:dyDescent="0.25">
      <c r="A2338" s="34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  <c r="M2338" s="62">
        <v>4447.23583984375</v>
      </c>
    </row>
    <row r="2339" spans="1:13" ht="19.5" customHeight="1" x14ac:dyDescent="0.25">
      <c r="A2339" s="34"/>
      <c r="B2339" s="34"/>
      <c r="C2339" s="34"/>
      <c r="D2339" s="34"/>
      <c r="E2339" s="34"/>
      <c r="F2339" s="34"/>
      <c r="G2339" s="34"/>
      <c r="H2339" s="34"/>
      <c r="I2339" s="34"/>
      <c r="J2339" s="34"/>
      <c r="K2339" s="34"/>
      <c r="L2339" s="34"/>
      <c r="M2339" s="62">
        <v>4728.548828125</v>
      </c>
    </row>
    <row r="2340" spans="1:13" ht="19.5" customHeight="1" x14ac:dyDescent="0.25">
      <c r="A2340" s="34"/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  <c r="M2340" s="62">
        <v>4759.0029296875</v>
      </c>
    </row>
    <row r="2341" spans="1:13" ht="19.5" customHeight="1" x14ac:dyDescent="0.25">
      <c r="A2341" s="34"/>
      <c r="B2341" s="34"/>
      <c r="C2341" s="34"/>
      <c r="D2341" s="34"/>
      <c r="E2341" s="34"/>
      <c r="F2341" s="34"/>
      <c r="G2341" s="34"/>
      <c r="H2341" s="34"/>
      <c r="I2341" s="34"/>
      <c r="J2341" s="34"/>
      <c r="K2341" s="34"/>
      <c r="L2341" s="34"/>
      <c r="M2341" s="62">
        <v>4737.23291015625</v>
      </c>
    </row>
    <row r="2342" spans="1:13" ht="19.5" customHeight="1" x14ac:dyDescent="0.25">
      <c r="A2342" s="34"/>
      <c r="B2342" s="34"/>
      <c r="C2342" s="34"/>
      <c r="D2342" s="34"/>
      <c r="E2342" s="34"/>
      <c r="F2342" s="34"/>
      <c r="G2342" s="34"/>
      <c r="H2342" s="34"/>
      <c r="I2342" s="34"/>
      <c r="J2342" s="34"/>
      <c r="K2342" s="34"/>
      <c r="L2342" s="34"/>
      <c r="M2342" s="62">
        <v>4830.67919921875</v>
      </c>
    </row>
    <row r="2343" spans="1:13" ht="19.5" customHeight="1" x14ac:dyDescent="0.25">
      <c r="A2343" s="34"/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  <c r="M2343" s="62">
        <v>4701.8896484375</v>
      </c>
    </row>
    <row r="2344" spans="1:13" ht="19.5" customHeight="1" x14ac:dyDescent="0.25">
      <c r="A2344" s="34"/>
      <c r="B2344" s="34"/>
      <c r="C2344" s="34"/>
      <c r="D2344" s="34"/>
      <c r="E2344" s="34"/>
      <c r="F2344" s="34"/>
      <c r="G2344" s="34"/>
      <c r="H2344" s="34"/>
      <c r="I2344" s="34"/>
      <c r="J2344" s="34"/>
      <c r="K2344" s="34"/>
      <c r="L2344" s="34"/>
      <c r="M2344" s="62">
        <v>4733.84716796875</v>
      </c>
    </row>
    <row r="2345" spans="1:13" ht="19.5" customHeight="1" x14ac:dyDescent="0.25">
      <c r="A2345" s="34"/>
      <c r="B2345" s="34"/>
      <c r="C2345" s="34"/>
      <c r="D2345" s="34"/>
      <c r="E2345" s="34"/>
      <c r="F2345" s="34"/>
      <c r="G2345" s="34"/>
      <c r="H2345" s="34"/>
      <c r="I2345" s="34"/>
      <c r="J2345" s="34"/>
      <c r="K2345" s="34"/>
      <c r="L2345" s="34"/>
      <c r="M2345" s="62">
        <v>4503.88134765625</v>
      </c>
    </row>
    <row r="2346" spans="1:13" ht="19.5" customHeight="1" x14ac:dyDescent="0.25">
      <c r="A2346" s="34"/>
      <c r="B2346" s="34"/>
      <c r="C2346" s="34"/>
      <c r="D2346" s="34"/>
      <c r="E2346" s="34"/>
      <c r="F2346" s="34"/>
      <c r="G2346" s="34"/>
      <c r="H2346" s="34"/>
      <c r="I2346" s="34"/>
      <c r="J2346" s="34"/>
      <c r="K2346" s="34"/>
      <c r="L2346" s="34"/>
      <c r="M2346" s="62">
        <v>4510.2783203125</v>
      </c>
    </row>
    <row r="2347" spans="1:13" ht="19.5" customHeight="1" x14ac:dyDescent="0.25">
      <c r="A2347" s="34"/>
      <c r="B2347" s="34"/>
      <c r="C2347" s="34"/>
      <c r="D2347" s="34"/>
      <c r="E2347" s="34"/>
      <c r="F2347" s="34"/>
      <c r="G2347" s="34"/>
      <c r="H2347" s="34"/>
      <c r="I2347" s="34"/>
      <c r="J2347" s="34"/>
      <c r="K2347" s="34"/>
      <c r="L2347" s="34"/>
      <c r="M2347" s="62">
        <v>4438.17822265625</v>
      </c>
    </row>
    <row r="2348" spans="1:13" ht="19.5" customHeight="1" x14ac:dyDescent="0.25">
      <c r="A2348" s="34"/>
      <c r="B2348" s="34"/>
      <c r="C2348" s="34"/>
      <c r="D2348" s="34"/>
      <c r="E2348" s="34"/>
      <c r="F2348" s="34"/>
      <c r="G2348" s="34"/>
      <c r="H2348" s="34"/>
      <c r="I2348" s="34"/>
      <c r="J2348" s="34"/>
      <c r="K2348" s="34"/>
      <c r="L2348" s="34"/>
      <c r="M2348" s="62">
        <v>4505.95703125</v>
      </c>
    </row>
    <row r="2349" spans="1:13" ht="19.5" customHeight="1" x14ac:dyDescent="0.25">
      <c r="A2349" s="34"/>
      <c r="B2349" s="34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  <c r="M2349" s="62">
        <v>4423.8330078125</v>
      </c>
    </row>
    <row r="2350" spans="1:13" ht="19.5" customHeight="1" x14ac:dyDescent="0.25">
      <c r="A2350" s="34"/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  <c r="M2350" s="62">
        <v>4501.5498046875</v>
      </c>
    </row>
    <row r="2351" spans="1:13" ht="19.5" customHeight="1" x14ac:dyDescent="0.25">
      <c r="A2351" s="34"/>
      <c r="B2351" s="34"/>
      <c r="C2351" s="34"/>
      <c r="D2351" s="34"/>
      <c r="E2351" s="34"/>
      <c r="F2351" s="34"/>
      <c r="G2351" s="34"/>
      <c r="H2351" s="34"/>
      <c r="I2351" s="34"/>
      <c r="J2351" s="34"/>
      <c r="K2351" s="34"/>
      <c r="L2351" s="34"/>
      <c r="M2351" s="62">
        <v>4635.072265625</v>
      </c>
    </row>
    <row r="2352" spans="1:13" ht="19.5" customHeight="1" x14ac:dyDescent="0.25">
      <c r="A2352" s="34"/>
      <c r="B2352" s="34"/>
      <c r="C2352" s="34"/>
      <c r="D2352" s="34"/>
      <c r="E2352" s="34"/>
      <c r="F2352" s="34"/>
      <c r="G2352" s="34"/>
      <c r="H2352" s="34"/>
      <c r="I2352" s="34"/>
      <c r="J2352" s="34"/>
      <c r="K2352" s="34"/>
      <c r="L2352" s="34"/>
      <c r="M2352" s="62">
        <v>4355.43603515625</v>
      </c>
    </row>
    <row r="2353" spans="1:13" ht="19.5" customHeight="1" x14ac:dyDescent="0.25">
      <c r="A2353" s="34"/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  <c r="M2353" s="62">
        <v>4055.905029296875</v>
      </c>
    </row>
    <row r="2354" spans="1:13" ht="19.5" customHeight="1" x14ac:dyDescent="0.25">
      <c r="A2354" s="34"/>
      <c r="B2354" s="34"/>
      <c r="C2354" s="34"/>
      <c r="D2354" s="34"/>
      <c r="E2354" s="34"/>
      <c r="F2354" s="34"/>
      <c r="G2354" s="34"/>
      <c r="H2354" s="34"/>
      <c r="I2354" s="34"/>
      <c r="J2354" s="34"/>
      <c r="K2354" s="34"/>
      <c r="L2354" s="34"/>
      <c r="M2354" s="62">
        <v>3738.1259765625</v>
      </c>
    </row>
    <row r="2355" spans="1:13" ht="19.5" customHeight="1" x14ac:dyDescent="0.25">
      <c r="A2355" s="34"/>
      <c r="B2355" s="34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  <c r="M2355" s="62">
        <v>3553.2939453125</v>
      </c>
    </row>
    <row r="2356" spans="1:13" ht="19.5" customHeight="1" x14ac:dyDescent="0.25">
      <c r="A2356" s="34"/>
      <c r="B2356" s="34"/>
      <c r="C2356" s="34"/>
      <c r="D2356" s="34"/>
      <c r="E2356" s="34"/>
      <c r="F2356" s="34"/>
      <c r="G2356" s="34"/>
      <c r="H2356" s="34"/>
      <c r="I2356" s="34"/>
      <c r="J2356" s="34"/>
      <c r="K2356" s="34"/>
      <c r="L2356" s="34"/>
      <c r="M2356" s="62">
        <v>3499.2314453125</v>
      </c>
    </row>
    <row r="2357" spans="1:13" ht="19.5" customHeight="1" x14ac:dyDescent="0.25">
      <c r="A2357" s="34"/>
      <c r="B2357" s="34"/>
      <c r="C2357" s="34"/>
      <c r="D2357" s="34"/>
      <c r="E2357" s="34"/>
      <c r="F2357" s="34"/>
      <c r="G2357" s="34"/>
      <c r="H2357" s="34"/>
      <c r="I2357" s="34"/>
      <c r="J2357" s="34"/>
      <c r="K2357" s="34"/>
      <c r="L2357" s="34"/>
      <c r="M2357" s="62">
        <v>3485.142333984375</v>
      </c>
    </row>
    <row r="2358" spans="1:13" ht="19.5" customHeight="1" x14ac:dyDescent="0.25">
      <c r="A2358" s="34"/>
      <c r="B2358" s="34"/>
      <c r="C2358" s="34"/>
      <c r="D2358" s="34"/>
      <c r="E2358" s="34"/>
      <c r="F2358" s="34"/>
      <c r="G2358" s="34"/>
      <c r="H2358" s="34"/>
      <c r="I2358" s="34"/>
      <c r="J2358" s="34"/>
      <c r="K2358" s="34"/>
      <c r="L2358" s="34"/>
      <c r="M2358" s="62">
        <v>3351.643798828125</v>
      </c>
    </row>
    <row r="2359" spans="1:13" ht="19.5" customHeight="1" x14ac:dyDescent="0.25">
      <c r="A2359" s="34"/>
      <c r="B2359" s="34"/>
      <c r="C2359" s="34"/>
      <c r="D2359" s="34"/>
      <c r="E2359" s="34"/>
      <c r="F2359" s="34"/>
      <c r="G2359" s="34"/>
      <c r="H2359" s="34"/>
      <c r="I2359" s="34"/>
      <c r="J2359" s="34"/>
      <c r="K2359" s="34"/>
      <c r="L2359" s="34"/>
      <c r="M2359" s="62">
        <v>3487.438720703125</v>
      </c>
    </row>
    <row r="2360" spans="1:13" ht="19.5" customHeight="1" x14ac:dyDescent="0.25">
      <c r="A2360" s="34"/>
      <c r="B2360" s="34"/>
      <c r="C2360" s="34"/>
      <c r="D2360" s="34"/>
      <c r="E2360" s="34"/>
      <c r="F2360" s="34"/>
      <c r="G2360" s="34"/>
      <c r="H2360" s="34"/>
      <c r="I2360" s="34"/>
      <c r="J2360" s="34"/>
      <c r="K2360" s="34"/>
      <c r="L2360" s="34"/>
      <c r="M2360" s="62">
        <v>3643.83935546875</v>
      </c>
    </row>
    <row r="2361" spans="1:13" ht="19.5" customHeight="1" x14ac:dyDescent="0.25">
      <c r="A2361" s="34"/>
      <c r="B2361" s="34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  <c r="M2361" s="62">
        <v>3978.305419921875</v>
      </c>
    </row>
    <row r="2362" spans="1:13" ht="19.5" customHeight="1" x14ac:dyDescent="0.25">
      <c r="A2362" s="34"/>
      <c r="B2362" s="34"/>
      <c r="C2362" s="34"/>
      <c r="D2362" s="34"/>
      <c r="E2362" s="34"/>
      <c r="F2362" s="34"/>
      <c r="G2362" s="34"/>
      <c r="H2362" s="34"/>
      <c r="I2362" s="34"/>
      <c r="J2362" s="34"/>
      <c r="K2362" s="34"/>
      <c r="L2362" s="34"/>
      <c r="M2362" s="62">
        <v>4480.37646484375</v>
      </c>
    </row>
    <row r="2363" spans="1:13" ht="19.5" customHeight="1" x14ac:dyDescent="0.25">
      <c r="A2363" s="34"/>
      <c r="B2363" s="34"/>
      <c r="C2363" s="34"/>
      <c r="D2363" s="34"/>
      <c r="E2363" s="34"/>
      <c r="F2363" s="34"/>
      <c r="G2363" s="34"/>
      <c r="H2363" s="34"/>
      <c r="I2363" s="34"/>
      <c r="J2363" s="34"/>
      <c r="K2363" s="34"/>
      <c r="L2363" s="34"/>
      <c r="M2363" s="62">
        <v>4714.6796875</v>
      </c>
    </row>
    <row r="2364" spans="1:13" ht="19.5" customHeight="1" x14ac:dyDescent="0.25">
      <c r="A2364" s="34"/>
      <c r="B2364" s="34"/>
      <c r="C2364" s="34"/>
      <c r="D2364" s="34"/>
      <c r="E2364" s="34"/>
      <c r="F2364" s="34"/>
      <c r="G2364" s="34"/>
      <c r="H2364" s="34"/>
      <c r="I2364" s="34"/>
      <c r="J2364" s="34"/>
      <c r="K2364" s="34"/>
      <c r="L2364" s="34"/>
      <c r="M2364" s="62">
        <v>4716.49755859375</v>
      </c>
    </row>
    <row r="2365" spans="1:13" ht="19.5" customHeight="1" x14ac:dyDescent="0.25">
      <c r="A2365" s="34"/>
      <c r="B2365" s="34"/>
      <c r="C2365" s="34"/>
      <c r="D2365" s="34"/>
      <c r="E2365" s="34"/>
      <c r="F2365" s="34"/>
      <c r="G2365" s="34"/>
      <c r="H2365" s="34"/>
      <c r="I2365" s="34"/>
      <c r="J2365" s="34"/>
      <c r="K2365" s="34"/>
      <c r="L2365" s="34"/>
      <c r="M2365" s="62">
        <v>4705.30615234375</v>
      </c>
    </row>
    <row r="2366" spans="1:13" ht="19.5" customHeight="1" x14ac:dyDescent="0.25">
      <c r="A2366" s="34"/>
      <c r="B2366" s="34"/>
      <c r="C2366" s="34"/>
      <c r="D2366" s="34"/>
      <c r="E2366" s="34"/>
      <c r="F2366" s="34"/>
      <c r="G2366" s="34"/>
      <c r="H2366" s="34"/>
      <c r="I2366" s="34"/>
      <c r="J2366" s="34"/>
      <c r="K2366" s="34"/>
      <c r="L2366" s="34"/>
      <c r="M2366" s="62">
        <v>4759.5185546875</v>
      </c>
    </row>
    <row r="2367" spans="1:13" ht="19.5" customHeight="1" x14ac:dyDescent="0.25">
      <c r="A2367" s="34"/>
      <c r="B2367" s="34"/>
      <c r="C2367" s="34"/>
      <c r="D2367" s="34"/>
      <c r="E2367" s="34"/>
      <c r="F2367" s="34"/>
      <c r="G2367" s="34"/>
      <c r="H2367" s="34"/>
      <c r="I2367" s="34"/>
      <c r="J2367" s="34"/>
      <c r="K2367" s="34"/>
      <c r="L2367" s="34"/>
      <c r="M2367" s="62">
        <v>4733.40966796875</v>
      </c>
    </row>
    <row r="2368" spans="1:13" ht="19.5" customHeight="1" x14ac:dyDescent="0.25">
      <c r="A2368" s="34"/>
      <c r="B2368" s="34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  <c r="M2368" s="62">
        <v>4709.75830078125</v>
      </c>
    </row>
    <row r="2369" spans="1:13" ht="19.5" customHeight="1" x14ac:dyDescent="0.25">
      <c r="A2369" s="34"/>
      <c r="B2369" s="34"/>
      <c r="C2369" s="34"/>
      <c r="D2369" s="34"/>
      <c r="E2369" s="34"/>
      <c r="F2369" s="34"/>
      <c r="G2369" s="34"/>
      <c r="H2369" s="34"/>
      <c r="I2369" s="34"/>
      <c r="J2369" s="34"/>
      <c r="K2369" s="34"/>
      <c r="L2369" s="34"/>
      <c r="M2369" s="62">
        <v>4583.76806640625</v>
      </c>
    </row>
    <row r="2370" spans="1:13" ht="19.5" customHeight="1" x14ac:dyDescent="0.25">
      <c r="A2370" s="34"/>
      <c r="B2370" s="34"/>
      <c r="C2370" s="34"/>
      <c r="D2370" s="34"/>
      <c r="E2370" s="34"/>
      <c r="F2370" s="34"/>
      <c r="G2370" s="34"/>
      <c r="H2370" s="34"/>
      <c r="I2370" s="34"/>
      <c r="J2370" s="34"/>
      <c r="K2370" s="34"/>
      <c r="L2370" s="34"/>
      <c r="M2370" s="62">
        <v>4572.12451171875</v>
      </c>
    </row>
    <row r="2371" spans="1:13" ht="19.5" customHeight="1" x14ac:dyDescent="0.25">
      <c r="A2371" s="34"/>
      <c r="B2371" s="34"/>
      <c r="C2371" s="34"/>
      <c r="D2371" s="34"/>
      <c r="E2371" s="34"/>
      <c r="F2371" s="34"/>
      <c r="G2371" s="34"/>
      <c r="H2371" s="34"/>
      <c r="I2371" s="34"/>
      <c r="J2371" s="34"/>
      <c r="K2371" s="34"/>
      <c r="L2371" s="34"/>
      <c r="M2371" s="62">
        <v>4398.609375</v>
      </c>
    </row>
    <row r="2372" spans="1:13" ht="19.5" customHeight="1" x14ac:dyDescent="0.25">
      <c r="A2372" s="34"/>
      <c r="B2372" s="34"/>
      <c r="C2372" s="34"/>
      <c r="D2372" s="34"/>
      <c r="E2372" s="34"/>
      <c r="F2372" s="34"/>
      <c r="G2372" s="34"/>
      <c r="H2372" s="34"/>
      <c r="I2372" s="34"/>
      <c r="J2372" s="34"/>
      <c r="K2372" s="34"/>
      <c r="L2372" s="34"/>
      <c r="M2372" s="62">
        <v>4372.65478515625</v>
      </c>
    </row>
    <row r="2373" spans="1:13" ht="19.5" customHeight="1" x14ac:dyDescent="0.25">
      <c r="A2373" s="34"/>
      <c r="B2373" s="34"/>
      <c r="C2373" s="34"/>
      <c r="D2373" s="34"/>
      <c r="E2373" s="34"/>
      <c r="F2373" s="34"/>
      <c r="G2373" s="34"/>
      <c r="H2373" s="34"/>
      <c r="I2373" s="34"/>
      <c r="J2373" s="34"/>
      <c r="K2373" s="34"/>
      <c r="L2373" s="34"/>
      <c r="M2373" s="62">
        <v>4359.7373046875</v>
      </c>
    </row>
    <row r="2374" spans="1:13" ht="19.5" customHeight="1" x14ac:dyDescent="0.25">
      <c r="A2374" s="34"/>
      <c r="B2374" s="34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  <c r="M2374" s="62">
        <v>4377.58984375</v>
      </c>
    </row>
    <row r="2375" spans="1:13" ht="19.5" customHeight="1" x14ac:dyDescent="0.25">
      <c r="A2375" s="34"/>
      <c r="B2375" s="34"/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  <c r="M2375" s="62">
        <v>4735.61669921875</v>
      </c>
    </row>
    <row r="2376" spans="1:13" ht="19.5" customHeight="1" x14ac:dyDescent="0.25">
      <c r="A2376" s="34"/>
      <c r="B2376" s="34"/>
      <c r="C2376" s="34"/>
      <c r="D2376" s="34"/>
      <c r="E2376" s="34"/>
      <c r="F2376" s="34"/>
      <c r="G2376" s="34"/>
      <c r="H2376" s="34"/>
      <c r="I2376" s="34"/>
      <c r="J2376" s="34"/>
      <c r="K2376" s="34"/>
      <c r="L2376" s="34"/>
      <c r="M2376" s="62">
        <v>4527.03466796875</v>
      </c>
    </row>
    <row r="2377" spans="1:13" ht="19.5" customHeight="1" x14ac:dyDescent="0.25">
      <c r="A2377" s="34"/>
      <c r="B2377" s="34"/>
      <c r="C2377" s="34"/>
      <c r="D2377" s="34"/>
      <c r="E2377" s="34"/>
      <c r="F2377" s="34"/>
      <c r="G2377" s="34"/>
      <c r="H2377" s="34"/>
      <c r="I2377" s="34"/>
      <c r="J2377" s="34"/>
      <c r="K2377" s="34"/>
      <c r="L2377" s="34"/>
      <c r="M2377" s="62">
        <v>4066.07275390625</v>
      </c>
    </row>
    <row r="2378" spans="1:13" ht="19.5" customHeight="1" x14ac:dyDescent="0.25">
      <c r="A2378" s="34"/>
      <c r="B2378" s="34"/>
      <c r="C2378" s="34"/>
      <c r="D2378" s="34"/>
      <c r="E2378" s="34"/>
      <c r="F2378" s="34"/>
      <c r="G2378" s="34"/>
      <c r="H2378" s="34"/>
      <c r="I2378" s="34"/>
      <c r="J2378" s="34"/>
      <c r="K2378" s="34"/>
      <c r="L2378" s="34"/>
      <c r="M2378" s="62">
        <v>3814.423828125</v>
      </c>
    </row>
    <row r="2379" spans="1:13" ht="19.5" customHeight="1" x14ac:dyDescent="0.25">
      <c r="A2379" s="34"/>
      <c r="B2379" s="34"/>
      <c r="C2379" s="34"/>
      <c r="D2379" s="34"/>
      <c r="E2379" s="34"/>
      <c r="F2379" s="34"/>
      <c r="G2379" s="34"/>
      <c r="H2379" s="34"/>
      <c r="I2379" s="34"/>
      <c r="J2379" s="34"/>
      <c r="K2379" s="34"/>
      <c r="L2379" s="34"/>
      <c r="M2379" s="62">
        <v>3605.169677734375</v>
      </c>
    </row>
    <row r="2380" spans="1:13" ht="19.5" customHeight="1" x14ac:dyDescent="0.25">
      <c r="A2380" s="34"/>
      <c r="B2380" s="34"/>
      <c r="C2380" s="34"/>
      <c r="D2380" s="34"/>
      <c r="E2380" s="34"/>
      <c r="F2380" s="34"/>
      <c r="G2380" s="34"/>
      <c r="H2380" s="34"/>
      <c r="I2380" s="34"/>
      <c r="J2380" s="34"/>
      <c r="K2380" s="34"/>
      <c r="L2380" s="34"/>
      <c r="M2380" s="62">
        <v>3518.184814453125</v>
      </c>
    </row>
    <row r="2381" spans="1:13" ht="19.5" customHeight="1" x14ac:dyDescent="0.25">
      <c r="A2381" s="34"/>
      <c r="B2381" s="34"/>
      <c r="C2381" s="34"/>
      <c r="D2381" s="34"/>
      <c r="E2381" s="34"/>
      <c r="F2381" s="34"/>
      <c r="G2381" s="34"/>
      <c r="H2381" s="34"/>
      <c r="I2381" s="34"/>
      <c r="J2381" s="34"/>
      <c r="K2381" s="34"/>
      <c r="L2381" s="34"/>
      <c r="M2381" s="62">
        <v>3469.50634765625</v>
      </c>
    </row>
    <row r="2382" spans="1:13" ht="19.5" customHeight="1" x14ac:dyDescent="0.25">
      <c r="A2382" s="34"/>
      <c r="B2382" s="34"/>
      <c r="C2382" s="34"/>
      <c r="D2382" s="34"/>
      <c r="E2382" s="34"/>
      <c r="F2382" s="34"/>
      <c r="G2382" s="34"/>
      <c r="H2382" s="34"/>
      <c r="I2382" s="34"/>
      <c r="J2382" s="34"/>
      <c r="K2382" s="34"/>
      <c r="L2382" s="34"/>
      <c r="M2382" s="62">
        <v>3504.214599609375</v>
      </c>
    </row>
    <row r="2383" spans="1:13" ht="19.5" customHeight="1" x14ac:dyDescent="0.25">
      <c r="A2383" s="34"/>
      <c r="B2383" s="34"/>
      <c r="C2383" s="34"/>
      <c r="D2383" s="34"/>
      <c r="E2383" s="34"/>
      <c r="F2383" s="34"/>
      <c r="G2383" s="34"/>
      <c r="H2383" s="34"/>
      <c r="I2383" s="34"/>
      <c r="J2383" s="34"/>
      <c r="K2383" s="34"/>
      <c r="L2383" s="34"/>
      <c r="M2383" s="62">
        <v>3473.669921875</v>
      </c>
    </row>
    <row r="2384" spans="1:13" ht="19.5" customHeight="1" x14ac:dyDescent="0.25">
      <c r="A2384" s="34"/>
      <c r="B2384" s="34"/>
      <c r="C2384" s="34"/>
      <c r="D2384" s="34"/>
      <c r="E2384" s="34"/>
      <c r="F2384" s="34"/>
      <c r="G2384" s="34"/>
      <c r="H2384" s="34"/>
      <c r="I2384" s="34"/>
      <c r="J2384" s="34"/>
      <c r="K2384" s="34"/>
      <c r="L2384" s="34"/>
      <c r="M2384" s="62">
        <v>3644.89501953125</v>
      </c>
    </row>
    <row r="2385" spans="1:13" ht="19.5" customHeight="1" x14ac:dyDescent="0.25">
      <c r="A2385" s="34"/>
      <c r="B2385" s="34"/>
      <c r="C2385" s="34"/>
      <c r="D2385" s="34"/>
      <c r="E2385" s="34"/>
      <c r="F2385" s="34"/>
      <c r="G2385" s="34"/>
      <c r="H2385" s="34"/>
      <c r="I2385" s="34"/>
      <c r="J2385" s="34"/>
      <c r="K2385" s="34"/>
      <c r="L2385" s="34"/>
      <c r="M2385" s="62">
        <v>3978.370361328125</v>
      </c>
    </row>
    <row r="2386" spans="1:13" ht="19.5" customHeight="1" x14ac:dyDescent="0.25">
      <c r="A2386" s="34"/>
      <c r="B2386" s="34"/>
      <c r="C2386" s="34"/>
      <c r="D2386" s="34"/>
      <c r="E2386" s="34"/>
      <c r="F2386" s="34"/>
      <c r="G2386" s="34"/>
      <c r="H2386" s="34"/>
      <c r="I2386" s="34"/>
      <c r="J2386" s="34"/>
      <c r="K2386" s="34"/>
      <c r="L2386" s="34"/>
      <c r="M2386" s="62">
        <v>4412.52001953125</v>
      </c>
    </row>
    <row r="2387" spans="1:13" ht="19.5" customHeight="1" x14ac:dyDescent="0.25">
      <c r="A2387" s="34"/>
      <c r="B2387" s="34"/>
      <c r="C2387" s="34"/>
      <c r="D2387" s="34"/>
      <c r="E2387" s="34"/>
      <c r="F2387" s="34"/>
      <c r="G2387" s="34"/>
      <c r="H2387" s="34"/>
      <c r="I2387" s="34"/>
      <c r="J2387" s="34"/>
      <c r="K2387" s="34"/>
      <c r="L2387" s="34"/>
      <c r="M2387" s="62">
        <v>4654.4111328125</v>
      </c>
    </row>
    <row r="2388" spans="1:13" ht="19.5" customHeight="1" x14ac:dyDescent="0.25">
      <c r="A2388" s="34"/>
      <c r="B2388" s="34"/>
      <c r="C2388" s="34"/>
      <c r="D2388" s="34"/>
      <c r="E2388" s="34"/>
      <c r="F2388" s="34"/>
      <c r="G2388" s="34"/>
      <c r="H2388" s="34"/>
      <c r="I2388" s="34"/>
      <c r="J2388" s="34"/>
      <c r="K2388" s="34"/>
      <c r="L2388" s="34"/>
      <c r="M2388" s="62">
        <v>4724.900390625</v>
      </c>
    </row>
    <row r="2389" spans="1:13" ht="19.5" customHeight="1" x14ac:dyDescent="0.25">
      <c r="A2389" s="34"/>
      <c r="B2389" s="34"/>
      <c r="C2389" s="34"/>
      <c r="D2389" s="34"/>
      <c r="E2389" s="34"/>
      <c r="F2389" s="34"/>
      <c r="G2389" s="34"/>
      <c r="H2389" s="34"/>
      <c r="I2389" s="34"/>
      <c r="J2389" s="34"/>
      <c r="K2389" s="34"/>
      <c r="L2389" s="34"/>
      <c r="M2389" s="62">
        <v>4686.34375</v>
      </c>
    </row>
    <row r="2390" spans="1:13" ht="19.5" customHeight="1" x14ac:dyDescent="0.25">
      <c r="A2390" s="34"/>
      <c r="B2390" s="34"/>
      <c r="C2390" s="34"/>
      <c r="D2390" s="34"/>
      <c r="E2390" s="34"/>
      <c r="F2390" s="34"/>
      <c r="G2390" s="34"/>
      <c r="H2390" s="34"/>
      <c r="I2390" s="34"/>
      <c r="J2390" s="34"/>
      <c r="K2390" s="34"/>
      <c r="L2390" s="34"/>
      <c r="M2390" s="62">
        <v>4674.63427734375</v>
      </c>
    </row>
    <row r="2391" spans="1:13" ht="19.5" customHeight="1" x14ac:dyDescent="0.25">
      <c r="A2391" s="34"/>
      <c r="B2391" s="34"/>
      <c r="C2391" s="34"/>
      <c r="D2391" s="34"/>
      <c r="E2391" s="34"/>
      <c r="F2391" s="34"/>
      <c r="G2391" s="34"/>
      <c r="H2391" s="34"/>
      <c r="I2391" s="34"/>
      <c r="J2391" s="34"/>
      <c r="K2391" s="34"/>
      <c r="L2391" s="34"/>
      <c r="M2391" s="62">
        <v>4699.99951171875</v>
      </c>
    </row>
    <row r="2392" spans="1:13" ht="19.5" customHeight="1" x14ac:dyDescent="0.25">
      <c r="A2392" s="34"/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  <c r="M2392" s="62">
        <v>4746.41015625</v>
      </c>
    </row>
    <row r="2393" spans="1:13" ht="19.5" customHeight="1" x14ac:dyDescent="0.25">
      <c r="A2393" s="34"/>
      <c r="B2393" s="34"/>
      <c r="C2393" s="34"/>
      <c r="D2393" s="34"/>
      <c r="E2393" s="34"/>
      <c r="F2393" s="34"/>
      <c r="G2393" s="34"/>
      <c r="H2393" s="34"/>
      <c r="I2393" s="34"/>
      <c r="J2393" s="34"/>
      <c r="K2393" s="34"/>
      <c r="L2393" s="34"/>
      <c r="M2393" s="62">
        <v>4696.62646484375</v>
      </c>
    </row>
    <row r="2394" spans="1:13" ht="19.5" customHeight="1" x14ac:dyDescent="0.25">
      <c r="A2394" s="34"/>
      <c r="B2394" s="34"/>
      <c r="C2394" s="34"/>
      <c r="D2394" s="34"/>
      <c r="E2394" s="34"/>
      <c r="F2394" s="34"/>
      <c r="G2394" s="34"/>
      <c r="H2394" s="34"/>
      <c r="I2394" s="34"/>
      <c r="J2394" s="34"/>
      <c r="K2394" s="34"/>
      <c r="L2394" s="34"/>
      <c r="M2394" s="62">
        <v>4660.5322265625</v>
      </c>
    </row>
    <row r="2395" spans="1:13" ht="19.5" customHeight="1" x14ac:dyDescent="0.25">
      <c r="A2395" s="34"/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  <c r="M2395" s="62">
        <v>4540.609375</v>
      </c>
    </row>
    <row r="2396" spans="1:13" ht="19.5" customHeight="1" x14ac:dyDescent="0.25">
      <c r="A2396" s="34"/>
      <c r="B2396" s="34"/>
      <c r="C2396" s="34"/>
      <c r="D2396" s="34"/>
      <c r="E2396" s="34"/>
      <c r="F2396" s="34"/>
      <c r="G2396" s="34"/>
      <c r="H2396" s="34"/>
      <c r="I2396" s="34"/>
      <c r="J2396" s="34"/>
      <c r="K2396" s="34"/>
      <c r="L2396" s="34"/>
      <c r="M2396" s="62">
        <v>4482.3916015625</v>
      </c>
    </row>
    <row r="2397" spans="1:13" ht="19.5" customHeight="1" x14ac:dyDescent="0.25">
      <c r="A2397" s="34"/>
      <c r="B2397" s="34"/>
      <c r="C2397" s="34"/>
      <c r="D2397" s="34"/>
      <c r="E2397" s="34"/>
      <c r="F2397" s="34"/>
      <c r="G2397" s="34"/>
      <c r="H2397" s="34"/>
      <c r="I2397" s="34"/>
      <c r="J2397" s="34"/>
      <c r="K2397" s="34"/>
      <c r="L2397" s="34"/>
      <c r="M2397" s="62">
        <v>4478.03515625</v>
      </c>
    </row>
    <row r="2398" spans="1:13" ht="19.5" customHeight="1" x14ac:dyDescent="0.25">
      <c r="A2398" s="34"/>
      <c r="B2398" s="34"/>
      <c r="C2398" s="34"/>
      <c r="D2398" s="34"/>
      <c r="E2398" s="34"/>
      <c r="F2398" s="34"/>
      <c r="G2398" s="34"/>
      <c r="H2398" s="34"/>
      <c r="I2398" s="34"/>
      <c r="J2398" s="34"/>
      <c r="K2398" s="34"/>
      <c r="L2398" s="34"/>
      <c r="M2398" s="62">
        <v>4500.45361328125</v>
      </c>
    </row>
    <row r="2399" spans="1:13" ht="19.5" customHeight="1" x14ac:dyDescent="0.25">
      <c r="A2399" s="34"/>
      <c r="B2399" s="34"/>
      <c r="C2399" s="34"/>
      <c r="D2399" s="34"/>
      <c r="E2399" s="34"/>
      <c r="F2399" s="34"/>
      <c r="G2399" s="34"/>
      <c r="H2399" s="34"/>
      <c r="I2399" s="34"/>
      <c r="J2399" s="34"/>
      <c r="K2399" s="34"/>
      <c r="L2399" s="34"/>
      <c r="M2399" s="62">
        <v>4711.14501953125</v>
      </c>
    </row>
    <row r="2400" spans="1:13" ht="19.5" customHeight="1" x14ac:dyDescent="0.25">
      <c r="A2400" s="34"/>
      <c r="B2400" s="34"/>
      <c r="C2400" s="34"/>
      <c r="D2400" s="34"/>
      <c r="E2400" s="34"/>
      <c r="F2400" s="34"/>
      <c r="G2400" s="34"/>
      <c r="H2400" s="34"/>
      <c r="I2400" s="34"/>
      <c r="J2400" s="34"/>
      <c r="K2400" s="34"/>
      <c r="L2400" s="34"/>
      <c r="M2400" s="62">
        <v>4494.2880859375</v>
      </c>
    </row>
    <row r="2401" spans="1:13" ht="19.5" customHeight="1" x14ac:dyDescent="0.25">
      <c r="A2401" s="34"/>
      <c r="B2401" s="34"/>
      <c r="C2401" s="34"/>
      <c r="D2401" s="34"/>
      <c r="E2401" s="34"/>
      <c r="F2401" s="34"/>
      <c r="G2401" s="34"/>
      <c r="H2401" s="34"/>
      <c r="I2401" s="34"/>
      <c r="J2401" s="34"/>
      <c r="K2401" s="34"/>
      <c r="L2401" s="34"/>
      <c r="M2401" s="62">
        <v>4055.536376953125</v>
      </c>
    </row>
    <row r="2402" spans="1:13" ht="19.5" customHeight="1" x14ac:dyDescent="0.25">
      <c r="A2402" s="34"/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  <c r="M2402" s="62">
        <v>3743.286376953125</v>
      </c>
    </row>
    <row r="2403" spans="1:13" ht="19.5" customHeight="1" x14ac:dyDescent="0.25">
      <c r="A2403" s="34"/>
      <c r="B2403" s="34"/>
      <c r="C2403" s="34"/>
      <c r="D2403" s="34"/>
      <c r="E2403" s="34"/>
      <c r="F2403" s="34"/>
      <c r="G2403" s="34"/>
      <c r="H2403" s="34"/>
      <c r="I2403" s="34"/>
      <c r="J2403" s="34"/>
      <c r="K2403" s="34"/>
      <c r="L2403" s="34"/>
      <c r="M2403" s="62">
        <v>3576.02099609375</v>
      </c>
    </row>
    <row r="2404" spans="1:13" ht="19.5" customHeight="1" x14ac:dyDescent="0.25">
      <c r="A2404" s="34"/>
      <c r="B2404" s="34"/>
      <c r="C2404" s="34"/>
      <c r="D2404" s="34"/>
      <c r="E2404" s="34"/>
      <c r="F2404" s="34"/>
      <c r="G2404" s="34"/>
      <c r="H2404" s="34"/>
      <c r="I2404" s="34"/>
      <c r="J2404" s="34"/>
      <c r="K2404" s="34"/>
      <c r="L2404" s="34"/>
      <c r="M2404" s="62">
        <v>3429.842041015625</v>
      </c>
    </row>
    <row r="2405" spans="1:13" ht="19.5" customHeight="1" x14ac:dyDescent="0.25">
      <c r="A2405" s="34"/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  <c r="M2405" s="62">
        <v>3502.14013671875</v>
      </c>
    </row>
    <row r="2406" spans="1:13" ht="19.5" customHeight="1" x14ac:dyDescent="0.25">
      <c r="A2406" s="34"/>
      <c r="B2406" s="34"/>
      <c r="C2406" s="34"/>
      <c r="D2406" s="34"/>
      <c r="E2406" s="34"/>
      <c r="F2406" s="34"/>
      <c r="G2406" s="34"/>
      <c r="H2406" s="34"/>
      <c r="I2406" s="34"/>
      <c r="J2406" s="34"/>
      <c r="K2406" s="34"/>
      <c r="L2406" s="34"/>
      <c r="M2406" s="62">
        <v>3475.39794921875</v>
      </c>
    </row>
    <row r="2407" spans="1:13" ht="19.5" customHeight="1" x14ac:dyDescent="0.25">
      <c r="A2407" s="34"/>
      <c r="B2407" s="34"/>
      <c r="C2407" s="34"/>
      <c r="D2407" s="34"/>
      <c r="E2407" s="34"/>
      <c r="F2407" s="34"/>
      <c r="G2407" s="34"/>
      <c r="H2407" s="34"/>
      <c r="I2407" s="34"/>
      <c r="J2407" s="34"/>
      <c r="K2407" s="34"/>
      <c r="L2407" s="34"/>
      <c r="M2407" s="62">
        <v>3557.809326171875</v>
      </c>
    </row>
    <row r="2408" spans="1:13" ht="19.5" customHeight="1" x14ac:dyDescent="0.25">
      <c r="A2408" s="34"/>
      <c r="B2408" s="34"/>
      <c r="C2408" s="34"/>
      <c r="D2408" s="34"/>
      <c r="E2408" s="34"/>
      <c r="F2408" s="34"/>
      <c r="G2408" s="34"/>
      <c r="H2408" s="34"/>
      <c r="I2408" s="34"/>
      <c r="J2408" s="34"/>
      <c r="K2408" s="34"/>
      <c r="L2408" s="34"/>
      <c r="M2408" s="62">
        <v>3707.933837890625</v>
      </c>
    </row>
    <row r="2409" spans="1:13" ht="19.5" customHeight="1" x14ac:dyDescent="0.25">
      <c r="A2409" s="34"/>
      <c r="B2409" s="34"/>
      <c r="C2409" s="34"/>
      <c r="D2409" s="34"/>
      <c r="E2409" s="34"/>
      <c r="F2409" s="34"/>
      <c r="G2409" s="34"/>
      <c r="H2409" s="34"/>
      <c r="I2409" s="34"/>
      <c r="J2409" s="34"/>
      <c r="K2409" s="34"/>
      <c r="L2409" s="34"/>
      <c r="M2409" s="62">
        <v>4017.529541015625</v>
      </c>
    </row>
    <row r="2410" spans="1:13" ht="19.5" customHeight="1" x14ac:dyDescent="0.25">
      <c r="A2410" s="34"/>
      <c r="B2410" s="34"/>
      <c r="C2410" s="34"/>
      <c r="D2410" s="34"/>
      <c r="E2410" s="34"/>
      <c r="F2410" s="34"/>
      <c r="G2410" s="34"/>
      <c r="H2410" s="34"/>
      <c r="I2410" s="34"/>
      <c r="J2410" s="34"/>
      <c r="K2410" s="34"/>
      <c r="L2410" s="34"/>
      <c r="M2410" s="62">
        <v>4308.2509765625</v>
      </c>
    </row>
    <row r="2411" spans="1:13" ht="19.5" customHeight="1" x14ac:dyDescent="0.25">
      <c r="A2411" s="34"/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  <c r="L2411" s="34"/>
      <c r="M2411" s="62">
        <v>4663.66357421875</v>
      </c>
    </row>
    <row r="2412" spans="1:13" ht="19.5" customHeight="1" x14ac:dyDescent="0.25">
      <c r="A2412" s="34"/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  <c r="M2412" s="62">
        <v>4719.998046875</v>
      </c>
    </row>
    <row r="2413" spans="1:13" ht="19.5" customHeight="1" x14ac:dyDescent="0.25">
      <c r="A2413" s="34"/>
      <c r="B2413" s="34"/>
      <c r="C2413" s="34"/>
      <c r="D2413" s="34"/>
      <c r="E2413" s="34"/>
      <c r="F2413" s="34"/>
      <c r="G2413" s="34"/>
      <c r="H2413" s="34"/>
      <c r="I2413" s="34"/>
      <c r="J2413" s="34"/>
      <c r="K2413" s="34"/>
      <c r="L2413" s="34"/>
      <c r="M2413" s="62">
        <v>4689.98046875</v>
      </c>
    </row>
    <row r="2414" spans="1:13" ht="19.5" customHeight="1" x14ac:dyDescent="0.25">
      <c r="A2414" s="34"/>
      <c r="B2414" s="34"/>
      <c r="C2414" s="34"/>
      <c r="D2414" s="34"/>
      <c r="E2414" s="34"/>
      <c r="F2414" s="34"/>
      <c r="G2414" s="34"/>
      <c r="H2414" s="34"/>
      <c r="I2414" s="34"/>
      <c r="J2414" s="34"/>
      <c r="K2414" s="34"/>
      <c r="L2414" s="34"/>
      <c r="M2414" s="62">
        <v>4720.85546875</v>
      </c>
    </row>
    <row r="2415" spans="1:13" ht="19.5" customHeight="1" x14ac:dyDescent="0.25">
      <c r="A2415" s="34"/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  <c r="M2415" s="62">
        <v>4782.00341796875</v>
      </c>
    </row>
    <row r="2416" spans="1:13" ht="19.5" customHeight="1" x14ac:dyDescent="0.25">
      <c r="A2416" s="34"/>
      <c r="B2416" s="34"/>
      <c r="C2416" s="34"/>
      <c r="D2416" s="34"/>
      <c r="E2416" s="34"/>
      <c r="F2416" s="34"/>
      <c r="G2416" s="34"/>
      <c r="H2416" s="34"/>
      <c r="I2416" s="34"/>
      <c r="J2416" s="34"/>
      <c r="K2416" s="34"/>
      <c r="L2416" s="34"/>
      <c r="M2416" s="62">
        <v>4787.5703125</v>
      </c>
    </row>
    <row r="2417" spans="1:13" ht="19.5" customHeight="1" x14ac:dyDescent="0.25">
      <c r="A2417" s="34"/>
      <c r="B2417" s="34"/>
      <c r="C2417" s="34"/>
      <c r="D2417" s="34"/>
      <c r="E2417" s="34"/>
      <c r="F2417" s="34"/>
      <c r="G2417" s="34"/>
      <c r="H2417" s="34"/>
      <c r="I2417" s="34"/>
      <c r="J2417" s="34"/>
      <c r="K2417" s="34"/>
      <c r="L2417" s="34"/>
      <c r="M2417" s="62">
        <v>4698.3701171875</v>
      </c>
    </row>
    <row r="2418" spans="1:13" ht="19.5" customHeight="1" x14ac:dyDescent="0.25">
      <c r="A2418" s="34"/>
      <c r="B2418" s="34"/>
      <c r="C2418" s="34"/>
      <c r="D2418" s="34"/>
      <c r="E2418" s="34"/>
      <c r="F2418" s="34"/>
      <c r="G2418" s="34"/>
      <c r="H2418" s="34"/>
      <c r="I2418" s="34"/>
      <c r="J2418" s="34"/>
      <c r="K2418" s="34"/>
      <c r="L2418" s="34"/>
      <c r="M2418" s="62">
        <v>4528.552734375</v>
      </c>
    </row>
    <row r="2419" spans="1:13" ht="19.5" customHeight="1" x14ac:dyDescent="0.25">
      <c r="A2419" s="34"/>
      <c r="B2419" s="34"/>
      <c r="C2419" s="34"/>
      <c r="D2419" s="34"/>
      <c r="E2419" s="34"/>
      <c r="F2419" s="34"/>
      <c r="G2419" s="34"/>
      <c r="H2419" s="34"/>
      <c r="I2419" s="34"/>
      <c r="J2419" s="34"/>
      <c r="K2419" s="34"/>
      <c r="L2419" s="34"/>
      <c r="M2419" s="62">
        <v>4386.34765625</v>
      </c>
    </row>
    <row r="2420" spans="1:13" ht="19.5" customHeight="1" x14ac:dyDescent="0.25">
      <c r="A2420" s="34"/>
      <c r="B2420" s="34"/>
      <c r="C2420" s="34"/>
      <c r="D2420" s="34"/>
      <c r="E2420" s="34"/>
      <c r="F2420" s="34"/>
      <c r="G2420" s="34"/>
      <c r="H2420" s="34"/>
      <c r="I2420" s="34"/>
      <c r="J2420" s="34"/>
      <c r="K2420" s="34"/>
      <c r="L2420" s="34"/>
      <c r="M2420" s="62">
        <v>4404.72802734375</v>
      </c>
    </row>
    <row r="2421" spans="1:13" ht="19.5" customHeight="1" x14ac:dyDescent="0.25">
      <c r="A2421" s="34"/>
      <c r="B2421" s="34"/>
      <c r="C2421" s="34"/>
      <c r="D2421" s="34"/>
      <c r="E2421" s="34"/>
      <c r="F2421" s="34"/>
      <c r="G2421" s="34"/>
      <c r="H2421" s="34"/>
      <c r="I2421" s="34"/>
      <c r="J2421" s="34"/>
      <c r="K2421" s="34"/>
      <c r="L2421" s="34"/>
      <c r="M2421" s="62">
        <v>4528.5615234375</v>
      </c>
    </row>
    <row r="2422" spans="1:13" ht="19.5" customHeight="1" x14ac:dyDescent="0.25">
      <c r="A2422" s="34"/>
      <c r="B2422" s="34"/>
      <c r="C2422" s="34"/>
      <c r="D2422" s="34"/>
      <c r="E2422" s="34"/>
      <c r="F2422" s="34"/>
      <c r="G2422" s="34"/>
      <c r="H2422" s="34"/>
      <c r="I2422" s="34"/>
      <c r="J2422" s="34"/>
      <c r="K2422" s="34"/>
      <c r="L2422" s="34"/>
      <c r="M2422" s="62">
        <v>4426.46826171875</v>
      </c>
    </row>
    <row r="2423" spans="1:13" ht="19.5" customHeight="1" x14ac:dyDescent="0.25">
      <c r="A2423" s="34"/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  <c r="M2423" s="62">
        <v>4649.91162109375</v>
      </c>
    </row>
    <row r="2424" spans="1:13" ht="19.5" customHeight="1" x14ac:dyDescent="0.25">
      <c r="A2424" s="34"/>
      <c r="B2424" s="34"/>
      <c r="C2424" s="34"/>
      <c r="D2424" s="34"/>
      <c r="E2424" s="34"/>
      <c r="F2424" s="34"/>
      <c r="G2424" s="34"/>
      <c r="H2424" s="34"/>
      <c r="I2424" s="34"/>
      <c r="J2424" s="34"/>
      <c r="K2424" s="34"/>
      <c r="L2424" s="34"/>
      <c r="M2424" s="62">
        <v>4378.4326171875</v>
      </c>
    </row>
    <row r="2425" spans="1:13" ht="19.5" customHeight="1" x14ac:dyDescent="0.25">
      <c r="A2425" s="34"/>
      <c r="B2425" s="34"/>
      <c r="C2425" s="34"/>
      <c r="D2425" s="34"/>
      <c r="E2425" s="34"/>
      <c r="F2425" s="34"/>
      <c r="G2425" s="34"/>
      <c r="H2425" s="34"/>
      <c r="I2425" s="34"/>
      <c r="J2425" s="34"/>
      <c r="K2425" s="34"/>
      <c r="L2425" s="34"/>
      <c r="M2425" s="62">
        <v>4153.1484375</v>
      </c>
    </row>
    <row r="2426" spans="1:13" ht="19.5" customHeight="1" x14ac:dyDescent="0.25">
      <c r="A2426" s="34"/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  <c r="M2426" s="62">
        <v>3838.860107421875</v>
      </c>
    </row>
    <row r="2427" spans="1:13" ht="19.5" customHeight="1" x14ac:dyDescent="0.25">
      <c r="A2427" s="34"/>
      <c r="B2427" s="34"/>
      <c r="C2427" s="34"/>
      <c r="D2427" s="34"/>
      <c r="E2427" s="34"/>
      <c r="F2427" s="34"/>
      <c r="G2427" s="34"/>
      <c r="H2427" s="34"/>
      <c r="I2427" s="34"/>
      <c r="J2427" s="34"/>
      <c r="K2427" s="34"/>
      <c r="L2427" s="34"/>
      <c r="M2427" s="62">
        <v>3517.79052734375</v>
      </c>
    </row>
    <row r="2428" spans="1:13" ht="19.5" customHeight="1" x14ac:dyDescent="0.25">
      <c r="A2428" s="34"/>
      <c r="B2428" s="34"/>
      <c r="C2428" s="34"/>
      <c r="D2428" s="34"/>
      <c r="E2428" s="34"/>
      <c r="F2428" s="34"/>
      <c r="G2428" s="34"/>
      <c r="H2428" s="34"/>
      <c r="I2428" s="34"/>
      <c r="J2428" s="34"/>
      <c r="K2428" s="34"/>
      <c r="L2428" s="34"/>
      <c r="M2428" s="62">
        <v>3517.79296875</v>
      </c>
    </row>
    <row r="2429" spans="1:13" ht="19.5" customHeight="1" x14ac:dyDescent="0.25">
      <c r="A2429" s="34"/>
      <c r="B2429" s="34"/>
      <c r="C2429" s="34"/>
      <c r="D2429" s="34"/>
      <c r="E2429" s="34"/>
      <c r="F2429" s="34"/>
      <c r="G2429" s="34"/>
      <c r="H2429" s="34"/>
      <c r="I2429" s="34"/>
      <c r="J2429" s="34"/>
      <c r="K2429" s="34"/>
      <c r="L2429" s="34"/>
      <c r="M2429" s="62">
        <v>3378.68994140625</v>
      </c>
    </row>
    <row r="2430" spans="1:13" ht="19.5" customHeight="1" x14ac:dyDescent="0.25">
      <c r="A2430" s="34"/>
      <c r="B2430" s="34"/>
      <c r="C2430" s="34"/>
      <c r="D2430" s="34"/>
      <c r="E2430" s="34"/>
      <c r="F2430" s="34"/>
      <c r="G2430" s="34"/>
      <c r="H2430" s="34"/>
      <c r="I2430" s="34"/>
      <c r="J2430" s="34"/>
      <c r="K2430" s="34"/>
      <c r="L2430" s="34"/>
      <c r="M2430" s="62">
        <v>3436.9560546875</v>
      </c>
    </row>
    <row r="2431" spans="1:13" ht="19.5" customHeight="1" x14ac:dyDescent="0.25">
      <c r="A2431" s="34"/>
      <c r="B2431" s="34"/>
      <c r="C2431" s="34"/>
      <c r="D2431" s="34"/>
      <c r="E2431" s="34"/>
      <c r="F2431" s="34"/>
      <c r="G2431" s="34"/>
      <c r="H2431" s="34"/>
      <c r="I2431" s="34"/>
      <c r="J2431" s="34"/>
      <c r="K2431" s="34"/>
      <c r="L2431" s="34"/>
      <c r="M2431" s="62">
        <v>3464.21240234375</v>
      </c>
    </row>
    <row r="2432" spans="1:13" ht="19.5" customHeight="1" x14ac:dyDescent="0.25">
      <c r="A2432" s="34"/>
      <c r="B2432" s="34"/>
      <c r="C2432" s="34"/>
      <c r="D2432" s="34"/>
      <c r="E2432" s="34"/>
      <c r="F2432" s="34"/>
      <c r="G2432" s="34"/>
      <c r="H2432" s="34"/>
      <c r="I2432" s="34"/>
      <c r="J2432" s="34"/>
      <c r="K2432" s="34"/>
      <c r="L2432" s="34"/>
      <c r="M2432" s="62">
        <v>3471.54541015625</v>
      </c>
    </row>
    <row r="2433" spans="1:13" ht="19.5" customHeight="1" x14ac:dyDescent="0.25">
      <c r="A2433" s="34"/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  <c r="M2433" s="62">
        <v>3639.77001953125</v>
      </c>
    </row>
    <row r="2434" spans="1:13" ht="19.5" customHeight="1" x14ac:dyDescent="0.25">
      <c r="A2434" s="34"/>
      <c r="B2434" s="34"/>
      <c r="C2434" s="34"/>
      <c r="D2434" s="34"/>
      <c r="E2434" s="34"/>
      <c r="F2434" s="34"/>
      <c r="G2434" s="34"/>
      <c r="H2434" s="34"/>
      <c r="I2434" s="34"/>
      <c r="J2434" s="34"/>
      <c r="K2434" s="34"/>
      <c r="L2434" s="34"/>
      <c r="M2434" s="62">
        <v>3758.79248046875</v>
      </c>
    </row>
    <row r="2435" spans="1:13" ht="19.5" customHeight="1" x14ac:dyDescent="0.25">
      <c r="A2435" s="34"/>
      <c r="B2435" s="34"/>
      <c r="C2435" s="34"/>
      <c r="D2435" s="34"/>
      <c r="E2435" s="34"/>
      <c r="F2435" s="34"/>
      <c r="G2435" s="34"/>
      <c r="H2435" s="34"/>
      <c r="I2435" s="34"/>
      <c r="J2435" s="34"/>
      <c r="K2435" s="34"/>
      <c r="L2435" s="34"/>
      <c r="M2435" s="62">
        <v>4145.1513671875</v>
      </c>
    </row>
    <row r="2436" spans="1:13" ht="19.5" customHeight="1" x14ac:dyDescent="0.25">
      <c r="A2436" s="34"/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  <c r="M2436" s="62">
        <v>4168.38916015625</v>
      </c>
    </row>
    <row r="2437" spans="1:13" ht="19.5" customHeight="1" x14ac:dyDescent="0.25">
      <c r="A2437" s="34"/>
      <c r="B2437" s="34"/>
      <c r="C2437" s="34"/>
      <c r="D2437" s="34"/>
      <c r="E2437" s="34"/>
      <c r="F2437" s="34"/>
      <c r="G2437" s="34"/>
      <c r="H2437" s="34"/>
      <c r="I2437" s="34"/>
      <c r="J2437" s="34"/>
      <c r="K2437" s="34"/>
      <c r="L2437" s="34"/>
      <c r="M2437" s="62">
        <v>4272.6552734375</v>
      </c>
    </row>
    <row r="2438" spans="1:13" ht="19.5" customHeight="1" x14ac:dyDescent="0.25">
      <c r="A2438" s="34"/>
      <c r="B2438" s="34"/>
      <c r="C2438" s="34"/>
      <c r="D2438" s="34"/>
      <c r="E2438" s="34"/>
      <c r="F2438" s="34"/>
      <c r="G2438" s="34"/>
      <c r="H2438" s="34"/>
      <c r="I2438" s="34"/>
      <c r="J2438" s="34"/>
      <c r="K2438" s="34"/>
      <c r="L2438" s="34"/>
      <c r="M2438" s="62">
        <v>4287.41015625</v>
      </c>
    </row>
    <row r="2439" spans="1:13" ht="19.5" customHeight="1" x14ac:dyDescent="0.25">
      <c r="A2439" s="34"/>
      <c r="B2439" s="34"/>
      <c r="C2439" s="34"/>
      <c r="D2439" s="34"/>
      <c r="E2439" s="34"/>
      <c r="F2439" s="34"/>
      <c r="G2439" s="34"/>
      <c r="H2439" s="34"/>
      <c r="I2439" s="34"/>
      <c r="J2439" s="34"/>
      <c r="K2439" s="34"/>
      <c r="L2439" s="34"/>
      <c r="M2439" s="62">
        <v>4234.234375</v>
      </c>
    </row>
    <row r="2440" spans="1:13" ht="19.5" customHeight="1" x14ac:dyDescent="0.25">
      <c r="A2440" s="34"/>
      <c r="B2440" s="34"/>
      <c r="C2440" s="34"/>
      <c r="D2440" s="34"/>
      <c r="E2440" s="34"/>
      <c r="F2440" s="34"/>
      <c r="G2440" s="34"/>
      <c r="H2440" s="34"/>
      <c r="I2440" s="34"/>
      <c r="J2440" s="34"/>
      <c r="K2440" s="34"/>
      <c r="L2440" s="34"/>
      <c r="M2440" s="62">
        <v>4255.05908203125</v>
      </c>
    </row>
    <row r="2441" spans="1:13" ht="19.5" customHeight="1" x14ac:dyDescent="0.25">
      <c r="A2441" s="34"/>
      <c r="B2441" s="34"/>
      <c r="C2441" s="34"/>
      <c r="D2441" s="34"/>
      <c r="E2441" s="34"/>
      <c r="F2441" s="34"/>
      <c r="G2441" s="34"/>
      <c r="H2441" s="34"/>
      <c r="I2441" s="34"/>
      <c r="J2441" s="34"/>
      <c r="K2441" s="34"/>
      <c r="L2441" s="34"/>
      <c r="M2441" s="62">
        <v>4245.7666015625</v>
      </c>
    </row>
    <row r="2442" spans="1:13" ht="19.5" customHeight="1" x14ac:dyDescent="0.25">
      <c r="A2442" s="34"/>
      <c r="B2442" s="34"/>
      <c r="C2442" s="34"/>
      <c r="D2442" s="34"/>
      <c r="E2442" s="34"/>
      <c r="F2442" s="34"/>
      <c r="G2442" s="34"/>
      <c r="H2442" s="34"/>
      <c r="I2442" s="34"/>
      <c r="J2442" s="34"/>
      <c r="K2442" s="34"/>
      <c r="L2442" s="34"/>
      <c r="M2442" s="62">
        <v>4186.49072265625</v>
      </c>
    </row>
    <row r="2443" spans="1:13" ht="19.5" customHeight="1" x14ac:dyDescent="0.25">
      <c r="A2443" s="34"/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  <c r="M2443" s="62">
        <v>4176.32861328125</v>
      </c>
    </row>
    <row r="2444" spans="1:13" ht="19.5" customHeight="1" x14ac:dyDescent="0.25">
      <c r="A2444" s="34"/>
      <c r="B2444" s="34"/>
      <c r="C2444" s="34"/>
      <c r="D2444" s="34"/>
      <c r="E2444" s="34"/>
      <c r="F2444" s="34"/>
      <c r="G2444" s="34"/>
      <c r="H2444" s="34"/>
      <c r="I2444" s="34"/>
      <c r="J2444" s="34"/>
      <c r="K2444" s="34"/>
      <c r="L2444" s="34"/>
      <c r="M2444" s="62">
        <v>4192.2138671875</v>
      </c>
    </row>
    <row r="2445" spans="1:13" ht="19.5" customHeight="1" x14ac:dyDescent="0.25">
      <c r="A2445" s="34"/>
      <c r="B2445" s="34"/>
      <c r="C2445" s="34"/>
      <c r="D2445" s="34"/>
      <c r="E2445" s="34"/>
      <c r="F2445" s="34"/>
      <c r="G2445" s="34"/>
      <c r="H2445" s="34"/>
      <c r="I2445" s="34"/>
      <c r="J2445" s="34"/>
      <c r="K2445" s="34"/>
      <c r="L2445" s="34"/>
      <c r="M2445" s="62">
        <v>4108.45703125</v>
      </c>
    </row>
    <row r="2446" spans="1:13" ht="19.5" customHeight="1" x14ac:dyDescent="0.25">
      <c r="A2446" s="34"/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  <c r="M2446" s="62">
        <v>4202.8369140625</v>
      </c>
    </row>
    <row r="2447" spans="1:13" ht="19.5" customHeight="1" x14ac:dyDescent="0.25">
      <c r="A2447" s="34"/>
      <c r="B2447" s="34"/>
      <c r="C2447" s="34"/>
      <c r="D2447" s="34"/>
      <c r="E2447" s="34"/>
      <c r="F2447" s="34"/>
      <c r="G2447" s="34"/>
      <c r="H2447" s="34"/>
      <c r="I2447" s="34"/>
      <c r="J2447" s="34"/>
      <c r="K2447" s="34"/>
      <c r="L2447" s="34"/>
      <c r="M2447" s="62">
        <v>4381.48486328125</v>
      </c>
    </row>
    <row r="2448" spans="1:13" ht="19.5" customHeight="1" x14ac:dyDescent="0.25">
      <c r="A2448" s="34"/>
      <c r="B2448" s="34"/>
      <c r="C2448" s="34"/>
      <c r="D2448" s="34"/>
      <c r="E2448" s="34"/>
      <c r="F2448" s="34"/>
      <c r="G2448" s="34"/>
      <c r="H2448" s="34"/>
      <c r="I2448" s="34"/>
      <c r="J2448" s="34"/>
      <c r="K2448" s="34"/>
      <c r="L2448" s="34"/>
      <c r="M2448" s="62">
        <v>4265.6201171875</v>
      </c>
    </row>
    <row r="2449" spans="1:13" ht="19.5" customHeight="1" x14ac:dyDescent="0.25">
      <c r="A2449" s="34"/>
      <c r="B2449" s="34"/>
      <c r="C2449" s="34"/>
      <c r="D2449" s="34"/>
      <c r="E2449" s="34"/>
      <c r="F2449" s="34"/>
      <c r="G2449" s="34"/>
      <c r="H2449" s="34"/>
      <c r="I2449" s="34"/>
      <c r="J2449" s="34"/>
      <c r="K2449" s="34"/>
      <c r="L2449" s="34"/>
      <c r="M2449" s="62">
        <v>4032.10595703125</v>
      </c>
    </row>
    <row r="2450" spans="1:13" ht="19.5" customHeight="1" x14ac:dyDescent="0.25">
      <c r="A2450" s="34"/>
      <c r="B2450" s="34"/>
      <c r="C2450" s="34"/>
      <c r="D2450" s="34"/>
      <c r="E2450" s="34"/>
      <c r="F2450" s="34"/>
      <c r="G2450" s="34"/>
      <c r="H2450" s="34"/>
      <c r="I2450" s="34"/>
      <c r="J2450" s="34"/>
      <c r="K2450" s="34"/>
      <c r="L2450" s="34"/>
      <c r="M2450" s="62">
        <v>3624.6728515625</v>
      </c>
    </row>
    <row r="2451" spans="1:13" ht="19.5" customHeight="1" x14ac:dyDescent="0.25">
      <c r="A2451" s="34"/>
      <c r="B2451" s="34"/>
      <c r="C2451" s="34"/>
      <c r="D2451" s="34"/>
      <c r="E2451" s="34"/>
      <c r="F2451" s="34"/>
      <c r="G2451" s="34"/>
      <c r="H2451" s="34"/>
      <c r="I2451" s="34"/>
      <c r="J2451" s="34"/>
      <c r="K2451" s="34"/>
      <c r="L2451" s="34"/>
      <c r="M2451" s="62">
        <v>3402.55712890625</v>
      </c>
    </row>
    <row r="2452" spans="1:13" ht="19.5" customHeight="1" x14ac:dyDescent="0.25">
      <c r="A2452" s="34"/>
      <c r="B2452" s="34"/>
      <c r="C2452" s="34"/>
      <c r="D2452" s="34"/>
      <c r="E2452" s="34"/>
      <c r="F2452" s="34"/>
      <c r="G2452" s="34"/>
      <c r="H2452" s="34"/>
      <c r="I2452" s="34"/>
      <c r="J2452" s="34"/>
      <c r="K2452" s="34"/>
      <c r="L2452" s="34"/>
      <c r="M2452" s="62">
        <v>3310.458984375</v>
      </c>
    </row>
    <row r="2453" spans="1:13" ht="19.5" customHeight="1" x14ac:dyDescent="0.25">
      <c r="A2453" s="34"/>
      <c r="B2453" s="34"/>
      <c r="C2453" s="34"/>
      <c r="D2453" s="34"/>
      <c r="E2453" s="34"/>
      <c r="F2453" s="34"/>
      <c r="G2453" s="34"/>
      <c r="H2453" s="34"/>
      <c r="I2453" s="34"/>
      <c r="J2453" s="34"/>
      <c r="K2453" s="34"/>
      <c r="L2453" s="34"/>
      <c r="M2453" s="62">
        <v>3358.62744140625</v>
      </c>
    </row>
    <row r="2454" spans="1:13" ht="19.5" customHeight="1" x14ac:dyDescent="0.25">
      <c r="A2454" s="34"/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  <c r="M2454" s="62">
        <v>3265.27197265625</v>
      </c>
    </row>
    <row r="2455" spans="1:13" ht="19.5" customHeight="1" x14ac:dyDescent="0.25">
      <c r="A2455" s="34"/>
      <c r="B2455" s="34"/>
      <c r="C2455" s="34"/>
      <c r="D2455" s="34"/>
      <c r="E2455" s="34"/>
      <c r="F2455" s="34"/>
      <c r="G2455" s="34"/>
      <c r="H2455" s="34"/>
      <c r="I2455" s="34"/>
      <c r="J2455" s="34"/>
      <c r="K2455" s="34"/>
      <c r="L2455" s="34"/>
      <c r="M2455" s="62">
        <v>3331.078125</v>
      </c>
    </row>
    <row r="2456" spans="1:13" ht="19.5" customHeight="1" x14ac:dyDescent="0.25">
      <c r="A2456" s="34"/>
      <c r="B2456" s="34"/>
      <c r="C2456" s="34"/>
      <c r="D2456" s="34"/>
      <c r="E2456" s="34"/>
      <c r="F2456" s="34"/>
      <c r="G2456" s="34"/>
      <c r="H2456" s="34"/>
      <c r="I2456" s="34"/>
      <c r="J2456" s="34"/>
      <c r="K2456" s="34"/>
      <c r="L2456" s="34"/>
      <c r="M2456" s="62">
        <v>3442.960693359375</v>
      </c>
    </row>
    <row r="2457" spans="1:13" ht="19.5" customHeight="1" x14ac:dyDescent="0.25">
      <c r="A2457" s="34"/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  <c r="M2457" s="62">
        <v>3446.341552734375</v>
      </c>
    </row>
    <row r="2458" spans="1:13" ht="19.5" customHeight="1" x14ac:dyDescent="0.25">
      <c r="A2458" s="34"/>
      <c r="B2458" s="34"/>
      <c r="C2458" s="34"/>
      <c r="D2458" s="34"/>
      <c r="E2458" s="34"/>
      <c r="F2458" s="34"/>
      <c r="G2458" s="34"/>
      <c r="H2458" s="34"/>
      <c r="I2458" s="34"/>
      <c r="J2458" s="34"/>
      <c r="K2458" s="34"/>
      <c r="L2458" s="34"/>
      <c r="M2458" s="62">
        <v>3515.8359375</v>
      </c>
    </row>
    <row r="2459" spans="1:13" ht="19.5" customHeight="1" x14ac:dyDescent="0.25">
      <c r="A2459" s="34"/>
      <c r="B2459" s="34"/>
      <c r="C2459" s="34"/>
      <c r="D2459" s="34"/>
      <c r="E2459" s="34"/>
      <c r="F2459" s="34"/>
      <c r="G2459" s="34"/>
      <c r="H2459" s="34"/>
      <c r="I2459" s="34"/>
      <c r="J2459" s="34"/>
      <c r="K2459" s="34"/>
      <c r="L2459" s="34"/>
      <c r="M2459" s="62">
        <v>3680.127685546875</v>
      </c>
    </row>
    <row r="2460" spans="1:13" ht="19.5" customHeight="1" x14ac:dyDescent="0.25">
      <c r="A2460" s="34"/>
      <c r="B2460" s="34"/>
      <c r="C2460" s="34"/>
      <c r="D2460" s="34"/>
      <c r="E2460" s="34"/>
      <c r="F2460" s="34"/>
      <c r="G2460" s="34"/>
      <c r="H2460" s="34"/>
      <c r="I2460" s="34"/>
      <c r="J2460" s="34"/>
      <c r="K2460" s="34"/>
      <c r="L2460" s="34"/>
      <c r="M2460" s="62">
        <v>3775.652099609375</v>
      </c>
    </row>
    <row r="2461" spans="1:13" ht="19.5" customHeight="1" x14ac:dyDescent="0.25">
      <c r="A2461" s="34"/>
      <c r="B2461" s="34"/>
      <c r="C2461" s="34"/>
      <c r="D2461" s="34"/>
      <c r="E2461" s="34"/>
      <c r="F2461" s="34"/>
      <c r="G2461" s="34"/>
      <c r="H2461" s="34"/>
      <c r="I2461" s="34"/>
      <c r="J2461" s="34"/>
      <c r="K2461" s="34"/>
      <c r="L2461" s="34"/>
      <c r="M2461" s="62">
        <v>3863.82666015625</v>
      </c>
    </row>
    <row r="2462" spans="1:13" ht="19.5" customHeight="1" x14ac:dyDescent="0.25">
      <c r="A2462" s="34"/>
      <c r="B2462" s="34"/>
      <c r="C2462" s="34"/>
      <c r="D2462" s="34"/>
      <c r="E2462" s="34"/>
      <c r="F2462" s="34"/>
      <c r="G2462" s="34"/>
      <c r="H2462" s="34"/>
      <c r="I2462" s="34"/>
      <c r="J2462" s="34"/>
      <c r="K2462" s="34"/>
      <c r="L2462" s="34"/>
      <c r="M2462" s="62">
        <v>3868.5380859375</v>
      </c>
    </row>
    <row r="2463" spans="1:13" ht="19.5" customHeight="1" x14ac:dyDescent="0.25">
      <c r="A2463" s="34"/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  <c r="M2463" s="62">
        <v>3965.406005859375</v>
      </c>
    </row>
    <row r="2464" spans="1:13" ht="19.5" customHeight="1" x14ac:dyDescent="0.25">
      <c r="A2464" s="34"/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  <c r="M2464" s="62">
        <v>3967.750732421875</v>
      </c>
    </row>
    <row r="2465" spans="1:13" ht="19.5" customHeight="1" x14ac:dyDescent="0.25">
      <c r="A2465" s="34"/>
      <c r="B2465" s="34"/>
      <c r="C2465" s="34"/>
      <c r="D2465" s="34"/>
      <c r="E2465" s="34"/>
      <c r="F2465" s="34"/>
      <c r="G2465" s="34"/>
      <c r="H2465" s="34"/>
      <c r="I2465" s="34"/>
      <c r="J2465" s="34"/>
      <c r="K2465" s="34"/>
      <c r="L2465" s="34"/>
      <c r="M2465" s="62">
        <v>3822.716796875</v>
      </c>
    </row>
    <row r="2466" spans="1:13" ht="19.5" customHeight="1" x14ac:dyDescent="0.25">
      <c r="A2466" s="34"/>
      <c r="B2466" s="34"/>
      <c r="C2466" s="34"/>
      <c r="D2466" s="34"/>
      <c r="E2466" s="34"/>
      <c r="F2466" s="34"/>
      <c r="G2466" s="34"/>
      <c r="H2466" s="34"/>
      <c r="I2466" s="34"/>
      <c r="J2466" s="34"/>
      <c r="K2466" s="34"/>
      <c r="L2466" s="34"/>
      <c r="M2466" s="62">
        <v>3740.317626953125</v>
      </c>
    </row>
    <row r="2467" spans="1:13" ht="19.5" customHeight="1" x14ac:dyDescent="0.25">
      <c r="A2467" s="34"/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  <c r="M2467" s="62">
        <v>3862.93359375</v>
      </c>
    </row>
    <row r="2468" spans="1:13" ht="19.5" customHeight="1" x14ac:dyDescent="0.25">
      <c r="A2468" s="34"/>
      <c r="B2468" s="34"/>
      <c r="C2468" s="34"/>
      <c r="D2468" s="34"/>
      <c r="E2468" s="34"/>
      <c r="F2468" s="34"/>
      <c r="G2468" s="34"/>
      <c r="H2468" s="34"/>
      <c r="I2468" s="34"/>
      <c r="J2468" s="34"/>
      <c r="K2468" s="34"/>
      <c r="L2468" s="34"/>
      <c r="M2468" s="62">
        <v>3765.88916015625</v>
      </c>
    </row>
    <row r="2469" spans="1:13" ht="19.5" customHeight="1" x14ac:dyDescent="0.25">
      <c r="A2469" s="34"/>
      <c r="B2469" s="34"/>
      <c r="C2469" s="34"/>
      <c r="D2469" s="34"/>
      <c r="E2469" s="34"/>
      <c r="F2469" s="34"/>
      <c r="G2469" s="34"/>
      <c r="H2469" s="34"/>
      <c r="I2469" s="34"/>
      <c r="J2469" s="34"/>
      <c r="K2469" s="34"/>
      <c r="L2469" s="34"/>
      <c r="M2469" s="62">
        <v>3855.481201171875</v>
      </c>
    </row>
    <row r="2470" spans="1:13" ht="19.5" customHeight="1" x14ac:dyDescent="0.25">
      <c r="A2470" s="34"/>
      <c r="B2470" s="34"/>
      <c r="C2470" s="34"/>
      <c r="D2470" s="34"/>
      <c r="E2470" s="34"/>
      <c r="F2470" s="34"/>
      <c r="G2470" s="34"/>
      <c r="H2470" s="34"/>
      <c r="I2470" s="34"/>
      <c r="J2470" s="34"/>
      <c r="K2470" s="34"/>
      <c r="L2470" s="34"/>
      <c r="M2470" s="62">
        <v>4029.31591796875</v>
      </c>
    </row>
    <row r="2471" spans="1:13" ht="19.5" customHeight="1" x14ac:dyDescent="0.25">
      <c r="A2471" s="34"/>
      <c r="B2471" s="34"/>
      <c r="C2471" s="34"/>
      <c r="D2471" s="34"/>
      <c r="E2471" s="34"/>
      <c r="F2471" s="34"/>
      <c r="G2471" s="34"/>
      <c r="H2471" s="34"/>
      <c r="I2471" s="34"/>
      <c r="J2471" s="34"/>
      <c r="K2471" s="34"/>
      <c r="L2471" s="34"/>
      <c r="M2471" s="62">
        <v>4250.9970703125</v>
      </c>
    </row>
    <row r="2472" spans="1:13" ht="19.5" customHeight="1" x14ac:dyDescent="0.25">
      <c r="A2472" s="34"/>
      <c r="B2472" s="34"/>
      <c r="C2472" s="34"/>
      <c r="D2472" s="34"/>
      <c r="E2472" s="34"/>
      <c r="F2472" s="34"/>
      <c r="G2472" s="34"/>
      <c r="H2472" s="34"/>
      <c r="I2472" s="34"/>
      <c r="J2472" s="34"/>
      <c r="K2472" s="34"/>
      <c r="L2472" s="34"/>
      <c r="M2472" s="62">
        <v>4066.518798828125</v>
      </c>
    </row>
    <row r="2473" spans="1:13" ht="19.5" customHeight="1" x14ac:dyDescent="0.25">
      <c r="A2473" s="34"/>
      <c r="B2473" s="34"/>
      <c r="C2473" s="34"/>
      <c r="D2473" s="34"/>
      <c r="E2473" s="34"/>
      <c r="F2473" s="34"/>
      <c r="G2473" s="34"/>
      <c r="H2473" s="34"/>
      <c r="I2473" s="34"/>
      <c r="J2473" s="34"/>
      <c r="K2473" s="34"/>
      <c r="L2473" s="34"/>
      <c r="M2473" s="62">
        <v>3854.6416015625</v>
      </c>
    </row>
    <row r="2474" spans="1:13" ht="19.5" customHeight="1" x14ac:dyDescent="0.25">
      <c r="A2474" s="34"/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  <c r="M2474" s="62">
        <v>3530.764404296875</v>
      </c>
    </row>
    <row r="2475" spans="1:13" ht="19.5" customHeight="1" x14ac:dyDescent="0.25">
      <c r="A2475" s="34"/>
      <c r="B2475" s="34"/>
      <c r="C2475" s="34"/>
      <c r="D2475" s="34"/>
      <c r="E2475" s="34"/>
      <c r="F2475" s="34"/>
      <c r="G2475" s="34"/>
      <c r="H2475" s="34"/>
      <c r="I2475" s="34"/>
      <c r="J2475" s="34"/>
      <c r="K2475" s="34"/>
      <c r="L2475" s="34"/>
      <c r="M2475" s="62">
        <v>3274.785400390625</v>
      </c>
    </row>
    <row r="2476" spans="1:13" ht="19.5" customHeight="1" x14ac:dyDescent="0.25">
      <c r="A2476" s="34"/>
      <c r="B2476" s="34"/>
      <c r="C2476" s="34"/>
      <c r="D2476" s="34"/>
      <c r="E2476" s="34"/>
      <c r="F2476" s="34"/>
      <c r="G2476" s="34"/>
      <c r="H2476" s="34"/>
      <c r="I2476" s="34"/>
      <c r="J2476" s="34"/>
      <c r="K2476" s="34"/>
      <c r="L2476" s="34"/>
      <c r="M2476" s="62">
        <v>3270.40869140625</v>
      </c>
    </row>
    <row r="2477" spans="1:13" ht="19.5" customHeight="1" x14ac:dyDescent="0.25">
      <c r="A2477" s="34"/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  <c r="M2477" s="62">
        <v>3236.77294921875</v>
      </c>
    </row>
    <row r="2478" spans="1:13" ht="19.5" customHeight="1" x14ac:dyDescent="0.25">
      <c r="A2478" s="34"/>
      <c r="B2478" s="34"/>
      <c r="C2478" s="34"/>
      <c r="D2478" s="34"/>
      <c r="E2478" s="34"/>
      <c r="F2478" s="34"/>
      <c r="G2478" s="34"/>
      <c r="H2478" s="34"/>
      <c r="I2478" s="34"/>
      <c r="J2478" s="34"/>
      <c r="K2478" s="34"/>
      <c r="L2478" s="34"/>
      <c r="M2478" s="62">
        <v>3326.478271484375</v>
      </c>
    </row>
    <row r="2479" spans="1:13" ht="19.5" customHeight="1" x14ac:dyDescent="0.25">
      <c r="A2479" s="34"/>
      <c r="B2479" s="34"/>
      <c r="C2479" s="34"/>
      <c r="D2479" s="34"/>
      <c r="E2479" s="34"/>
      <c r="F2479" s="34"/>
      <c r="G2479" s="34"/>
      <c r="H2479" s="34"/>
      <c r="I2479" s="34"/>
      <c r="J2479" s="34"/>
      <c r="K2479" s="34"/>
      <c r="L2479" s="34"/>
      <c r="M2479" s="62">
        <v>3305.469482421875</v>
      </c>
    </row>
    <row r="2480" spans="1:13" ht="19.5" customHeight="1" x14ac:dyDescent="0.25">
      <c r="A2480" s="34"/>
      <c r="B2480" s="34"/>
      <c r="C2480" s="34"/>
      <c r="D2480" s="34"/>
      <c r="E2480" s="34"/>
      <c r="F2480" s="34"/>
      <c r="G2480" s="34"/>
      <c r="H2480" s="34"/>
      <c r="I2480" s="34"/>
      <c r="J2480" s="34"/>
      <c r="K2480" s="34"/>
      <c r="L2480" s="34"/>
      <c r="M2480" s="62">
        <v>3515.394775390625</v>
      </c>
    </row>
    <row r="2481" spans="1:13" ht="19.5" customHeight="1" x14ac:dyDescent="0.25">
      <c r="A2481" s="34"/>
      <c r="B2481" s="34"/>
      <c r="C2481" s="34"/>
      <c r="D2481" s="34"/>
      <c r="E2481" s="34"/>
      <c r="F2481" s="34"/>
      <c r="G2481" s="34"/>
      <c r="H2481" s="34"/>
      <c r="I2481" s="34"/>
      <c r="J2481" s="34"/>
      <c r="K2481" s="34"/>
      <c r="L2481" s="34"/>
      <c r="M2481" s="62">
        <v>3834.07861328125</v>
      </c>
    </row>
    <row r="2482" spans="1:13" ht="19.5" customHeight="1" x14ac:dyDescent="0.25">
      <c r="A2482" s="34"/>
      <c r="B2482" s="34"/>
      <c r="C2482" s="34"/>
      <c r="D2482" s="34"/>
      <c r="E2482" s="34"/>
      <c r="F2482" s="34"/>
      <c r="G2482" s="34"/>
      <c r="H2482" s="34"/>
      <c r="I2482" s="34"/>
      <c r="J2482" s="34"/>
      <c r="K2482" s="34"/>
      <c r="L2482" s="34"/>
      <c r="M2482" s="62">
        <v>4259.94580078125</v>
      </c>
    </row>
    <row r="2483" spans="1:13" ht="19.5" customHeight="1" x14ac:dyDescent="0.25">
      <c r="A2483" s="34"/>
      <c r="B2483" s="34"/>
      <c r="C2483" s="34"/>
      <c r="D2483" s="34"/>
      <c r="E2483" s="34"/>
      <c r="F2483" s="34"/>
      <c r="G2483" s="34"/>
      <c r="H2483" s="34"/>
      <c r="I2483" s="34"/>
      <c r="J2483" s="34"/>
      <c r="K2483" s="34"/>
      <c r="L2483" s="34"/>
      <c r="M2483" s="62">
        <v>4612.0732421875</v>
      </c>
    </row>
    <row r="2484" spans="1:13" ht="19.5" customHeight="1" x14ac:dyDescent="0.25">
      <c r="A2484" s="34"/>
      <c r="B2484" s="34"/>
      <c r="C2484" s="34"/>
      <c r="D2484" s="34"/>
      <c r="E2484" s="34"/>
      <c r="F2484" s="34"/>
      <c r="G2484" s="34"/>
      <c r="H2484" s="34"/>
      <c r="I2484" s="34"/>
      <c r="J2484" s="34"/>
      <c r="K2484" s="34"/>
      <c r="L2484" s="34"/>
      <c r="M2484" s="62">
        <v>4755.6025390625</v>
      </c>
    </row>
    <row r="2485" spans="1:13" ht="19.5" customHeight="1" x14ac:dyDescent="0.25">
      <c r="A2485" s="34"/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  <c r="M2485" s="62">
        <v>4734.90673828125</v>
      </c>
    </row>
    <row r="2486" spans="1:13" ht="19.5" customHeight="1" x14ac:dyDescent="0.25">
      <c r="A2486" s="34"/>
      <c r="B2486" s="34"/>
      <c r="C2486" s="34"/>
      <c r="D2486" s="34"/>
      <c r="E2486" s="34"/>
      <c r="F2486" s="34"/>
      <c r="G2486" s="34"/>
      <c r="H2486" s="34"/>
      <c r="I2486" s="34"/>
      <c r="J2486" s="34"/>
      <c r="K2486" s="34"/>
      <c r="L2486" s="34"/>
      <c r="M2486" s="62">
        <v>4657.43896484375</v>
      </c>
    </row>
    <row r="2487" spans="1:13" ht="19.5" customHeight="1" x14ac:dyDescent="0.25">
      <c r="A2487" s="34"/>
      <c r="B2487" s="34"/>
      <c r="C2487" s="34"/>
      <c r="D2487" s="34"/>
      <c r="E2487" s="34"/>
      <c r="F2487" s="34"/>
      <c r="G2487" s="34"/>
      <c r="H2487" s="34"/>
      <c r="I2487" s="34"/>
      <c r="J2487" s="34"/>
      <c r="K2487" s="34"/>
      <c r="L2487" s="34"/>
      <c r="M2487" s="62">
        <v>4645.9228515625</v>
      </c>
    </row>
    <row r="2488" spans="1:13" ht="19.5" customHeight="1" x14ac:dyDescent="0.25">
      <c r="A2488" s="34"/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  <c r="M2488" s="62">
        <v>4726.76220703125</v>
      </c>
    </row>
    <row r="2489" spans="1:13" ht="19.5" customHeight="1" x14ac:dyDescent="0.25">
      <c r="A2489" s="34"/>
      <c r="B2489" s="34"/>
      <c r="C2489" s="34"/>
      <c r="D2489" s="34"/>
      <c r="E2489" s="34"/>
      <c r="F2489" s="34"/>
      <c r="G2489" s="34"/>
      <c r="H2489" s="34"/>
      <c r="I2489" s="34"/>
      <c r="J2489" s="34"/>
      <c r="K2489" s="34"/>
      <c r="L2489" s="34"/>
      <c r="M2489" s="62">
        <v>4633.6953125</v>
      </c>
    </row>
    <row r="2490" spans="1:13" ht="19.5" customHeight="1" x14ac:dyDescent="0.25">
      <c r="A2490" s="34"/>
      <c r="B2490" s="34"/>
      <c r="C2490" s="34"/>
      <c r="D2490" s="34"/>
      <c r="E2490" s="34"/>
      <c r="F2490" s="34"/>
      <c r="G2490" s="34"/>
      <c r="H2490" s="34"/>
      <c r="I2490" s="34"/>
      <c r="J2490" s="34"/>
      <c r="K2490" s="34"/>
      <c r="L2490" s="34"/>
      <c r="M2490" s="62">
        <v>4493.34423828125</v>
      </c>
    </row>
    <row r="2491" spans="1:13" ht="19.5" customHeight="1" x14ac:dyDescent="0.25">
      <c r="A2491" s="34"/>
      <c r="B2491" s="34"/>
      <c r="C2491" s="34"/>
      <c r="D2491" s="34"/>
      <c r="E2491" s="34"/>
      <c r="F2491" s="34"/>
      <c r="G2491" s="34"/>
      <c r="H2491" s="34"/>
      <c r="I2491" s="34"/>
      <c r="J2491" s="34"/>
      <c r="K2491" s="34"/>
      <c r="L2491" s="34"/>
      <c r="M2491" s="62">
        <v>4418.431640625</v>
      </c>
    </row>
    <row r="2492" spans="1:13" ht="19.5" customHeight="1" x14ac:dyDescent="0.25">
      <c r="A2492" s="34"/>
      <c r="B2492" s="34"/>
      <c r="C2492" s="34"/>
      <c r="D2492" s="34"/>
      <c r="E2492" s="34"/>
      <c r="F2492" s="34"/>
      <c r="G2492" s="34"/>
      <c r="H2492" s="34"/>
      <c r="I2492" s="34"/>
      <c r="J2492" s="34"/>
      <c r="K2492" s="34"/>
      <c r="L2492" s="34"/>
      <c r="M2492" s="62">
        <v>4431.54248046875</v>
      </c>
    </row>
    <row r="2493" spans="1:13" ht="19.5" customHeight="1" x14ac:dyDescent="0.25">
      <c r="A2493" s="34"/>
      <c r="B2493" s="34"/>
      <c r="C2493" s="34"/>
      <c r="D2493" s="34"/>
      <c r="E2493" s="34"/>
      <c r="F2493" s="34"/>
      <c r="G2493" s="34"/>
      <c r="H2493" s="34"/>
      <c r="I2493" s="34"/>
      <c r="J2493" s="34"/>
      <c r="K2493" s="34"/>
      <c r="L2493" s="34"/>
      <c r="M2493" s="62">
        <v>4479.95068359375</v>
      </c>
    </row>
    <row r="2494" spans="1:13" ht="19.5" customHeight="1" x14ac:dyDescent="0.25">
      <c r="A2494" s="34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  <c r="M2494" s="62">
        <v>4516.8515625</v>
      </c>
    </row>
    <row r="2495" spans="1:13" ht="19.5" customHeight="1" x14ac:dyDescent="0.25">
      <c r="A2495" s="34"/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62">
        <v>4619.66552734375</v>
      </c>
    </row>
    <row r="2496" spans="1:13" ht="19.5" customHeight="1" x14ac:dyDescent="0.25">
      <c r="A2496" s="34"/>
      <c r="B2496" s="34"/>
      <c r="C2496" s="34"/>
      <c r="D2496" s="34"/>
      <c r="E2496" s="34"/>
      <c r="F2496" s="34"/>
      <c r="G2496" s="34"/>
      <c r="H2496" s="34"/>
      <c r="I2496" s="34"/>
      <c r="J2496" s="34"/>
      <c r="K2496" s="34"/>
      <c r="L2496" s="34"/>
      <c r="M2496" s="62">
        <v>4391.390625</v>
      </c>
    </row>
    <row r="2497" spans="1:13" ht="19.5" customHeight="1" x14ac:dyDescent="0.25">
      <c r="A2497" s="34"/>
      <c r="B2497" s="34"/>
      <c r="C2497" s="34"/>
      <c r="D2497" s="34"/>
      <c r="E2497" s="34"/>
      <c r="F2497" s="34"/>
      <c r="G2497" s="34"/>
      <c r="H2497" s="34"/>
      <c r="I2497" s="34"/>
      <c r="J2497" s="34"/>
      <c r="K2497" s="34"/>
      <c r="L2497" s="34"/>
      <c r="M2497" s="62">
        <v>3937.776123046875</v>
      </c>
    </row>
    <row r="2498" spans="1:13" ht="19.5" customHeight="1" x14ac:dyDescent="0.25">
      <c r="A2498" s="34"/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  <c r="M2498" s="62">
        <v>3550.400634765625</v>
      </c>
    </row>
    <row r="2499" spans="1:13" ht="19.5" customHeight="1" x14ac:dyDescent="0.25">
      <c r="A2499" s="34"/>
      <c r="B2499" s="34"/>
      <c r="C2499" s="34"/>
      <c r="D2499" s="34"/>
      <c r="E2499" s="34"/>
      <c r="F2499" s="34"/>
      <c r="G2499" s="34"/>
      <c r="H2499" s="34"/>
      <c r="I2499" s="34"/>
      <c r="J2499" s="34"/>
      <c r="K2499" s="34"/>
      <c r="L2499" s="34"/>
      <c r="M2499" s="62">
        <v>3435.306396484375</v>
      </c>
    </row>
    <row r="2500" spans="1:13" ht="19.5" customHeight="1" x14ac:dyDescent="0.25">
      <c r="A2500" s="34"/>
      <c r="B2500" s="34"/>
      <c r="C2500" s="34"/>
      <c r="D2500" s="34"/>
      <c r="E2500" s="34"/>
      <c r="F2500" s="34"/>
      <c r="G2500" s="34"/>
      <c r="H2500" s="34"/>
      <c r="I2500" s="34"/>
      <c r="J2500" s="34"/>
      <c r="K2500" s="34"/>
      <c r="L2500" s="34"/>
      <c r="M2500" s="62">
        <v>3422.354248046875</v>
      </c>
    </row>
    <row r="2501" spans="1:13" ht="19.5" customHeight="1" x14ac:dyDescent="0.25">
      <c r="A2501" s="34"/>
      <c r="B2501" s="34"/>
      <c r="C2501" s="34"/>
      <c r="D2501" s="34"/>
      <c r="E2501" s="34"/>
      <c r="F2501" s="34"/>
      <c r="G2501" s="34"/>
      <c r="H2501" s="34"/>
      <c r="I2501" s="34"/>
      <c r="J2501" s="34"/>
      <c r="K2501" s="34"/>
      <c r="L2501" s="34"/>
      <c r="M2501" s="62">
        <v>3383.697998046875</v>
      </c>
    </row>
    <row r="2502" spans="1:13" ht="19.5" customHeight="1" x14ac:dyDescent="0.25">
      <c r="A2502" s="34"/>
      <c r="B2502" s="34"/>
      <c r="C2502" s="34"/>
      <c r="D2502" s="34"/>
      <c r="E2502" s="34"/>
      <c r="F2502" s="34"/>
      <c r="G2502" s="34"/>
      <c r="H2502" s="34"/>
      <c r="I2502" s="34"/>
      <c r="J2502" s="34"/>
      <c r="K2502" s="34"/>
      <c r="L2502" s="34"/>
      <c r="M2502" s="62">
        <v>3336.08447265625</v>
      </c>
    </row>
    <row r="2503" spans="1:13" ht="19.5" customHeight="1" x14ac:dyDescent="0.25">
      <c r="A2503" s="34"/>
      <c r="B2503" s="34"/>
      <c r="C2503" s="34"/>
      <c r="D2503" s="34"/>
      <c r="E2503" s="34"/>
      <c r="F2503" s="34"/>
      <c r="G2503" s="34"/>
      <c r="H2503" s="34"/>
      <c r="I2503" s="34"/>
      <c r="J2503" s="34"/>
      <c r="K2503" s="34"/>
      <c r="L2503" s="34"/>
      <c r="M2503" s="62">
        <v>3369.333740234375</v>
      </c>
    </row>
    <row r="2504" spans="1:13" ht="19.5" customHeight="1" x14ac:dyDescent="0.25">
      <c r="A2504" s="34"/>
      <c r="B2504" s="34"/>
      <c r="C2504" s="34"/>
      <c r="D2504" s="34"/>
      <c r="E2504" s="34"/>
      <c r="F2504" s="34"/>
      <c r="G2504" s="34"/>
      <c r="H2504" s="34"/>
      <c r="I2504" s="34"/>
      <c r="J2504" s="34"/>
      <c r="K2504" s="34"/>
      <c r="L2504" s="34"/>
      <c r="M2504" s="62">
        <v>3550.259033203125</v>
      </c>
    </row>
    <row r="2505" spans="1:13" ht="19.5" customHeight="1" x14ac:dyDescent="0.25">
      <c r="A2505" s="34"/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  <c r="M2505" s="62">
        <v>3973.2333984375</v>
      </c>
    </row>
    <row r="2506" spans="1:13" ht="19.5" customHeight="1" x14ac:dyDescent="0.25">
      <c r="A2506" s="34"/>
      <c r="B2506" s="34"/>
      <c r="C2506" s="34"/>
      <c r="D2506" s="34"/>
      <c r="E2506" s="34"/>
      <c r="F2506" s="34"/>
      <c r="G2506" s="34"/>
      <c r="H2506" s="34"/>
      <c r="I2506" s="34"/>
      <c r="J2506" s="34"/>
      <c r="K2506" s="34"/>
      <c r="L2506" s="34"/>
      <c r="M2506" s="62">
        <v>4352.80712890625</v>
      </c>
    </row>
    <row r="2507" spans="1:13" ht="19.5" customHeight="1" x14ac:dyDescent="0.25">
      <c r="A2507" s="34"/>
      <c r="B2507" s="34"/>
      <c r="C2507" s="34"/>
      <c r="D2507" s="34"/>
      <c r="E2507" s="34"/>
      <c r="F2507" s="34"/>
      <c r="G2507" s="34"/>
      <c r="H2507" s="34"/>
      <c r="I2507" s="34"/>
      <c r="J2507" s="34"/>
      <c r="K2507" s="34"/>
      <c r="L2507" s="34"/>
      <c r="M2507" s="62">
        <v>4596.2255859375</v>
      </c>
    </row>
    <row r="2508" spans="1:13" ht="19.5" customHeight="1" x14ac:dyDescent="0.25">
      <c r="A2508" s="34"/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  <c r="M2508" s="62">
        <v>4761.8330078125</v>
      </c>
    </row>
    <row r="2509" spans="1:13" ht="19.5" customHeight="1" x14ac:dyDescent="0.25">
      <c r="A2509" s="34"/>
      <c r="B2509" s="34"/>
      <c r="C2509" s="34"/>
      <c r="D2509" s="34"/>
      <c r="E2509" s="34"/>
      <c r="F2509" s="34"/>
      <c r="G2509" s="34"/>
      <c r="H2509" s="34"/>
      <c r="I2509" s="34"/>
      <c r="J2509" s="34"/>
      <c r="K2509" s="34"/>
      <c r="L2509" s="34"/>
      <c r="M2509" s="62">
        <v>4708.47021484375</v>
      </c>
    </row>
    <row r="2510" spans="1:13" ht="19.5" customHeight="1" x14ac:dyDescent="0.25">
      <c r="A2510" s="34"/>
      <c r="B2510" s="34"/>
      <c r="C2510" s="34"/>
      <c r="D2510" s="34"/>
      <c r="E2510" s="34"/>
      <c r="F2510" s="34"/>
      <c r="G2510" s="34"/>
      <c r="H2510" s="34"/>
      <c r="I2510" s="34"/>
      <c r="J2510" s="34"/>
      <c r="K2510" s="34"/>
      <c r="L2510" s="34"/>
      <c r="M2510" s="62">
        <v>4757.28271484375</v>
      </c>
    </row>
    <row r="2511" spans="1:13" ht="19.5" customHeight="1" x14ac:dyDescent="0.25">
      <c r="A2511" s="34"/>
      <c r="B2511" s="34"/>
      <c r="C2511" s="34"/>
      <c r="D2511" s="34"/>
      <c r="E2511" s="34"/>
      <c r="F2511" s="34"/>
      <c r="G2511" s="34"/>
      <c r="H2511" s="34"/>
      <c r="I2511" s="34"/>
      <c r="J2511" s="34"/>
      <c r="K2511" s="34"/>
      <c r="L2511" s="34"/>
      <c r="M2511" s="62">
        <v>4843.08154296875</v>
      </c>
    </row>
    <row r="2512" spans="1:13" ht="19.5" customHeight="1" x14ac:dyDescent="0.25">
      <c r="A2512" s="34"/>
      <c r="B2512" s="34"/>
      <c r="C2512" s="34"/>
      <c r="D2512" s="34"/>
      <c r="E2512" s="34"/>
      <c r="F2512" s="34"/>
      <c r="G2512" s="34"/>
      <c r="H2512" s="34"/>
      <c r="I2512" s="34"/>
      <c r="J2512" s="34"/>
      <c r="K2512" s="34"/>
      <c r="L2512" s="34"/>
      <c r="M2512" s="62">
        <v>4809.11474609375</v>
      </c>
    </row>
    <row r="2513" spans="1:13" ht="19.5" customHeight="1" x14ac:dyDescent="0.25">
      <c r="A2513" s="34"/>
      <c r="B2513" s="34"/>
      <c r="C2513" s="34"/>
      <c r="D2513" s="34"/>
      <c r="E2513" s="34"/>
      <c r="F2513" s="34"/>
      <c r="G2513" s="34"/>
      <c r="H2513" s="34"/>
      <c r="I2513" s="34"/>
      <c r="J2513" s="34"/>
      <c r="K2513" s="34"/>
      <c r="L2513" s="34"/>
      <c r="M2513" s="62">
        <v>4617.1884765625</v>
      </c>
    </row>
    <row r="2514" spans="1:13" ht="19.5" customHeight="1" x14ac:dyDescent="0.25">
      <c r="A2514" s="34"/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  <c r="L2514" s="34"/>
      <c r="M2514" s="62">
        <v>4521.8994140625</v>
      </c>
    </row>
    <row r="2515" spans="1:13" ht="19.5" customHeight="1" x14ac:dyDescent="0.25">
      <c r="A2515" s="34"/>
      <c r="B2515" s="34"/>
      <c r="C2515" s="34"/>
      <c r="D2515" s="34"/>
      <c r="E2515" s="34"/>
      <c r="F2515" s="34"/>
      <c r="G2515" s="34"/>
      <c r="H2515" s="34"/>
      <c r="I2515" s="34"/>
      <c r="J2515" s="34"/>
      <c r="K2515" s="34"/>
      <c r="L2515" s="34"/>
      <c r="M2515" s="62">
        <v>4409.671875</v>
      </c>
    </row>
    <row r="2516" spans="1:13" ht="19.5" customHeight="1" x14ac:dyDescent="0.25">
      <c r="A2516" s="34"/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  <c r="M2516" s="62">
        <v>4394.91455078125</v>
      </c>
    </row>
    <row r="2517" spans="1:13" ht="19.5" customHeight="1" x14ac:dyDescent="0.25">
      <c r="A2517" s="34"/>
      <c r="B2517" s="34"/>
      <c r="C2517" s="34"/>
      <c r="D2517" s="34"/>
      <c r="E2517" s="34"/>
      <c r="F2517" s="34"/>
      <c r="G2517" s="34"/>
      <c r="H2517" s="34"/>
      <c r="I2517" s="34"/>
      <c r="J2517" s="34"/>
      <c r="K2517" s="34"/>
      <c r="L2517" s="34"/>
      <c r="M2517" s="62">
        <v>4367.09228515625</v>
      </c>
    </row>
    <row r="2518" spans="1:13" ht="19.5" customHeight="1" x14ac:dyDescent="0.25">
      <c r="A2518" s="34"/>
      <c r="B2518" s="34"/>
      <c r="C2518" s="34"/>
      <c r="D2518" s="34"/>
      <c r="E2518" s="34"/>
      <c r="F2518" s="34"/>
      <c r="G2518" s="34"/>
      <c r="H2518" s="34"/>
      <c r="I2518" s="34"/>
      <c r="J2518" s="34"/>
      <c r="K2518" s="34"/>
      <c r="L2518" s="34"/>
      <c r="M2518" s="62">
        <v>4429.2939453125</v>
      </c>
    </row>
    <row r="2519" spans="1:13" ht="19.5" customHeight="1" x14ac:dyDescent="0.25">
      <c r="A2519" s="34"/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  <c r="M2519" s="62">
        <v>4635.94482421875</v>
      </c>
    </row>
    <row r="2520" spans="1:13" ht="19.5" customHeight="1" x14ac:dyDescent="0.25">
      <c r="A2520" s="34"/>
      <c r="B2520" s="34"/>
      <c r="C2520" s="34"/>
      <c r="D2520" s="34"/>
      <c r="E2520" s="34"/>
      <c r="F2520" s="34"/>
      <c r="G2520" s="34"/>
      <c r="H2520" s="34"/>
      <c r="I2520" s="34"/>
      <c r="J2520" s="34"/>
      <c r="K2520" s="34"/>
      <c r="L2520" s="34"/>
      <c r="M2520" s="62">
        <v>4443.328125</v>
      </c>
    </row>
    <row r="2521" spans="1:13" ht="19.5" customHeight="1" x14ac:dyDescent="0.25">
      <c r="A2521" s="34"/>
      <c r="B2521" s="34"/>
      <c r="C2521" s="34"/>
      <c r="D2521" s="34"/>
      <c r="E2521" s="34"/>
      <c r="F2521" s="34"/>
      <c r="G2521" s="34"/>
      <c r="H2521" s="34"/>
      <c r="I2521" s="34"/>
      <c r="J2521" s="34"/>
      <c r="K2521" s="34"/>
      <c r="L2521" s="34"/>
      <c r="M2521" s="62">
        <v>4103.82666015625</v>
      </c>
    </row>
    <row r="2522" spans="1:13" ht="19.5" customHeight="1" x14ac:dyDescent="0.25">
      <c r="A2522" s="34"/>
      <c r="B2522" s="34"/>
      <c r="C2522" s="34"/>
      <c r="D2522" s="34"/>
      <c r="E2522" s="34"/>
      <c r="F2522" s="34"/>
      <c r="G2522" s="34"/>
      <c r="H2522" s="34"/>
      <c r="I2522" s="34"/>
      <c r="J2522" s="34"/>
      <c r="K2522" s="34"/>
      <c r="L2522" s="34"/>
      <c r="M2522" s="62">
        <v>3662.75</v>
      </c>
    </row>
    <row r="2523" spans="1:13" ht="19.5" customHeight="1" x14ac:dyDescent="0.25">
      <c r="A2523" s="34"/>
      <c r="B2523" s="34"/>
      <c r="C2523" s="34"/>
      <c r="D2523" s="34"/>
      <c r="E2523" s="34"/>
      <c r="F2523" s="34"/>
      <c r="G2523" s="34"/>
      <c r="H2523" s="34"/>
      <c r="I2523" s="34"/>
      <c r="J2523" s="34"/>
      <c r="K2523" s="34"/>
      <c r="L2523" s="34"/>
      <c r="M2523" s="62">
        <v>3584.942138671875</v>
      </c>
    </row>
    <row r="2524" spans="1:13" ht="19.5" customHeight="1" x14ac:dyDescent="0.25">
      <c r="A2524" s="34"/>
      <c r="B2524" s="34"/>
      <c r="C2524" s="34"/>
      <c r="D2524" s="34"/>
      <c r="E2524" s="34"/>
      <c r="F2524" s="34"/>
      <c r="G2524" s="34"/>
      <c r="H2524" s="34"/>
      <c r="I2524" s="34"/>
      <c r="J2524" s="34"/>
      <c r="K2524" s="34"/>
      <c r="L2524" s="34"/>
      <c r="M2524" s="62">
        <v>3436.454833984375</v>
      </c>
    </row>
    <row r="2525" spans="1:13" ht="19.5" customHeight="1" x14ac:dyDescent="0.25">
      <c r="A2525" s="34"/>
      <c r="B2525" s="34"/>
      <c r="C2525" s="34"/>
      <c r="D2525" s="34"/>
      <c r="E2525" s="34"/>
      <c r="F2525" s="34"/>
      <c r="G2525" s="34"/>
      <c r="H2525" s="34"/>
      <c r="I2525" s="34"/>
      <c r="J2525" s="34"/>
      <c r="K2525" s="34"/>
      <c r="L2525" s="34"/>
      <c r="M2525" s="62">
        <v>3363.64599609375</v>
      </c>
    </row>
    <row r="2526" spans="1:13" ht="19.5" customHeight="1" x14ac:dyDescent="0.25">
      <c r="A2526" s="34"/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  <c r="M2526" s="62">
        <v>3447.90087890625</v>
      </c>
    </row>
    <row r="2527" spans="1:13" ht="19.5" customHeight="1" x14ac:dyDescent="0.25">
      <c r="A2527" s="34"/>
      <c r="B2527" s="34"/>
      <c r="C2527" s="34"/>
      <c r="D2527" s="34"/>
      <c r="E2527" s="34"/>
      <c r="F2527" s="34"/>
      <c r="G2527" s="34"/>
      <c r="H2527" s="34"/>
      <c r="I2527" s="34"/>
      <c r="J2527" s="34"/>
      <c r="K2527" s="34"/>
      <c r="L2527" s="34"/>
      <c r="M2527" s="62">
        <v>3397.864013671875</v>
      </c>
    </row>
    <row r="2528" spans="1:13" ht="19.5" customHeight="1" x14ac:dyDescent="0.25">
      <c r="A2528" s="34"/>
      <c r="B2528" s="34"/>
      <c r="C2528" s="34"/>
      <c r="D2528" s="34"/>
      <c r="E2528" s="34"/>
      <c r="F2528" s="34"/>
      <c r="G2528" s="34"/>
      <c r="H2528" s="34"/>
      <c r="I2528" s="34"/>
      <c r="J2528" s="34"/>
      <c r="K2528" s="34"/>
      <c r="L2528" s="34"/>
      <c r="M2528" s="62">
        <v>3541.102783203125</v>
      </c>
    </row>
    <row r="2529" spans="1:13" ht="19.5" customHeight="1" x14ac:dyDescent="0.25">
      <c r="A2529" s="34"/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  <c r="M2529" s="62">
        <v>3953.328857421875</v>
      </c>
    </row>
    <row r="2530" spans="1:13" ht="19.5" customHeight="1" x14ac:dyDescent="0.25">
      <c r="A2530" s="34"/>
      <c r="B2530" s="34"/>
      <c r="C2530" s="34"/>
      <c r="D2530" s="34"/>
      <c r="E2530" s="34"/>
      <c r="F2530" s="34"/>
      <c r="G2530" s="34"/>
      <c r="H2530" s="34"/>
      <c r="I2530" s="34"/>
      <c r="J2530" s="34"/>
      <c r="K2530" s="34"/>
      <c r="L2530" s="34"/>
      <c r="M2530" s="62">
        <v>4418.859375</v>
      </c>
    </row>
    <row r="2531" spans="1:13" ht="19.5" customHeight="1" x14ac:dyDescent="0.25">
      <c r="A2531" s="34"/>
      <c r="B2531" s="34"/>
      <c r="C2531" s="34"/>
      <c r="D2531" s="34"/>
      <c r="E2531" s="34"/>
      <c r="F2531" s="34"/>
      <c r="G2531" s="34"/>
      <c r="H2531" s="34"/>
      <c r="I2531" s="34"/>
      <c r="J2531" s="34"/>
      <c r="K2531" s="34"/>
      <c r="L2531" s="34"/>
      <c r="M2531" s="62">
        <v>4737.9951171875</v>
      </c>
    </row>
    <row r="2532" spans="1:13" ht="19.5" customHeight="1" x14ac:dyDescent="0.25">
      <c r="A2532" s="34"/>
      <c r="B2532" s="34"/>
      <c r="C2532" s="34"/>
      <c r="D2532" s="34"/>
      <c r="E2532" s="34"/>
      <c r="F2532" s="34"/>
      <c r="G2532" s="34"/>
      <c r="H2532" s="34"/>
      <c r="I2532" s="34"/>
      <c r="J2532" s="34"/>
      <c r="K2532" s="34"/>
      <c r="L2532" s="34"/>
      <c r="M2532" s="62">
        <v>4832.58154296875</v>
      </c>
    </row>
    <row r="2533" spans="1:13" ht="19.5" customHeight="1" x14ac:dyDescent="0.25">
      <c r="A2533" s="34"/>
      <c r="B2533" s="34"/>
      <c r="C2533" s="34"/>
      <c r="D2533" s="34"/>
      <c r="E2533" s="34"/>
      <c r="F2533" s="34"/>
      <c r="G2533" s="34"/>
      <c r="H2533" s="34"/>
      <c r="I2533" s="34"/>
      <c r="J2533" s="34"/>
      <c r="K2533" s="34"/>
      <c r="L2533" s="34"/>
      <c r="M2533" s="62">
        <v>4817.8505859375</v>
      </c>
    </row>
    <row r="2534" spans="1:13" ht="19.5" customHeight="1" x14ac:dyDescent="0.25">
      <c r="A2534" s="34"/>
      <c r="B2534" s="34"/>
      <c r="C2534" s="34"/>
      <c r="D2534" s="34"/>
      <c r="E2534" s="34"/>
      <c r="F2534" s="34"/>
      <c r="G2534" s="34"/>
      <c r="H2534" s="34"/>
      <c r="I2534" s="34"/>
      <c r="J2534" s="34"/>
      <c r="K2534" s="34"/>
      <c r="L2534" s="34"/>
      <c r="M2534" s="62">
        <v>4808.05859375</v>
      </c>
    </row>
    <row r="2535" spans="1:13" ht="19.5" customHeight="1" x14ac:dyDescent="0.25">
      <c r="A2535" s="34"/>
      <c r="B2535" s="34"/>
      <c r="C2535" s="34"/>
      <c r="D2535" s="34"/>
      <c r="E2535" s="34"/>
      <c r="F2535" s="34"/>
      <c r="G2535" s="34"/>
      <c r="H2535" s="34"/>
      <c r="I2535" s="34"/>
      <c r="J2535" s="34"/>
      <c r="K2535" s="34"/>
      <c r="L2535" s="34"/>
      <c r="M2535" s="62">
        <v>4932.26123046875</v>
      </c>
    </row>
    <row r="2536" spans="1:13" ht="19.5" customHeight="1" x14ac:dyDescent="0.25">
      <c r="A2536" s="34"/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  <c r="M2536" s="62">
        <v>4962.80078125</v>
      </c>
    </row>
    <row r="2537" spans="1:13" ht="19.5" customHeight="1" x14ac:dyDescent="0.25">
      <c r="A2537" s="34"/>
      <c r="B2537" s="34"/>
      <c r="C2537" s="34"/>
      <c r="D2537" s="34"/>
      <c r="E2537" s="34"/>
      <c r="F2537" s="34"/>
      <c r="G2537" s="34"/>
      <c r="H2537" s="34"/>
      <c r="I2537" s="34"/>
      <c r="J2537" s="34"/>
      <c r="K2537" s="34"/>
      <c r="L2537" s="34"/>
      <c r="M2537" s="62">
        <v>4748.31640625</v>
      </c>
    </row>
    <row r="2538" spans="1:13" ht="19.5" customHeight="1" x14ac:dyDescent="0.25">
      <c r="A2538" s="34"/>
      <c r="B2538" s="34"/>
      <c r="C2538" s="34"/>
      <c r="D2538" s="34"/>
      <c r="E2538" s="34"/>
      <c r="F2538" s="34"/>
      <c r="G2538" s="34"/>
      <c r="H2538" s="34"/>
      <c r="I2538" s="34"/>
      <c r="J2538" s="34"/>
      <c r="K2538" s="34"/>
      <c r="L2538" s="34"/>
      <c r="M2538" s="62">
        <v>4765.390625</v>
      </c>
    </row>
    <row r="2539" spans="1:13" ht="19.5" customHeight="1" x14ac:dyDescent="0.25">
      <c r="A2539" s="34"/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  <c r="M2539" s="62">
        <v>4672.13818359375</v>
      </c>
    </row>
    <row r="2540" spans="1:13" ht="19.5" customHeight="1" x14ac:dyDescent="0.25">
      <c r="A2540" s="34"/>
      <c r="B2540" s="34"/>
      <c r="C2540" s="34"/>
      <c r="D2540" s="34"/>
      <c r="E2540" s="34"/>
      <c r="F2540" s="34"/>
      <c r="G2540" s="34"/>
      <c r="H2540" s="34"/>
      <c r="I2540" s="34"/>
      <c r="J2540" s="34"/>
      <c r="K2540" s="34"/>
      <c r="L2540" s="34"/>
      <c r="M2540" s="62">
        <v>4665.02685546875</v>
      </c>
    </row>
    <row r="2541" spans="1:13" ht="19.5" customHeight="1" x14ac:dyDescent="0.25">
      <c r="A2541" s="34"/>
      <c r="B2541" s="34"/>
      <c r="C2541" s="34"/>
      <c r="D2541" s="34"/>
      <c r="E2541" s="34"/>
      <c r="F2541" s="34"/>
      <c r="G2541" s="34"/>
      <c r="H2541" s="34"/>
      <c r="I2541" s="34"/>
      <c r="J2541" s="34"/>
      <c r="K2541" s="34"/>
      <c r="L2541" s="34"/>
      <c r="M2541" s="62">
        <v>4653.9541015625</v>
      </c>
    </row>
    <row r="2542" spans="1:13" ht="19.5" customHeight="1" x14ac:dyDescent="0.25">
      <c r="A2542" s="34"/>
      <c r="B2542" s="34"/>
      <c r="C2542" s="34"/>
      <c r="D2542" s="34"/>
      <c r="E2542" s="34"/>
      <c r="F2542" s="34"/>
      <c r="G2542" s="34"/>
      <c r="H2542" s="34"/>
      <c r="I2542" s="34"/>
      <c r="J2542" s="34"/>
      <c r="K2542" s="34"/>
      <c r="L2542" s="34"/>
      <c r="M2542" s="62">
        <v>4601.39501953125</v>
      </c>
    </row>
    <row r="2543" spans="1:13" ht="19.5" customHeight="1" x14ac:dyDescent="0.25">
      <c r="A2543" s="34"/>
      <c r="B2543" s="34"/>
      <c r="C2543" s="34"/>
      <c r="D2543" s="34"/>
      <c r="E2543" s="34"/>
      <c r="F2543" s="34"/>
      <c r="G2543" s="34"/>
      <c r="H2543" s="34"/>
      <c r="I2543" s="34"/>
      <c r="J2543" s="34"/>
      <c r="K2543" s="34"/>
      <c r="L2543" s="34"/>
      <c r="M2543" s="62">
        <v>4622.6748046875</v>
      </c>
    </row>
    <row r="2544" spans="1:13" ht="19.5" customHeight="1" x14ac:dyDescent="0.25">
      <c r="A2544" s="34"/>
      <c r="B2544" s="34"/>
      <c r="C2544" s="34"/>
      <c r="D2544" s="34"/>
      <c r="E2544" s="34"/>
      <c r="F2544" s="34"/>
      <c r="G2544" s="34"/>
      <c r="H2544" s="34"/>
      <c r="I2544" s="34"/>
      <c r="J2544" s="34"/>
      <c r="K2544" s="34"/>
      <c r="L2544" s="34"/>
      <c r="M2544" s="62">
        <v>4459.22900390625</v>
      </c>
    </row>
    <row r="2545" spans="1:13" ht="19.5" customHeight="1" x14ac:dyDescent="0.25">
      <c r="A2545" s="34"/>
      <c r="B2545" s="34"/>
      <c r="C2545" s="34"/>
      <c r="D2545" s="34"/>
      <c r="E2545" s="34"/>
      <c r="F2545" s="34"/>
      <c r="G2545" s="34"/>
      <c r="H2545" s="34"/>
      <c r="I2545" s="34"/>
      <c r="J2545" s="34"/>
      <c r="K2545" s="34"/>
      <c r="L2545" s="34"/>
      <c r="M2545" s="62">
        <v>4123.54052734375</v>
      </c>
    </row>
    <row r="2546" spans="1:13" ht="19.5" customHeight="1" x14ac:dyDescent="0.25">
      <c r="A2546" s="34"/>
      <c r="B2546" s="34"/>
      <c r="C2546" s="34"/>
      <c r="D2546" s="34"/>
      <c r="E2546" s="34"/>
      <c r="F2546" s="34"/>
      <c r="G2546" s="34"/>
      <c r="H2546" s="34"/>
      <c r="I2546" s="34"/>
      <c r="J2546" s="34"/>
      <c r="K2546" s="34"/>
      <c r="L2546" s="34"/>
      <c r="M2546" s="62">
        <v>3793.9208984375</v>
      </c>
    </row>
    <row r="2547" spans="1:13" ht="19.5" customHeight="1" x14ac:dyDescent="0.25">
      <c r="A2547" s="34"/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  <c r="M2547" s="62">
        <v>3620.68310546875</v>
      </c>
    </row>
    <row r="2548" spans="1:13" ht="19.5" customHeight="1" x14ac:dyDescent="0.25">
      <c r="A2548" s="34"/>
      <c r="B2548" s="34"/>
      <c r="C2548" s="34"/>
      <c r="D2548" s="34"/>
      <c r="E2548" s="34"/>
      <c r="F2548" s="34"/>
      <c r="G2548" s="34"/>
      <c r="H2548" s="34"/>
      <c r="I2548" s="34"/>
      <c r="J2548" s="34"/>
      <c r="K2548" s="34"/>
      <c r="L2548" s="34"/>
      <c r="M2548" s="62">
        <v>3539.268798828125</v>
      </c>
    </row>
    <row r="2549" spans="1:13" ht="19.5" customHeight="1" x14ac:dyDescent="0.25">
      <c r="A2549" s="34"/>
      <c r="B2549" s="34"/>
      <c r="C2549" s="34"/>
      <c r="D2549" s="34"/>
      <c r="E2549" s="34"/>
      <c r="F2549" s="34"/>
      <c r="G2549" s="34"/>
      <c r="H2549" s="34"/>
      <c r="I2549" s="34"/>
      <c r="J2549" s="34"/>
      <c r="K2549" s="34"/>
      <c r="L2549" s="34"/>
      <c r="M2549" s="62">
        <v>3435.25244140625</v>
      </c>
    </row>
    <row r="2550" spans="1:13" ht="19.5" customHeight="1" x14ac:dyDescent="0.25">
      <c r="A2550" s="34"/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  <c r="M2550" s="62">
        <v>3448.39306640625</v>
      </c>
    </row>
    <row r="2551" spans="1:13" ht="19.5" customHeight="1" x14ac:dyDescent="0.25">
      <c r="A2551" s="34"/>
      <c r="B2551" s="34"/>
      <c r="C2551" s="34"/>
      <c r="D2551" s="34"/>
      <c r="E2551" s="34"/>
      <c r="F2551" s="34"/>
      <c r="G2551" s="34"/>
      <c r="H2551" s="34"/>
      <c r="I2551" s="34"/>
      <c r="J2551" s="34"/>
      <c r="K2551" s="34"/>
      <c r="L2551" s="34"/>
      <c r="M2551" s="62">
        <v>3566.915283203125</v>
      </c>
    </row>
    <row r="2552" spans="1:13" ht="19.5" customHeight="1" x14ac:dyDescent="0.25">
      <c r="A2552" s="34"/>
      <c r="B2552" s="34"/>
      <c r="C2552" s="34"/>
      <c r="D2552" s="34"/>
      <c r="E2552" s="34"/>
      <c r="F2552" s="34"/>
      <c r="G2552" s="34"/>
      <c r="H2552" s="34"/>
      <c r="I2552" s="34"/>
      <c r="J2552" s="34"/>
      <c r="K2552" s="34"/>
      <c r="L2552" s="34"/>
      <c r="M2552" s="62">
        <v>3604.476318359375</v>
      </c>
    </row>
    <row r="2553" spans="1:13" ht="19.5" customHeight="1" x14ac:dyDescent="0.25">
      <c r="A2553" s="34"/>
      <c r="B2553" s="34"/>
      <c r="C2553" s="34"/>
      <c r="D2553" s="34"/>
      <c r="E2553" s="34"/>
      <c r="F2553" s="34"/>
      <c r="G2553" s="34"/>
      <c r="H2553" s="34"/>
      <c r="I2553" s="34"/>
      <c r="J2553" s="34"/>
      <c r="K2553" s="34"/>
      <c r="L2553" s="34"/>
      <c r="M2553" s="62">
        <v>4026.499755859375</v>
      </c>
    </row>
    <row r="2554" spans="1:13" ht="19.5" customHeight="1" x14ac:dyDescent="0.25">
      <c r="A2554" s="34"/>
      <c r="B2554" s="34"/>
      <c r="C2554" s="34"/>
      <c r="D2554" s="34"/>
      <c r="E2554" s="34"/>
      <c r="F2554" s="34"/>
      <c r="G2554" s="34"/>
      <c r="H2554" s="34"/>
      <c r="I2554" s="34"/>
      <c r="J2554" s="34"/>
      <c r="K2554" s="34"/>
      <c r="L2554" s="34"/>
      <c r="M2554" s="62">
        <v>4328.45947265625</v>
      </c>
    </row>
    <row r="2555" spans="1:13" ht="19.5" customHeight="1" x14ac:dyDescent="0.25">
      <c r="A2555" s="34"/>
      <c r="B2555" s="34"/>
      <c r="C2555" s="34"/>
      <c r="D2555" s="34"/>
      <c r="E2555" s="34"/>
      <c r="F2555" s="34"/>
      <c r="G2555" s="34"/>
      <c r="H2555" s="34"/>
      <c r="I2555" s="34"/>
      <c r="J2555" s="34"/>
      <c r="K2555" s="34"/>
      <c r="L2555" s="34"/>
      <c r="M2555" s="62">
        <v>4790.5166015625</v>
      </c>
    </row>
    <row r="2556" spans="1:13" ht="19.5" customHeight="1" x14ac:dyDescent="0.25">
      <c r="A2556" s="34"/>
      <c r="B2556" s="34"/>
      <c r="C2556" s="34"/>
      <c r="D2556" s="34"/>
      <c r="E2556" s="34"/>
      <c r="F2556" s="34"/>
      <c r="G2556" s="34"/>
      <c r="H2556" s="34"/>
      <c r="I2556" s="34"/>
      <c r="J2556" s="34"/>
      <c r="K2556" s="34"/>
      <c r="L2556" s="34"/>
      <c r="M2556" s="62">
        <v>4889.7919921875</v>
      </c>
    </row>
    <row r="2557" spans="1:13" ht="19.5" customHeight="1" x14ac:dyDescent="0.25">
      <c r="A2557" s="34"/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  <c r="M2557" s="62">
        <v>4855.1015625</v>
      </c>
    </row>
    <row r="2558" spans="1:13" ht="19.5" customHeight="1" x14ac:dyDescent="0.25">
      <c r="A2558" s="34"/>
      <c r="B2558" s="34"/>
      <c r="C2558" s="34"/>
      <c r="D2558" s="34"/>
      <c r="E2558" s="34"/>
      <c r="F2558" s="34"/>
      <c r="G2558" s="34"/>
      <c r="H2558" s="34"/>
      <c r="I2558" s="34"/>
      <c r="J2558" s="34"/>
      <c r="K2558" s="34"/>
      <c r="L2558" s="34"/>
      <c r="M2558" s="62">
        <v>5027.53173828125</v>
      </c>
    </row>
    <row r="2559" spans="1:13" ht="19.5" customHeight="1" x14ac:dyDescent="0.25">
      <c r="A2559" s="34"/>
      <c r="B2559" s="34"/>
      <c r="C2559" s="34"/>
      <c r="D2559" s="34"/>
      <c r="E2559" s="34"/>
      <c r="F2559" s="34"/>
      <c r="G2559" s="34"/>
      <c r="H2559" s="34"/>
      <c r="I2559" s="34"/>
      <c r="J2559" s="34"/>
      <c r="K2559" s="34"/>
      <c r="L2559" s="34"/>
      <c r="M2559" s="62">
        <v>4983.0146484375</v>
      </c>
    </row>
    <row r="2560" spans="1:13" ht="19.5" customHeight="1" x14ac:dyDescent="0.25">
      <c r="A2560" s="34"/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  <c r="M2560" s="62">
        <v>4961.333984375</v>
      </c>
    </row>
    <row r="2561" spans="1:13" ht="19.5" customHeight="1" x14ac:dyDescent="0.25">
      <c r="A2561" s="34"/>
      <c r="B2561" s="34"/>
      <c r="C2561" s="34"/>
      <c r="D2561" s="34"/>
      <c r="E2561" s="34"/>
      <c r="F2561" s="34"/>
      <c r="G2561" s="34"/>
      <c r="H2561" s="34"/>
      <c r="I2561" s="34"/>
      <c r="J2561" s="34"/>
      <c r="K2561" s="34"/>
      <c r="L2561" s="34"/>
      <c r="M2561" s="62">
        <v>4922.35400390625</v>
      </c>
    </row>
    <row r="2562" spans="1:13" ht="19.5" customHeight="1" x14ac:dyDescent="0.25">
      <c r="A2562" s="34"/>
      <c r="B2562" s="34"/>
      <c r="C2562" s="34"/>
      <c r="D2562" s="34"/>
      <c r="E2562" s="34"/>
      <c r="F2562" s="34"/>
      <c r="G2562" s="34"/>
      <c r="H2562" s="34"/>
      <c r="I2562" s="34"/>
      <c r="J2562" s="34"/>
      <c r="K2562" s="34"/>
      <c r="L2562" s="34"/>
      <c r="M2562" s="62">
        <v>4663.18798828125</v>
      </c>
    </row>
    <row r="2563" spans="1:13" ht="19.5" customHeight="1" x14ac:dyDescent="0.25">
      <c r="A2563" s="34"/>
      <c r="B2563" s="34"/>
      <c r="C2563" s="34"/>
      <c r="D2563" s="34"/>
      <c r="E2563" s="34"/>
      <c r="F2563" s="34"/>
      <c r="G2563" s="34"/>
      <c r="H2563" s="34"/>
      <c r="I2563" s="34"/>
      <c r="J2563" s="34"/>
      <c r="K2563" s="34"/>
      <c r="L2563" s="34"/>
      <c r="M2563" s="62">
        <v>4674.55224609375</v>
      </c>
    </row>
    <row r="2564" spans="1:13" ht="19.5" customHeight="1" x14ac:dyDescent="0.25">
      <c r="A2564" s="34"/>
      <c r="B2564" s="34"/>
      <c r="C2564" s="34"/>
      <c r="D2564" s="34"/>
      <c r="E2564" s="34"/>
      <c r="F2564" s="34"/>
      <c r="G2564" s="34"/>
      <c r="H2564" s="34"/>
      <c r="I2564" s="34"/>
      <c r="J2564" s="34"/>
      <c r="K2564" s="34"/>
      <c r="L2564" s="34"/>
      <c r="M2564" s="62">
        <v>4635.8056640625</v>
      </c>
    </row>
    <row r="2565" spans="1:13" ht="19.5" customHeight="1" x14ac:dyDescent="0.25">
      <c r="A2565" s="34"/>
      <c r="B2565" s="34"/>
      <c r="C2565" s="34"/>
      <c r="D2565" s="34"/>
      <c r="E2565" s="34"/>
      <c r="F2565" s="34"/>
      <c r="G2565" s="34"/>
      <c r="H2565" s="34"/>
      <c r="I2565" s="34"/>
      <c r="J2565" s="34"/>
      <c r="K2565" s="34"/>
      <c r="L2565" s="34"/>
      <c r="M2565" s="62">
        <v>4573.98681640625</v>
      </c>
    </row>
    <row r="2566" spans="1:13" ht="19.5" customHeight="1" x14ac:dyDescent="0.25">
      <c r="A2566" s="34"/>
      <c r="B2566" s="34"/>
      <c r="C2566" s="34"/>
      <c r="D2566" s="34"/>
      <c r="E2566" s="34"/>
      <c r="F2566" s="34"/>
      <c r="G2566" s="34"/>
      <c r="H2566" s="34"/>
      <c r="I2566" s="34"/>
      <c r="J2566" s="34"/>
      <c r="K2566" s="34"/>
      <c r="L2566" s="34"/>
      <c r="M2566" s="62">
        <v>4537.85791015625</v>
      </c>
    </row>
    <row r="2567" spans="1:13" ht="19.5" customHeight="1" x14ac:dyDescent="0.25">
      <c r="A2567" s="34"/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  <c r="M2567" s="62">
        <v>4727.59814453125</v>
      </c>
    </row>
    <row r="2568" spans="1:13" ht="19.5" customHeight="1" x14ac:dyDescent="0.25">
      <c r="A2568" s="34"/>
      <c r="B2568" s="34"/>
      <c r="C2568" s="34"/>
      <c r="D2568" s="34"/>
      <c r="E2568" s="34"/>
      <c r="F2568" s="34"/>
      <c r="G2568" s="34"/>
      <c r="H2568" s="34"/>
      <c r="I2568" s="34"/>
      <c r="J2568" s="34"/>
      <c r="K2568" s="34"/>
      <c r="L2568" s="34"/>
      <c r="M2568" s="62">
        <v>4573.638671875</v>
      </c>
    </row>
    <row r="2569" spans="1:13" ht="19.5" customHeight="1" x14ac:dyDescent="0.25">
      <c r="A2569" s="34"/>
      <c r="B2569" s="34"/>
      <c r="C2569" s="34"/>
      <c r="D2569" s="34"/>
      <c r="E2569" s="34"/>
      <c r="F2569" s="34"/>
      <c r="G2569" s="34"/>
      <c r="H2569" s="34"/>
      <c r="I2569" s="34"/>
      <c r="J2569" s="34"/>
      <c r="K2569" s="34"/>
      <c r="L2569" s="34"/>
      <c r="M2569" s="62">
        <v>4257.20458984375</v>
      </c>
    </row>
    <row r="2570" spans="1:13" ht="19.5" customHeight="1" x14ac:dyDescent="0.25">
      <c r="A2570" s="34"/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  <c r="M2570" s="62">
        <v>3680.958984375</v>
      </c>
    </row>
    <row r="2571" spans="1:13" ht="19.5" customHeight="1" x14ac:dyDescent="0.25">
      <c r="A2571" s="34"/>
      <c r="B2571" s="34"/>
      <c r="C2571" s="34"/>
      <c r="D2571" s="34"/>
      <c r="E2571" s="34"/>
      <c r="F2571" s="34"/>
      <c r="G2571" s="34"/>
      <c r="H2571" s="34"/>
      <c r="I2571" s="34"/>
      <c r="J2571" s="34"/>
      <c r="K2571" s="34"/>
      <c r="L2571" s="34"/>
      <c r="M2571" s="62">
        <v>3652.314208984375</v>
      </c>
    </row>
    <row r="2572" spans="1:13" ht="19.5" customHeight="1" x14ac:dyDescent="0.25">
      <c r="A2572" s="34"/>
      <c r="B2572" s="34"/>
      <c r="C2572" s="34"/>
      <c r="D2572" s="34"/>
      <c r="E2572" s="34"/>
      <c r="F2572" s="34"/>
      <c r="G2572" s="34"/>
      <c r="H2572" s="34"/>
      <c r="I2572" s="34"/>
      <c r="J2572" s="34"/>
      <c r="K2572" s="34"/>
      <c r="L2572" s="34"/>
      <c r="M2572" s="62">
        <v>3547.3759765625</v>
      </c>
    </row>
    <row r="2573" spans="1:13" ht="19.5" customHeight="1" x14ac:dyDescent="0.25">
      <c r="A2573" s="34"/>
      <c r="B2573" s="34"/>
      <c r="C2573" s="34"/>
      <c r="D2573" s="34"/>
      <c r="E2573" s="34"/>
      <c r="F2573" s="34"/>
      <c r="G2573" s="34"/>
      <c r="H2573" s="34"/>
      <c r="I2573" s="34"/>
      <c r="J2573" s="34"/>
      <c r="K2573" s="34"/>
      <c r="L2573" s="34"/>
      <c r="M2573" s="62">
        <v>3430.558837890625</v>
      </c>
    </row>
    <row r="2574" spans="1:13" ht="19.5" customHeight="1" x14ac:dyDescent="0.25">
      <c r="A2574" s="34"/>
      <c r="B2574" s="34"/>
      <c r="C2574" s="34"/>
      <c r="D2574" s="34"/>
      <c r="E2574" s="34"/>
      <c r="F2574" s="34"/>
      <c r="G2574" s="34"/>
      <c r="H2574" s="34"/>
      <c r="I2574" s="34"/>
      <c r="J2574" s="34"/>
      <c r="K2574" s="34"/>
      <c r="L2574" s="34"/>
      <c r="M2574" s="62">
        <v>3502.392578125</v>
      </c>
    </row>
    <row r="2575" spans="1:13" ht="19.5" customHeight="1" x14ac:dyDescent="0.25">
      <c r="A2575" s="34"/>
      <c r="B2575" s="34"/>
      <c r="C2575" s="34"/>
      <c r="D2575" s="34"/>
      <c r="E2575" s="34"/>
      <c r="F2575" s="34"/>
      <c r="G2575" s="34"/>
      <c r="H2575" s="34"/>
      <c r="I2575" s="34"/>
      <c r="J2575" s="34"/>
      <c r="K2575" s="34"/>
      <c r="L2575" s="34"/>
      <c r="M2575" s="62">
        <v>3548.65380859375</v>
      </c>
    </row>
    <row r="2576" spans="1:13" ht="19.5" customHeight="1" x14ac:dyDescent="0.25">
      <c r="A2576" s="34"/>
      <c r="B2576" s="34"/>
      <c r="C2576" s="34"/>
      <c r="D2576" s="34"/>
      <c r="E2576" s="34"/>
      <c r="F2576" s="34"/>
      <c r="G2576" s="34"/>
      <c r="H2576" s="34"/>
      <c r="I2576" s="34"/>
      <c r="J2576" s="34"/>
      <c r="K2576" s="34"/>
      <c r="L2576" s="34"/>
      <c r="M2576" s="62">
        <v>3673.144287109375</v>
      </c>
    </row>
    <row r="2577" spans="1:13" ht="19.5" customHeight="1" x14ac:dyDescent="0.25">
      <c r="A2577" s="34"/>
      <c r="B2577" s="34"/>
      <c r="C2577" s="34"/>
      <c r="D2577" s="34"/>
      <c r="E2577" s="34"/>
      <c r="F2577" s="34"/>
      <c r="G2577" s="34"/>
      <c r="H2577" s="34"/>
      <c r="I2577" s="34"/>
      <c r="J2577" s="34"/>
      <c r="K2577" s="34"/>
      <c r="L2577" s="34"/>
      <c r="M2577" s="62">
        <v>3973.412353515625</v>
      </c>
    </row>
    <row r="2578" spans="1:13" ht="19.5" customHeight="1" x14ac:dyDescent="0.25">
      <c r="A2578" s="34"/>
      <c r="B2578" s="34"/>
      <c r="C2578" s="34"/>
      <c r="D2578" s="34"/>
      <c r="E2578" s="34"/>
      <c r="F2578" s="34"/>
      <c r="G2578" s="34"/>
      <c r="H2578" s="34"/>
      <c r="I2578" s="34"/>
      <c r="J2578" s="34"/>
      <c r="K2578" s="34"/>
      <c r="L2578" s="34"/>
      <c r="M2578" s="62">
        <v>4335.572265625</v>
      </c>
    </row>
    <row r="2579" spans="1:13" ht="19.5" customHeight="1" x14ac:dyDescent="0.25">
      <c r="A2579" s="34"/>
      <c r="B2579" s="34"/>
      <c r="C2579" s="34"/>
      <c r="D2579" s="34"/>
      <c r="E2579" s="34"/>
      <c r="F2579" s="34"/>
      <c r="G2579" s="34"/>
      <c r="H2579" s="34"/>
      <c r="I2579" s="34"/>
      <c r="J2579" s="34"/>
      <c r="K2579" s="34"/>
      <c r="L2579" s="34"/>
      <c r="M2579" s="62">
        <v>4682.0625</v>
      </c>
    </row>
    <row r="2580" spans="1:13" ht="19.5" customHeight="1" x14ac:dyDescent="0.25">
      <c r="A2580" s="34"/>
      <c r="B2580" s="34"/>
      <c r="C2580" s="34"/>
      <c r="D2580" s="34"/>
      <c r="E2580" s="34"/>
      <c r="F2580" s="34"/>
      <c r="G2580" s="34"/>
      <c r="H2580" s="34"/>
      <c r="I2580" s="34"/>
      <c r="J2580" s="34"/>
      <c r="K2580" s="34"/>
      <c r="L2580" s="34"/>
      <c r="M2580" s="62">
        <v>4766.24267578125</v>
      </c>
    </row>
    <row r="2581" spans="1:13" ht="19.5" customHeight="1" x14ac:dyDescent="0.25">
      <c r="A2581" s="34"/>
      <c r="B2581" s="34"/>
      <c r="C2581" s="34"/>
      <c r="D2581" s="34"/>
      <c r="E2581" s="34"/>
      <c r="F2581" s="34"/>
      <c r="G2581" s="34"/>
      <c r="H2581" s="34"/>
      <c r="I2581" s="34"/>
      <c r="J2581" s="34"/>
      <c r="K2581" s="34"/>
      <c r="L2581" s="34"/>
      <c r="M2581" s="62">
        <v>4739.466796875</v>
      </c>
    </row>
    <row r="2582" spans="1:13" ht="19.5" customHeight="1" x14ac:dyDescent="0.25">
      <c r="A2582" s="34"/>
      <c r="B2582" s="34"/>
      <c r="C2582" s="34"/>
      <c r="D2582" s="34"/>
      <c r="E2582" s="34"/>
      <c r="F2582" s="34"/>
      <c r="G2582" s="34"/>
      <c r="H2582" s="34"/>
      <c r="I2582" s="34"/>
      <c r="J2582" s="34"/>
      <c r="K2582" s="34"/>
      <c r="L2582" s="34"/>
      <c r="M2582" s="62">
        <v>4771.5185546875</v>
      </c>
    </row>
    <row r="2583" spans="1:13" ht="19.5" customHeight="1" x14ac:dyDescent="0.25">
      <c r="A2583" s="34"/>
      <c r="B2583" s="34"/>
      <c r="C2583" s="34"/>
      <c r="D2583" s="34"/>
      <c r="E2583" s="34"/>
      <c r="F2583" s="34"/>
      <c r="G2583" s="34"/>
      <c r="H2583" s="34"/>
      <c r="I2583" s="34"/>
      <c r="J2583" s="34"/>
      <c r="K2583" s="34"/>
      <c r="L2583" s="34"/>
      <c r="M2583" s="62">
        <v>4822.59326171875</v>
      </c>
    </row>
    <row r="2584" spans="1:13" ht="19.5" customHeight="1" x14ac:dyDescent="0.25">
      <c r="A2584" s="34"/>
      <c r="B2584" s="34"/>
      <c r="C2584" s="34"/>
      <c r="D2584" s="34"/>
      <c r="E2584" s="34"/>
      <c r="F2584" s="34"/>
      <c r="G2584" s="34"/>
      <c r="H2584" s="34"/>
      <c r="I2584" s="34"/>
      <c r="J2584" s="34"/>
      <c r="K2584" s="34"/>
      <c r="L2584" s="34"/>
      <c r="M2584" s="62">
        <v>4775.51318359375</v>
      </c>
    </row>
    <row r="2585" spans="1:13" ht="19.5" customHeight="1" x14ac:dyDescent="0.25">
      <c r="A2585" s="34"/>
      <c r="B2585" s="34"/>
      <c r="C2585" s="34"/>
      <c r="D2585" s="34"/>
      <c r="E2585" s="34"/>
      <c r="F2585" s="34"/>
      <c r="G2585" s="34"/>
      <c r="H2585" s="34"/>
      <c r="I2585" s="34"/>
      <c r="J2585" s="34"/>
      <c r="K2585" s="34"/>
      <c r="L2585" s="34"/>
      <c r="M2585" s="62">
        <v>4721.17578125</v>
      </c>
    </row>
    <row r="2586" spans="1:13" ht="19.5" customHeight="1" x14ac:dyDescent="0.25">
      <c r="A2586" s="34"/>
      <c r="B2586" s="34"/>
      <c r="C2586" s="34"/>
      <c r="D2586" s="34"/>
      <c r="E2586" s="34"/>
      <c r="F2586" s="34"/>
      <c r="G2586" s="34"/>
      <c r="H2586" s="34"/>
      <c r="I2586" s="34"/>
      <c r="J2586" s="34"/>
      <c r="K2586" s="34"/>
      <c r="L2586" s="34"/>
      <c r="M2586" s="62">
        <v>4596.71630859375</v>
      </c>
    </row>
    <row r="2587" spans="1:13" ht="19.5" customHeight="1" x14ac:dyDescent="0.25">
      <c r="A2587" s="34"/>
      <c r="B2587" s="34"/>
      <c r="C2587" s="34"/>
      <c r="D2587" s="34"/>
      <c r="E2587" s="34"/>
      <c r="F2587" s="34"/>
      <c r="G2587" s="34"/>
      <c r="H2587" s="34"/>
      <c r="I2587" s="34"/>
      <c r="J2587" s="34"/>
      <c r="K2587" s="34"/>
      <c r="L2587" s="34"/>
      <c r="M2587" s="62">
        <v>4468.4384765625</v>
      </c>
    </row>
    <row r="2588" spans="1:13" ht="19.5" customHeight="1" x14ac:dyDescent="0.25">
      <c r="A2588" s="34"/>
      <c r="B2588" s="34"/>
      <c r="C2588" s="34"/>
      <c r="D2588" s="34"/>
      <c r="E2588" s="34"/>
      <c r="F2588" s="34"/>
      <c r="G2588" s="34"/>
      <c r="H2588" s="34"/>
      <c r="I2588" s="34"/>
      <c r="J2588" s="34"/>
      <c r="K2588" s="34"/>
      <c r="L2588" s="34"/>
      <c r="M2588" s="62">
        <v>4512.61181640625</v>
      </c>
    </row>
    <row r="2589" spans="1:13" ht="19.5" customHeight="1" x14ac:dyDescent="0.25">
      <c r="A2589" s="34"/>
      <c r="B2589" s="34"/>
      <c r="C2589" s="34"/>
      <c r="D2589" s="34"/>
      <c r="E2589" s="34"/>
      <c r="F2589" s="34"/>
      <c r="G2589" s="34"/>
      <c r="H2589" s="34"/>
      <c r="I2589" s="34"/>
      <c r="J2589" s="34"/>
      <c r="K2589" s="34"/>
      <c r="L2589" s="34"/>
      <c r="M2589" s="62">
        <v>4511.677734375</v>
      </c>
    </row>
    <row r="2590" spans="1:13" ht="19.5" customHeight="1" x14ac:dyDescent="0.25">
      <c r="A2590" s="34"/>
      <c r="B2590" s="34"/>
      <c r="C2590" s="34"/>
      <c r="D2590" s="34"/>
      <c r="E2590" s="34"/>
      <c r="F2590" s="34"/>
      <c r="G2590" s="34"/>
      <c r="H2590" s="34"/>
      <c r="I2590" s="34"/>
      <c r="J2590" s="34"/>
      <c r="K2590" s="34"/>
      <c r="L2590" s="34"/>
      <c r="M2590" s="62">
        <v>4485.27197265625</v>
      </c>
    </row>
    <row r="2591" spans="1:13" ht="19.5" customHeight="1" x14ac:dyDescent="0.25">
      <c r="A2591" s="34"/>
      <c r="B2591" s="34"/>
      <c r="C2591" s="34"/>
      <c r="D2591" s="34"/>
      <c r="E2591" s="34"/>
      <c r="F2591" s="34"/>
      <c r="G2591" s="34"/>
      <c r="H2591" s="34"/>
      <c r="I2591" s="34"/>
      <c r="J2591" s="34"/>
      <c r="K2591" s="34"/>
      <c r="L2591" s="34"/>
      <c r="M2591" s="62">
        <v>4657.97900390625</v>
      </c>
    </row>
    <row r="2592" spans="1:13" ht="19.5" customHeight="1" x14ac:dyDescent="0.25">
      <c r="A2592" s="34"/>
      <c r="B2592" s="34"/>
      <c r="C2592" s="34"/>
      <c r="D2592" s="34"/>
      <c r="E2592" s="34"/>
      <c r="F2592" s="34"/>
      <c r="G2592" s="34"/>
      <c r="H2592" s="34"/>
      <c r="I2592" s="34"/>
      <c r="J2592" s="34"/>
      <c r="K2592" s="34"/>
      <c r="L2592" s="34"/>
      <c r="M2592" s="62">
        <v>4481.52099609375</v>
      </c>
    </row>
    <row r="2593" spans="1:13" ht="19.5" customHeight="1" x14ac:dyDescent="0.25">
      <c r="A2593" s="34"/>
      <c r="B2593" s="34"/>
      <c r="C2593" s="34"/>
      <c r="D2593" s="34"/>
      <c r="E2593" s="34"/>
      <c r="F2593" s="34"/>
      <c r="G2593" s="34"/>
      <c r="H2593" s="34"/>
      <c r="I2593" s="34"/>
      <c r="J2593" s="34"/>
      <c r="K2593" s="34"/>
      <c r="L2593" s="34"/>
      <c r="M2593" s="62">
        <v>4116.4462890625</v>
      </c>
    </row>
    <row r="2594" spans="1:13" ht="19.5" customHeight="1" x14ac:dyDescent="0.25">
      <c r="A2594" s="34"/>
      <c r="B2594" s="34"/>
      <c r="C2594" s="34"/>
      <c r="D2594" s="34"/>
      <c r="E2594" s="34"/>
      <c r="F2594" s="34"/>
      <c r="G2594" s="34"/>
      <c r="H2594" s="34"/>
      <c r="I2594" s="34"/>
      <c r="J2594" s="34"/>
      <c r="K2594" s="34"/>
      <c r="L2594" s="34"/>
      <c r="M2594" s="62">
        <v>3672.533447265625</v>
      </c>
    </row>
    <row r="2595" spans="1:13" ht="19.5" customHeight="1" x14ac:dyDescent="0.25">
      <c r="A2595" s="34"/>
      <c r="B2595" s="34"/>
      <c r="C2595" s="34"/>
      <c r="D2595" s="34"/>
      <c r="E2595" s="34"/>
      <c r="F2595" s="34"/>
      <c r="G2595" s="34"/>
      <c r="H2595" s="34"/>
      <c r="I2595" s="34"/>
      <c r="J2595" s="34"/>
      <c r="K2595" s="34"/>
      <c r="L2595" s="34"/>
      <c r="M2595" s="62">
        <v>3528.634033203125</v>
      </c>
    </row>
    <row r="2596" spans="1:13" ht="19.5" customHeight="1" x14ac:dyDescent="0.25">
      <c r="A2596" s="34"/>
      <c r="B2596" s="34"/>
      <c r="C2596" s="34"/>
      <c r="D2596" s="34"/>
      <c r="E2596" s="34"/>
      <c r="F2596" s="34"/>
      <c r="G2596" s="34"/>
      <c r="H2596" s="34"/>
      <c r="I2596" s="34"/>
      <c r="J2596" s="34"/>
      <c r="K2596" s="34"/>
      <c r="L2596" s="34"/>
      <c r="M2596" s="62">
        <v>3494.054931640625</v>
      </c>
    </row>
    <row r="2597" spans="1:13" ht="19.5" customHeight="1" x14ac:dyDescent="0.25">
      <c r="A2597" s="34"/>
      <c r="B2597" s="34"/>
      <c r="C2597" s="34"/>
      <c r="D2597" s="34"/>
      <c r="E2597" s="34"/>
      <c r="F2597" s="34"/>
      <c r="G2597" s="34"/>
      <c r="H2597" s="34"/>
      <c r="I2597" s="34"/>
      <c r="J2597" s="34"/>
      <c r="K2597" s="34"/>
      <c r="L2597" s="34"/>
      <c r="M2597" s="62">
        <v>3402.566650390625</v>
      </c>
    </row>
    <row r="2598" spans="1:13" ht="19.5" customHeight="1" x14ac:dyDescent="0.25">
      <c r="A2598" s="34"/>
      <c r="B2598" s="34"/>
      <c r="C2598" s="34"/>
      <c r="D2598" s="34"/>
      <c r="E2598" s="34"/>
      <c r="F2598" s="34"/>
      <c r="G2598" s="34"/>
      <c r="H2598" s="34"/>
      <c r="I2598" s="34"/>
      <c r="J2598" s="34"/>
      <c r="K2598" s="34"/>
      <c r="L2598" s="34"/>
      <c r="M2598" s="62">
        <v>3430.188720703125</v>
      </c>
    </row>
    <row r="2599" spans="1:13" ht="19.5" customHeight="1" x14ac:dyDescent="0.25">
      <c r="A2599" s="34"/>
      <c r="B2599" s="34"/>
      <c r="C2599" s="34"/>
      <c r="D2599" s="34"/>
      <c r="E2599" s="34"/>
      <c r="F2599" s="34"/>
      <c r="G2599" s="34"/>
      <c r="H2599" s="34"/>
      <c r="I2599" s="34"/>
      <c r="J2599" s="34"/>
      <c r="K2599" s="34"/>
      <c r="L2599" s="34"/>
      <c r="M2599" s="62">
        <v>3498.4150390625</v>
      </c>
    </row>
    <row r="2600" spans="1:13" ht="19.5" customHeight="1" x14ac:dyDescent="0.25">
      <c r="A2600" s="34"/>
      <c r="B2600" s="34"/>
      <c r="C2600" s="34"/>
      <c r="D2600" s="34"/>
      <c r="E2600" s="34"/>
      <c r="F2600" s="34"/>
      <c r="G2600" s="34"/>
      <c r="H2600" s="34"/>
      <c r="I2600" s="34"/>
      <c r="J2600" s="34"/>
      <c r="K2600" s="34"/>
      <c r="L2600" s="34"/>
      <c r="M2600" s="62">
        <v>3426.838623046875</v>
      </c>
    </row>
    <row r="2601" spans="1:13" ht="19.5" customHeight="1" x14ac:dyDescent="0.25">
      <c r="A2601" s="34"/>
      <c r="B2601" s="34"/>
      <c r="C2601" s="34"/>
      <c r="D2601" s="34"/>
      <c r="E2601" s="34"/>
      <c r="F2601" s="34"/>
      <c r="G2601" s="34"/>
      <c r="H2601" s="34"/>
      <c r="I2601" s="34"/>
      <c r="J2601" s="34"/>
      <c r="K2601" s="34"/>
      <c r="L2601" s="34"/>
      <c r="M2601" s="62">
        <v>3472.955810546875</v>
      </c>
    </row>
    <row r="2602" spans="1:13" ht="19.5" customHeight="1" x14ac:dyDescent="0.25">
      <c r="A2602" s="34"/>
      <c r="B2602" s="34"/>
      <c r="C2602" s="34"/>
      <c r="D2602" s="34"/>
      <c r="E2602" s="34"/>
      <c r="F2602" s="34"/>
      <c r="G2602" s="34"/>
      <c r="H2602" s="34"/>
      <c r="I2602" s="34"/>
      <c r="J2602" s="34"/>
      <c r="K2602" s="34"/>
      <c r="L2602" s="34"/>
      <c r="M2602" s="62">
        <v>3882.228515625</v>
      </c>
    </row>
    <row r="2603" spans="1:13" ht="19.5" customHeight="1" x14ac:dyDescent="0.25">
      <c r="A2603" s="34"/>
      <c r="B2603" s="34"/>
      <c r="C2603" s="34"/>
      <c r="D2603" s="34"/>
      <c r="E2603" s="34"/>
      <c r="F2603" s="34"/>
      <c r="G2603" s="34"/>
      <c r="H2603" s="34"/>
      <c r="I2603" s="34"/>
      <c r="J2603" s="34"/>
      <c r="K2603" s="34"/>
      <c r="L2603" s="34"/>
      <c r="M2603" s="62">
        <v>4142.37890625</v>
      </c>
    </row>
    <row r="2604" spans="1:13" ht="19.5" customHeight="1" x14ac:dyDescent="0.25">
      <c r="A2604" s="34"/>
      <c r="B2604" s="34"/>
      <c r="C2604" s="34"/>
      <c r="D2604" s="34"/>
      <c r="E2604" s="34"/>
      <c r="F2604" s="34"/>
      <c r="G2604" s="34"/>
      <c r="H2604" s="34"/>
      <c r="I2604" s="34"/>
      <c r="J2604" s="34"/>
      <c r="K2604" s="34"/>
      <c r="L2604" s="34"/>
      <c r="M2604" s="62">
        <v>4243.46337890625</v>
      </c>
    </row>
    <row r="2605" spans="1:13" ht="19.5" customHeight="1" x14ac:dyDescent="0.25">
      <c r="A2605" s="34"/>
      <c r="B2605" s="34"/>
      <c r="C2605" s="34"/>
      <c r="D2605" s="34"/>
      <c r="E2605" s="34"/>
      <c r="F2605" s="34"/>
      <c r="G2605" s="34"/>
      <c r="H2605" s="34"/>
      <c r="I2605" s="34"/>
      <c r="J2605" s="34"/>
      <c r="K2605" s="34"/>
      <c r="L2605" s="34"/>
      <c r="M2605" s="62">
        <v>4262.384765625</v>
      </c>
    </row>
    <row r="2606" spans="1:13" ht="19.5" customHeight="1" x14ac:dyDescent="0.25">
      <c r="A2606" s="34"/>
      <c r="B2606" s="34"/>
      <c r="C2606" s="34"/>
      <c r="D2606" s="34"/>
      <c r="E2606" s="34"/>
      <c r="F2606" s="34"/>
      <c r="G2606" s="34"/>
      <c r="H2606" s="34"/>
      <c r="I2606" s="34"/>
      <c r="J2606" s="34"/>
      <c r="K2606" s="34"/>
      <c r="L2606" s="34"/>
      <c r="M2606" s="62">
        <v>4293.40771484375</v>
      </c>
    </row>
    <row r="2607" spans="1:13" ht="19.5" customHeight="1" x14ac:dyDescent="0.25">
      <c r="A2607" s="34"/>
      <c r="B2607" s="34"/>
      <c r="C2607" s="34"/>
      <c r="D2607" s="34"/>
      <c r="E2607" s="34"/>
      <c r="F2607" s="34"/>
      <c r="G2607" s="34"/>
      <c r="H2607" s="34"/>
      <c r="I2607" s="34"/>
      <c r="J2607" s="34"/>
      <c r="K2607" s="34"/>
      <c r="L2607" s="34"/>
      <c r="M2607" s="62">
        <v>4324.7353515625</v>
      </c>
    </row>
    <row r="2608" spans="1:13" ht="19.5" customHeight="1" x14ac:dyDescent="0.25">
      <c r="A2608" s="34"/>
      <c r="B2608" s="34"/>
      <c r="C2608" s="34"/>
      <c r="D2608" s="34"/>
      <c r="E2608" s="34"/>
      <c r="F2608" s="34"/>
      <c r="G2608" s="34"/>
      <c r="H2608" s="34"/>
      <c r="I2608" s="34"/>
      <c r="J2608" s="34"/>
      <c r="K2608" s="34"/>
      <c r="L2608" s="34"/>
      <c r="M2608" s="62">
        <v>4246.9306640625</v>
      </c>
    </row>
    <row r="2609" spans="1:13" ht="19.5" customHeight="1" x14ac:dyDescent="0.25">
      <c r="A2609" s="34"/>
      <c r="B2609" s="34"/>
      <c r="C2609" s="34"/>
      <c r="D2609" s="34"/>
      <c r="E2609" s="34"/>
      <c r="F2609" s="34"/>
      <c r="G2609" s="34"/>
      <c r="H2609" s="34"/>
      <c r="I2609" s="34"/>
      <c r="J2609" s="34"/>
      <c r="K2609" s="34"/>
      <c r="L2609" s="34"/>
      <c r="M2609" s="62">
        <v>4264.70263671875</v>
      </c>
    </row>
    <row r="2610" spans="1:13" ht="19.5" customHeight="1" x14ac:dyDescent="0.25">
      <c r="A2610" s="34"/>
      <c r="B2610" s="34"/>
      <c r="C2610" s="34"/>
      <c r="D2610" s="34"/>
      <c r="E2610" s="34"/>
      <c r="F2610" s="34"/>
      <c r="G2610" s="34"/>
      <c r="H2610" s="34"/>
      <c r="I2610" s="34"/>
      <c r="J2610" s="34"/>
      <c r="K2610" s="34"/>
      <c r="L2610" s="34"/>
      <c r="M2610" s="62">
        <v>4192.58544921875</v>
      </c>
    </row>
    <row r="2611" spans="1:13" ht="19.5" customHeight="1" x14ac:dyDescent="0.25">
      <c r="A2611" s="34"/>
      <c r="B2611" s="34"/>
      <c r="C2611" s="34"/>
      <c r="D2611" s="34"/>
      <c r="E2611" s="34"/>
      <c r="F2611" s="34"/>
      <c r="G2611" s="34"/>
      <c r="H2611" s="34"/>
      <c r="I2611" s="34"/>
      <c r="J2611" s="34"/>
      <c r="K2611" s="34"/>
      <c r="L2611" s="34"/>
      <c r="M2611" s="62">
        <v>4200.4599609375</v>
      </c>
    </row>
    <row r="2612" spans="1:13" ht="19.5" customHeight="1" x14ac:dyDescent="0.25">
      <c r="A2612" s="34"/>
      <c r="B2612" s="34"/>
      <c r="C2612" s="34"/>
      <c r="D2612" s="34"/>
      <c r="E2612" s="34"/>
      <c r="F2612" s="34"/>
      <c r="G2612" s="34"/>
      <c r="H2612" s="34"/>
      <c r="I2612" s="34"/>
      <c r="J2612" s="34"/>
      <c r="K2612" s="34"/>
      <c r="L2612" s="34"/>
      <c r="M2612" s="62">
        <v>4264.03173828125</v>
      </c>
    </row>
    <row r="2613" spans="1:13" ht="19.5" customHeight="1" x14ac:dyDescent="0.25">
      <c r="A2613" s="34"/>
      <c r="B2613" s="34"/>
      <c r="C2613" s="34"/>
      <c r="D2613" s="34"/>
      <c r="E2613" s="34"/>
      <c r="F2613" s="34"/>
      <c r="G2613" s="34"/>
      <c r="H2613" s="34"/>
      <c r="I2613" s="34"/>
      <c r="J2613" s="34"/>
      <c r="K2613" s="34"/>
      <c r="L2613" s="34"/>
      <c r="M2613" s="62">
        <v>4251.0732421875</v>
      </c>
    </row>
    <row r="2614" spans="1:13" ht="19.5" customHeight="1" x14ac:dyDescent="0.25">
      <c r="A2614" s="34"/>
      <c r="B2614" s="34"/>
      <c r="C2614" s="34"/>
      <c r="D2614" s="34"/>
      <c r="E2614" s="34"/>
      <c r="F2614" s="34"/>
      <c r="G2614" s="34"/>
      <c r="H2614" s="34"/>
      <c r="I2614" s="34"/>
      <c r="J2614" s="34"/>
      <c r="K2614" s="34"/>
      <c r="L2614" s="34"/>
      <c r="M2614" s="62">
        <v>4132.8251953125</v>
      </c>
    </row>
    <row r="2615" spans="1:13" ht="19.5" customHeight="1" x14ac:dyDescent="0.25">
      <c r="A2615" s="34"/>
      <c r="B2615" s="34"/>
      <c r="C2615" s="34"/>
      <c r="D2615" s="34"/>
      <c r="E2615" s="34"/>
      <c r="F2615" s="34"/>
      <c r="G2615" s="34"/>
      <c r="H2615" s="34"/>
      <c r="I2615" s="34"/>
      <c r="J2615" s="34"/>
      <c r="K2615" s="34"/>
      <c r="L2615" s="34"/>
      <c r="M2615" s="62">
        <v>4346.50830078125</v>
      </c>
    </row>
    <row r="2616" spans="1:13" ht="19.5" customHeight="1" x14ac:dyDescent="0.25">
      <c r="A2616" s="34"/>
      <c r="B2616" s="34"/>
      <c r="C2616" s="34"/>
      <c r="D2616" s="34"/>
      <c r="E2616" s="34"/>
      <c r="F2616" s="34"/>
      <c r="G2616" s="34"/>
      <c r="H2616" s="34"/>
      <c r="I2616" s="34"/>
      <c r="J2616" s="34"/>
      <c r="K2616" s="34"/>
      <c r="L2616" s="34"/>
      <c r="M2616" s="62">
        <v>4222.390625</v>
      </c>
    </row>
    <row r="2617" spans="1:13" ht="19.5" customHeight="1" x14ac:dyDescent="0.25">
      <c r="A2617" s="34"/>
      <c r="B2617" s="34"/>
      <c r="C2617" s="34"/>
      <c r="D2617" s="34"/>
      <c r="E2617" s="34"/>
      <c r="F2617" s="34"/>
      <c r="G2617" s="34"/>
      <c r="H2617" s="34"/>
      <c r="I2617" s="34"/>
      <c r="J2617" s="34"/>
      <c r="K2617" s="34"/>
      <c r="L2617" s="34"/>
      <c r="M2617" s="62">
        <v>4002.149658203125</v>
      </c>
    </row>
    <row r="2618" spans="1:13" ht="19.5" customHeight="1" x14ac:dyDescent="0.25">
      <c r="A2618" s="34"/>
      <c r="B2618" s="34"/>
      <c r="C2618" s="34"/>
      <c r="D2618" s="34"/>
      <c r="E2618" s="34"/>
      <c r="F2618" s="34"/>
      <c r="G2618" s="34"/>
      <c r="H2618" s="34"/>
      <c r="I2618" s="34"/>
      <c r="J2618" s="34"/>
      <c r="K2618" s="34"/>
      <c r="L2618" s="34"/>
      <c r="M2618" s="62">
        <v>3617.40673828125</v>
      </c>
    </row>
    <row r="2619" spans="1:13" ht="19.5" customHeight="1" x14ac:dyDescent="0.25">
      <c r="A2619" s="34"/>
      <c r="B2619" s="34"/>
      <c r="C2619" s="34"/>
      <c r="D2619" s="34"/>
      <c r="E2619" s="34"/>
      <c r="F2619" s="34"/>
      <c r="G2619" s="34"/>
      <c r="H2619" s="34"/>
      <c r="I2619" s="34"/>
      <c r="J2619" s="34"/>
      <c r="K2619" s="34"/>
      <c r="L2619" s="34"/>
      <c r="M2619" s="62">
        <v>3442.373779296875</v>
      </c>
    </row>
    <row r="2620" spans="1:13" ht="19.5" customHeight="1" x14ac:dyDescent="0.25">
      <c r="A2620" s="34"/>
      <c r="B2620" s="34"/>
      <c r="C2620" s="34"/>
      <c r="D2620" s="34"/>
      <c r="E2620" s="34"/>
      <c r="F2620" s="34"/>
      <c r="G2620" s="34"/>
      <c r="H2620" s="34"/>
      <c r="I2620" s="34"/>
      <c r="J2620" s="34"/>
      <c r="K2620" s="34"/>
      <c r="L2620" s="34"/>
      <c r="M2620" s="62">
        <v>3384.32421875</v>
      </c>
    </row>
    <row r="2621" spans="1:13" ht="19.5" customHeight="1" x14ac:dyDescent="0.25">
      <c r="A2621" s="34"/>
      <c r="B2621" s="34"/>
      <c r="C2621" s="34"/>
      <c r="D2621" s="34"/>
      <c r="E2621" s="34"/>
      <c r="F2621" s="34"/>
      <c r="G2621" s="34"/>
      <c r="H2621" s="34"/>
      <c r="I2621" s="34"/>
      <c r="J2621" s="34"/>
      <c r="K2621" s="34"/>
      <c r="L2621" s="34"/>
      <c r="M2621" s="62">
        <v>3339.630615234375</v>
      </c>
    </row>
    <row r="2622" spans="1:13" ht="19.5" customHeight="1" x14ac:dyDescent="0.25">
      <c r="A2622" s="34"/>
      <c r="B2622" s="34"/>
      <c r="C2622" s="34"/>
      <c r="D2622" s="34"/>
      <c r="E2622" s="34"/>
      <c r="F2622" s="34"/>
      <c r="G2622" s="34"/>
      <c r="H2622" s="34"/>
      <c r="I2622" s="34"/>
      <c r="J2622" s="34"/>
      <c r="K2622" s="34"/>
      <c r="L2622" s="34"/>
      <c r="M2622" s="62">
        <v>3230.340087890625</v>
      </c>
    </row>
    <row r="2623" spans="1:13" ht="19.5" customHeight="1" x14ac:dyDescent="0.25">
      <c r="A2623" s="34"/>
      <c r="B2623" s="34"/>
      <c r="C2623" s="34"/>
      <c r="D2623" s="34"/>
      <c r="E2623" s="34"/>
      <c r="F2623" s="34"/>
      <c r="G2623" s="34"/>
      <c r="H2623" s="34"/>
      <c r="I2623" s="34"/>
      <c r="J2623" s="34"/>
      <c r="K2623" s="34"/>
      <c r="L2623" s="34"/>
      <c r="M2623" s="62">
        <v>3250.980224609375</v>
      </c>
    </row>
    <row r="2624" spans="1:13" ht="19.5" customHeight="1" x14ac:dyDescent="0.25">
      <c r="A2624" s="34"/>
      <c r="B2624" s="34"/>
      <c r="C2624" s="34"/>
      <c r="D2624" s="34"/>
      <c r="E2624" s="34"/>
      <c r="F2624" s="34"/>
      <c r="G2624" s="34"/>
      <c r="H2624" s="34"/>
      <c r="I2624" s="34"/>
      <c r="J2624" s="34"/>
      <c r="K2624" s="34"/>
      <c r="L2624" s="34"/>
      <c r="M2624" s="62">
        <v>3253.03076171875</v>
      </c>
    </row>
    <row r="2625" spans="1:13" ht="19.5" customHeight="1" x14ac:dyDescent="0.25">
      <c r="A2625" s="34"/>
      <c r="B2625" s="34"/>
      <c r="C2625" s="34"/>
      <c r="D2625" s="34"/>
      <c r="E2625" s="34"/>
      <c r="F2625" s="34"/>
      <c r="G2625" s="34"/>
      <c r="H2625" s="34"/>
      <c r="I2625" s="34"/>
      <c r="J2625" s="34"/>
      <c r="K2625" s="34"/>
      <c r="L2625" s="34"/>
      <c r="M2625" s="62">
        <v>3401.698974609375</v>
      </c>
    </row>
    <row r="2626" spans="1:13" ht="19.5" customHeight="1" x14ac:dyDescent="0.25">
      <c r="A2626" s="34"/>
      <c r="B2626" s="34"/>
      <c r="C2626" s="34"/>
      <c r="D2626" s="34"/>
      <c r="E2626" s="34"/>
      <c r="F2626" s="34"/>
      <c r="G2626" s="34"/>
      <c r="H2626" s="34"/>
      <c r="I2626" s="34"/>
      <c r="J2626" s="34"/>
      <c r="K2626" s="34"/>
      <c r="L2626" s="34"/>
      <c r="M2626" s="62">
        <v>3436.105712890625</v>
      </c>
    </row>
    <row r="2627" spans="1:13" ht="19.5" customHeight="1" x14ac:dyDescent="0.25">
      <c r="A2627" s="34"/>
      <c r="B2627" s="34"/>
      <c r="C2627" s="34"/>
      <c r="D2627" s="34"/>
      <c r="E2627" s="34"/>
      <c r="F2627" s="34"/>
      <c r="G2627" s="34"/>
      <c r="H2627" s="34"/>
      <c r="I2627" s="34"/>
      <c r="J2627" s="34"/>
      <c r="K2627" s="34"/>
      <c r="L2627" s="34"/>
      <c r="M2627" s="62">
        <v>3661.8271484375</v>
      </c>
    </row>
    <row r="2628" spans="1:13" ht="19.5" customHeight="1" x14ac:dyDescent="0.25">
      <c r="A2628" s="34"/>
      <c r="B2628" s="34"/>
      <c r="C2628" s="34"/>
      <c r="D2628" s="34"/>
      <c r="E2628" s="34"/>
      <c r="F2628" s="34"/>
      <c r="G2628" s="34"/>
      <c r="H2628" s="34"/>
      <c r="I2628" s="34"/>
      <c r="J2628" s="34"/>
      <c r="K2628" s="34"/>
      <c r="L2628" s="34"/>
      <c r="M2628" s="62">
        <v>3803.8232421875</v>
      </c>
    </row>
    <row r="2629" spans="1:13" ht="19.5" customHeight="1" x14ac:dyDescent="0.25">
      <c r="A2629" s="34"/>
      <c r="B2629" s="34"/>
      <c r="C2629" s="34"/>
      <c r="D2629" s="34"/>
      <c r="E2629" s="34"/>
      <c r="F2629" s="34"/>
      <c r="G2629" s="34"/>
      <c r="H2629" s="34"/>
      <c r="I2629" s="34"/>
      <c r="J2629" s="34"/>
      <c r="K2629" s="34"/>
      <c r="L2629" s="34"/>
      <c r="M2629" s="62">
        <v>3685.33056640625</v>
      </c>
    </row>
    <row r="2630" spans="1:13" ht="19.5" customHeight="1" x14ac:dyDescent="0.25">
      <c r="A2630" s="34"/>
      <c r="B2630" s="34"/>
      <c r="C2630" s="34"/>
      <c r="D2630" s="34"/>
      <c r="E2630" s="34"/>
      <c r="F2630" s="34"/>
      <c r="G2630" s="34"/>
      <c r="H2630" s="34"/>
      <c r="I2630" s="34"/>
      <c r="J2630" s="34"/>
      <c r="K2630" s="34"/>
      <c r="L2630" s="34"/>
      <c r="M2630" s="62">
        <v>3812.125732421875</v>
      </c>
    </row>
    <row r="2631" spans="1:13" ht="19.5" customHeight="1" x14ac:dyDescent="0.25">
      <c r="A2631" s="34"/>
      <c r="B2631" s="34"/>
      <c r="C2631" s="34"/>
      <c r="D2631" s="34"/>
      <c r="E2631" s="34"/>
      <c r="F2631" s="34"/>
      <c r="G2631" s="34"/>
      <c r="H2631" s="34"/>
      <c r="I2631" s="34"/>
      <c r="J2631" s="34"/>
      <c r="K2631" s="34"/>
      <c r="L2631" s="34"/>
      <c r="M2631" s="62">
        <v>3830.33837890625</v>
      </c>
    </row>
    <row r="2632" spans="1:13" ht="19.5" customHeight="1" x14ac:dyDescent="0.25">
      <c r="A2632" s="34"/>
      <c r="B2632" s="34"/>
      <c r="C2632" s="34"/>
      <c r="D2632" s="34"/>
      <c r="E2632" s="34"/>
      <c r="F2632" s="34"/>
      <c r="G2632" s="34"/>
      <c r="H2632" s="34"/>
      <c r="I2632" s="34"/>
      <c r="J2632" s="34"/>
      <c r="K2632" s="34"/>
      <c r="L2632" s="34"/>
      <c r="M2632" s="62">
        <v>3797.63232421875</v>
      </c>
    </row>
    <row r="2633" spans="1:13" ht="19.5" customHeight="1" x14ac:dyDescent="0.25">
      <c r="A2633" s="34"/>
      <c r="B2633" s="34"/>
      <c r="C2633" s="34"/>
      <c r="D2633" s="34"/>
      <c r="E2633" s="34"/>
      <c r="F2633" s="34"/>
      <c r="G2633" s="34"/>
      <c r="H2633" s="34"/>
      <c r="I2633" s="34"/>
      <c r="J2633" s="34"/>
      <c r="K2633" s="34"/>
      <c r="L2633" s="34"/>
      <c r="M2633" s="62">
        <v>3781.715576171875</v>
      </c>
    </row>
    <row r="2634" spans="1:13" ht="19.5" customHeight="1" x14ac:dyDescent="0.25">
      <c r="A2634" s="34"/>
      <c r="B2634" s="34"/>
      <c r="C2634" s="34"/>
      <c r="D2634" s="34"/>
      <c r="E2634" s="34"/>
      <c r="F2634" s="34"/>
      <c r="G2634" s="34"/>
      <c r="H2634" s="34"/>
      <c r="I2634" s="34"/>
      <c r="J2634" s="34"/>
      <c r="K2634" s="34"/>
      <c r="L2634" s="34"/>
      <c r="M2634" s="62">
        <v>3745.363037109375</v>
      </c>
    </row>
    <row r="2635" spans="1:13" ht="19.5" customHeight="1" x14ac:dyDescent="0.25">
      <c r="A2635" s="34"/>
      <c r="B2635" s="34"/>
      <c r="C2635" s="34"/>
      <c r="D2635" s="34"/>
      <c r="E2635" s="34"/>
      <c r="F2635" s="34"/>
      <c r="G2635" s="34"/>
      <c r="H2635" s="34"/>
      <c r="I2635" s="34"/>
      <c r="J2635" s="34"/>
      <c r="K2635" s="34"/>
      <c r="L2635" s="34"/>
      <c r="M2635" s="62">
        <v>3745.664306640625</v>
      </c>
    </row>
    <row r="2636" spans="1:13" ht="19.5" customHeight="1" x14ac:dyDescent="0.25">
      <c r="A2636" s="34"/>
      <c r="B2636" s="34"/>
      <c r="C2636" s="34"/>
      <c r="D2636" s="34"/>
      <c r="E2636" s="34"/>
      <c r="F2636" s="34"/>
      <c r="G2636" s="34"/>
      <c r="H2636" s="34"/>
      <c r="I2636" s="34"/>
      <c r="J2636" s="34"/>
      <c r="K2636" s="34"/>
      <c r="L2636" s="34"/>
      <c r="M2636" s="62">
        <v>3724.249267578125</v>
      </c>
    </row>
    <row r="2637" spans="1:13" ht="19.5" customHeight="1" x14ac:dyDescent="0.25">
      <c r="A2637" s="34"/>
      <c r="B2637" s="34"/>
      <c r="C2637" s="34"/>
      <c r="D2637" s="34"/>
      <c r="E2637" s="34"/>
      <c r="F2637" s="34"/>
      <c r="G2637" s="34"/>
      <c r="H2637" s="34"/>
      <c r="I2637" s="34"/>
      <c r="J2637" s="34"/>
      <c r="K2637" s="34"/>
      <c r="L2637" s="34"/>
      <c r="M2637" s="62">
        <v>3777.8359375</v>
      </c>
    </row>
    <row r="2638" spans="1:13" ht="19.5" customHeight="1" x14ac:dyDescent="0.25">
      <c r="A2638" s="34"/>
      <c r="B2638" s="34"/>
      <c r="C2638" s="34"/>
      <c r="D2638" s="34"/>
      <c r="E2638" s="34"/>
      <c r="F2638" s="34"/>
      <c r="G2638" s="34"/>
      <c r="H2638" s="34"/>
      <c r="I2638" s="34"/>
      <c r="J2638" s="34"/>
      <c r="K2638" s="34"/>
      <c r="L2638" s="34"/>
      <c r="M2638" s="62">
        <v>3922.152587890625</v>
      </c>
    </row>
    <row r="2639" spans="1:13" ht="19.5" customHeight="1" x14ac:dyDescent="0.25">
      <c r="A2639" s="34"/>
      <c r="B2639" s="34"/>
      <c r="C2639" s="34"/>
      <c r="D2639" s="34"/>
      <c r="E2639" s="34"/>
      <c r="F2639" s="34"/>
      <c r="G2639" s="34"/>
      <c r="H2639" s="34"/>
      <c r="I2639" s="34"/>
      <c r="J2639" s="34"/>
      <c r="K2639" s="34"/>
      <c r="L2639" s="34"/>
      <c r="M2639" s="62">
        <v>4058.514404296875</v>
      </c>
    </row>
    <row r="2640" spans="1:13" ht="19.5" customHeight="1" x14ac:dyDescent="0.25">
      <c r="A2640" s="34"/>
      <c r="B2640" s="34"/>
      <c r="C2640" s="34"/>
      <c r="D2640" s="34"/>
      <c r="E2640" s="34"/>
      <c r="F2640" s="34"/>
      <c r="G2640" s="34"/>
      <c r="H2640" s="34"/>
      <c r="I2640" s="34"/>
      <c r="J2640" s="34"/>
      <c r="K2640" s="34"/>
      <c r="L2640" s="34"/>
      <c r="M2640" s="62">
        <v>3995.663818359375</v>
      </c>
    </row>
    <row r="2641" spans="1:13" ht="19.5" customHeight="1" x14ac:dyDescent="0.25">
      <c r="A2641" s="34"/>
      <c r="B2641" s="34"/>
      <c r="C2641" s="34"/>
      <c r="D2641" s="34"/>
      <c r="E2641" s="34"/>
      <c r="F2641" s="34"/>
      <c r="G2641" s="34"/>
      <c r="H2641" s="34"/>
      <c r="I2641" s="34"/>
      <c r="J2641" s="34"/>
      <c r="K2641" s="34"/>
      <c r="L2641" s="34"/>
      <c r="M2641" s="62">
        <v>3738.132568359375</v>
      </c>
    </row>
    <row r="2642" spans="1:13" ht="19.5" customHeight="1" x14ac:dyDescent="0.25">
      <c r="A2642" s="34"/>
      <c r="B2642" s="34"/>
      <c r="C2642" s="34"/>
      <c r="D2642" s="34"/>
      <c r="E2642" s="34"/>
      <c r="F2642" s="34"/>
      <c r="G2642" s="34"/>
      <c r="H2642" s="34"/>
      <c r="I2642" s="34"/>
      <c r="J2642" s="34"/>
      <c r="K2642" s="34"/>
      <c r="L2642" s="34"/>
      <c r="M2642" s="62">
        <v>3449.90380859375</v>
      </c>
    </row>
    <row r="2643" spans="1:13" ht="19.5" customHeight="1" x14ac:dyDescent="0.25">
      <c r="A2643" s="34"/>
      <c r="B2643" s="34"/>
      <c r="C2643" s="34"/>
      <c r="D2643" s="34"/>
      <c r="E2643" s="34"/>
      <c r="F2643" s="34"/>
      <c r="G2643" s="34"/>
      <c r="H2643" s="34"/>
      <c r="I2643" s="34"/>
      <c r="J2643" s="34"/>
      <c r="K2643" s="34"/>
      <c r="L2643" s="34"/>
      <c r="M2643" s="62">
        <v>3352.5712890625</v>
      </c>
    </row>
    <row r="2644" spans="1:13" ht="19.5" customHeight="1" x14ac:dyDescent="0.25">
      <c r="A2644" s="34"/>
      <c r="B2644" s="34"/>
      <c r="C2644" s="34"/>
      <c r="D2644" s="34"/>
      <c r="E2644" s="34"/>
      <c r="F2644" s="34"/>
      <c r="G2644" s="34"/>
      <c r="H2644" s="34"/>
      <c r="I2644" s="34"/>
      <c r="J2644" s="34"/>
      <c r="K2644" s="34"/>
      <c r="L2644" s="34"/>
      <c r="M2644" s="62">
        <v>3290.041259765625</v>
      </c>
    </row>
    <row r="2645" spans="1:13" ht="19.5" customHeight="1" x14ac:dyDescent="0.25">
      <c r="A2645" s="34"/>
      <c r="B2645" s="34"/>
      <c r="C2645" s="34"/>
      <c r="D2645" s="34"/>
      <c r="E2645" s="34"/>
      <c r="F2645" s="34"/>
      <c r="G2645" s="34"/>
      <c r="H2645" s="34"/>
      <c r="I2645" s="34"/>
      <c r="J2645" s="34"/>
      <c r="K2645" s="34"/>
      <c r="L2645" s="34"/>
      <c r="M2645" s="62">
        <v>3358.65283203125</v>
      </c>
    </row>
    <row r="2646" spans="1:13" ht="19.5" customHeight="1" x14ac:dyDescent="0.25">
      <c r="A2646" s="34"/>
      <c r="B2646" s="34"/>
      <c r="C2646" s="34"/>
      <c r="D2646" s="34"/>
      <c r="E2646" s="34"/>
      <c r="F2646" s="34"/>
      <c r="G2646" s="34"/>
      <c r="H2646" s="34"/>
      <c r="I2646" s="34"/>
      <c r="J2646" s="34"/>
      <c r="K2646" s="34"/>
      <c r="L2646" s="34"/>
      <c r="M2646" s="62">
        <v>3343.187255859375</v>
      </c>
    </row>
    <row r="2647" spans="1:13" ht="19.5" customHeight="1" x14ac:dyDescent="0.25">
      <c r="A2647" s="34"/>
      <c r="B2647" s="34"/>
      <c r="C2647" s="34"/>
      <c r="D2647" s="34"/>
      <c r="E2647" s="34"/>
      <c r="F2647" s="34"/>
      <c r="G2647" s="34"/>
      <c r="H2647" s="34"/>
      <c r="I2647" s="34"/>
      <c r="J2647" s="34"/>
      <c r="K2647" s="34"/>
      <c r="L2647" s="34"/>
      <c r="M2647" s="62">
        <v>3312.9169921875</v>
      </c>
    </row>
    <row r="2648" spans="1:13" ht="19.5" customHeight="1" x14ac:dyDescent="0.25">
      <c r="A2648" s="34"/>
      <c r="B2648" s="34"/>
      <c r="C2648" s="34"/>
      <c r="D2648" s="34"/>
      <c r="E2648" s="34"/>
      <c r="F2648" s="34"/>
      <c r="G2648" s="34"/>
      <c r="H2648" s="34"/>
      <c r="I2648" s="34"/>
      <c r="J2648" s="34"/>
      <c r="K2648" s="34"/>
      <c r="L2648" s="34"/>
      <c r="M2648" s="62">
        <v>3434.277587890625</v>
      </c>
    </row>
    <row r="2649" spans="1:13" ht="19.5" customHeight="1" x14ac:dyDescent="0.25">
      <c r="A2649" s="34"/>
      <c r="B2649" s="34"/>
      <c r="C2649" s="34"/>
      <c r="D2649" s="34"/>
      <c r="E2649" s="34"/>
      <c r="F2649" s="34"/>
      <c r="G2649" s="34"/>
      <c r="H2649" s="34"/>
      <c r="I2649" s="34"/>
      <c r="J2649" s="34"/>
      <c r="K2649" s="34"/>
      <c r="L2649" s="34"/>
      <c r="M2649" s="62">
        <v>3910.03369140625</v>
      </c>
    </row>
    <row r="2650" spans="1:13" ht="19.5" customHeight="1" x14ac:dyDescent="0.25">
      <c r="A2650" s="34"/>
      <c r="B2650" s="34"/>
      <c r="C2650" s="34"/>
      <c r="D2650" s="34"/>
      <c r="E2650" s="34"/>
      <c r="F2650" s="34"/>
      <c r="G2650" s="34"/>
      <c r="H2650" s="34"/>
      <c r="I2650" s="34"/>
      <c r="J2650" s="34"/>
      <c r="K2650" s="34"/>
      <c r="L2650" s="34"/>
      <c r="M2650" s="62">
        <v>4297.2646484375</v>
      </c>
    </row>
    <row r="2651" spans="1:13" ht="19.5" customHeight="1" x14ac:dyDescent="0.25">
      <c r="A2651" s="34"/>
      <c r="B2651" s="34"/>
      <c r="C2651" s="34"/>
      <c r="D2651" s="34"/>
      <c r="E2651" s="34"/>
      <c r="F2651" s="34"/>
      <c r="G2651" s="34"/>
      <c r="H2651" s="34"/>
      <c r="I2651" s="34"/>
      <c r="J2651" s="34"/>
      <c r="K2651" s="34"/>
      <c r="L2651" s="34"/>
      <c r="M2651" s="62">
        <v>4716.4912109375</v>
      </c>
    </row>
    <row r="2652" spans="1:13" ht="19.5" customHeight="1" x14ac:dyDescent="0.25">
      <c r="A2652" s="34"/>
      <c r="B2652" s="34"/>
      <c r="C2652" s="34"/>
      <c r="D2652" s="34"/>
      <c r="E2652" s="34"/>
      <c r="F2652" s="34"/>
      <c r="G2652" s="34"/>
      <c r="H2652" s="34"/>
      <c r="I2652" s="34"/>
      <c r="J2652" s="34"/>
      <c r="K2652" s="34"/>
      <c r="L2652" s="34"/>
      <c r="M2652" s="62">
        <v>4830.16015625</v>
      </c>
    </row>
    <row r="2653" spans="1:13" ht="19.5" customHeight="1" x14ac:dyDescent="0.25">
      <c r="A2653" s="34"/>
      <c r="B2653" s="34"/>
      <c r="C2653" s="34"/>
      <c r="D2653" s="34"/>
      <c r="E2653" s="34"/>
      <c r="F2653" s="34"/>
      <c r="G2653" s="34"/>
      <c r="H2653" s="34"/>
      <c r="I2653" s="34"/>
      <c r="J2653" s="34"/>
      <c r="K2653" s="34"/>
      <c r="L2653" s="34"/>
      <c r="M2653" s="62">
        <v>4763.919921875</v>
      </c>
    </row>
    <row r="2654" spans="1:13" ht="19.5" customHeight="1" x14ac:dyDescent="0.25">
      <c r="A2654" s="34"/>
      <c r="B2654" s="34"/>
      <c r="C2654" s="34"/>
      <c r="D2654" s="34"/>
      <c r="E2654" s="34"/>
      <c r="F2654" s="34"/>
      <c r="G2654" s="34"/>
      <c r="H2654" s="34"/>
      <c r="I2654" s="34"/>
      <c r="J2654" s="34"/>
      <c r="K2654" s="34"/>
      <c r="L2654" s="34"/>
      <c r="M2654" s="62">
        <v>4769.4462890625</v>
      </c>
    </row>
    <row r="2655" spans="1:13" ht="19.5" customHeight="1" x14ac:dyDescent="0.25">
      <c r="A2655" s="34"/>
      <c r="B2655" s="34"/>
      <c r="C2655" s="34"/>
      <c r="D2655" s="34"/>
      <c r="E2655" s="34"/>
      <c r="F2655" s="34"/>
      <c r="G2655" s="34"/>
      <c r="H2655" s="34"/>
      <c r="I2655" s="34"/>
      <c r="J2655" s="34"/>
      <c r="K2655" s="34"/>
      <c r="L2655" s="34"/>
      <c r="M2655" s="62">
        <v>4834.7001953125</v>
      </c>
    </row>
    <row r="2656" spans="1:13" ht="19.5" customHeight="1" x14ac:dyDescent="0.25">
      <c r="A2656" s="34"/>
      <c r="B2656" s="34"/>
      <c r="C2656" s="34"/>
      <c r="D2656" s="34"/>
      <c r="E2656" s="34"/>
      <c r="F2656" s="34"/>
      <c r="G2656" s="34"/>
      <c r="H2656" s="34"/>
      <c r="I2656" s="34"/>
      <c r="J2656" s="34"/>
      <c r="K2656" s="34"/>
      <c r="L2656" s="34"/>
      <c r="M2656" s="62">
        <v>4780.6611328125</v>
      </c>
    </row>
    <row r="2657" spans="1:13" ht="19.5" customHeight="1" x14ac:dyDescent="0.25">
      <c r="A2657" s="34"/>
      <c r="B2657" s="34"/>
      <c r="C2657" s="34"/>
      <c r="D2657" s="34"/>
      <c r="E2657" s="34"/>
      <c r="F2657" s="34"/>
      <c r="G2657" s="34"/>
      <c r="H2657" s="34"/>
      <c r="I2657" s="34"/>
      <c r="J2657" s="34"/>
      <c r="K2657" s="34"/>
      <c r="L2657" s="34"/>
      <c r="M2657" s="62">
        <v>4616.53662109375</v>
      </c>
    </row>
    <row r="2658" spans="1:13" ht="19.5" customHeight="1" x14ac:dyDescent="0.25">
      <c r="A2658" s="34"/>
      <c r="B2658" s="34"/>
      <c r="C2658" s="34"/>
      <c r="D2658" s="34"/>
      <c r="E2658" s="34"/>
      <c r="F2658" s="34"/>
      <c r="G2658" s="34"/>
      <c r="H2658" s="34"/>
      <c r="I2658" s="34"/>
      <c r="J2658" s="34"/>
      <c r="K2658" s="34"/>
      <c r="L2658" s="34"/>
      <c r="M2658" s="62">
        <v>4584.51025390625</v>
      </c>
    </row>
    <row r="2659" spans="1:13" ht="19.5" customHeight="1" x14ac:dyDescent="0.25">
      <c r="A2659" s="34"/>
      <c r="B2659" s="34"/>
      <c r="C2659" s="34"/>
      <c r="D2659" s="34"/>
      <c r="E2659" s="34"/>
      <c r="F2659" s="34"/>
      <c r="G2659" s="34"/>
      <c r="H2659" s="34"/>
      <c r="I2659" s="34"/>
      <c r="J2659" s="34"/>
      <c r="K2659" s="34"/>
      <c r="L2659" s="34"/>
      <c r="M2659" s="62">
        <v>4481.41259765625</v>
      </c>
    </row>
    <row r="2660" spans="1:13" ht="19.5" customHeight="1" x14ac:dyDescent="0.25">
      <c r="A2660" s="34"/>
      <c r="B2660" s="34"/>
      <c r="C2660" s="34"/>
      <c r="D2660" s="34"/>
      <c r="E2660" s="34"/>
      <c r="F2660" s="34"/>
      <c r="G2660" s="34"/>
      <c r="H2660" s="34"/>
      <c r="I2660" s="34"/>
      <c r="J2660" s="34"/>
      <c r="K2660" s="34"/>
      <c r="L2660" s="34"/>
      <c r="M2660" s="62">
        <v>4448.89892578125</v>
      </c>
    </row>
    <row r="2661" spans="1:13" ht="19.5" customHeight="1" x14ac:dyDescent="0.25">
      <c r="A2661" s="34"/>
      <c r="B2661" s="34"/>
      <c r="C2661" s="34"/>
      <c r="D2661" s="34"/>
      <c r="E2661" s="34"/>
      <c r="F2661" s="34"/>
      <c r="G2661" s="34"/>
      <c r="H2661" s="34"/>
      <c r="I2661" s="34"/>
      <c r="J2661" s="34"/>
      <c r="K2661" s="34"/>
      <c r="L2661" s="34"/>
      <c r="M2661" s="62">
        <v>4343.90283203125</v>
      </c>
    </row>
    <row r="2662" spans="1:13" ht="19.5" customHeight="1" x14ac:dyDescent="0.25">
      <c r="A2662" s="34"/>
      <c r="B2662" s="34"/>
      <c r="C2662" s="34"/>
      <c r="D2662" s="34"/>
      <c r="E2662" s="34"/>
      <c r="F2662" s="34"/>
      <c r="G2662" s="34"/>
      <c r="H2662" s="34"/>
      <c r="I2662" s="34"/>
      <c r="J2662" s="34"/>
      <c r="K2662" s="34"/>
      <c r="L2662" s="34"/>
      <c r="M2662" s="62">
        <v>4412.56494140625</v>
      </c>
    </row>
    <row r="2663" spans="1:13" ht="19.5" customHeight="1" x14ac:dyDescent="0.25">
      <c r="A2663" s="34"/>
      <c r="B2663" s="34"/>
      <c r="C2663" s="34"/>
      <c r="D2663" s="34"/>
      <c r="E2663" s="34"/>
      <c r="F2663" s="34"/>
      <c r="G2663" s="34"/>
      <c r="H2663" s="34"/>
      <c r="I2663" s="34"/>
      <c r="J2663" s="34"/>
      <c r="K2663" s="34"/>
      <c r="L2663" s="34"/>
      <c r="M2663" s="62">
        <v>4531.77783203125</v>
      </c>
    </row>
    <row r="2664" spans="1:13" ht="19.5" customHeight="1" x14ac:dyDescent="0.25">
      <c r="A2664" s="34"/>
      <c r="B2664" s="34"/>
      <c r="C2664" s="34"/>
      <c r="D2664" s="34"/>
      <c r="E2664" s="34"/>
      <c r="F2664" s="34"/>
      <c r="G2664" s="34"/>
      <c r="H2664" s="34"/>
      <c r="I2664" s="34"/>
      <c r="J2664" s="34"/>
      <c r="K2664" s="34"/>
      <c r="L2664" s="34"/>
      <c r="M2664" s="62">
        <v>4424.228515625</v>
      </c>
    </row>
    <row r="2665" spans="1:13" ht="19.5" customHeight="1" x14ac:dyDescent="0.25">
      <c r="A2665" s="34"/>
      <c r="B2665" s="34"/>
      <c r="C2665" s="34"/>
      <c r="D2665" s="34"/>
      <c r="E2665" s="34"/>
      <c r="F2665" s="34"/>
      <c r="G2665" s="34"/>
      <c r="H2665" s="34"/>
      <c r="I2665" s="34"/>
      <c r="J2665" s="34"/>
      <c r="K2665" s="34"/>
      <c r="L2665" s="34"/>
      <c r="M2665" s="62">
        <v>3934.656982421875</v>
      </c>
    </row>
    <row r="2666" spans="1:13" ht="19.5" customHeight="1" x14ac:dyDescent="0.25">
      <c r="A2666" s="34"/>
      <c r="B2666" s="34"/>
      <c r="C2666" s="34"/>
      <c r="D2666" s="34"/>
      <c r="E2666" s="34"/>
      <c r="F2666" s="34"/>
      <c r="G2666" s="34"/>
      <c r="H2666" s="34"/>
      <c r="I2666" s="34"/>
      <c r="J2666" s="34"/>
      <c r="K2666" s="34"/>
      <c r="L2666" s="34"/>
      <c r="M2666" s="62">
        <v>3763.21435546875</v>
      </c>
    </row>
    <row r="2667" spans="1:13" ht="19.5" customHeight="1" x14ac:dyDescent="0.25">
      <c r="A2667" s="34"/>
      <c r="B2667" s="34"/>
      <c r="C2667" s="34"/>
      <c r="D2667" s="34"/>
      <c r="E2667" s="34"/>
      <c r="F2667" s="34"/>
      <c r="G2667" s="34"/>
      <c r="H2667" s="34"/>
      <c r="I2667" s="34"/>
      <c r="J2667" s="34"/>
      <c r="K2667" s="34"/>
      <c r="L2667" s="34"/>
      <c r="M2667" s="62">
        <v>3639.589599609375</v>
      </c>
    </row>
    <row r="2668" spans="1:13" ht="19.5" customHeight="1" x14ac:dyDescent="0.25">
      <c r="A2668" s="34"/>
      <c r="B2668" s="34"/>
      <c r="C2668" s="34"/>
      <c r="D2668" s="34"/>
      <c r="E2668" s="34"/>
      <c r="F2668" s="34"/>
      <c r="G2668" s="34"/>
      <c r="H2668" s="34"/>
      <c r="I2668" s="34"/>
      <c r="J2668" s="34"/>
      <c r="K2668" s="34"/>
      <c r="L2668" s="34"/>
      <c r="M2668" s="62">
        <v>3462.59814453125</v>
      </c>
    </row>
    <row r="2669" spans="1:13" ht="19.5" customHeight="1" x14ac:dyDescent="0.25">
      <c r="A2669" s="34"/>
      <c r="B2669" s="34"/>
      <c r="C2669" s="34"/>
      <c r="D2669" s="34"/>
      <c r="E2669" s="34"/>
      <c r="F2669" s="34"/>
      <c r="G2669" s="34"/>
      <c r="H2669" s="34"/>
      <c r="I2669" s="34"/>
      <c r="J2669" s="34"/>
      <c r="K2669" s="34"/>
      <c r="L2669" s="34"/>
      <c r="M2669" s="62">
        <v>3505.725830078125</v>
      </c>
    </row>
    <row r="2670" spans="1:13" ht="19.5" customHeight="1" x14ac:dyDescent="0.25">
      <c r="A2670" s="34"/>
      <c r="B2670" s="34"/>
      <c r="C2670" s="34"/>
      <c r="D2670" s="34"/>
      <c r="E2670" s="34"/>
      <c r="F2670" s="34"/>
      <c r="G2670" s="34"/>
      <c r="H2670" s="34"/>
      <c r="I2670" s="34"/>
      <c r="J2670" s="34"/>
      <c r="K2670" s="34"/>
      <c r="L2670" s="34"/>
      <c r="M2670" s="62">
        <v>3469.299560546875</v>
      </c>
    </row>
    <row r="2671" spans="1:13" ht="19.5" customHeight="1" x14ac:dyDescent="0.25">
      <c r="A2671" s="34"/>
      <c r="B2671" s="34"/>
      <c r="C2671" s="34"/>
      <c r="D2671" s="34"/>
      <c r="E2671" s="34"/>
      <c r="F2671" s="34"/>
      <c r="G2671" s="34"/>
      <c r="H2671" s="34"/>
      <c r="I2671" s="34"/>
      <c r="J2671" s="34"/>
      <c r="K2671" s="34"/>
      <c r="L2671" s="34"/>
      <c r="M2671" s="62">
        <v>3549.9833984375</v>
      </c>
    </row>
    <row r="2672" spans="1:13" ht="19.5" customHeight="1" x14ac:dyDescent="0.25">
      <c r="A2672" s="34"/>
      <c r="B2672" s="34"/>
      <c r="C2672" s="34"/>
      <c r="D2672" s="34"/>
      <c r="E2672" s="34"/>
      <c r="F2672" s="34"/>
      <c r="G2672" s="34"/>
      <c r="H2672" s="34"/>
      <c r="I2672" s="34"/>
      <c r="J2672" s="34"/>
      <c r="K2672" s="34"/>
      <c r="L2672" s="34"/>
      <c r="M2672" s="62">
        <v>3728.691650390625</v>
      </c>
    </row>
    <row r="2673" spans="1:13" ht="19.5" customHeight="1" x14ac:dyDescent="0.25">
      <c r="A2673" s="34"/>
      <c r="B2673" s="34"/>
      <c r="C2673" s="34"/>
      <c r="D2673" s="34"/>
      <c r="E2673" s="34"/>
      <c r="F2673" s="34"/>
      <c r="G2673" s="34"/>
      <c r="H2673" s="34"/>
      <c r="I2673" s="34"/>
      <c r="J2673" s="34"/>
      <c r="K2673" s="34"/>
      <c r="L2673" s="34"/>
      <c r="M2673" s="62">
        <v>4083.2802734375</v>
      </c>
    </row>
    <row r="2674" spans="1:13" ht="19.5" customHeight="1" x14ac:dyDescent="0.25">
      <c r="A2674" s="34"/>
      <c r="B2674" s="34"/>
      <c r="C2674" s="34"/>
      <c r="D2674" s="34"/>
      <c r="E2674" s="34"/>
      <c r="F2674" s="34"/>
      <c r="G2674" s="34"/>
      <c r="H2674" s="34"/>
      <c r="I2674" s="34"/>
      <c r="J2674" s="34"/>
      <c r="K2674" s="34"/>
      <c r="L2674" s="34"/>
      <c r="M2674" s="62">
        <v>4399.572265625</v>
      </c>
    </row>
    <row r="2675" spans="1:13" ht="19.5" customHeight="1" x14ac:dyDescent="0.25">
      <c r="A2675" s="34"/>
      <c r="B2675" s="34"/>
      <c r="C2675" s="34"/>
      <c r="D2675" s="34"/>
      <c r="E2675" s="34"/>
      <c r="F2675" s="34"/>
      <c r="G2675" s="34"/>
      <c r="H2675" s="34"/>
      <c r="I2675" s="34"/>
      <c r="J2675" s="34"/>
      <c r="K2675" s="34"/>
      <c r="L2675" s="34"/>
      <c r="M2675" s="62">
        <v>4758.03173828125</v>
      </c>
    </row>
    <row r="2676" spans="1:13" ht="19.5" customHeight="1" x14ac:dyDescent="0.25">
      <c r="A2676" s="34"/>
      <c r="B2676" s="34"/>
      <c r="C2676" s="34"/>
      <c r="D2676" s="34"/>
      <c r="E2676" s="34"/>
      <c r="F2676" s="34"/>
      <c r="G2676" s="34"/>
      <c r="H2676" s="34"/>
      <c r="I2676" s="34"/>
      <c r="J2676" s="34"/>
      <c r="K2676" s="34"/>
      <c r="L2676" s="34"/>
      <c r="M2676" s="62">
        <v>4812.4619140625</v>
      </c>
    </row>
    <row r="2677" spans="1:13" ht="19.5" customHeight="1" x14ac:dyDescent="0.25">
      <c r="A2677" s="34"/>
      <c r="B2677" s="34"/>
      <c r="C2677" s="34"/>
      <c r="D2677" s="34"/>
      <c r="E2677" s="34"/>
      <c r="F2677" s="34"/>
      <c r="G2677" s="34"/>
      <c r="H2677" s="34"/>
      <c r="I2677" s="34"/>
      <c r="J2677" s="34"/>
      <c r="K2677" s="34"/>
      <c r="L2677" s="34"/>
      <c r="M2677" s="62">
        <v>4804.57861328125</v>
      </c>
    </row>
    <row r="2678" spans="1:13" ht="19.5" customHeight="1" x14ac:dyDescent="0.25">
      <c r="A2678" s="34"/>
      <c r="B2678" s="34"/>
      <c r="C2678" s="34"/>
      <c r="D2678" s="34"/>
      <c r="E2678" s="34"/>
      <c r="F2678" s="34"/>
      <c r="G2678" s="34"/>
      <c r="H2678" s="34"/>
      <c r="I2678" s="34"/>
      <c r="J2678" s="34"/>
      <c r="K2678" s="34"/>
      <c r="L2678" s="34"/>
      <c r="M2678" s="62">
        <v>4722.478515625</v>
      </c>
    </row>
    <row r="2679" spans="1:13" ht="19.5" customHeight="1" x14ac:dyDescent="0.25">
      <c r="A2679" s="34"/>
      <c r="B2679" s="34"/>
      <c r="C2679" s="34"/>
      <c r="D2679" s="34"/>
      <c r="E2679" s="34"/>
      <c r="F2679" s="34"/>
      <c r="G2679" s="34"/>
      <c r="H2679" s="34"/>
      <c r="I2679" s="34"/>
      <c r="J2679" s="34"/>
      <c r="K2679" s="34"/>
      <c r="L2679" s="34"/>
      <c r="M2679" s="62">
        <v>4802.1533203125</v>
      </c>
    </row>
    <row r="2680" spans="1:13" ht="19.5" customHeight="1" x14ac:dyDescent="0.25">
      <c r="A2680" s="34"/>
      <c r="B2680" s="34"/>
      <c r="C2680" s="34"/>
      <c r="D2680" s="34"/>
      <c r="E2680" s="34"/>
      <c r="F2680" s="34"/>
      <c r="G2680" s="34"/>
      <c r="H2680" s="34"/>
      <c r="I2680" s="34"/>
      <c r="J2680" s="34"/>
      <c r="K2680" s="34"/>
      <c r="L2680" s="34"/>
      <c r="M2680" s="62">
        <v>4699.77099609375</v>
      </c>
    </row>
    <row r="2681" spans="1:13" ht="19.5" customHeight="1" x14ac:dyDescent="0.25">
      <c r="A2681" s="34"/>
      <c r="B2681" s="34"/>
      <c r="C2681" s="34"/>
      <c r="D2681" s="34"/>
      <c r="E2681" s="34"/>
      <c r="F2681" s="34"/>
      <c r="G2681" s="34"/>
      <c r="H2681" s="34"/>
      <c r="I2681" s="34"/>
      <c r="J2681" s="34"/>
      <c r="K2681" s="34"/>
      <c r="L2681" s="34"/>
      <c r="M2681" s="62">
        <v>4665.4140625</v>
      </c>
    </row>
    <row r="2682" spans="1:13" ht="19.5" customHeight="1" x14ac:dyDescent="0.25">
      <c r="A2682" s="34"/>
      <c r="B2682" s="34"/>
      <c r="C2682" s="34"/>
      <c r="D2682" s="34"/>
      <c r="E2682" s="34"/>
      <c r="F2682" s="34"/>
      <c r="G2682" s="34"/>
      <c r="H2682" s="34"/>
      <c r="I2682" s="34"/>
      <c r="J2682" s="34"/>
      <c r="K2682" s="34"/>
      <c r="L2682" s="34"/>
      <c r="M2682" s="62">
        <v>4513.61376953125</v>
      </c>
    </row>
    <row r="2683" spans="1:13" ht="19.5" customHeight="1" x14ac:dyDescent="0.25">
      <c r="A2683" s="34"/>
      <c r="B2683" s="34"/>
      <c r="C2683" s="34"/>
      <c r="D2683" s="34"/>
      <c r="E2683" s="34"/>
      <c r="F2683" s="34"/>
      <c r="G2683" s="34"/>
      <c r="H2683" s="34"/>
      <c r="I2683" s="34"/>
      <c r="J2683" s="34"/>
      <c r="K2683" s="34"/>
      <c r="L2683" s="34"/>
      <c r="M2683" s="62">
        <v>4459.615234375</v>
      </c>
    </row>
    <row r="2684" spans="1:13" ht="19.5" customHeight="1" x14ac:dyDescent="0.25">
      <c r="A2684" s="34"/>
      <c r="B2684" s="34"/>
      <c r="C2684" s="34"/>
      <c r="D2684" s="34"/>
      <c r="E2684" s="34"/>
      <c r="F2684" s="34"/>
      <c r="G2684" s="34"/>
      <c r="H2684" s="34"/>
      <c r="I2684" s="34"/>
      <c r="J2684" s="34"/>
      <c r="K2684" s="34"/>
      <c r="L2684" s="34"/>
      <c r="M2684" s="62">
        <v>4408.2255859375</v>
      </c>
    </row>
    <row r="2685" spans="1:13" ht="19.5" customHeight="1" x14ac:dyDescent="0.25">
      <c r="A2685" s="34"/>
      <c r="B2685" s="34"/>
      <c r="C2685" s="34"/>
      <c r="D2685" s="34"/>
      <c r="E2685" s="34"/>
      <c r="F2685" s="34"/>
      <c r="G2685" s="34"/>
      <c r="H2685" s="34"/>
      <c r="I2685" s="34"/>
      <c r="J2685" s="34"/>
      <c r="K2685" s="34"/>
      <c r="L2685" s="34"/>
      <c r="M2685" s="62">
        <v>4399.6513671875</v>
      </c>
    </row>
    <row r="2686" spans="1:13" ht="19.5" customHeight="1" x14ac:dyDescent="0.25">
      <c r="A2686" s="34"/>
      <c r="B2686" s="34"/>
      <c r="C2686" s="34"/>
      <c r="D2686" s="34"/>
      <c r="E2686" s="34"/>
      <c r="F2686" s="34"/>
      <c r="G2686" s="34"/>
      <c r="H2686" s="34"/>
      <c r="I2686" s="34"/>
      <c r="J2686" s="34"/>
      <c r="K2686" s="34"/>
      <c r="L2686" s="34"/>
      <c r="M2686" s="62">
        <v>4349.80078125</v>
      </c>
    </row>
    <row r="2687" spans="1:13" ht="19.5" customHeight="1" x14ac:dyDescent="0.25">
      <c r="A2687" s="34"/>
      <c r="B2687" s="34"/>
      <c r="C2687" s="34"/>
      <c r="D2687" s="34"/>
      <c r="E2687" s="34"/>
      <c r="F2687" s="34"/>
      <c r="G2687" s="34"/>
      <c r="H2687" s="34"/>
      <c r="I2687" s="34"/>
      <c r="J2687" s="34"/>
      <c r="K2687" s="34"/>
      <c r="L2687" s="34"/>
      <c r="M2687" s="62">
        <v>4561.77197265625</v>
      </c>
    </row>
    <row r="2688" spans="1:13" ht="19.5" customHeight="1" x14ac:dyDescent="0.25">
      <c r="A2688" s="34"/>
      <c r="B2688" s="34"/>
      <c r="C2688" s="34"/>
      <c r="D2688" s="34"/>
      <c r="E2688" s="34"/>
      <c r="F2688" s="34"/>
      <c r="G2688" s="34"/>
      <c r="H2688" s="34"/>
      <c r="I2688" s="34"/>
      <c r="J2688" s="34"/>
      <c r="K2688" s="34"/>
      <c r="L2688" s="34"/>
      <c r="M2688" s="62">
        <v>4268.3583984375</v>
      </c>
    </row>
    <row r="2689" spans="1:13" ht="19.5" customHeight="1" x14ac:dyDescent="0.25">
      <c r="A2689" s="34"/>
      <c r="B2689" s="34"/>
      <c r="C2689" s="34"/>
      <c r="D2689" s="34"/>
      <c r="E2689" s="34"/>
      <c r="F2689" s="34"/>
      <c r="G2689" s="34"/>
      <c r="H2689" s="34"/>
      <c r="I2689" s="34"/>
      <c r="J2689" s="34"/>
      <c r="K2689" s="34"/>
      <c r="L2689" s="34"/>
      <c r="M2689" s="62">
        <v>3978.186767578125</v>
      </c>
    </row>
    <row r="2690" spans="1:13" ht="19.5" customHeight="1" x14ac:dyDescent="0.25">
      <c r="A2690" s="34"/>
      <c r="B2690" s="34"/>
      <c r="C2690" s="34"/>
      <c r="D2690" s="34"/>
      <c r="E2690" s="34"/>
      <c r="F2690" s="34"/>
      <c r="G2690" s="34"/>
      <c r="H2690" s="34"/>
      <c r="I2690" s="34"/>
      <c r="J2690" s="34"/>
      <c r="K2690" s="34"/>
      <c r="L2690" s="34"/>
      <c r="M2690" s="62">
        <v>3714.371826171875</v>
      </c>
    </row>
    <row r="2691" spans="1:13" ht="19.5" customHeight="1" x14ac:dyDescent="0.25">
      <c r="A2691" s="34"/>
      <c r="B2691" s="34"/>
      <c r="C2691" s="34"/>
      <c r="D2691" s="34"/>
      <c r="E2691" s="34"/>
      <c r="F2691" s="34"/>
      <c r="G2691" s="34"/>
      <c r="H2691" s="34"/>
      <c r="I2691" s="34"/>
      <c r="J2691" s="34"/>
      <c r="K2691" s="34"/>
      <c r="L2691" s="34"/>
      <c r="M2691" s="62">
        <v>3474.46240234375</v>
      </c>
    </row>
    <row r="2692" spans="1:13" ht="19.5" customHeight="1" x14ac:dyDescent="0.25">
      <c r="A2692" s="34"/>
      <c r="B2692" s="34"/>
      <c r="C2692" s="34"/>
      <c r="D2692" s="34"/>
      <c r="E2692" s="34"/>
      <c r="F2692" s="34"/>
      <c r="G2692" s="34"/>
      <c r="H2692" s="34"/>
      <c r="I2692" s="34"/>
      <c r="J2692" s="34"/>
      <c r="K2692" s="34"/>
      <c r="L2692" s="34"/>
      <c r="M2692" s="62">
        <v>3414.114013671875</v>
      </c>
    </row>
    <row r="2693" spans="1:13" ht="19.5" customHeight="1" x14ac:dyDescent="0.25">
      <c r="A2693" s="34"/>
      <c r="B2693" s="34"/>
      <c r="C2693" s="34"/>
      <c r="D2693" s="34"/>
      <c r="E2693" s="34"/>
      <c r="F2693" s="34"/>
      <c r="G2693" s="34"/>
      <c r="H2693" s="34"/>
      <c r="I2693" s="34"/>
      <c r="J2693" s="34"/>
      <c r="K2693" s="34"/>
      <c r="L2693" s="34"/>
      <c r="M2693" s="62">
        <v>3324.641357421875</v>
      </c>
    </row>
    <row r="2694" spans="1:13" ht="19.5" customHeight="1" x14ac:dyDescent="0.25">
      <c r="A2694" s="34"/>
      <c r="B2694" s="34"/>
      <c r="C2694" s="34"/>
      <c r="D2694" s="34"/>
      <c r="E2694" s="34"/>
      <c r="F2694" s="34"/>
      <c r="G2694" s="34"/>
      <c r="H2694" s="34"/>
      <c r="I2694" s="34"/>
      <c r="J2694" s="34"/>
      <c r="K2694" s="34"/>
      <c r="L2694" s="34"/>
      <c r="M2694" s="62">
        <v>3403.51025390625</v>
      </c>
    </row>
    <row r="2695" spans="1:13" ht="19.5" customHeight="1" x14ac:dyDescent="0.25">
      <c r="A2695" s="34"/>
      <c r="B2695" s="34"/>
      <c r="C2695" s="34"/>
      <c r="D2695" s="34"/>
      <c r="E2695" s="34"/>
      <c r="F2695" s="34"/>
      <c r="G2695" s="34"/>
      <c r="H2695" s="34"/>
      <c r="I2695" s="34"/>
      <c r="J2695" s="34"/>
      <c r="K2695" s="34"/>
      <c r="L2695" s="34"/>
      <c r="M2695" s="62">
        <v>3408.290771484375</v>
      </c>
    </row>
    <row r="2696" spans="1:13" ht="19.5" customHeight="1" x14ac:dyDescent="0.25">
      <c r="A2696" s="34"/>
      <c r="B2696" s="34"/>
      <c r="C2696" s="34"/>
      <c r="D2696" s="34"/>
      <c r="E2696" s="34"/>
      <c r="F2696" s="34"/>
      <c r="G2696" s="34"/>
      <c r="H2696" s="34"/>
      <c r="I2696" s="34"/>
      <c r="J2696" s="34"/>
      <c r="K2696" s="34"/>
      <c r="L2696" s="34"/>
      <c r="M2696" s="62">
        <v>3568.3720703125</v>
      </c>
    </row>
    <row r="2697" spans="1:13" ht="19.5" customHeight="1" x14ac:dyDescent="0.25">
      <c r="A2697" s="34"/>
      <c r="B2697" s="34"/>
      <c r="C2697" s="34"/>
      <c r="D2697" s="34"/>
      <c r="E2697" s="34"/>
      <c r="F2697" s="34"/>
      <c r="G2697" s="34"/>
      <c r="H2697" s="34"/>
      <c r="I2697" s="34"/>
      <c r="J2697" s="34"/>
      <c r="K2697" s="34"/>
      <c r="L2697" s="34"/>
      <c r="M2697" s="62">
        <v>3989.681396484375</v>
      </c>
    </row>
    <row r="2698" spans="1:13" ht="19.5" customHeight="1" x14ac:dyDescent="0.25">
      <c r="A2698" s="34"/>
      <c r="B2698" s="34"/>
      <c r="C2698" s="34"/>
      <c r="D2698" s="34"/>
      <c r="E2698" s="34"/>
      <c r="F2698" s="34"/>
      <c r="G2698" s="34"/>
      <c r="H2698" s="34"/>
      <c r="I2698" s="34"/>
      <c r="J2698" s="34"/>
      <c r="K2698" s="34"/>
      <c r="L2698" s="34"/>
      <c r="M2698" s="62">
        <v>4303.36767578125</v>
      </c>
    </row>
    <row r="2699" spans="1:13" ht="19.5" customHeight="1" x14ac:dyDescent="0.25">
      <c r="A2699" s="34"/>
      <c r="B2699" s="34"/>
      <c r="C2699" s="34"/>
      <c r="D2699" s="34"/>
      <c r="E2699" s="34"/>
      <c r="F2699" s="34"/>
      <c r="G2699" s="34"/>
      <c r="H2699" s="34"/>
      <c r="I2699" s="34"/>
      <c r="J2699" s="34"/>
      <c r="K2699" s="34"/>
      <c r="L2699" s="34"/>
      <c r="M2699" s="62">
        <v>4726.22216796875</v>
      </c>
    </row>
    <row r="2700" spans="1:13" ht="19.5" customHeight="1" x14ac:dyDescent="0.25">
      <c r="A2700" s="34"/>
      <c r="B2700" s="34"/>
      <c r="C2700" s="34"/>
      <c r="D2700" s="34"/>
      <c r="E2700" s="34"/>
      <c r="F2700" s="34"/>
      <c r="G2700" s="34"/>
      <c r="H2700" s="34"/>
      <c r="I2700" s="34"/>
      <c r="J2700" s="34"/>
      <c r="K2700" s="34"/>
      <c r="L2700" s="34"/>
      <c r="M2700" s="62">
        <v>4735.8955078125</v>
      </c>
    </row>
    <row r="2701" spans="1:13" ht="19.5" customHeight="1" x14ac:dyDescent="0.25">
      <c r="A2701" s="34"/>
      <c r="B2701" s="34"/>
      <c r="C2701" s="34"/>
      <c r="D2701" s="34"/>
      <c r="E2701" s="34"/>
      <c r="F2701" s="34"/>
      <c r="G2701" s="34"/>
      <c r="H2701" s="34"/>
      <c r="I2701" s="34"/>
      <c r="J2701" s="34"/>
      <c r="K2701" s="34"/>
      <c r="L2701" s="34"/>
      <c r="M2701" s="62">
        <v>4587.154296875</v>
      </c>
    </row>
    <row r="2702" spans="1:13" ht="19.5" customHeight="1" x14ac:dyDescent="0.25">
      <c r="A2702" s="34"/>
      <c r="B2702" s="34"/>
      <c r="C2702" s="34"/>
      <c r="D2702" s="34"/>
      <c r="E2702" s="34"/>
      <c r="F2702" s="34"/>
      <c r="G2702" s="34"/>
      <c r="H2702" s="34"/>
      <c r="I2702" s="34"/>
      <c r="J2702" s="34"/>
      <c r="K2702" s="34"/>
      <c r="L2702" s="34"/>
      <c r="M2702" s="62">
        <v>4637.2802734375</v>
      </c>
    </row>
    <row r="2703" spans="1:13" ht="19.5" customHeight="1" x14ac:dyDescent="0.25">
      <c r="A2703" s="34"/>
      <c r="B2703" s="34"/>
      <c r="C2703" s="34"/>
      <c r="D2703" s="34"/>
      <c r="E2703" s="34"/>
      <c r="F2703" s="34"/>
      <c r="G2703" s="34"/>
      <c r="H2703" s="34"/>
      <c r="I2703" s="34"/>
      <c r="J2703" s="34"/>
      <c r="K2703" s="34"/>
      <c r="L2703" s="34"/>
      <c r="M2703" s="62">
        <v>4667.8935546875</v>
      </c>
    </row>
    <row r="2704" spans="1:13" ht="19.5" customHeight="1" x14ac:dyDescent="0.25">
      <c r="A2704" s="34"/>
      <c r="B2704" s="34"/>
      <c r="C2704" s="34"/>
      <c r="D2704" s="34"/>
      <c r="E2704" s="34"/>
      <c r="F2704" s="34"/>
      <c r="G2704" s="34"/>
      <c r="H2704" s="34"/>
      <c r="I2704" s="34"/>
      <c r="J2704" s="34"/>
      <c r="K2704" s="34"/>
      <c r="L2704" s="34"/>
      <c r="M2704" s="62">
        <v>4706.5458984375</v>
      </c>
    </row>
    <row r="2705" spans="1:13" ht="19.5" customHeight="1" x14ac:dyDescent="0.25">
      <c r="A2705" s="34"/>
      <c r="B2705" s="34"/>
      <c r="C2705" s="34"/>
      <c r="D2705" s="34"/>
      <c r="E2705" s="34"/>
      <c r="F2705" s="34"/>
      <c r="G2705" s="34"/>
      <c r="H2705" s="34"/>
      <c r="I2705" s="34"/>
      <c r="J2705" s="34"/>
      <c r="K2705" s="34"/>
      <c r="L2705" s="34"/>
      <c r="M2705" s="62">
        <v>4545.48974609375</v>
      </c>
    </row>
    <row r="2706" spans="1:13" ht="19.5" customHeight="1" x14ac:dyDescent="0.25">
      <c r="A2706" s="34"/>
      <c r="B2706" s="34"/>
      <c r="C2706" s="34"/>
      <c r="D2706" s="34"/>
      <c r="E2706" s="34"/>
      <c r="F2706" s="34"/>
      <c r="G2706" s="34"/>
      <c r="H2706" s="34"/>
      <c r="I2706" s="34"/>
      <c r="J2706" s="34"/>
      <c r="K2706" s="34"/>
      <c r="L2706" s="34"/>
      <c r="M2706" s="62">
        <v>4538.357421875</v>
      </c>
    </row>
    <row r="2707" spans="1:13" ht="19.5" customHeight="1" x14ac:dyDescent="0.25">
      <c r="A2707" s="34"/>
      <c r="B2707" s="34"/>
      <c r="C2707" s="34"/>
      <c r="D2707" s="34"/>
      <c r="E2707" s="34"/>
      <c r="F2707" s="34"/>
      <c r="G2707" s="34"/>
      <c r="H2707" s="34"/>
      <c r="I2707" s="34"/>
      <c r="J2707" s="34"/>
      <c r="K2707" s="34"/>
      <c r="L2707" s="34"/>
      <c r="M2707" s="62">
        <v>4320.3486328125</v>
      </c>
    </row>
    <row r="2708" spans="1:13" ht="19.5" customHeight="1" x14ac:dyDescent="0.25">
      <c r="A2708" s="34"/>
      <c r="B2708" s="34"/>
      <c r="C2708" s="34"/>
      <c r="D2708" s="34"/>
      <c r="E2708" s="34"/>
      <c r="F2708" s="34"/>
      <c r="G2708" s="34"/>
      <c r="H2708" s="34"/>
      <c r="I2708" s="34"/>
      <c r="J2708" s="34"/>
      <c r="K2708" s="34"/>
      <c r="L2708" s="34"/>
      <c r="M2708" s="62">
        <v>4301.58544921875</v>
      </c>
    </row>
    <row r="2709" spans="1:13" ht="19.5" customHeight="1" x14ac:dyDescent="0.25">
      <c r="A2709" s="34"/>
      <c r="B2709" s="34"/>
      <c r="C2709" s="34"/>
      <c r="D2709" s="34"/>
      <c r="E2709" s="34"/>
      <c r="F2709" s="34"/>
      <c r="G2709" s="34"/>
      <c r="H2709" s="34"/>
      <c r="I2709" s="34"/>
      <c r="J2709" s="34"/>
      <c r="K2709" s="34"/>
      <c r="L2709" s="34"/>
      <c r="M2709" s="62">
        <v>4208.40869140625</v>
      </c>
    </row>
    <row r="2710" spans="1:13" ht="19.5" customHeight="1" x14ac:dyDescent="0.25">
      <c r="A2710" s="34"/>
      <c r="B2710" s="34"/>
      <c r="C2710" s="34"/>
      <c r="D2710" s="34"/>
      <c r="E2710" s="34"/>
      <c r="F2710" s="34"/>
      <c r="G2710" s="34"/>
      <c r="H2710" s="34"/>
      <c r="I2710" s="34"/>
      <c r="J2710" s="34"/>
      <c r="K2710" s="34"/>
      <c r="L2710" s="34"/>
      <c r="M2710" s="62">
        <v>4184.29443359375</v>
      </c>
    </row>
    <row r="2711" spans="1:13" ht="19.5" customHeight="1" x14ac:dyDescent="0.25">
      <c r="A2711" s="34"/>
      <c r="B2711" s="34"/>
      <c r="C2711" s="34"/>
      <c r="D2711" s="34"/>
      <c r="E2711" s="34"/>
      <c r="F2711" s="34"/>
      <c r="G2711" s="34"/>
      <c r="H2711" s="34"/>
      <c r="I2711" s="34"/>
      <c r="J2711" s="34"/>
      <c r="K2711" s="34"/>
      <c r="L2711" s="34"/>
      <c r="M2711" s="62">
        <v>4551.04052734375</v>
      </c>
    </row>
    <row r="2712" spans="1:13" ht="19.5" customHeight="1" x14ac:dyDescent="0.25">
      <c r="A2712" s="34"/>
      <c r="B2712" s="34"/>
      <c r="C2712" s="34"/>
      <c r="D2712" s="34"/>
      <c r="E2712" s="34"/>
      <c r="F2712" s="34"/>
      <c r="G2712" s="34"/>
      <c r="H2712" s="34"/>
      <c r="I2712" s="34"/>
      <c r="J2712" s="34"/>
      <c r="K2712" s="34"/>
      <c r="L2712" s="34"/>
      <c r="M2712" s="62">
        <v>4360.58251953125</v>
      </c>
    </row>
    <row r="2713" spans="1:13" ht="19.5" customHeight="1" x14ac:dyDescent="0.25">
      <c r="A2713" s="34"/>
      <c r="B2713" s="34"/>
      <c r="C2713" s="34"/>
      <c r="D2713" s="34"/>
      <c r="E2713" s="34"/>
      <c r="F2713" s="34"/>
      <c r="G2713" s="34"/>
      <c r="H2713" s="34"/>
      <c r="I2713" s="34"/>
      <c r="J2713" s="34"/>
      <c r="K2713" s="34"/>
      <c r="L2713" s="34"/>
      <c r="M2713" s="62">
        <v>4016.761962890625</v>
      </c>
    </row>
    <row r="2714" spans="1:13" ht="19.5" customHeight="1" x14ac:dyDescent="0.25">
      <c r="A2714" s="34"/>
      <c r="B2714" s="34"/>
      <c r="C2714" s="34"/>
      <c r="D2714" s="34"/>
      <c r="E2714" s="34"/>
      <c r="F2714" s="34"/>
      <c r="G2714" s="34"/>
      <c r="H2714" s="34"/>
      <c r="I2714" s="34"/>
      <c r="J2714" s="34"/>
      <c r="K2714" s="34"/>
      <c r="L2714" s="34"/>
      <c r="M2714" s="62">
        <v>3620.5634765625</v>
      </c>
    </row>
    <row r="2715" spans="1:13" ht="19.5" customHeight="1" x14ac:dyDescent="0.25">
      <c r="A2715" s="34"/>
      <c r="B2715" s="34"/>
      <c r="C2715" s="34"/>
      <c r="D2715" s="34"/>
      <c r="E2715" s="34"/>
      <c r="F2715" s="34"/>
      <c r="G2715" s="34"/>
      <c r="H2715" s="34"/>
      <c r="I2715" s="34"/>
      <c r="J2715" s="34"/>
      <c r="K2715" s="34"/>
      <c r="L2715" s="34"/>
      <c r="M2715" s="62">
        <v>3472.323974609375</v>
      </c>
    </row>
    <row r="2716" spans="1:13" ht="19.5" customHeight="1" x14ac:dyDescent="0.25">
      <c r="A2716" s="34"/>
      <c r="B2716" s="34"/>
      <c r="C2716" s="34"/>
      <c r="D2716" s="34"/>
      <c r="E2716" s="34"/>
      <c r="F2716" s="34"/>
      <c r="G2716" s="34"/>
      <c r="H2716" s="34"/>
      <c r="I2716" s="34"/>
      <c r="J2716" s="34"/>
      <c r="K2716" s="34"/>
      <c r="L2716" s="34"/>
      <c r="M2716" s="62">
        <v>3291.024658203125</v>
      </c>
    </row>
    <row r="2717" spans="1:13" ht="19.5" customHeight="1" x14ac:dyDescent="0.25">
      <c r="A2717" s="34"/>
      <c r="B2717" s="34"/>
      <c r="C2717" s="34"/>
      <c r="D2717" s="34"/>
      <c r="E2717" s="34"/>
      <c r="F2717" s="34"/>
      <c r="G2717" s="34"/>
      <c r="H2717" s="34"/>
      <c r="I2717" s="34"/>
      <c r="J2717" s="34"/>
      <c r="K2717" s="34"/>
      <c r="L2717" s="34"/>
      <c r="M2717" s="62">
        <v>3326.035400390625</v>
      </c>
    </row>
    <row r="2718" spans="1:13" ht="19.5" customHeight="1" x14ac:dyDescent="0.25">
      <c r="A2718" s="34"/>
      <c r="B2718" s="34"/>
      <c r="C2718" s="34"/>
      <c r="D2718" s="34"/>
      <c r="E2718" s="34"/>
      <c r="F2718" s="34"/>
      <c r="G2718" s="34"/>
      <c r="H2718" s="34"/>
      <c r="I2718" s="34"/>
      <c r="J2718" s="34"/>
      <c r="K2718" s="34"/>
      <c r="L2718" s="34"/>
      <c r="M2718" s="62">
        <v>3365.6328125</v>
      </c>
    </row>
    <row r="2719" spans="1:13" ht="19.5" customHeight="1" x14ac:dyDescent="0.25">
      <c r="A2719" s="34"/>
      <c r="B2719" s="34"/>
      <c r="C2719" s="34"/>
      <c r="D2719" s="34"/>
      <c r="E2719" s="34"/>
      <c r="F2719" s="34"/>
      <c r="G2719" s="34"/>
      <c r="H2719" s="34"/>
      <c r="I2719" s="34"/>
      <c r="J2719" s="34"/>
      <c r="K2719" s="34"/>
      <c r="L2719" s="34"/>
      <c r="M2719" s="62">
        <v>3355.4091796875</v>
      </c>
    </row>
    <row r="2720" spans="1:13" ht="19.5" customHeight="1" x14ac:dyDescent="0.25">
      <c r="A2720" s="34"/>
      <c r="B2720" s="34"/>
      <c r="C2720" s="34"/>
      <c r="D2720" s="34"/>
      <c r="E2720" s="34"/>
      <c r="F2720" s="34"/>
      <c r="G2720" s="34"/>
      <c r="H2720" s="34"/>
      <c r="I2720" s="34"/>
      <c r="J2720" s="34"/>
      <c r="K2720" s="34"/>
      <c r="L2720" s="34"/>
      <c r="M2720" s="62">
        <v>3530.783447265625</v>
      </c>
    </row>
    <row r="2721" spans="1:13" ht="19.5" customHeight="1" x14ac:dyDescent="0.25">
      <c r="A2721" s="34"/>
      <c r="B2721" s="34"/>
      <c r="C2721" s="34"/>
      <c r="D2721" s="34"/>
      <c r="E2721" s="34"/>
      <c r="F2721" s="34"/>
      <c r="G2721" s="34"/>
      <c r="H2721" s="34"/>
      <c r="I2721" s="34"/>
      <c r="J2721" s="34"/>
      <c r="K2721" s="34"/>
      <c r="L2721" s="34"/>
      <c r="M2721" s="62">
        <v>3954.342529296875</v>
      </c>
    </row>
    <row r="2722" spans="1:13" ht="19.5" customHeight="1" x14ac:dyDescent="0.25">
      <c r="A2722" s="34"/>
      <c r="B2722" s="34"/>
      <c r="C2722" s="34"/>
      <c r="D2722" s="34"/>
      <c r="E2722" s="34"/>
      <c r="F2722" s="34"/>
      <c r="G2722" s="34"/>
      <c r="H2722" s="34"/>
      <c r="I2722" s="34"/>
      <c r="J2722" s="34"/>
      <c r="K2722" s="34"/>
      <c r="L2722" s="34"/>
      <c r="M2722" s="62">
        <v>4338.06005859375</v>
      </c>
    </row>
    <row r="2723" spans="1:13" ht="19.5" customHeight="1" x14ac:dyDescent="0.25">
      <c r="A2723" s="34"/>
      <c r="B2723" s="34"/>
      <c r="C2723" s="34"/>
      <c r="D2723" s="34"/>
      <c r="E2723" s="34"/>
      <c r="F2723" s="34"/>
      <c r="G2723" s="34"/>
      <c r="H2723" s="34"/>
      <c r="I2723" s="34"/>
      <c r="J2723" s="34"/>
      <c r="K2723" s="34"/>
      <c r="L2723" s="34"/>
      <c r="M2723" s="62">
        <v>4631.00146484375</v>
      </c>
    </row>
    <row r="2724" spans="1:13" ht="19.5" customHeight="1" x14ac:dyDescent="0.25">
      <c r="A2724" s="34"/>
      <c r="B2724" s="34"/>
      <c r="C2724" s="34"/>
      <c r="D2724" s="34"/>
      <c r="E2724" s="34"/>
      <c r="F2724" s="34"/>
      <c r="G2724" s="34"/>
      <c r="H2724" s="34"/>
      <c r="I2724" s="34"/>
      <c r="J2724" s="34"/>
      <c r="K2724" s="34"/>
      <c r="L2724" s="34"/>
      <c r="M2724" s="62">
        <v>4700.77099609375</v>
      </c>
    </row>
    <row r="2725" spans="1:13" ht="19.5" customHeight="1" x14ac:dyDescent="0.25">
      <c r="A2725" s="34"/>
      <c r="B2725" s="34"/>
      <c r="C2725" s="34"/>
      <c r="D2725" s="34"/>
      <c r="E2725" s="34"/>
      <c r="F2725" s="34"/>
      <c r="G2725" s="34"/>
      <c r="H2725" s="34"/>
      <c r="I2725" s="34"/>
      <c r="J2725" s="34"/>
      <c r="K2725" s="34"/>
      <c r="L2725" s="34"/>
      <c r="M2725" s="62">
        <v>4556.19287109375</v>
      </c>
    </row>
    <row r="2726" spans="1:13" ht="19.5" customHeight="1" x14ac:dyDescent="0.25">
      <c r="A2726" s="34"/>
      <c r="B2726" s="34"/>
      <c r="C2726" s="34"/>
      <c r="D2726" s="34"/>
      <c r="E2726" s="34"/>
      <c r="F2726" s="34"/>
      <c r="G2726" s="34"/>
      <c r="H2726" s="34"/>
      <c r="I2726" s="34"/>
      <c r="J2726" s="34"/>
      <c r="K2726" s="34"/>
      <c r="L2726" s="34"/>
      <c r="M2726" s="62">
        <v>4475.84521484375</v>
      </c>
    </row>
    <row r="2727" spans="1:13" ht="19.5" customHeight="1" x14ac:dyDescent="0.25">
      <c r="A2727" s="34"/>
      <c r="B2727" s="34"/>
      <c r="C2727" s="34"/>
      <c r="D2727" s="34"/>
      <c r="E2727" s="34"/>
      <c r="F2727" s="34"/>
      <c r="G2727" s="34"/>
      <c r="H2727" s="34"/>
      <c r="I2727" s="34"/>
      <c r="J2727" s="34"/>
      <c r="K2727" s="34"/>
      <c r="L2727" s="34"/>
      <c r="M2727" s="62">
        <v>4467.36767578125</v>
      </c>
    </row>
    <row r="2728" spans="1:13" ht="19.5" customHeight="1" x14ac:dyDescent="0.25">
      <c r="A2728" s="34"/>
      <c r="B2728" s="34"/>
      <c r="C2728" s="34"/>
      <c r="D2728" s="34"/>
      <c r="E2728" s="34"/>
      <c r="F2728" s="34"/>
      <c r="G2728" s="34"/>
      <c r="H2728" s="34"/>
      <c r="I2728" s="34"/>
      <c r="J2728" s="34"/>
      <c r="K2728" s="34"/>
      <c r="L2728" s="34"/>
      <c r="M2728" s="62">
        <v>4626.29833984375</v>
      </c>
    </row>
    <row r="2729" spans="1:13" ht="19.5" customHeight="1" x14ac:dyDescent="0.25">
      <c r="A2729" s="34"/>
      <c r="B2729" s="34"/>
      <c r="C2729" s="34"/>
      <c r="D2729" s="34"/>
      <c r="E2729" s="34"/>
      <c r="F2729" s="34"/>
      <c r="G2729" s="34"/>
      <c r="H2729" s="34"/>
      <c r="I2729" s="34"/>
      <c r="J2729" s="34"/>
      <c r="K2729" s="34"/>
      <c r="L2729" s="34"/>
      <c r="M2729" s="62">
        <v>4539.13037109375</v>
      </c>
    </row>
    <row r="2730" spans="1:13" ht="19.5" customHeight="1" x14ac:dyDescent="0.25">
      <c r="A2730" s="34"/>
      <c r="B2730" s="34"/>
      <c r="C2730" s="34"/>
      <c r="D2730" s="34"/>
      <c r="E2730" s="34"/>
      <c r="F2730" s="34"/>
      <c r="G2730" s="34"/>
      <c r="H2730" s="34"/>
      <c r="I2730" s="34"/>
      <c r="J2730" s="34"/>
      <c r="K2730" s="34"/>
      <c r="L2730" s="34"/>
      <c r="M2730" s="62">
        <v>4409.66455078125</v>
      </c>
    </row>
    <row r="2731" spans="1:13" ht="19.5" customHeight="1" x14ac:dyDescent="0.25">
      <c r="A2731" s="34"/>
      <c r="B2731" s="34"/>
      <c r="C2731" s="34"/>
      <c r="D2731" s="34"/>
      <c r="E2731" s="34"/>
      <c r="F2731" s="34"/>
      <c r="G2731" s="34"/>
      <c r="H2731" s="34"/>
      <c r="I2731" s="34"/>
      <c r="J2731" s="34"/>
      <c r="K2731" s="34"/>
      <c r="L2731" s="34"/>
      <c r="M2731" s="62">
        <v>4290.40478515625</v>
      </c>
    </row>
    <row r="2732" spans="1:13" ht="19.5" customHeight="1" x14ac:dyDescent="0.25">
      <c r="A2732" s="34"/>
      <c r="B2732" s="34"/>
      <c r="C2732" s="34"/>
      <c r="D2732" s="34"/>
      <c r="E2732" s="34"/>
      <c r="F2732" s="34"/>
      <c r="G2732" s="34"/>
      <c r="H2732" s="34"/>
      <c r="I2732" s="34"/>
      <c r="J2732" s="34"/>
      <c r="K2732" s="34"/>
      <c r="L2732" s="34"/>
      <c r="M2732" s="62">
        <v>4235.5673828125</v>
      </c>
    </row>
    <row r="2733" spans="1:13" ht="19.5" customHeight="1" x14ac:dyDescent="0.25">
      <c r="A2733" s="34"/>
      <c r="B2733" s="34"/>
      <c r="C2733" s="34"/>
      <c r="D2733" s="34"/>
      <c r="E2733" s="34"/>
      <c r="F2733" s="34"/>
      <c r="G2733" s="34"/>
      <c r="H2733" s="34"/>
      <c r="I2733" s="34"/>
      <c r="J2733" s="34"/>
      <c r="K2733" s="34"/>
      <c r="L2733" s="34"/>
      <c r="M2733" s="62">
        <v>4230.677734375</v>
      </c>
    </row>
    <row r="2734" spans="1:13" ht="19.5" customHeight="1" x14ac:dyDescent="0.25">
      <c r="A2734" s="34"/>
      <c r="B2734" s="34"/>
      <c r="C2734" s="34"/>
      <c r="D2734" s="34"/>
      <c r="E2734" s="34"/>
      <c r="F2734" s="34"/>
      <c r="G2734" s="34"/>
      <c r="H2734" s="34"/>
      <c r="I2734" s="34"/>
      <c r="J2734" s="34"/>
      <c r="K2734" s="34"/>
      <c r="L2734" s="34"/>
      <c r="M2734" s="62">
        <v>4224.1103515625</v>
      </c>
    </row>
    <row r="2735" spans="1:13" ht="19.5" customHeight="1" x14ac:dyDescent="0.25">
      <c r="A2735" s="34"/>
      <c r="B2735" s="34"/>
      <c r="C2735" s="34"/>
      <c r="D2735" s="34"/>
      <c r="E2735" s="34"/>
      <c r="F2735" s="34"/>
      <c r="G2735" s="34"/>
      <c r="H2735" s="34"/>
      <c r="I2735" s="34"/>
      <c r="J2735" s="34"/>
      <c r="K2735" s="34"/>
      <c r="L2735" s="34"/>
      <c r="M2735" s="62">
        <v>4387.1923828125</v>
      </c>
    </row>
    <row r="2736" spans="1:13" ht="19.5" customHeight="1" x14ac:dyDescent="0.25">
      <c r="A2736" s="34"/>
      <c r="B2736" s="34"/>
      <c r="C2736" s="34"/>
      <c r="D2736" s="34"/>
      <c r="E2736" s="34"/>
      <c r="F2736" s="34"/>
      <c r="G2736" s="34"/>
      <c r="H2736" s="34"/>
      <c r="I2736" s="34"/>
      <c r="J2736" s="34"/>
      <c r="K2736" s="34"/>
      <c r="L2736" s="34"/>
      <c r="M2736" s="62">
        <v>4401.66943359375</v>
      </c>
    </row>
    <row r="2737" spans="1:13" ht="19.5" customHeight="1" x14ac:dyDescent="0.25">
      <c r="A2737" s="34"/>
      <c r="B2737" s="34"/>
      <c r="C2737" s="34"/>
      <c r="D2737" s="34"/>
      <c r="E2737" s="34"/>
      <c r="F2737" s="34"/>
      <c r="G2737" s="34"/>
      <c r="H2737" s="34"/>
      <c r="I2737" s="34"/>
      <c r="J2737" s="34"/>
      <c r="K2737" s="34"/>
      <c r="L2737" s="34"/>
      <c r="M2737" s="62">
        <v>3933.923828125</v>
      </c>
    </row>
    <row r="2738" spans="1:13" ht="19.5" customHeight="1" x14ac:dyDescent="0.25">
      <c r="A2738" s="34"/>
      <c r="B2738" s="34"/>
      <c r="C2738" s="34"/>
      <c r="D2738" s="34"/>
      <c r="E2738" s="34"/>
      <c r="F2738" s="34"/>
      <c r="G2738" s="34"/>
      <c r="H2738" s="34"/>
      <c r="I2738" s="34"/>
      <c r="J2738" s="34"/>
      <c r="K2738" s="34"/>
      <c r="L2738" s="34"/>
      <c r="M2738" s="62">
        <v>3667.6455078125</v>
      </c>
    </row>
    <row r="2739" spans="1:13" ht="19.5" customHeight="1" x14ac:dyDescent="0.25">
      <c r="A2739" s="34"/>
      <c r="B2739" s="34"/>
      <c r="C2739" s="34"/>
      <c r="D2739" s="34"/>
      <c r="E2739" s="34"/>
      <c r="F2739" s="34"/>
      <c r="G2739" s="34"/>
      <c r="H2739" s="34"/>
      <c r="I2739" s="34"/>
      <c r="J2739" s="34"/>
      <c r="K2739" s="34"/>
      <c r="L2739" s="34"/>
      <c r="M2739" s="62">
        <v>3437.455078125</v>
      </c>
    </row>
    <row r="2740" spans="1:13" ht="19.5" customHeight="1" x14ac:dyDescent="0.25">
      <c r="A2740" s="34"/>
      <c r="B2740" s="34"/>
      <c r="C2740" s="34"/>
      <c r="D2740" s="34"/>
      <c r="E2740" s="34"/>
      <c r="F2740" s="34"/>
      <c r="G2740" s="34"/>
      <c r="H2740" s="34"/>
      <c r="I2740" s="34"/>
      <c r="J2740" s="34"/>
      <c r="K2740" s="34"/>
      <c r="L2740" s="34"/>
      <c r="M2740" s="62">
        <v>3355.723388671875</v>
      </c>
    </row>
    <row r="2741" spans="1:13" ht="19.5" customHeight="1" x14ac:dyDescent="0.25">
      <c r="A2741" s="34"/>
      <c r="B2741" s="34"/>
      <c r="C2741" s="34"/>
      <c r="D2741" s="34"/>
      <c r="E2741" s="34"/>
      <c r="F2741" s="34"/>
      <c r="G2741" s="34"/>
      <c r="H2741" s="34"/>
      <c r="I2741" s="34"/>
      <c r="J2741" s="34"/>
      <c r="K2741" s="34"/>
      <c r="L2741" s="34"/>
      <c r="M2741" s="62">
        <v>3276.137451171875</v>
      </c>
    </row>
    <row r="2742" spans="1:13" ht="19.5" customHeight="1" x14ac:dyDescent="0.25">
      <c r="A2742" s="34"/>
      <c r="B2742" s="34"/>
      <c r="C2742" s="34"/>
      <c r="D2742" s="34"/>
      <c r="E2742" s="34"/>
      <c r="F2742" s="34"/>
      <c r="G2742" s="34"/>
      <c r="H2742" s="34"/>
      <c r="I2742" s="34"/>
      <c r="J2742" s="34"/>
      <c r="K2742" s="34"/>
      <c r="L2742" s="34"/>
      <c r="M2742" s="62">
        <v>3262.96142578125</v>
      </c>
    </row>
    <row r="2743" spans="1:13" ht="19.5" customHeight="1" x14ac:dyDescent="0.25">
      <c r="A2743" s="34"/>
      <c r="B2743" s="34"/>
      <c r="C2743" s="34"/>
      <c r="D2743" s="34"/>
      <c r="E2743" s="34"/>
      <c r="F2743" s="34"/>
      <c r="G2743" s="34"/>
      <c r="H2743" s="34"/>
      <c r="I2743" s="34"/>
      <c r="J2743" s="34"/>
      <c r="K2743" s="34"/>
      <c r="L2743" s="34"/>
      <c r="M2743" s="62">
        <v>3427.608642578125</v>
      </c>
    </row>
    <row r="2744" spans="1:13" ht="19.5" customHeight="1" x14ac:dyDescent="0.25">
      <c r="A2744" s="34"/>
      <c r="B2744" s="34"/>
      <c r="C2744" s="34"/>
      <c r="D2744" s="34"/>
      <c r="E2744" s="34"/>
      <c r="F2744" s="34"/>
      <c r="G2744" s="34"/>
      <c r="H2744" s="34"/>
      <c r="I2744" s="34"/>
      <c r="J2744" s="34"/>
      <c r="K2744" s="34"/>
      <c r="L2744" s="34"/>
      <c r="M2744" s="62">
        <v>3575.39404296875</v>
      </c>
    </row>
    <row r="2745" spans="1:13" ht="19.5" customHeight="1" x14ac:dyDescent="0.25">
      <c r="A2745" s="34"/>
      <c r="B2745" s="34"/>
      <c r="C2745" s="34"/>
      <c r="D2745" s="34"/>
      <c r="E2745" s="34"/>
      <c r="F2745" s="34"/>
      <c r="G2745" s="34"/>
      <c r="H2745" s="34"/>
      <c r="I2745" s="34"/>
      <c r="J2745" s="34"/>
      <c r="K2745" s="34"/>
      <c r="L2745" s="34"/>
      <c r="M2745" s="62">
        <v>3897.8125</v>
      </c>
    </row>
    <row r="2746" spans="1:13" ht="19.5" customHeight="1" x14ac:dyDescent="0.25">
      <c r="A2746" s="34"/>
      <c r="B2746" s="34"/>
      <c r="C2746" s="34"/>
      <c r="D2746" s="34"/>
      <c r="E2746" s="34"/>
      <c r="F2746" s="34"/>
      <c r="G2746" s="34"/>
      <c r="H2746" s="34"/>
      <c r="I2746" s="34"/>
      <c r="J2746" s="34"/>
      <c r="K2746" s="34"/>
      <c r="L2746" s="34"/>
      <c r="M2746" s="62">
        <v>4187.69140625</v>
      </c>
    </row>
    <row r="2747" spans="1:13" ht="19.5" customHeight="1" x14ac:dyDescent="0.25">
      <c r="A2747" s="34"/>
      <c r="B2747" s="34"/>
      <c r="C2747" s="34"/>
      <c r="D2747" s="34"/>
      <c r="E2747" s="34"/>
      <c r="F2747" s="34"/>
      <c r="G2747" s="34"/>
      <c r="H2747" s="34"/>
      <c r="I2747" s="34"/>
      <c r="J2747" s="34"/>
      <c r="K2747" s="34"/>
      <c r="L2747" s="34"/>
      <c r="M2747" s="62">
        <v>4588.23193359375</v>
      </c>
    </row>
    <row r="2748" spans="1:13" ht="19.5" customHeight="1" x14ac:dyDescent="0.25">
      <c r="A2748" s="34"/>
      <c r="B2748" s="34"/>
      <c r="C2748" s="34"/>
      <c r="D2748" s="34"/>
      <c r="E2748" s="34"/>
      <c r="F2748" s="34"/>
      <c r="G2748" s="34"/>
      <c r="H2748" s="34"/>
      <c r="I2748" s="34"/>
      <c r="J2748" s="34"/>
      <c r="K2748" s="34"/>
      <c r="L2748" s="34"/>
      <c r="M2748" s="62">
        <v>4494.716796875</v>
      </c>
    </row>
    <row r="2749" spans="1:13" ht="19.5" customHeight="1" x14ac:dyDescent="0.25">
      <c r="A2749" s="34"/>
      <c r="B2749" s="34"/>
      <c r="C2749" s="34"/>
      <c r="D2749" s="34"/>
      <c r="E2749" s="34"/>
      <c r="F2749" s="34"/>
      <c r="G2749" s="34"/>
      <c r="H2749" s="34"/>
      <c r="I2749" s="34"/>
      <c r="J2749" s="34"/>
      <c r="K2749" s="34"/>
      <c r="L2749" s="34"/>
      <c r="M2749" s="62">
        <v>4544.6015625</v>
      </c>
    </row>
    <row r="2750" spans="1:13" ht="19.5" customHeight="1" x14ac:dyDescent="0.25">
      <c r="A2750" s="34"/>
      <c r="B2750" s="34"/>
      <c r="C2750" s="34"/>
      <c r="D2750" s="34"/>
      <c r="E2750" s="34"/>
      <c r="F2750" s="34"/>
      <c r="G2750" s="34"/>
      <c r="H2750" s="34"/>
      <c r="I2750" s="34"/>
      <c r="J2750" s="34"/>
      <c r="K2750" s="34"/>
      <c r="L2750" s="34"/>
      <c r="M2750" s="62">
        <v>4473.8427734375</v>
      </c>
    </row>
    <row r="2751" spans="1:13" ht="19.5" customHeight="1" x14ac:dyDescent="0.25">
      <c r="A2751" s="34"/>
      <c r="B2751" s="34"/>
      <c r="C2751" s="34"/>
      <c r="D2751" s="34"/>
      <c r="E2751" s="34"/>
      <c r="F2751" s="34"/>
      <c r="G2751" s="34"/>
      <c r="H2751" s="34"/>
      <c r="I2751" s="34"/>
      <c r="J2751" s="34"/>
      <c r="K2751" s="34"/>
      <c r="L2751" s="34"/>
      <c r="M2751" s="62">
        <v>4576.60791015625</v>
      </c>
    </row>
    <row r="2752" spans="1:13" ht="19.5" customHeight="1" x14ac:dyDescent="0.25">
      <c r="A2752" s="34"/>
      <c r="B2752" s="34"/>
      <c r="C2752" s="34"/>
      <c r="D2752" s="34"/>
      <c r="E2752" s="34"/>
      <c r="F2752" s="34"/>
      <c r="G2752" s="34"/>
      <c r="H2752" s="34"/>
      <c r="I2752" s="34"/>
      <c r="J2752" s="34"/>
      <c r="K2752" s="34"/>
      <c r="L2752" s="34"/>
      <c r="M2752" s="62">
        <v>4499.51123046875</v>
      </c>
    </row>
    <row r="2753" spans="1:13" ht="19.5" customHeight="1" x14ac:dyDescent="0.25">
      <c r="A2753" s="34"/>
      <c r="B2753" s="34"/>
      <c r="C2753" s="34"/>
      <c r="D2753" s="34"/>
      <c r="E2753" s="34"/>
      <c r="F2753" s="34"/>
      <c r="G2753" s="34"/>
      <c r="H2753" s="34"/>
      <c r="I2753" s="34"/>
      <c r="J2753" s="34"/>
      <c r="K2753" s="34"/>
      <c r="L2753" s="34"/>
      <c r="M2753" s="62">
        <v>4466.3095703125</v>
      </c>
    </row>
    <row r="2754" spans="1:13" ht="19.5" customHeight="1" x14ac:dyDescent="0.25">
      <c r="A2754" s="34"/>
      <c r="B2754" s="34"/>
      <c r="C2754" s="34"/>
      <c r="D2754" s="34"/>
      <c r="E2754" s="34"/>
      <c r="F2754" s="34"/>
      <c r="G2754" s="34"/>
      <c r="H2754" s="34"/>
      <c r="I2754" s="34"/>
      <c r="J2754" s="34"/>
      <c r="K2754" s="34"/>
      <c r="L2754" s="34"/>
      <c r="M2754" s="62">
        <v>4463.15576171875</v>
      </c>
    </row>
    <row r="2755" spans="1:13" ht="19.5" customHeight="1" x14ac:dyDescent="0.25">
      <c r="A2755" s="34"/>
      <c r="B2755" s="34"/>
      <c r="C2755" s="34"/>
      <c r="D2755" s="34"/>
      <c r="E2755" s="34"/>
      <c r="F2755" s="34"/>
      <c r="G2755" s="34"/>
      <c r="H2755" s="34"/>
      <c r="I2755" s="34"/>
      <c r="J2755" s="34"/>
      <c r="K2755" s="34"/>
      <c r="L2755" s="34"/>
      <c r="M2755" s="62">
        <v>4282.74560546875</v>
      </c>
    </row>
    <row r="2756" spans="1:13" ht="19.5" customHeight="1" x14ac:dyDescent="0.25">
      <c r="A2756" s="34"/>
      <c r="B2756" s="34"/>
      <c r="C2756" s="34"/>
      <c r="D2756" s="34"/>
      <c r="E2756" s="34"/>
      <c r="F2756" s="34"/>
      <c r="G2756" s="34"/>
      <c r="H2756" s="34"/>
      <c r="I2756" s="34"/>
      <c r="J2756" s="34"/>
      <c r="K2756" s="34"/>
      <c r="L2756" s="34"/>
      <c r="M2756" s="62">
        <v>4324.90673828125</v>
      </c>
    </row>
    <row r="2757" spans="1:13" ht="19.5" customHeight="1" x14ac:dyDescent="0.25">
      <c r="A2757" s="34"/>
      <c r="B2757" s="34"/>
      <c r="C2757" s="34"/>
      <c r="D2757" s="34"/>
      <c r="E2757" s="34"/>
      <c r="F2757" s="34"/>
      <c r="G2757" s="34"/>
      <c r="H2757" s="34"/>
      <c r="I2757" s="34"/>
      <c r="J2757" s="34"/>
      <c r="K2757" s="34"/>
      <c r="L2757" s="34"/>
      <c r="M2757" s="62">
        <v>4187.1513671875</v>
      </c>
    </row>
    <row r="2758" spans="1:13" ht="19.5" customHeight="1" x14ac:dyDescent="0.25">
      <c r="A2758" s="34"/>
      <c r="B2758" s="34"/>
      <c r="C2758" s="34"/>
      <c r="D2758" s="34"/>
      <c r="E2758" s="34"/>
      <c r="F2758" s="34"/>
      <c r="G2758" s="34"/>
      <c r="H2758" s="34"/>
      <c r="I2758" s="34"/>
      <c r="J2758" s="34"/>
      <c r="K2758" s="34"/>
      <c r="L2758" s="34"/>
      <c r="M2758" s="62">
        <v>4135.4345703125</v>
      </c>
    </row>
    <row r="2759" spans="1:13" ht="19.5" customHeight="1" x14ac:dyDescent="0.25">
      <c r="A2759" s="34"/>
      <c r="B2759" s="34"/>
      <c r="C2759" s="34"/>
      <c r="D2759" s="34"/>
      <c r="E2759" s="34"/>
      <c r="F2759" s="34"/>
      <c r="G2759" s="34"/>
      <c r="H2759" s="34"/>
      <c r="I2759" s="34"/>
      <c r="J2759" s="34"/>
      <c r="K2759" s="34"/>
      <c r="L2759" s="34"/>
      <c r="M2759" s="62">
        <v>4480.72998046875</v>
      </c>
    </row>
    <row r="2760" spans="1:13" ht="19.5" customHeight="1" x14ac:dyDescent="0.25">
      <c r="A2760" s="34"/>
      <c r="B2760" s="34"/>
      <c r="C2760" s="34"/>
      <c r="D2760" s="34"/>
      <c r="E2760" s="34"/>
      <c r="F2760" s="34"/>
      <c r="G2760" s="34"/>
      <c r="H2760" s="34"/>
      <c r="I2760" s="34"/>
      <c r="J2760" s="34"/>
      <c r="K2760" s="34"/>
      <c r="L2760" s="34"/>
      <c r="M2760" s="62">
        <v>4392.81591796875</v>
      </c>
    </row>
    <row r="2761" spans="1:13" ht="19.5" customHeight="1" x14ac:dyDescent="0.25">
      <c r="A2761" s="34"/>
      <c r="B2761" s="34"/>
      <c r="C2761" s="34"/>
      <c r="D2761" s="34"/>
      <c r="E2761" s="34"/>
      <c r="F2761" s="34"/>
      <c r="G2761" s="34"/>
      <c r="H2761" s="34"/>
      <c r="I2761" s="34"/>
      <c r="J2761" s="34"/>
      <c r="K2761" s="34"/>
      <c r="L2761" s="34"/>
      <c r="M2761" s="62">
        <v>4030.274169921875</v>
      </c>
    </row>
    <row r="2762" spans="1:13" ht="19.5" customHeight="1" x14ac:dyDescent="0.25">
      <c r="A2762" s="34"/>
      <c r="B2762" s="34"/>
      <c r="C2762" s="34"/>
      <c r="D2762" s="34"/>
      <c r="E2762" s="34"/>
      <c r="F2762" s="34"/>
      <c r="G2762" s="34"/>
      <c r="H2762" s="34"/>
      <c r="I2762" s="34"/>
      <c r="J2762" s="34"/>
      <c r="K2762" s="34"/>
      <c r="L2762" s="34"/>
      <c r="M2762" s="62">
        <v>3732.053955078125</v>
      </c>
    </row>
    <row r="2763" spans="1:13" ht="19.5" customHeight="1" x14ac:dyDescent="0.25">
      <c r="A2763" s="34"/>
      <c r="B2763" s="34"/>
      <c r="C2763" s="34"/>
      <c r="D2763" s="34"/>
      <c r="E2763" s="34"/>
      <c r="F2763" s="34"/>
      <c r="G2763" s="34"/>
      <c r="H2763" s="34"/>
      <c r="I2763" s="34"/>
      <c r="J2763" s="34"/>
      <c r="K2763" s="34"/>
      <c r="L2763" s="34"/>
      <c r="M2763" s="62">
        <v>3461.71142578125</v>
      </c>
    </row>
    <row r="2764" spans="1:13" ht="19.5" customHeight="1" x14ac:dyDescent="0.25">
      <c r="A2764" s="34"/>
      <c r="B2764" s="34"/>
      <c r="C2764" s="34"/>
      <c r="D2764" s="34"/>
      <c r="E2764" s="34"/>
      <c r="F2764" s="34"/>
      <c r="G2764" s="34"/>
      <c r="H2764" s="34"/>
      <c r="I2764" s="34"/>
      <c r="J2764" s="34"/>
      <c r="K2764" s="34"/>
      <c r="L2764" s="34"/>
      <c r="M2764" s="62">
        <v>3396.968994140625</v>
      </c>
    </row>
    <row r="2765" spans="1:13" ht="19.5" customHeight="1" x14ac:dyDescent="0.25">
      <c r="A2765" s="34"/>
      <c r="B2765" s="34"/>
      <c r="C2765" s="34"/>
      <c r="D2765" s="34"/>
      <c r="E2765" s="34"/>
      <c r="F2765" s="34"/>
      <c r="G2765" s="34"/>
      <c r="H2765" s="34"/>
      <c r="I2765" s="34"/>
      <c r="J2765" s="34"/>
      <c r="K2765" s="34"/>
      <c r="L2765" s="34"/>
      <c r="M2765" s="62">
        <v>3305.08544921875</v>
      </c>
    </row>
    <row r="2766" spans="1:13" ht="19.5" customHeight="1" x14ac:dyDescent="0.25">
      <c r="A2766" s="34"/>
      <c r="B2766" s="34"/>
      <c r="C2766" s="34"/>
      <c r="D2766" s="34"/>
      <c r="E2766" s="34"/>
      <c r="F2766" s="34"/>
      <c r="G2766" s="34"/>
      <c r="H2766" s="34"/>
      <c r="I2766" s="34"/>
      <c r="J2766" s="34"/>
      <c r="K2766" s="34"/>
      <c r="L2766" s="34"/>
      <c r="M2766" s="62">
        <v>3340.822265625</v>
      </c>
    </row>
    <row r="2767" spans="1:13" ht="19.5" customHeight="1" x14ac:dyDescent="0.25">
      <c r="A2767" s="34"/>
      <c r="B2767" s="34"/>
      <c r="C2767" s="34"/>
      <c r="D2767" s="34"/>
      <c r="E2767" s="34"/>
      <c r="F2767" s="34"/>
      <c r="G2767" s="34"/>
      <c r="H2767" s="34"/>
      <c r="I2767" s="34"/>
      <c r="J2767" s="34"/>
      <c r="K2767" s="34"/>
      <c r="L2767" s="34"/>
      <c r="M2767" s="62">
        <v>3293.921630859375</v>
      </c>
    </row>
    <row r="2768" spans="1:13" ht="19.5" customHeight="1" x14ac:dyDescent="0.25">
      <c r="A2768" s="34"/>
      <c r="B2768" s="34"/>
      <c r="C2768" s="34"/>
      <c r="D2768" s="34"/>
      <c r="E2768" s="34"/>
      <c r="F2768" s="34"/>
      <c r="G2768" s="34"/>
      <c r="H2768" s="34"/>
      <c r="I2768" s="34"/>
      <c r="J2768" s="34"/>
      <c r="K2768" s="34"/>
      <c r="L2768" s="34"/>
      <c r="M2768" s="62">
        <v>3372.572998046875</v>
      </c>
    </row>
    <row r="2769" spans="1:13" ht="19.5" customHeight="1" x14ac:dyDescent="0.25">
      <c r="A2769" s="34"/>
      <c r="B2769" s="34"/>
      <c r="C2769" s="34"/>
      <c r="D2769" s="34"/>
      <c r="E2769" s="34"/>
      <c r="F2769" s="34"/>
      <c r="G2769" s="34"/>
      <c r="H2769" s="34"/>
      <c r="I2769" s="34"/>
      <c r="J2769" s="34"/>
      <c r="K2769" s="34"/>
      <c r="L2769" s="34"/>
      <c r="M2769" s="62">
        <v>3603.6123046875</v>
      </c>
    </row>
    <row r="2770" spans="1:13" ht="19.5" customHeight="1" x14ac:dyDescent="0.25">
      <c r="A2770" s="34"/>
      <c r="B2770" s="34"/>
      <c r="C2770" s="34"/>
      <c r="D2770" s="34"/>
      <c r="E2770" s="34"/>
      <c r="F2770" s="34"/>
      <c r="G2770" s="34"/>
      <c r="H2770" s="34"/>
      <c r="I2770" s="34"/>
      <c r="J2770" s="34"/>
      <c r="K2770" s="34"/>
      <c r="L2770" s="34"/>
      <c r="M2770" s="62">
        <v>3879.347900390625</v>
      </c>
    </row>
    <row r="2771" spans="1:13" ht="19.5" customHeight="1" x14ac:dyDescent="0.25">
      <c r="A2771" s="34"/>
      <c r="B2771" s="34"/>
      <c r="C2771" s="34"/>
      <c r="D2771" s="34"/>
      <c r="E2771" s="34"/>
      <c r="F2771" s="34"/>
      <c r="G2771" s="34"/>
      <c r="H2771" s="34"/>
      <c r="I2771" s="34"/>
      <c r="J2771" s="34"/>
      <c r="K2771" s="34"/>
      <c r="L2771" s="34"/>
      <c r="M2771" s="62">
        <v>3966.511962890625</v>
      </c>
    </row>
    <row r="2772" spans="1:13" ht="19.5" customHeight="1" x14ac:dyDescent="0.25">
      <c r="A2772" s="34"/>
      <c r="B2772" s="34"/>
      <c r="C2772" s="34"/>
      <c r="D2772" s="34"/>
      <c r="E2772" s="34"/>
      <c r="F2772" s="34"/>
      <c r="G2772" s="34"/>
      <c r="H2772" s="34"/>
      <c r="I2772" s="34"/>
      <c r="J2772" s="34"/>
      <c r="K2772" s="34"/>
      <c r="L2772" s="34"/>
      <c r="M2772" s="62">
        <v>4135.7021484375</v>
      </c>
    </row>
    <row r="2773" spans="1:13" ht="19.5" customHeight="1" x14ac:dyDescent="0.25">
      <c r="A2773" s="34"/>
      <c r="B2773" s="34"/>
      <c r="C2773" s="34"/>
      <c r="D2773" s="34"/>
      <c r="E2773" s="34"/>
      <c r="F2773" s="34"/>
      <c r="G2773" s="34"/>
      <c r="H2773" s="34"/>
      <c r="I2773" s="34"/>
      <c r="J2773" s="34"/>
      <c r="K2773" s="34"/>
      <c r="L2773" s="34"/>
      <c r="M2773" s="62">
        <v>4152.75146484375</v>
      </c>
    </row>
    <row r="2774" spans="1:13" ht="19.5" customHeight="1" x14ac:dyDescent="0.25">
      <c r="A2774" s="34"/>
      <c r="B2774" s="34"/>
      <c r="C2774" s="34"/>
      <c r="D2774" s="34"/>
      <c r="E2774" s="34"/>
      <c r="F2774" s="34"/>
      <c r="G2774" s="34"/>
      <c r="H2774" s="34"/>
      <c r="I2774" s="34"/>
      <c r="J2774" s="34"/>
      <c r="K2774" s="34"/>
      <c r="L2774" s="34"/>
      <c r="M2774" s="62">
        <v>4094.7197265625</v>
      </c>
    </row>
    <row r="2775" spans="1:13" ht="19.5" customHeight="1" x14ac:dyDescent="0.25">
      <c r="A2775" s="34"/>
      <c r="B2775" s="34"/>
      <c r="C2775" s="34"/>
      <c r="D2775" s="34"/>
      <c r="E2775" s="34"/>
      <c r="F2775" s="34"/>
      <c r="G2775" s="34"/>
      <c r="H2775" s="34"/>
      <c r="I2775" s="34"/>
      <c r="J2775" s="34"/>
      <c r="K2775" s="34"/>
      <c r="L2775" s="34"/>
      <c r="M2775" s="62">
        <v>4123.013671875</v>
      </c>
    </row>
    <row r="2776" spans="1:13" ht="19.5" customHeight="1" x14ac:dyDescent="0.25">
      <c r="A2776" s="34"/>
      <c r="B2776" s="34"/>
      <c r="C2776" s="34"/>
      <c r="D2776" s="34"/>
      <c r="E2776" s="34"/>
      <c r="F2776" s="34"/>
      <c r="G2776" s="34"/>
      <c r="H2776" s="34"/>
      <c r="I2776" s="34"/>
      <c r="J2776" s="34"/>
      <c r="K2776" s="34"/>
      <c r="L2776" s="34"/>
      <c r="M2776" s="62">
        <v>4070.2255859375</v>
      </c>
    </row>
    <row r="2777" spans="1:13" ht="19.5" customHeight="1" x14ac:dyDescent="0.25">
      <c r="A2777" s="34"/>
      <c r="B2777" s="34"/>
      <c r="C2777" s="34"/>
      <c r="D2777" s="34"/>
      <c r="E2777" s="34"/>
      <c r="F2777" s="34"/>
      <c r="G2777" s="34"/>
      <c r="H2777" s="34"/>
      <c r="I2777" s="34"/>
      <c r="J2777" s="34"/>
      <c r="K2777" s="34"/>
      <c r="L2777" s="34"/>
      <c r="M2777" s="62">
        <v>4054.940185546875</v>
      </c>
    </row>
    <row r="2778" spans="1:13" ht="19.5" customHeight="1" x14ac:dyDescent="0.25">
      <c r="A2778" s="34"/>
      <c r="B2778" s="34"/>
      <c r="C2778" s="34"/>
      <c r="D2778" s="34"/>
      <c r="E2778" s="34"/>
      <c r="F2778" s="34"/>
      <c r="G2778" s="34"/>
      <c r="H2778" s="34"/>
      <c r="I2778" s="34"/>
      <c r="J2778" s="34"/>
      <c r="K2778" s="34"/>
      <c r="L2778" s="34"/>
      <c r="M2778" s="62">
        <v>4004.323974609375</v>
      </c>
    </row>
    <row r="2779" spans="1:13" ht="19.5" customHeight="1" x14ac:dyDescent="0.25">
      <c r="A2779" s="34"/>
      <c r="B2779" s="34"/>
      <c r="C2779" s="34"/>
      <c r="D2779" s="34"/>
      <c r="E2779" s="34"/>
      <c r="F2779" s="34"/>
      <c r="G2779" s="34"/>
      <c r="H2779" s="34"/>
      <c r="I2779" s="34"/>
      <c r="J2779" s="34"/>
      <c r="K2779" s="34"/>
      <c r="L2779" s="34"/>
      <c r="M2779" s="62">
        <v>3954.35302734375</v>
      </c>
    </row>
    <row r="2780" spans="1:13" ht="19.5" customHeight="1" x14ac:dyDescent="0.25">
      <c r="A2780" s="34"/>
      <c r="B2780" s="34"/>
      <c r="C2780" s="34"/>
      <c r="D2780" s="34"/>
      <c r="E2780" s="34"/>
      <c r="F2780" s="34"/>
      <c r="G2780" s="34"/>
      <c r="H2780" s="34"/>
      <c r="I2780" s="34"/>
      <c r="J2780" s="34"/>
      <c r="K2780" s="34"/>
      <c r="L2780" s="34"/>
      <c r="M2780" s="62">
        <v>4045.4462890625</v>
      </c>
    </row>
    <row r="2781" spans="1:13" ht="19.5" customHeight="1" x14ac:dyDescent="0.25">
      <c r="A2781" s="34"/>
      <c r="B2781" s="34"/>
      <c r="C2781" s="34"/>
      <c r="D2781" s="34"/>
      <c r="E2781" s="34"/>
      <c r="F2781" s="34"/>
      <c r="G2781" s="34"/>
      <c r="H2781" s="34"/>
      <c r="I2781" s="34"/>
      <c r="J2781" s="34"/>
      <c r="K2781" s="34"/>
      <c r="L2781" s="34"/>
      <c r="M2781" s="62">
        <v>4055.404296875</v>
      </c>
    </row>
    <row r="2782" spans="1:13" ht="19.5" customHeight="1" x14ac:dyDescent="0.25">
      <c r="A2782" s="34"/>
      <c r="B2782" s="34"/>
      <c r="C2782" s="34"/>
      <c r="D2782" s="34"/>
      <c r="E2782" s="34"/>
      <c r="F2782" s="34"/>
      <c r="G2782" s="34"/>
      <c r="H2782" s="34"/>
      <c r="I2782" s="34"/>
      <c r="J2782" s="34"/>
      <c r="K2782" s="34"/>
      <c r="L2782" s="34"/>
      <c r="M2782" s="62">
        <v>4065.557861328125</v>
      </c>
    </row>
    <row r="2783" spans="1:13" ht="19.5" customHeight="1" x14ac:dyDescent="0.25">
      <c r="A2783" s="34"/>
      <c r="B2783" s="34"/>
      <c r="C2783" s="34"/>
      <c r="D2783" s="34"/>
      <c r="E2783" s="34"/>
      <c r="F2783" s="34"/>
      <c r="G2783" s="34"/>
      <c r="H2783" s="34"/>
      <c r="I2783" s="34"/>
      <c r="J2783" s="34"/>
      <c r="K2783" s="34"/>
      <c r="L2783" s="34"/>
      <c r="M2783" s="62">
        <v>4190.54052734375</v>
      </c>
    </row>
    <row r="2784" spans="1:13" ht="19.5" customHeight="1" x14ac:dyDescent="0.25">
      <c r="A2784" s="34"/>
      <c r="B2784" s="34"/>
      <c r="C2784" s="34"/>
      <c r="D2784" s="34"/>
      <c r="E2784" s="34"/>
      <c r="F2784" s="34"/>
      <c r="G2784" s="34"/>
      <c r="H2784" s="34"/>
      <c r="I2784" s="34"/>
      <c r="J2784" s="34"/>
      <c r="K2784" s="34"/>
      <c r="L2784" s="34"/>
      <c r="M2784" s="62">
        <v>4102.73388671875</v>
      </c>
    </row>
    <row r="2785" spans="1:13" ht="19.5" customHeight="1" x14ac:dyDescent="0.25">
      <c r="A2785" s="34"/>
      <c r="B2785" s="34"/>
      <c r="C2785" s="34"/>
      <c r="D2785" s="34"/>
      <c r="E2785" s="34"/>
      <c r="F2785" s="34"/>
      <c r="G2785" s="34"/>
      <c r="H2785" s="34"/>
      <c r="I2785" s="34"/>
      <c r="J2785" s="34"/>
      <c r="K2785" s="34"/>
      <c r="L2785" s="34"/>
      <c r="M2785" s="62">
        <v>3777.167724609375</v>
      </c>
    </row>
    <row r="2786" spans="1:13" ht="19.5" customHeight="1" x14ac:dyDescent="0.25">
      <c r="A2786" s="34"/>
      <c r="B2786" s="34"/>
      <c r="C2786" s="34"/>
      <c r="D2786" s="34"/>
      <c r="E2786" s="34"/>
      <c r="F2786" s="34"/>
      <c r="G2786" s="34"/>
      <c r="H2786" s="34"/>
      <c r="I2786" s="34"/>
      <c r="J2786" s="34"/>
      <c r="K2786" s="34"/>
      <c r="L2786" s="34"/>
      <c r="M2786" s="62">
        <v>3440.489501953125</v>
      </c>
    </row>
    <row r="2787" spans="1:13" ht="19.5" customHeight="1" x14ac:dyDescent="0.25">
      <c r="A2787" s="34"/>
      <c r="B2787" s="34"/>
      <c r="C2787" s="34"/>
      <c r="D2787" s="34"/>
      <c r="E2787" s="34"/>
      <c r="F2787" s="34"/>
      <c r="G2787" s="34"/>
      <c r="H2787" s="34"/>
      <c r="I2787" s="34"/>
      <c r="J2787" s="34"/>
      <c r="K2787" s="34"/>
      <c r="L2787" s="34"/>
      <c r="M2787" s="62">
        <v>3399.764892578125</v>
      </c>
    </row>
    <row r="2788" spans="1:13" ht="19.5" customHeight="1" x14ac:dyDescent="0.25">
      <c r="A2788" s="34"/>
      <c r="B2788" s="34"/>
      <c r="C2788" s="34"/>
      <c r="D2788" s="34"/>
      <c r="E2788" s="34"/>
      <c r="F2788" s="34"/>
      <c r="G2788" s="34"/>
      <c r="H2788" s="34"/>
      <c r="I2788" s="34"/>
      <c r="J2788" s="34"/>
      <c r="K2788" s="34"/>
      <c r="L2788" s="34"/>
      <c r="M2788" s="62">
        <v>3294.6552734375</v>
      </c>
    </row>
    <row r="2789" spans="1:13" ht="19.5" customHeight="1" x14ac:dyDescent="0.25">
      <c r="A2789" s="34"/>
      <c r="B2789" s="34"/>
      <c r="C2789" s="34"/>
      <c r="D2789" s="34"/>
      <c r="E2789" s="34"/>
      <c r="F2789" s="34"/>
      <c r="G2789" s="34"/>
      <c r="H2789" s="34"/>
      <c r="I2789" s="34"/>
      <c r="J2789" s="34"/>
      <c r="K2789" s="34"/>
      <c r="L2789" s="34"/>
      <c r="M2789" s="62">
        <v>3264.5673828125</v>
      </c>
    </row>
    <row r="2790" spans="1:13" ht="19.5" customHeight="1" x14ac:dyDescent="0.25">
      <c r="A2790" s="34"/>
      <c r="B2790" s="34"/>
      <c r="C2790" s="34"/>
      <c r="D2790" s="34"/>
      <c r="E2790" s="34"/>
      <c r="F2790" s="34"/>
      <c r="G2790" s="34"/>
      <c r="H2790" s="34"/>
      <c r="I2790" s="34"/>
      <c r="J2790" s="34"/>
      <c r="K2790" s="34"/>
      <c r="L2790" s="34"/>
      <c r="M2790" s="62">
        <v>3127.712890625</v>
      </c>
    </row>
    <row r="2791" spans="1:13" ht="19.5" customHeight="1" x14ac:dyDescent="0.25">
      <c r="A2791" s="34"/>
      <c r="B2791" s="34"/>
      <c r="C2791" s="34"/>
      <c r="D2791" s="34"/>
      <c r="E2791" s="34"/>
      <c r="F2791" s="34"/>
      <c r="G2791" s="34"/>
      <c r="H2791" s="34"/>
      <c r="I2791" s="34"/>
      <c r="J2791" s="34"/>
      <c r="K2791" s="34"/>
      <c r="L2791" s="34"/>
      <c r="M2791" s="62">
        <v>3200.932861328125</v>
      </c>
    </row>
    <row r="2792" spans="1:13" ht="19.5" customHeight="1" x14ac:dyDescent="0.25">
      <c r="A2792" s="34"/>
      <c r="B2792" s="34"/>
      <c r="C2792" s="34"/>
      <c r="D2792" s="34"/>
      <c r="E2792" s="34"/>
      <c r="F2792" s="34"/>
      <c r="G2792" s="34"/>
      <c r="H2792" s="34"/>
      <c r="I2792" s="34"/>
      <c r="J2792" s="34"/>
      <c r="K2792" s="34"/>
      <c r="L2792" s="34"/>
      <c r="M2792" s="62">
        <v>3303.402587890625</v>
      </c>
    </row>
    <row r="2793" spans="1:13" ht="19.5" customHeight="1" x14ac:dyDescent="0.25">
      <c r="A2793" s="34"/>
      <c r="B2793" s="34"/>
      <c r="C2793" s="34"/>
      <c r="D2793" s="34"/>
      <c r="E2793" s="34"/>
      <c r="F2793" s="34"/>
      <c r="G2793" s="34"/>
      <c r="H2793" s="34"/>
      <c r="I2793" s="34"/>
      <c r="J2793" s="34"/>
      <c r="K2793" s="34"/>
      <c r="L2793" s="34"/>
      <c r="M2793" s="62">
        <v>3295.739013671875</v>
      </c>
    </row>
    <row r="2794" spans="1:13" ht="19.5" customHeight="1" x14ac:dyDescent="0.25">
      <c r="A2794" s="34"/>
      <c r="B2794" s="34"/>
      <c r="C2794" s="34"/>
      <c r="D2794" s="34"/>
      <c r="E2794" s="34"/>
      <c r="F2794" s="34"/>
      <c r="G2794" s="34"/>
      <c r="H2794" s="34"/>
      <c r="I2794" s="34"/>
      <c r="J2794" s="34"/>
      <c r="K2794" s="34"/>
      <c r="L2794" s="34"/>
      <c r="M2794" s="62">
        <v>3498.990966796875</v>
      </c>
    </row>
    <row r="2795" spans="1:13" ht="19.5" customHeight="1" x14ac:dyDescent="0.25">
      <c r="A2795" s="34"/>
      <c r="B2795" s="34"/>
      <c r="C2795" s="34"/>
      <c r="D2795" s="34"/>
      <c r="E2795" s="34"/>
      <c r="F2795" s="34"/>
      <c r="G2795" s="34"/>
      <c r="H2795" s="34"/>
      <c r="I2795" s="34"/>
      <c r="J2795" s="34"/>
      <c r="K2795" s="34"/>
      <c r="L2795" s="34"/>
      <c r="M2795" s="62">
        <v>3704.821533203125</v>
      </c>
    </row>
    <row r="2796" spans="1:13" ht="19.5" customHeight="1" x14ac:dyDescent="0.25">
      <c r="A2796" s="34"/>
      <c r="B2796" s="34"/>
      <c r="C2796" s="34"/>
      <c r="D2796" s="34"/>
      <c r="E2796" s="34"/>
      <c r="F2796" s="34"/>
      <c r="G2796" s="34"/>
      <c r="H2796" s="34"/>
      <c r="I2796" s="34"/>
      <c r="J2796" s="34"/>
      <c r="K2796" s="34"/>
      <c r="L2796" s="34"/>
      <c r="M2796" s="62">
        <v>3820.7607421875</v>
      </c>
    </row>
    <row r="2797" spans="1:13" ht="19.5" customHeight="1" x14ac:dyDescent="0.25">
      <c r="A2797" s="34"/>
      <c r="B2797" s="34"/>
      <c r="C2797" s="34"/>
      <c r="D2797" s="34"/>
      <c r="E2797" s="34"/>
      <c r="F2797" s="34"/>
      <c r="G2797" s="34"/>
      <c r="H2797" s="34"/>
      <c r="I2797" s="34"/>
      <c r="J2797" s="34"/>
      <c r="K2797" s="34"/>
      <c r="L2797" s="34"/>
      <c r="M2797" s="62">
        <v>3892.22119140625</v>
      </c>
    </row>
    <row r="2798" spans="1:13" ht="19.5" customHeight="1" x14ac:dyDescent="0.25">
      <c r="A2798" s="34"/>
      <c r="B2798" s="34"/>
      <c r="C2798" s="34"/>
      <c r="D2798" s="34"/>
      <c r="E2798" s="34"/>
      <c r="F2798" s="34"/>
      <c r="G2798" s="34"/>
      <c r="H2798" s="34"/>
      <c r="I2798" s="34"/>
      <c r="J2798" s="34"/>
      <c r="K2798" s="34"/>
      <c r="L2798" s="34"/>
      <c r="M2798" s="62">
        <v>3914.845458984375</v>
      </c>
    </row>
    <row r="2799" spans="1:13" ht="19.5" customHeight="1" x14ac:dyDescent="0.25">
      <c r="A2799" s="34"/>
      <c r="B2799" s="34"/>
      <c r="C2799" s="34"/>
      <c r="D2799" s="34"/>
      <c r="E2799" s="34"/>
      <c r="F2799" s="34"/>
      <c r="G2799" s="34"/>
      <c r="H2799" s="34"/>
      <c r="I2799" s="34"/>
      <c r="J2799" s="34"/>
      <c r="K2799" s="34"/>
      <c r="L2799" s="34"/>
      <c r="M2799" s="62">
        <v>3822.80810546875</v>
      </c>
    </row>
    <row r="2800" spans="1:13" ht="19.5" customHeight="1" x14ac:dyDescent="0.25">
      <c r="A2800" s="34"/>
      <c r="B2800" s="34"/>
      <c r="C2800" s="34"/>
      <c r="D2800" s="34"/>
      <c r="E2800" s="34"/>
      <c r="F2800" s="34"/>
      <c r="G2800" s="34"/>
      <c r="H2800" s="34"/>
      <c r="I2800" s="34"/>
      <c r="J2800" s="34"/>
      <c r="K2800" s="34"/>
      <c r="L2800" s="34"/>
      <c r="M2800" s="62">
        <v>3933.697265625</v>
      </c>
    </row>
    <row r="2801" spans="1:13" ht="19.5" customHeight="1" x14ac:dyDescent="0.25">
      <c r="A2801" s="34"/>
      <c r="B2801" s="34"/>
      <c r="C2801" s="34"/>
      <c r="D2801" s="34"/>
      <c r="E2801" s="34"/>
      <c r="F2801" s="34"/>
      <c r="G2801" s="34"/>
      <c r="H2801" s="34"/>
      <c r="I2801" s="34"/>
      <c r="J2801" s="34"/>
      <c r="K2801" s="34"/>
      <c r="L2801" s="34"/>
      <c r="M2801" s="62">
        <v>3817.465087890625</v>
      </c>
    </row>
    <row r="2802" spans="1:13" ht="19.5" customHeight="1" x14ac:dyDescent="0.25">
      <c r="A2802" s="34"/>
      <c r="B2802" s="34"/>
      <c r="C2802" s="34"/>
      <c r="D2802" s="34"/>
      <c r="E2802" s="34"/>
      <c r="F2802" s="34"/>
      <c r="G2802" s="34"/>
      <c r="H2802" s="34"/>
      <c r="I2802" s="34"/>
      <c r="J2802" s="34"/>
      <c r="K2802" s="34"/>
      <c r="L2802" s="34"/>
      <c r="M2802" s="62">
        <v>3834.266845703125</v>
      </c>
    </row>
    <row r="2803" spans="1:13" ht="19.5" customHeight="1" x14ac:dyDescent="0.25">
      <c r="A2803" s="34"/>
      <c r="B2803" s="34"/>
      <c r="C2803" s="34"/>
      <c r="D2803" s="34"/>
      <c r="E2803" s="34"/>
      <c r="F2803" s="34"/>
      <c r="G2803" s="34"/>
      <c r="H2803" s="34"/>
      <c r="I2803" s="34"/>
      <c r="J2803" s="34"/>
      <c r="K2803" s="34"/>
      <c r="L2803" s="34"/>
      <c r="M2803" s="62">
        <v>3837.19287109375</v>
      </c>
    </row>
    <row r="2804" spans="1:13" ht="19.5" customHeight="1" x14ac:dyDescent="0.25">
      <c r="A2804" s="34"/>
      <c r="B2804" s="34"/>
      <c r="C2804" s="34"/>
      <c r="D2804" s="34"/>
      <c r="E2804" s="34"/>
      <c r="F2804" s="34"/>
      <c r="G2804" s="34"/>
      <c r="H2804" s="34"/>
      <c r="I2804" s="34"/>
      <c r="J2804" s="34"/>
      <c r="K2804" s="34"/>
      <c r="L2804" s="34"/>
      <c r="M2804" s="62">
        <v>3728.865478515625</v>
      </c>
    </row>
    <row r="2805" spans="1:13" ht="19.5" customHeight="1" x14ac:dyDescent="0.25">
      <c r="A2805" s="34"/>
      <c r="B2805" s="34"/>
      <c r="C2805" s="34"/>
      <c r="D2805" s="34"/>
      <c r="E2805" s="34"/>
      <c r="F2805" s="34"/>
      <c r="G2805" s="34"/>
      <c r="H2805" s="34"/>
      <c r="I2805" s="34"/>
      <c r="J2805" s="34"/>
      <c r="K2805" s="34"/>
      <c r="L2805" s="34"/>
      <c r="M2805" s="62">
        <v>3899.72900390625</v>
      </c>
    </row>
    <row r="2806" spans="1:13" ht="19.5" customHeight="1" x14ac:dyDescent="0.25">
      <c r="A2806" s="34"/>
      <c r="B2806" s="34"/>
      <c r="C2806" s="34"/>
      <c r="D2806" s="34"/>
      <c r="E2806" s="34"/>
      <c r="F2806" s="34"/>
      <c r="G2806" s="34"/>
      <c r="H2806" s="34"/>
      <c r="I2806" s="34"/>
      <c r="J2806" s="34"/>
      <c r="K2806" s="34"/>
      <c r="L2806" s="34"/>
      <c r="M2806" s="62">
        <v>3913.812255859375</v>
      </c>
    </row>
    <row r="2807" spans="1:13" ht="19.5" customHeight="1" x14ac:dyDescent="0.25">
      <c r="A2807" s="34"/>
      <c r="B2807" s="34"/>
      <c r="C2807" s="34"/>
      <c r="D2807" s="34"/>
      <c r="E2807" s="34"/>
      <c r="F2807" s="34"/>
      <c r="G2807" s="34"/>
      <c r="H2807" s="34"/>
      <c r="I2807" s="34"/>
      <c r="J2807" s="34"/>
      <c r="K2807" s="34"/>
      <c r="L2807" s="34"/>
      <c r="M2807" s="62">
        <v>4155.68701171875</v>
      </c>
    </row>
    <row r="2808" spans="1:13" ht="19.5" customHeight="1" x14ac:dyDescent="0.25">
      <c r="A2808" s="34"/>
      <c r="B2808" s="34"/>
      <c r="C2808" s="34"/>
      <c r="D2808" s="34"/>
      <c r="E2808" s="34"/>
      <c r="F2808" s="34"/>
      <c r="G2808" s="34"/>
      <c r="H2808" s="34"/>
      <c r="I2808" s="34"/>
      <c r="J2808" s="34"/>
      <c r="K2808" s="34"/>
      <c r="L2808" s="34"/>
      <c r="M2808" s="62">
        <v>4009.256591796875</v>
      </c>
    </row>
    <row r="2809" spans="1:13" ht="19.5" customHeight="1" x14ac:dyDescent="0.25">
      <c r="A2809" s="34"/>
      <c r="B2809" s="34"/>
      <c r="C2809" s="34"/>
      <c r="D2809" s="34"/>
      <c r="E2809" s="34"/>
      <c r="F2809" s="34"/>
      <c r="G2809" s="34"/>
      <c r="H2809" s="34"/>
      <c r="I2809" s="34"/>
      <c r="J2809" s="34"/>
      <c r="K2809" s="34"/>
      <c r="L2809" s="34"/>
      <c r="M2809" s="62">
        <v>3806.76025390625</v>
      </c>
    </row>
    <row r="2810" spans="1:13" ht="19.5" customHeight="1" x14ac:dyDescent="0.25">
      <c r="A2810" s="34"/>
      <c r="B2810" s="34"/>
      <c r="C2810" s="34"/>
      <c r="D2810" s="34"/>
      <c r="E2810" s="34"/>
      <c r="F2810" s="34"/>
      <c r="G2810" s="34"/>
      <c r="H2810" s="34"/>
      <c r="I2810" s="34"/>
      <c r="J2810" s="34"/>
      <c r="K2810" s="34"/>
      <c r="L2810" s="34"/>
      <c r="M2810" s="62">
        <v>3477.890380859375</v>
      </c>
    </row>
    <row r="2811" spans="1:13" ht="19.5" customHeight="1" x14ac:dyDescent="0.25">
      <c r="A2811" s="34"/>
      <c r="B2811" s="34"/>
      <c r="C2811" s="34"/>
      <c r="D2811" s="34"/>
      <c r="E2811" s="34"/>
      <c r="F2811" s="34"/>
      <c r="G2811" s="34"/>
      <c r="H2811" s="34"/>
      <c r="I2811" s="34"/>
      <c r="J2811" s="34"/>
      <c r="K2811" s="34"/>
      <c r="L2811" s="34"/>
      <c r="M2811" s="62">
        <v>3297.617919921875</v>
      </c>
    </row>
    <row r="2812" spans="1:13" ht="19.5" customHeight="1" x14ac:dyDescent="0.25">
      <c r="A2812" s="34"/>
      <c r="B2812" s="34"/>
      <c r="C2812" s="34"/>
      <c r="D2812" s="34"/>
      <c r="E2812" s="34"/>
      <c r="F2812" s="34"/>
      <c r="G2812" s="34"/>
      <c r="H2812" s="34"/>
      <c r="I2812" s="34"/>
      <c r="J2812" s="34"/>
      <c r="K2812" s="34"/>
      <c r="L2812" s="34"/>
      <c r="M2812" s="62">
        <v>3246.306640625</v>
      </c>
    </row>
    <row r="2813" spans="1:13" ht="19.5" customHeight="1" x14ac:dyDescent="0.25">
      <c r="A2813" s="34"/>
      <c r="B2813" s="34"/>
      <c r="C2813" s="34"/>
      <c r="D2813" s="34"/>
      <c r="E2813" s="34"/>
      <c r="F2813" s="34"/>
      <c r="G2813" s="34"/>
      <c r="H2813" s="34"/>
      <c r="I2813" s="34"/>
      <c r="J2813" s="34"/>
      <c r="K2813" s="34"/>
      <c r="L2813" s="34"/>
      <c r="M2813" s="62">
        <v>3134.360107421875</v>
      </c>
    </row>
    <row r="2814" spans="1:13" ht="19.5" customHeight="1" x14ac:dyDescent="0.25">
      <c r="A2814" s="34"/>
      <c r="B2814" s="34"/>
      <c r="C2814" s="34"/>
      <c r="D2814" s="34"/>
      <c r="E2814" s="34"/>
      <c r="F2814" s="34"/>
      <c r="G2814" s="34"/>
      <c r="H2814" s="34"/>
      <c r="I2814" s="34"/>
      <c r="J2814" s="34"/>
      <c r="K2814" s="34"/>
      <c r="L2814" s="34"/>
      <c r="M2814" s="62">
        <v>3113.54931640625</v>
      </c>
    </row>
    <row r="2815" spans="1:13" ht="19.5" customHeight="1" x14ac:dyDescent="0.25">
      <c r="A2815" s="34"/>
      <c r="B2815" s="34"/>
      <c r="C2815" s="34"/>
      <c r="D2815" s="34"/>
      <c r="E2815" s="34"/>
      <c r="F2815" s="34"/>
      <c r="G2815" s="34"/>
      <c r="H2815" s="34"/>
      <c r="I2815" s="34"/>
      <c r="J2815" s="34"/>
      <c r="K2815" s="34"/>
      <c r="L2815" s="34"/>
      <c r="M2815" s="62">
        <v>3150.377685546875</v>
      </c>
    </row>
    <row r="2816" spans="1:13" ht="19.5" customHeight="1" x14ac:dyDescent="0.25">
      <c r="A2816" s="34"/>
      <c r="B2816" s="34"/>
      <c r="C2816" s="34"/>
      <c r="D2816" s="34"/>
      <c r="E2816" s="34"/>
      <c r="F2816" s="34"/>
      <c r="G2816" s="34"/>
      <c r="H2816" s="34"/>
      <c r="I2816" s="34"/>
      <c r="J2816" s="34"/>
      <c r="K2816" s="34"/>
      <c r="L2816" s="34"/>
      <c r="M2816" s="62">
        <v>3301.64892578125</v>
      </c>
    </row>
    <row r="2817" spans="1:13" ht="19.5" customHeight="1" x14ac:dyDescent="0.25">
      <c r="A2817" s="34"/>
      <c r="B2817" s="34"/>
      <c r="C2817" s="34"/>
      <c r="D2817" s="34"/>
      <c r="E2817" s="34"/>
      <c r="F2817" s="34"/>
      <c r="G2817" s="34"/>
      <c r="H2817" s="34"/>
      <c r="I2817" s="34"/>
      <c r="J2817" s="34"/>
      <c r="K2817" s="34"/>
      <c r="L2817" s="34"/>
      <c r="M2817" s="62">
        <v>3268.995849609375</v>
      </c>
    </row>
    <row r="2818" spans="1:13" ht="19.5" customHeight="1" x14ac:dyDescent="0.25">
      <c r="A2818" s="34"/>
      <c r="B2818" s="34"/>
      <c r="C2818" s="34"/>
      <c r="D2818" s="34"/>
      <c r="E2818" s="34"/>
      <c r="F2818" s="34"/>
      <c r="G2818" s="34"/>
      <c r="H2818" s="34"/>
      <c r="I2818" s="34"/>
      <c r="J2818" s="34"/>
      <c r="K2818" s="34"/>
      <c r="L2818" s="34"/>
      <c r="M2818" s="62">
        <v>3601.303466796875</v>
      </c>
    </row>
    <row r="2819" spans="1:13" ht="19.5" customHeight="1" x14ac:dyDescent="0.25">
      <c r="A2819" s="34"/>
      <c r="B2819" s="34"/>
      <c r="C2819" s="34"/>
      <c r="D2819" s="34"/>
      <c r="E2819" s="34"/>
      <c r="F2819" s="34"/>
      <c r="G2819" s="34"/>
      <c r="H2819" s="34"/>
      <c r="I2819" s="34"/>
      <c r="J2819" s="34"/>
      <c r="K2819" s="34"/>
      <c r="L2819" s="34"/>
      <c r="M2819" s="62">
        <v>3833.0546875</v>
      </c>
    </row>
    <row r="2820" spans="1:13" ht="19.5" customHeight="1" x14ac:dyDescent="0.25">
      <c r="A2820" s="34"/>
      <c r="B2820" s="34"/>
      <c r="C2820" s="34"/>
      <c r="D2820" s="34"/>
      <c r="E2820" s="34"/>
      <c r="F2820" s="34"/>
      <c r="G2820" s="34"/>
      <c r="H2820" s="34"/>
      <c r="I2820" s="34"/>
      <c r="J2820" s="34"/>
      <c r="K2820" s="34"/>
      <c r="L2820" s="34"/>
      <c r="M2820" s="62">
        <v>3872.7255859375</v>
      </c>
    </row>
    <row r="2821" spans="1:13" ht="19.5" customHeight="1" x14ac:dyDescent="0.25">
      <c r="A2821" s="34"/>
      <c r="B2821" s="34"/>
      <c r="C2821" s="34"/>
      <c r="D2821" s="34"/>
      <c r="E2821" s="34"/>
      <c r="F2821" s="34"/>
      <c r="G2821" s="34"/>
      <c r="H2821" s="34"/>
      <c r="I2821" s="34"/>
      <c r="J2821" s="34"/>
      <c r="K2821" s="34"/>
      <c r="L2821" s="34"/>
      <c r="M2821" s="62">
        <v>3863.90478515625</v>
      </c>
    </row>
    <row r="2822" spans="1:13" ht="19.5" customHeight="1" x14ac:dyDescent="0.25">
      <c r="A2822" s="34"/>
      <c r="B2822" s="34"/>
      <c r="C2822" s="34"/>
      <c r="D2822" s="34"/>
      <c r="E2822" s="34"/>
      <c r="F2822" s="34"/>
      <c r="G2822" s="34"/>
      <c r="H2822" s="34"/>
      <c r="I2822" s="34"/>
      <c r="J2822" s="34"/>
      <c r="K2822" s="34"/>
      <c r="L2822" s="34"/>
      <c r="M2822" s="62">
        <v>3998.779541015625</v>
      </c>
    </row>
    <row r="2823" spans="1:13" ht="19.5" customHeight="1" x14ac:dyDescent="0.25">
      <c r="A2823" s="34"/>
      <c r="B2823" s="34"/>
      <c r="C2823" s="34"/>
      <c r="D2823" s="34"/>
      <c r="E2823" s="34"/>
      <c r="F2823" s="34"/>
      <c r="G2823" s="34"/>
      <c r="H2823" s="34"/>
      <c r="I2823" s="34"/>
      <c r="J2823" s="34"/>
      <c r="K2823" s="34"/>
      <c r="L2823" s="34"/>
      <c r="M2823" s="62">
        <v>3842.85498046875</v>
      </c>
    </row>
    <row r="2824" spans="1:13" ht="19.5" customHeight="1" x14ac:dyDescent="0.25">
      <c r="A2824" s="34"/>
      <c r="B2824" s="34"/>
      <c r="C2824" s="34"/>
      <c r="D2824" s="34"/>
      <c r="E2824" s="34"/>
      <c r="F2824" s="34"/>
      <c r="G2824" s="34"/>
      <c r="H2824" s="34"/>
      <c r="I2824" s="34"/>
      <c r="J2824" s="34"/>
      <c r="K2824" s="34"/>
      <c r="L2824" s="34"/>
      <c r="M2824" s="62">
        <v>3917.976806640625</v>
      </c>
    </row>
    <row r="2825" spans="1:13" ht="19.5" customHeight="1" x14ac:dyDescent="0.25">
      <c r="A2825" s="34"/>
      <c r="B2825" s="34"/>
      <c r="C2825" s="34"/>
      <c r="D2825" s="34"/>
      <c r="E2825" s="34"/>
      <c r="F2825" s="34"/>
      <c r="G2825" s="34"/>
      <c r="H2825" s="34"/>
      <c r="I2825" s="34"/>
      <c r="J2825" s="34"/>
      <c r="K2825" s="34"/>
      <c r="L2825" s="34"/>
      <c r="M2825" s="62">
        <v>3851.405029296875</v>
      </c>
    </row>
    <row r="2826" spans="1:13" ht="19.5" customHeight="1" x14ac:dyDescent="0.25">
      <c r="A2826" s="34"/>
      <c r="B2826" s="34"/>
      <c r="C2826" s="34"/>
      <c r="D2826" s="34"/>
      <c r="E2826" s="34"/>
      <c r="F2826" s="34"/>
      <c r="G2826" s="34"/>
      <c r="H2826" s="34"/>
      <c r="I2826" s="34"/>
      <c r="J2826" s="34"/>
      <c r="K2826" s="34"/>
      <c r="L2826" s="34"/>
      <c r="M2826" s="62">
        <v>3935.45556640625</v>
      </c>
    </row>
    <row r="2827" spans="1:13" ht="19.5" customHeight="1" x14ac:dyDescent="0.25">
      <c r="A2827" s="34"/>
      <c r="B2827" s="34"/>
      <c r="C2827" s="34"/>
      <c r="D2827" s="34"/>
      <c r="E2827" s="34"/>
      <c r="F2827" s="34"/>
      <c r="G2827" s="34"/>
      <c r="H2827" s="34"/>
      <c r="I2827" s="34"/>
      <c r="J2827" s="34"/>
      <c r="K2827" s="34"/>
      <c r="L2827" s="34"/>
      <c r="M2827" s="62">
        <v>3882.62109375</v>
      </c>
    </row>
    <row r="2828" spans="1:13" ht="19.5" customHeight="1" x14ac:dyDescent="0.25">
      <c r="A2828" s="34"/>
      <c r="B2828" s="34"/>
      <c r="C2828" s="34"/>
      <c r="D2828" s="34"/>
      <c r="E2828" s="34"/>
      <c r="F2828" s="34"/>
      <c r="G2828" s="34"/>
      <c r="H2828" s="34"/>
      <c r="I2828" s="34"/>
      <c r="J2828" s="34"/>
      <c r="K2828" s="34"/>
      <c r="L2828" s="34"/>
      <c r="M2828" s="62">
        <v>3899.7646484375</v>
      </c>
    </row>
    <row r="2829" spans="1:13" ht="19.5" customHeight="1" x14ac:dyDescent="0.25">
      <c r="A2829" s="34"/>
      <c r="B2829" s="34"/>
      <c r="C2829" s="34"/>
      <c r="D2829" s="34"/>
      <c r="E2829" s="34"/>
      <c r="F2829" s="34"/>
      <c r="G2829" s="34"/>
      <c r="H2829" s="34"/>
      <c r="I2829" s="34"/>
      <c r="J2829" s="34"/>
      <c r="K2829" s="34"/>
      <c r="L2829" s="34"/>
      <c r="M2829" s="62">
        <v>3811.6982421875</v>
      </c>
    </row>
    <row r="2830" spans="1:13" ht="19.5" customHeight="1" x14ac:dyDescent="0.25">
      <c r="A2830" s="34"/>
      <c r="B2830" s="34"/>
      <c r="C2830" s="34"/>
      <c r="D2830" s="34"/>
      <c r="E2830" s="34"/>
      <c r="F2830" s="34"/>
      <c r="G2830" s="34"/>
      <c r="H2830" s="34"/>
      <c r="I2830" s="34"/>
      <c r="J2830" s="34"/>
      <c r="K2830" s="34"/>
      <c r="L2830" s="34"/>
      <c r="M2830" s="62">
        <v>3861.97998046875</v>
      </c>
    </row>
    <row r="2831" spans="1:13" ht="19.5" customHeight="1" x14ac:dyDescent="0.25">
      <c r="A2831" s="34"/>
      <c r="B2831" s="34"/>
      <c r="C2831" s="34"/>
      <c r="D2831" s="34"/>
      <c r="E2831" s="34"/>
      <c r="F2831" s="34"/>
      <c r="G2831" s="34"/>
      <c r="H2831" s="34"/>
      <c r="I2831" s="34"/>
      <c r="J2831" s="34"/>
      <c r="K2831" s="34"/>
      <c r="L2831" s="34"/>
      <c r="M2831" s="62">
        <v>4053.76513671875</v>
      </c>
    </row>
    <row r="2832" spans="1:13" ht="19.5" customHeight="1" x14ac:dyDescent="0.25">
      <c r="A2832" s="34"/>
      <c r="B2832" s="34"/>
      <c r="C2832" s="34"/>
      <c r="D2832" s="34"/>
      <c r="E2832" s="34"/>
      <c r="F2832" s="34"/>
      <c r="G2832" s="34"/>
      <c r="H2832" s="34"/>
      <c r="I2832" s="34"/>
      <c r="J2832" s="34"/>
      <c r="K2832" s="34"/>
      <c r="L2832" s="34"/>
      <c r="M2832" s="62">
        <v>4098.2705078125</v>
      </c>
    </row>
    <row r="2833" spans="1:13" ht="19.5" customHeight="1" x14ac:dyDescent="0.25">
      <c r="A2833" s="34"/>
      <c r="B2833" s="34"/>
      <c r="C2833" s="34"/>
      <c r="D2833" s="34"/>
      <c r="E2833" s="34"/>
      <c r="F2833" s="34"/>
      <c r="G2833" s="34"/>
      <c r="H2833" s="34"/>
      <c r="I2833" s="34"/>
      <c r="J2833" s="34"/>
      <c r="K2833" s="34"/>
      <c r="L2833" s="34"/>
      <c r="M2833" s="62">
        <v>3664.235595703125</v>
      </c>
    </row>
    <row r="2834" spans="1:13" ht="19.5" customHeight="1" x14ac:dyDescent="0.25">
      <c r="A2834" s="34"/>
      <c r="B2834" s="34"/>
      <c r="C2834" s="34"/>
      <c r="D2834" s="34"/>
      <c r="E2834" s="34"/>
      <c r="F2834" s="34"/>
      <c r="G2834" s="34"/>
      <c r="H2834" s="34"/>
      <c r="I2834" s="34"/>
      <c r="J2834" s="34"/>
      <c r="K2834" s="34"/>
      <c r="L2834" s="34"/>
      <c r="M2834" s="62">
        <v>3426.045654296875</v>
      </c>
    </row>
    <row r="2835" spans="1:13" ht="19.5" customHeight="1" x14ac:dyDescent="0.25">
      <c r="A2835" s="34"/>
      <c r="B2835" s="34"/>
      <c r="C2835" s="34"/>
      <c r="D2835" s="34"/>
      <c r="E2835" s="34"/>
      <c r="F2835" s="34"/>
      <c r="G2835" s="34"/>
      <c r="H2835" s="34"/>
      <c r="I2835" s="34"/>
      <c r="J2835" s="34"/>
      <c r="K2835" s="34"/>
      <c r="L2835" s="34"/>
      <c r="M2835" s="62">
        <v>3209.906005859375</v>
      </c>
    </row>
    <row r="2836" spans="1:13" ht="19.5" customHeight="1" x14ac:dyDescent="0.25">
      <c r="A2836" s="34"/>
      <c r="B2836" s="34"/>
      <c r="C2836" s="34"/>
      <c r="D2836" s="34"/>
      <c r="E2836" s="34"/>
      <c r="F2836" s="34"/>
      <c r="G2836" s="34"/>
      <c r="H2836" s="34"/>
      <c r="I2836" s="34"/>
      <c r="J2836" s="34"/>
      <c r="K2836" s="34"/>
      <c r="L2836" s="34"/>
      <c r="M2836" s="62">
        <v>3165.134033203125</v>
      </c>
    </row>
    <row r="2837" spans="1:13" ht="19.5" customHeight="1" x14ac:dyDescent="0.25">
      <c r="A2837" s="34"/>
      <c r="B2837" s="34"/>
      <c r="C2837" s="34"/>
      <c r="D2837" s="34"/>
      <c r="E2837" s="34"/>
      <c r="F2837" s="34"/>
      <c r="G2837" s="34"/>
      <c r="H2837" s="34"/>
      <c r="I2837" s="34"/>
      <c r="J2837" s="34"/>
      <c r="K2837" s="34"/>
      <c r="L2837" s="34"/>
      <c r="M2837" s="62">
        <v>3139.552490234375</v>
      </c>
    </row>
    <row r="2838" spans="1:13" ht="19.5" customHeight="1" x14ac:dyDescent="0.25">
      <c r="A2838" s="34"/>
      <c r="B2838" s="34"/>
      <c r="C2838" s="34"/>
      <c r="D2838" s="34"/>
      <c r="E2838" s="34"/>
      <c r="F2838" s="34"/>
      <c r="G2838" s="34"/>
      <c r="H2838" s="34"/>
      <c r="I2838" s="34"/>
      <c r="J2838" s="34"/>
      <c r="K2838" s="34"/>
      <c r="L2838" s="34"/>
      <c r="M2838" s="62">
        <v>3071.6630859375</v>
      </c>
    </row>
    <row r="2839" spans="1:13" ht="19.5" customHeight="1" x14ac:dyDescent="0.25">
      <c r="A2839" s="34"/>
      <c r="B2839" s="34"/>
      <c r="C2839" s="34"/>
      <c r="D2839" s="34"/>
      <c r="E2839" s="34"/>
      <c r="F2839" s="34"/>
      <c r="G2839" s="34"/>
      <c r="H2839" s="34"/>
      <c r="I2839" s="34"/>
      <c r="J2839" s="34"/>
      <c r="K2839" s="34"/>
      <c r="L2839" s="34"/>
      <c r="M2839" s="62">
        <v>3144.1884765625</v>
      </c>
    </row>
    <row r="2840" spans="1:13" ht="19.5" customHeight="1" x14ac:dyDescent="0.25">
      <c r="A2840" s="34"/>
      <c r="B2840" s="34"/>
      <c r="C2840" s="34"/>
      <c r="D2840" s="34"/>
      <c r="E2840" s="34"/>
      <c r="F2840" s="34"/>
      <c r="G2840" s="34"/>
      <c r="H2840" s="34"/>
      <c r="I2840" s="34"/>
      <c r="J2840" s="34"/>
      <c r="K2840" s="34"/>
      <c r="L2840" s="34"/>
      <c r="M2840" s="62">
        <v>3069.77587890625</v>
      </c>
    </row>
    <row r="2841" spans="1:13" ht="19.5" customHeight="1" x14ac:dyDescent="0.25">
      <c r="A2841" s="34"/>
      <c r="B2841" s="34"/>
      <c r="C2841" s="34"/>
      <c r="D2841" s="34"/>
      <c r="E2841" s="34"/>
      <c r="F2841" s="34"/>
      <c r="G2841" s="34"/>
      <c r="H2841" s="34"/>
      <c r="I2841" s="34"/>
      <c r="J2841" s="34"/>
      <c r="K2841" s="34"/>
      <c r="L2841" s="34"/>
      <c r="M2841" s="62">
        <v>3188.415771484375</v>
      </c>
    </row>
    <row r="2842" spans="1:13" ht="19.5" customHeight="1" x14ac:dyDescent="0.25">
      <c r="A2842" s="34"/>
      <c r="B2842" s="34"/>
      <c r="C2842" s="34"/>
      <c r="D2842" s="34"/>
      <c r="E2842" s="34"/>
      <c r="F2842" s="34"/>
      <c r="G2842" s="34"/>
      <c r="H2842" s="34"/>
      <c r="I2842" s="34"/>
      <c r="J2842" s="34"/>
      <c r="K2842" s="34"/>
      <c r="L2842" s="34"/>
      <c r="M2842" s="62">
        <v>3244.236328125</v>
      </c>
    </row>
    <row r="2843" spans="1:13" ht="19.5" customHeight="1" x14ac:dyDescent="0.25">
      <c r="A2843" s="34"/>
      <c r="B2843" s="34"/>
      <c r="C2843" s="34"/>
      <c r="D2843" s="34"/>
      <c r="E2843" s="34"/>
      <c r="F2843" s="34"/>
      <c r="G2843" s="34"/>
      <c r="H2843" s="34"/>
      <c r="I2843" s="34"/>
      <c r="J2843" s="34"/>
      <c r="K2843" s="34"/>
      <c r="L2843" s="34"/>
      <c r="M2843" s="62">
        <v>3542.144775390625</v>
      </c>
    </row>
    <row r="2844" spans="1:13" ht="19.5" customHeight="1" x14ac:dyDescent="0.25">
      <c r="A2844" s="34"/>
      <c r="B2844" s="34"/>
      <c r="C2844" s="34"/>
      <c r="D2844" s="34"/>
      <c r="E2844" s="34"/>
      <c r="F2844" s="34"/>
      <c r="G2844" s="34"/>
      <c r="H2844" s="34"/>
      <c r="I2844" s="34"/>
      <c r="J2844" s="34"/>
      <c r="K2844" s="34"/>
      <c r="L2844" s="34"/>
      <c r="M2844" s="62">
        <v>3724.9013671875</v>
      </c>
    </row>
    <row r="2845" spans="1:13" ht="19.5" customHeight="1" x14ac:dyDescent="0.25">
      <c r="A2845" s="34"/>
      <c r="B2845" s="34"/>
      <c r="C2845" s="34"/>
      <c r="D2845" s="34"/>
      <c r="E2845" s="34"/>
      <c r="F2845" s="34"/>
      <c r="G2845" s="34"/>
      <c r="H2845" s="34"/>
      <c r="I2845" s="34"/>
      <c r="J2845" s="34"/>
      <c r="K2845" s="34"/>
      <c r="L2845" s="34"/>
      <c r="M2845" s="62">
        <v>3612.31591796875</v>
      </c>
    </row>
    <row r="2846" spans="1:13" ht="19.5" customHeight="1" x14ac:dyDescent="0.25">
      <c r="A2846" s="34"/>
      <c r="B2846" s="34"/>
      <c r="C2846" s="34"/>
      <c r="D2846" s="34"/>
      <c r="E2846" s="34"/>
      <c r="F2846" s="34"/>
      <c r="G2846" s="34"/>
      <c r="H2846" s="34"/>
      <c r="I2846" s="34"/>
      <c r="J2846" s="34"/>
      <c r="K2846" s="34"/>
      <c r="L2846" s="34"/>
      <c r="M2846" s="62">
        <v>3685.888427734375</v>
      </c>
    </row>
    <row r="2847" spans="1:13" ht="19.5" customHeight="1" x14ac:dyDescent="0.25">
      <c r="A2847" s="34"/>
      <c r="B2847" s="34"/>
      <c r="C2847" s="34"/>
      <c r="D2847" s="34"/>
      <c r="E2847" s="34"/>
      <c r="F2847" s="34"/>
      <c r="G2847" s="34"/>
      <c r="H2847" s="34"/>
      <c r="I2847" s="34"/>
      <c r="J2847" s="34"/>
      <c r="K2847" s="34"/>
      <c r="L2847" s="34"/>
      <c r="M2847" s="62">
        <v>3738.849365234375</v>
      </c>
    </row>
    <row r="2848" spans="1:13" ht="19.5" customHeight="1" x14ac:dyDescent="0.25">
      <c r="A2848" s="34"/>
      <c r="B2848" s="34"/>
      <c r="C2848" s="34"/>
      <c r="D2848" s="34"/>
      <c r="E2848" s="34"/>
      <c r="F2848" s="34"/>
      <c r="G2848" s="34"/>
      <c r="H2848" s="34"/>
      <c r="I2848" s="34"/>
      <c r="J2848" s="34"/>
      <c r="K2848" s="34"/>
      <c r="L2848" s="34"/>
      <c r="M2848" s="62">
        <v>3746.873779296875</v>
      </c>
    </row>
    <row r="2849" spans="1:13" ht="19.5" customHeight="1" x14ac:dyDescent="0.25">
      <c r="A2849" s="34"/>
      <c r="B2849" s="34"/>
      <c r="C2849" s="34"/>
      <c r="D2849" s="34"/>
      <c r="E2849" s="34"/>
      <c r="F2849" s="34"/>
      <c r="G2849" s="34"/>
      <c r="H2849" s="34"/>
      <c r="I2849" s="34"/>
      <c r="J2849" s="34"/>
      <c r="K2849" s="34"/>
      <c r="L2849" s="34"/>
      <c r="M2849" s="62">
        <v>3703.294921875</v>
      </c>
    </row>
    <row r="2850" spans="1:13" ht="19.5" customHeight="1" x14ac:dyDescent="0.25">
      <c r="A2850" s="34"/>
      <c r="B2850" s="34"/>
      <c r="C2850" s="34"/>
      <c r="D2850" s="34"/>
      <c r="E2850" s="34"/>
      <c r="F2850" s="34"/>
      <c r="G2850" s="34"/>
      <c r="H2850" s="34"/>
      <c r="I2850" s="34"/>
      <c r="J2850" s="34"/>
      <c r="K2850" s="34"/>
      <c r="L2850" s="34"/>
      <c r="M2850" s="62">
        <v>3715.34521484375</v>
      </c>
    </row>
    <row r="2851" spans="1:13" ht="19.5" customHeight="1" x14ac:dyDescent="0.25">
      <c r="A2851" s="34"/>
      <c r="B2851" s="34"/>
      <c r="C2851" s="34"/>
      <c r="D2851" s="34"/>
      <c r="E2851" s="34"/>
      <c r="F2851" s="34"/>
      <c r="G2851" s="34"/>
      <c r="H2851" s="34"/>
      <c r="I2851" s="34"/>
      <c r="J2851" s="34"/>
      <c r="K2851" s="34"/>
      <c r="L2851" s="34"/>
      <c r="M2851" s="62">
        <v>3594.557373046875</v>
      </c>
    </row>
    <row r="2852" spans="1:13" ht="19.5" customHeight="1" x14ac:dyDescent="0.25">
      <c r="A2852" s="34"/>
      <c r="B2852" s="34"/>
      <c r="C2852" s="34"/>
      <c r="D2852" s="34"/>
      <c r="E2852" s="34"/>
      <c r="F2852" s="34"/>
      <c r="G2852" s="34"/>
      <c r="H2852" s="34"/>
      <c r="I2852" s="34"/>
      <c r="J2852" s="34"/>
      <c r="K2852" s="34"/>
      <c r="L2852" s="34"/>
      <c r="M2852" s="62">
        <v>3672.667724609375</v>
      </c>
    </row>
    <row r="2853" spans="1:13" ht="19.5" customHeight="1" x14ac:dyDescent="0.25">
      <c r="A2853" s="34"/>
      <c r="B2853" s="34"/>
      <c r="C2853" s="34"/>
      <c r="D2853" s="34"/>
      <c r="E2853" s="34"/>
      <c r="F2853" s="34"/>
      <c r="G2853" s="34"/>
      <c r="H2853" s="34"/>
      <c r="I2853" s="34"/>
      <c r="J2853" s="34"/>
      <c r="K2853" s="34"/>
      <c r="L2853" s="34"/>
      <c r="M2853" s="62">
        <v>3752.160400390625</v>
      </c>
    </row>
    <row r="2854" spans="1:13" ht="19.5" customHeight="1" x14ac:dyDescent="0.25">
      <c r="A2854" s="34"/>
      <c r="B2854" s="34"/>
      <c r="C2854" s="34"/>
      <c r="D2854" s="34"/>
      <c r="E2854" s="34"/>
      <c r="F2854" s="34"/>
      <c r="G2854" s="34"/>
      <c r="H2854" s="34"/>
      <c r="I2854" s="34"/>
      <c r="J2854" s="34"/>
      <c r="K2854" s="34"/>
      <c r="L2854" s="34"/>
      <c r="M2854" s="62">
        <v>3752.904296875</v>
      </c>
    </row>
    <row r="2855" spans="1:13" ht="19.5" customHeight="1" x14ac:dyDescent="0.25">
      <c r="A2855" s="34"/>
      <c r="B2855" s="34"/>
      <c r="C2855" s="34"/>
      <c r="D2855" s="34"/>
      <c r="E2855" s="34"/>
      <c r="F2855" s="34"/>
      <c r="G2855" s="34"/>
      <c r="H2855" s="34"/>
      <c r="I2855" s="34"/>
      <c r="J2855" s="34"/>
      <c r="K2855" s="34"/>
      <c r="L2855" s="34"/>
      <c r="M2855" s="62">
        <v>3882.25146484375</v>
      </c>
    </row>
    <row r="2856" spans="1:13" ht="19.5" customHeight="1" x14ac:dyDescent="0.25">
      <c r="A2856" s="34"/>
      <c r="B2856" s="34"/>
      <c r="C2856" s="34"/>
      <c r="D2856" s="34"/>
      <c r="E2856" s="34"/>
      <c r="F2856" s="34"/>
      <c r="G2856" s="34"/>
      <c r="H2856" s="34"/>
      <c r="I2856" s="34"/>
      <c r="J2856" s="34"/>
      <c r="K2856" s="34"/>
      <c r="L2856" s="34"/>
      <c r="M2856" s="62">
        <v>3882.11865234375</v>
      </c>
    </row>
    <row r="2857" spans="1:13" ht="19.5" customHeight="1" x14ac:dyDescent="0.25">
      <c r="A2857" s="34"/>
      <c r="B2857" s="34"/>
      <c r="C2857" s="34"/>
      <c r="D2857" s="34"/>
      <c r="E2857" s="34"/>
      <c r="F2857" s="34"/>
      <c r="G2857" s="34"/>
      <c r="H2857" s="34"/>
      <c r="I2857" s="34"/>
      <c r="J2857" s="34"/>
      <c r="K2857" s="34"/>
      <c r="L2857" s="34"/>
      <c r="M2857" s="62">
        <v>3604.297119140625</v>
      </c>
    </row>
    <row r="2858" spans="1:13" ht="19.5" customHeight="1" x14ac:dyDescent="0.25">
      <c r="A2858" s="34"/>
      <c r="B2858" s="34"/>
      <c r="C2858" s="34"/>
      <c r="D2858" s="34"/>
      <c r="E2858" s="34"/>
      <c r="F2858" s="34"/>
      <c r="G2858" s="34"/>
      <c r="H2858" s="34"/>
      <c r="I2858" s="34"/>
      <c r="J2858" s="34"/>
      <c r="K2858" s="34"/>
      <c r="L2858" s="34"/>
      <c r="M2858" s="62">
        <v>3402.9638671875</v>
      </c>
    </row>
    <row r="2859" spans="1:13" ht="19.5" customHeight="1" x14ac:dyDescent="0.25">
      <c r="A2859" s="34"/>
      <c r="B2859" s="34"/>
      <c r="C2859" s="34"/>
      <c r="D2859" s="34"/>
      <c r="E2859" s="34"/>
      <c r="F2859" s="34"/>
      <c r="G2859" s="34"/>
      <c r="H2859" s="34"/>
      <c r="I2859" s="34"/>
      <c r="J2859" s="34"/>
      <c r="K2859" s="34"/>
      <c r="L2859" s="34"/>
      <c r="M2859" s="62">
        <v>3215.363037109375</v>
      </c>
    </row>
    <row r="2860" spans="1:13" ht="19.5" customHeight="1" x14ac:dyDescent="0.25">
      <c r="A2860" s="34"/>
      <c r="B2860" s="34"/>
      <c r="C2860" s="34"/>
      <c r="D2860" s="34"/>
      <c r="E2860" s="34"/>
      <c r="F2860" s="34"/>
      <c r="G2860" s="34"/>
      <c r="H2860" s="34"/>
      <c r="I2860" s="34"/>
      <c r="J2860" s="34"/>
      <c r="K2860" s="34"/>
      <c r="L2860" s="34"/>
      <c r="M2860" s="62">
        <v>3090.947998046875</v>
      </c>
    </row>
    <row r="2861" spans="1:13" ht="19.5" customHeight="1" x14ac:dyDescent="0.25">
      <c r="A2861" s="34"/>
      <c r="B2861" s="34"/>
      <c r="C2861" s="34"/>
      <c r="D2861" s="34"/>
      <c r="E2861" s="34"/>
      <c r="F2861" s="34"/>
      <c r="G2861" s="34"/>
      <c r="H2861" s="34"/>
      <c r="I2861" s="34"/>
      <c r="J2861" s="34"/>
      <c r="K2861" s="34"/>
      <c r="L2861" s="34"/>
      <c r="M2861" s="62">
        <v>2993.27880859375</v>
      </c>
    </row>
    <row r="2862" spans="1:13" ht="19.5" customHeight="1" x14ac:dyDescent="0.25">
      <c r="A2862" s="34"/>
      <c r="B2862" s="34"/>
      <c r="C2862" s="34"/>
      <c r="D2862" s="34"/>
      <c r="E2862" s="34"/>
      <c r="F2862" s="34"/>
      <c r="G2862" s="34"/>
      <c r="H2862" s="34"/>
      <c r="I2862" s="34"/>
      <c r="J2862" s="34"/>
      <c r="K2862" s="34"/>
      <c r="L2862" s="34"/>
      <c r="M2862" s="62">
        <v>3137.649169921875</v>
      </c>
    </row>
    <row r="2863" spans="1:13" ht="19.5" customHeight="1" x14ac:dyDescent="0.25">
      <c r="A2863" s="34"/>
      <c r="B2863" s="34"/>
      <c r="C2863" s="34"/>
      <c r="D2863" s="34"/>
      <c r="E2863" s="34"/>
      <c r="F2863" s="34"/>
      <c r="G2863" s="34"/>
      <c r="H2863" s="34"/>
      <c r="I2863" s="34"/>
      <c r="J2863" s="34"/>
      <c r="K2863" s="34"/>
      <c r="L2863" s="34"/>
      <c r="M2863" s="62">
        <v>3201.014404296875</v>
      </c>
    </row>
    <row r="2864" spans="1:13" ht="19.5" customHeight="1" x14ac:dyDescent="0.25">
      <c r="A2864" s="34"/>
      <c r="B2864" s="34"/>
      <c r="C2864" s="34"/>
      <c r="D2864" s="34"/>
      <c r="E2864" s="34"/>
      <c r="F2864" s="34"/>
      <c r="G2864" s="34"/>
      <c r="H2864" s="34"/>
      <c r="I2864" s="34"/>
      <c r="J2864" s="34"/>
      <c r="K2864" s="34"/>
      <c r="L2864" s="34"/>
      <c r="M2864" s="62">
        <v>3286.178466796875</v>
      </c>
    </row>
    <row r="2865" spans="1:13" ht="19.5" customHeight="1" x14ac:dyDescent="0.25">
      <c r="A2865" s="34"/>
      <c r="B2865" s="34"/>
      <c r="C2865" s="34"/>
      <c r="D2865" s="34"/>
      <c r="E2865" s="34"/>
      <c r="F2865" s="34"/>
      <c r="G2865" s="34"/>
      <c r="H2865" s="34"/>
      <c r="I2865" s="34"/>
      <c r="J2865" s="34"/>
      <c r="K2865" s="34"/>
      <c r="L2865" s="34"/>
      <c r="M2865" s="62">
        <v>3643.661865234375</v>
      </c>
    </row>
    <row r="2866" spans="1:13" ht="19.5" customHeight="1" x14ac:dyDescent="0.25">
      <c r="A2866" s="34"/>
      <c r="B2866" s="34"/>
      <c r="C2866" s="34"/>
      <c r="D2866" s="34"/>
      <c r="E2866" s="34"/>
      <c r="F2866" s="34"/>
      <c r="G2866" s="34"/>
      <c r="H2866" s="34"/>
      <c r="I2866" s="34"/>
      <c r="J2866" s="34"/>
      <c r="K2866" s="34"/>
      <c r="L2866" s="34"/>
      <c r="M2866" s="62">
        <v>4079.48779296875</v>
      </c>
    </row>
    <row r="2867" spans="1:13" ht="19.5" customHeight="1" x14ac:dyDescent="0.25">
      <c r="A2867" s="34"/>
      <c r="B2867" s="34"/>
      <c r="C2867" s="34"/>
      <c r="D2867" s="34"/>
      <c r="E2867" s="34"/>
      <c r="F2867" s="34"/>
      <c r="G2867" s="34"/>
      <c r="H2867" s="34"/>
      <c r="I2867" s="34"/>
      <c r="J2867" s="34"/>
      <c r="K2867" s="34"/>
      <c r="L2867" s="34"/>
      <c r="M2867" s="62">
        <v>4385.55078125</v>
      </c>
    </row>
    <row r="2868" spans="1:13" ht="19.5" customHeight="1" x14ac:dyDescent="0.25">
      <c r="A2868" s="34"/>
      <c r="B2868" s="34"/>
      <c r="C2868" s="34"/>
      <c r="D2868" s="34"/>
      <c r="E2868" s="34"/>
      <c r="F2868" s="34"/>
      <c r="G2868" s="34"/>
      <c r="H2868" s="34"/>
      <c r="I2868" s="34"/>
      <c r="J2868" s="34"/>
      <c r="K2868" s="34"/>
      <c r="L2868" s="34"/>
      <c r="M2868" s="62">
        <v>4418.3720703125</v>
      </c>
    </row>
    <row r="2869" spans="1:13" ht="19.5" customHeight="1" x14ac:dyDescent="0.25">
      <c r="A2869" s="34"/>
      <c r="B2869" s="34"/>
      <c r="C2869" s="34"/>
      <c r="D2869" s="34"/>
      <c r="E2869" s="34"/>
      <c r="F2869" s="34"/>
      <c r="G2869" s="34"/>
      <c r="H2869" s="34"/>
      <c r="I2869" s="34"/>
      <c r="J2869" s="34"/>
      <c r="K2869" s="34"/>
      <c r="L2869" s="34"/>
      <c r="M2869" s="62">
        <v>4314.40576171875</v>
      </c>
    </row>
    <row r="2870" spans="1:13" ht="19.5" customHeight="1" x14ac:dyDescent="0.25">
      <c r="A2870" s="34"/>
      <c r="B2870" s="34"/>
      <c r="C2870" s="34"/>
      <c r="D2870" s="34"/>
      <c r="E2870" s="34"/>
      <c r="F2870" s="34"/>
      <c r="G2870" s="34"/>
      <c r="H2870" s="34"/>
      <c r="I2870" s="34"/>
      <c r="J2870" s="34"/>
      <c r="K2870" s="34"/>
      <c r="L2870" s="34"/>
      <c r="M2870" s="62">
        <v>4349.5693359375</v>
      </c>
    </row>
    <row r="2871" spans="1:13" ht="19.5" customHeight="1" x14ac:dyDescent="0.25">
      <c r="A2871" s="34"/>
      <c r="B2871" s="34"/>
      <c r="C2871" s="34"/>
      <c r="D2871" s="34"/>
      <c r="E2871" s="34"/>
      <c r="F2871" s="34"/>
      <c r="G2871" s="34"/>
      <c r="H2871" s="34"/>
      <c r="I2871" s="34"/>
      <c r="J2871" s="34"/>
      <c r="K2871" s="34"/>
      <c r="L2871" s="34"/>
      <c r="M2871" s="62">
        <v>4338.48291015625</v>
      </c>
    </row>
    <row r="2872" spans="1:13" ht="19.5" customHeight="1" x14ac:dyDescent="0.25">
      <c r="A2872" s="34"/>
      <c r="B2872" s="34"/>
      <c r="C2872" s="34"/>
      <c r="D2872" s="34"/>
      <c r="E2872" s="34"/>
      <c r="F2872" s="34"/>
      <c r="G2872" s="34"/>
      <c r="H2872" s="34"/>
      <c r="I2872" s="34"/>
      <c r="J2872" s="34"/>
      <c r="K2872" s="34"/>
      <c r="L2872" s="34"/>
      <c r="M2872" s="62">
        <v>4404.90283203125</v>
      </c>
    </row>
    <row r="2873" spans="1:13" ht="19.5" customHeight="1" x14ac:dyDescent="0.25">
      <c r="A2873" s="34"/>
      <c r="B2873" s="34"/>
      <c r="C2873" s="34"/>
      <c r="D2873" s="34"/>
      <c r="E2873" s="34"/>
      <c r="F2873" s="34"/>
      <c r="G2873" s="34"/>
      <c r="H2873" s="34"/>
      <c r="I2873" s="34"/>
      <c r="J2873" s="34"/>
      <c r="K2873" s="34"/>
      <c r="L2873" s="34"/>
      <c r="M2873" s="62">
        <v>4358.0166015625</v>
      </c>
    </row>
    <row r="2874" spans="1:13" ht="19.5" customHeight="1" x14ac:dyDescent="0.25">
      <c r="A2874" s="34"/>
      <c r="B2874" s="34"/>
      <c r="C2874" s="34"/>
      <c r="D2874" s="34"/>
      <c r="E2874" s="34"/>
      <c r="F2874" s="34"/>
      <c r="G2874" s="34"/>
      <c r="H2874" s="34"/>
      <c r="I2874" s="34"/>
      <c r="J2874" s="34"/>
      <c r="K2874" s="34"/>
      <c r="L2874" s="34"/>
      <c r="M2874" s="62">
        <v>4296.11376953125</v>
      </c>
    </row>
    <row r="2875" spans="1:13" ht="19.5" customHeight="1" x14ac:dyDescent="0.25">
      <c r="A2875" s="34"/>
      <c r="B2875" s="34"/>
      <c r="C2875" s="34"/>
      <c r="D2875" s="34"/>
      <c r="E2875" s="34"/>
      <c r="F2875" s="34"/>
      <c r="G2875" s="34"/>
      <c r="H2875" s="34"/>
      <c r="I2875" s="34"/>
      <c r="J2875" s="34"/>
      <c r="K2875" s="34"/>
      <c r="L2875" s="34"/>
      <c r="M2875" s="62">
        <v>4027.35888671875</v>
      </c>
    </row>
    <row r="2876" spans="1:13" ht="19.5" customHeight="1" x14ac:dyDescent="0.25">
      <c r="A2876" s="34"/>
      <c r="B2876" s="34"/>
      <c r="C2876" s="34"/>
      <c r="D2876" s="34"/>
      <c r="E2876" s="34"/>
      <c r="F2876" s="34"/>
      <c r="G2876" s="34"/>
      <c r="H2876" s="34"/>
      <c r="I2876" s="34"/>
      <c r="J2876" s="34"/>
      <c r="K2876" s="34"/>
      <c r="L2876" s="34"/>
      <c r="M2876" s="62">
        <v>4107.1181640625</v>
      </c>
    </row>
    <row r="2877" spans="1:13" ht="19.5" customHeight="1" x14ac:dyDescent="0.25">
      <c r="A2877" s="34"/>
      <c r="B2877" s="34"/>
      <c r="C2877" s="34"/>
      <c r="D2877" s="34"/>
      <c r="E2877" s="34"/>
      <c r="F2877" s="34"/>
      <c r="G2877" s="34"/>
      <c r="H2877" s="34"/>
      <c r="I2877" s="34"/>
      <c r="J2877" s="34"/>
      <c r="K2877" s="34"/>
      <c r="L2877" s="34"/>
      <c r="M2877" s="62">
        <v>4118.9453125</v>
      </c>
    </row>
    <row r="2878" spans="1:13" ht="19.5" customHeight="1" x14ac:dyDescent="0.25">
      <c r="A2878" s="34"/>
      <c r="B2878" s="34"/>
      <c r="C2878" s="34"/>
      <c r="D2878" s="34"/>
      <c r="E2878" s="34"/>
      <c r="F2878" s="34"/>
      <c r="G2878" s="34"/>
      <c r="H2878" s="34"/>
      <c r="I2878" s="34"/>
      <c r="J2878" s="34"/>
      <c r="K2878" s="34"/>
      <c r="L2878" s="34"/>
      <c r="M2878" s="62">
        <v>4041.166259765625</v>
      </c>
    </row>
    <row r="2879" spans="1:13" ht="19.5" customHeight="1" x14ac:dyDescent="0.25">
      <c r="A2879" s="34"/>
      <c r="B2879" s="34"/>
      <c r="C2879" s="34"/>
      <c r="D2879" s="34"/>
      <c r="E2879" s="34"/>
      <c r="F2879" s="34"/>
      <c r="G2879" s="34"/>
      <c r="H2879" s="34"/>
      <c r="I2879" s="34"/>
      <c r="J2879" s="34"/>
      <c r="K2879" s="34"/>
      <c r="L2879" s="34"/>
      <c r="M2879" s="62">
        <v>4197.38818359375</v>
      </c>
    </row>
    <row r="2880" spans="1:13" ht="19.5" customHeight="1" x14ac:dyDescent="0.25">
      <c r="A2880" s="34"/>
      <c r="B2880" s="34"/>
      <c r="C2880" s="34"/>
      <c r="D2880" s="34"/>
      <c r="E2880" s="34"/>
      <c r="F2880" s="34"/>
      <c r="G2880" s="34"/>
      <c r="H2880" s="34"/>
      <c r="I2880" s="34"/>
      <c r="J2880" s="34"/>
      <c r="K2880" s="34"/>
      <c r="L2880" s="34"/>
      <c r="M2880" s="62">
        <v>4222.63623046875</v>
      </c>
    </row>
    <row r="2881" spans="1:13" ht="19.5" customHeight="1" x14ac:dyDescent="0.25">
      <c r="A2881" s="34"/>
      <c r="B2881" s="34"/>
      <c r="C2881" s="34"/>
      <c r="D2881" s="34"/>
      <c r="E2881" s="34"/>
      <c r="F2881" s="34"/>
      <c r="G2881" s="34"/>
      <c r="H2881" s="34"/>
      <c r="I2881" s="34"/>
      <c r="J2881" s="34"/>
      <c r="K2881" s="34"/>
      <c r="L2881" s="34"/>
      <c r="M2881" s="62">
        <v>3819.576416015625</v>
      </c>
    </row>
    <row r="2882" spans="1:13" ht="19.5" customHeight="1" x14ac:dyDescent="0.25">
      <c r="A2882" s="34"/>
      <c r="B2882" s="34"/>
      <c r="C2882" s="34"/>
      <c r="D2882" s="34"/>
      <c r="E2882" s="34"/>
      <c r="F2882" s="34"/>
      <c r="G2882" s="34"/>
      <c r="H2882" s="34"/>
      <c r="I2882" s="34"/>
      <c r="J2882" s="34"/>
      <c r="K2882" s="34"/>
      <c r="L2882" s="34"/>
      <c r="M2882" s="62">
        <v>3540.24072265625</v>
      </c>
    </row>
    <row r="2883" spans="1:13" ht="19.5" customHeight="1" x14ac:dyDescent="0.25">
      <c r="A2883" s="34"/>
      <c r="B2883" s="34"/>
      <c r="C2883" s="34"/>
      <c r="D2883" s="34"/>
      <c r="E2883" s="34"/>
      <c r="F2883" s="34"/>
      <c r="G2883" s="34"/>
      <c r="H2883" s="34"/>
      <c r="I2883" s="34"/>
      <c r="J2883" s="34"/>
      <c r="K2883" s="34"/>
      <c r="L2883" s="34"/>
      <c r="M2883" s="62">
        <v>3347.655517578125</v>
      </c>
    </row>
    <row r="2884" spans="1:13" ht="19.5" customHeight="1" x14ac:dyDescent="0.25">
      <c r="A2884" s="34"/>
      <c r="B2884" s="34"/>
      <c r="C2884" s="34"/>
      <c r="D2884" s="34"/>
      <c r="E2884" s="34"/>
      <c r="F2884" s="34"/>
      <c r="G2884" s="34"/>
      <c r="H2884" s="34"/>
      <c r="I2884" s="34"/>
      <c r="J2884" s="34"/>
      <c r="K2884" s="34"/>
      <c r="L2884" s="34"/>
      <c r="M2884" s="62">
        <v>3243.537109375</v>
      </c>
    </row>
    <row r="2885" spans="1:13" ht="19.5" customHeight="1" x14ac:dyDescent="0.25">
      <c r="A2885" s="34"/>
      <c r="B2885" s="34"/>
      <c r="C2885" s="34"/>
      <c r="D2885" s="34"/>
      <c r="E2885" s="34"/>
      <c r="F2885" s="34"/>
      <c r="G2885" s="34"/>
      <c r="H2885" s="34"/>
      <c r="I2885" s="34"/>
      <c r="J2885" s="34"/>
      <c r="K2885" s="34"/>
      <c r="L2885" s="34"/>
      <c r="M2885" s="62">
        <v>3124.510986328125</v>
      </c>
    </row>
    <row r="2886" spans="1:13" ht="19.5" customHeight="1" x14ac:dyDescent="0.25">
      <c r="A2886" s="34"/>
      <c r="B2886" s="34"/>
      <c r="C2886" s="34"/>
      <c r="D2886" s="34"/>
      <c r="E2886" s="34"/>
      <c r="F2886" s="34"/>
      <c r="G2886" s="34"/>
      <c r="H2886" s="34"/>
      <c r="I2886" s="34"/>
      <c r="J2886" s="34"/>
      <c r="K2886" s="34"/>
      <c r="L2886" s="34"/>
      <c r="M2886" s="62">
        <v>3227.6533203125</v>
      </c>
    </row>
    <row r="2887" spans="1:13" ht="19.5" customHeight="1" x14ac:dyDescent="0.25">
      <c r="A2887" s="34"/>
      <c r="B2887" s="34"/>
      <c r="C2887" s="34"/>
      <c r="D2887" s="34"/>
      <c r="E2887" s="34"/>
      <c r="F2887" s="34"/>
      <c r="G2887" s="34"/>
      <c r="H2887" s="34"/>
      <c r="I2887" s="34"/>
      <c r="J2887" s="34"/>
      <c r="K2887" s="34"/>
      <c r="L2887" s="34"/>
      <c r="M2887" s="62">
        <v>3189.45068359375</v>
      </c>
    </row>
    <row r="2888" spans="1:13" ht="19.5" customHeight="1" x14ac:dyDescent="0.25">
      <c r="A2888" s="34"/>
      <c r="B2888" s="34"/>
      <c r="C2888" s="34"/>
      <c r="D2888" s="34"/>
      <c r="E2888" s="34"/>
      <c r="F2888" s="34"/>
      <c r="G2888" s="34"/>
      <c r="H2888" s="34"/>
      <c r="I2888" s="34"/>
      <c r="J2888" s="34"/>
      <c r="K2888" s="34"/>
      <c r="L2888" s="34"/>
      <c r="M2888" s="62">
        <v>3303.431396484375</v>
      </c>
    </row>
    <row r="2889" spans="1:13" ht="19.5" customHeight="1" x14ac:dyDescent="0.25">
      <c r="A2889" s="34"/>
      <c r="B2889" s="34"/>
      <c r="C2889" s="34"/>
      <c r="D2889" s="34"/>
      <c r="E2889" s="34"/>
      <c r="F2889" s="34"/>
      <c r="G2889" s="34"/>
      <c r="H2889" s="34"/>
      <c r="I2889" s="34"/>
      <c r="J2889" s="34"/>
      <c r="K2889" s="34"/>
      <c r="L2889" s="34"/>
      <c r="M2889" s="62">
        <v>3628.896240234375</v>
      </c>
    </row>
    <row r="2890" spans="1:13" ht="19.5" customHeight="1" x14ac:dyDescent="0.25">
      <c r="A2890" s="34"/>
      <c r="B2890" s="34"/>
      <c r="C2890" s="34"/>
      <c r="D2890" s="34"/>
      <c r="E2890" s="34"/>
      <c r="F2890" s="34"/>
      <c r="G2890" s="34"/>
      <c r="H2890" s="34"/>
      <c r="I2890" s="34"/>
      <c r="J2890" s="34"/>
      <c r="K2890" s="34"/>
      <c r="L2890" s="34"/>
      <c r="M2890" s="62">
        <v>4040.35107421875</v>
      </c>
    </row>
    <row r="2891" spans="1:13" ht="19.5" customHeight="1" x14ac:dyDescent="0.25">
      <c r="A2891" s="34"/>
      <c r="B2891" s="34"/>
      <c r="C2891" s="34"/>
      <c r="D2891" s="34"/>
      <c r="E2891" s="34"/>
      <c r="F2891" s="34"/>
      <c r="G2891" s="34"/>
      <c r="H2891" s="34"/>
      <c r="I2891" s="34"/>
      <c r="J2891" s="34"/>
      <c r="K2891" s="34"/>
      <c r="L2891" s="34"/>
      <c r="M2891" s="62">
        <v>4453.478515625</v>
      </c>
    </row>
    <row r="2892" spans="1:13" ht="19.5" customHeight="1" x14ac:dyDescent="0.25">
      <c r="A2892" s="34"/>
      <c r="B2892" s="34"/>
      <c r="C2892" s="34"/>
      <c r="D2892" s="34"/>
      <c r="E2892" s="34"/>
      <c r="F2892" s="34"/>
      <c r="G2892" s="34"/>
      <c r="H2892" s="34"/>
      <c r="I2892" s="34"/>
      <c r="J2892" s="34"/>
      <c r="K2892" s="34"/>
      <c r="L2892" s="34"/>
      <c r="M2892" s="62">
        <v>4496.84912109375</v>
      </c>
    </row>
    <row r="2893" spans="1:13" ht="19.5" customHeight="1" x14ac:dyDescent="0.25">
      <c r="A2893" s="34"/>
      <c r="B2893" s="34"/>
      <c r="C2893" s="34"/>
      <c r="D2893" s="34"/>
      <c r="E2893" s="34"/>
      <c r="F2893" s="34"/>
      <c r="G2893" s="34"/>
      <c r="H2893" s="34"/>
      <c r="I2893" s="34"/>
      <c r="J2893" s="34"/>
      <c r="K2893" s="34"/>
      <c r="L2893" s="34"/>
      <c r="M2893" s="62">
        <v>4388.81494140625</v>
      </c>
    </row>
    <row r="2894" spans="1:13" ht="19.5" customHeight="1" x14ac:dyDescent="0.25">
      <c r="A2894" s="34"/>
      <c r="B2894" s="34"/>
      <c r="C2894" s="34"/>
      <c r="D2894" s="34"/>
      <c r="E2894" s="34"/>
      <c r="F2894" s="34"/>
      <c r="G2894" s="34"/>
      <c r="H2894" s="34"/>
      <c r="I2894" s="34"/>
      <c r="J2894" s="34"/>
      <c r="K2894" s="34"/>
      <c r="L2894" s="34"/>
      <c r="M2894" s="62">
        <v>4273.0703125</v>
      </c>
    </row>
    <row r="2895" spans="1:13" ht="19.5" customHeight="1" x14ac:dyDescent="0.25">
      <c r="A2895" s="34"/>
      <c r="B2895" s="34"/>
      <c r="C2895" s="34"/>
      <c r="D2895" s="34"/>
      <c r="E2895" s="34"/>
      <c r="F2895" s="34"/>
      <c r="G2895" s="34"/>
      <c r="H2895" s="34"/>
      <c r="I2895" s="34"/>
      <c r="J2895" s="34"/>
      <c r="K2895" s="34"/>
      <c r="L2895" s="34"/>
      <c r="M2895" s="62">
        <v>4407.74072265625</v>
      </c>
    </row>
    <row r="2896" spans="1:13" ht="19.5" customHeight="1" x14ac:dyDescent="0.25">
      <c r="A2896" s="34"/>
      <c r="B2896" s="34"/>
      <c r="C2896" s="34"/>
      <c r="D2896" s="34"/>
      <c r="E2896" s="34"/>
      <c r="F2896" s="34"/>
      <c r="G2896" s="34"/>
      <c r="H2896" s="34"/>
      <c r="I2896" s="34"/>
      <c r="J2896" s="34"/>
      <c r="K2896" s="34"/>
      <c r="L2896" s="34"/>
      <c r="M2896" s="62">
        <v>4241.1572265625</v>
      </c>
    </row>
    <row r="2897" spans="1:13" ht="19.5" customHeight="1" x14ac:dyDescent="0.25">
      <c r="A2897" s="34"/>
      <c r="B2897" s="34"/>
      <c r="C2897" s="34"/>
      <c r="D2897" s="34"/>
      <c r="E2897" s="34"/>
      <c r="F2897" s="34"/>
      <c r="G2897" s="34"/>
      <c r="H2897" s="34"/>
      <c r="I2897" s="34"/>
      <c r="J2897" s="34"/>
      <c r="K2897" s="34"/>
      <c r="L2897" s="34"/>
      <c r="M2897" s="62">
        <v>4173.83056640625</v>
      </c>
    </row>
    <row r="2898" spans="1:13" ht="19.5" customHeight="1" x14ac:dyDescent="0.25">
      <c r="A2898" s="34"/>
      <c r="B2898" s="34"/>
      <c r="C2898" s="34"/>
      <c r="D2898" s="34"/>
      <c r="E2898" s="34"/>
      <c r="F2898" s="34"/>
      <c r="G2898" s="34"/>
      <c r="H2898" s="34"/>
      <c r="I2898" s="34"/>
      <c r="J2898" s="34"/>
      <c r="K2898" s="34"/>
      <c r="L2898" s="34"/>
      <c r="M2898" s="62">
        <v>4123.9091796875</v>
      </c>
    </row>
    <row r="2899" spans="1:13" ht="19.5" customHeight="1" x14ac:dyDescent="0.25">
      <c r="A2899" s="34"/>
      <c r="B2899" s="34"/>
      <c r="C2899" s="34"/>
      <c r="D2899" s="34"/>
      <c r="E2899" s="34"/>
      <c r="F2899" s="34"/>
      <c r="G2899" s="34"/>
      <c r="H2899" s="34"/>
      <c r="I2899" s="34"/>
      <c r="J2899" s="34"/>
      <c r="K2899" s="34"/>
      <c r="L2899" s="34"/>
      <c r="M2899" s="62">
        <v>4072.399169921875</v>
      </c>
    </row>
    <row r="2900" spans="1:13" ht="19.5" customHeight="1" x14ac:dyDescent="0.25">
      <c r="A2900" s="34"/>
      <c r="B2900" s="34"/>
      <c r="C2900" s="34"/>
      <c r="D2900" s="34"/>
      <c r="E2900" s="34"/>
      <c r="F2900" s="34"/>
      <c r="G2900" s="34"/>
      <c r="H2900" s="34"/>
      <c r="I2900" s="34"/>
      <c r="J2900" s="34"/>
      <c r="K2900" s="34"/>
      <c r="L2900" s="34"/>
      <c r="M2900" s="62">
        <v>4059.98486328125</v>
      </c>
    </row>
    <row r="2901" spans="1:13" ht="19.5" customHeight="1" x14ac:dyDescent="0.25">
      <c r="A2901" s="34"/>
      <c r="B2901" s="34"/>
      <c r="C2901" s="34"/>
      <c r="D2901" s="34"/>
      <c r="E2901" s="34"/>
      <c r="F2901" s="34"/>
      <c r="G2901" s="34"/>
      <c r="H2901" s="34"/>
      <c r="I2901" s="34"/>
      <c r="J2901" s="34"/>
      <c r="K2901" s="34"/>
      <c r="L2901" s="34"/>
      <c r="M2901" s="62">
        <v>3949.711669921875</v>
      </c>
    </row>
    <row r="2902" spans="1:13" ht="19.5" customHeight="1" x14ac:dyDescent="0.25">
      <c r="A2902" s="34"/>
      <c r="B2902" s="34"/>
      <c r="C2902" s="34"/>
      <c r="D2902" s="34"/>
      <c r="E2902" s="34"/>
      <c r="F2902" s="34"/>
      <c r="G2902" s="34"/>
      <c r="H2902" s="34"/>
      <c r="I2902" s="34"/>
      <c r="J2902" s="34"/>
      <c r="K2902" s="34"/>
      <c r="L2902" s="34"/>
      <c r="M2902" s="62">
        <v>3961.888671875</v>
      </c>
    </row>
    <row r="2903" spans="1:13" ht="19.5" customHeight="1" x14ac:dyDescent="0.25">
      <c r="A2903" s="34"/>
      <c r="B2903" s="34"/>
      <c r="C2903" s="34"/>
      <c r="D2903" s="34"/>
      <c r="E2903" s="34"/>
      <c r="F2903" s="34"/>
      <c r="G2903" s="34"/>
      <c r="H2903" s="34"/>
      <c r="I2903" s="34"/>
      <c r="J2903" s="34"/>
      <c r="K2903" s="34"/>
      <c r="L2903" s="34"/>
      <c r="M2903" s="62">
        <v>4019.653564453125</v>
      </c>
    </row>
    <row r="2904" spans="1:13" ht="19.5" customHeight="1" x14ac:dyDescent="0.25">
      <c r="A2904" s="34"/>
      <c r="B2904" s="34"/>
      <c r="C2904" s="34"/>
      <c r="D2904" s="34"/>
      <c r="E2904" s="34"/>
      <c r="F2904" s="34"/>
      <c r="G2904" s="34"/>
      <c r="H2904" s="34"/>
      <c r="I2904" s="34"/>
      <c r="J2904" s="34"/>
      <c r="K2904" s="34"/>
      <c r="L2904" s="34"/>
      <c r="M2904" s="62">
        <v>3964.6953125</v>
      </c>
    </row>
    <row r="2905" spans="1:13" ht="19.5" customHeight="1" x14ac:dyDescent="0.25">
      <c r="A2905" s="34"/>
      <c r="B2905" s="34"/>
      <c r="C2905" s="34"/>
      <c r="D2905" s="34"/>
      <c r="E2905" s="34"/>
      <c r="F2905" s="34"/>
      <c r="G2905" s="34"/>
      <c r="H2905" s="34"/>
      <c r="I2905" s="34"/>
      <c r="J2905" s="34"/>
      <c r="K2905" s="34"/>
      <c r="L2905" s="34"/>
      <c r="M2905" s="62">
        <v>3729.28662109375</v>
      </c>
    </row>
    <row r="2906" spans="1:13" ht="19.5" customHeight="1" x14ac:dyDescent="0.25">
      <c r="A2906" s="34"/>
      <c r="B2906" s="34"/>
      <c r="C2906" s="34"/>
      <c r="D2906" s="34"/>
      <c r="E2906" s="34"/>
      <c r="F2906" s="34"/>
      <c r="G2906" s="34"/>
      <c r="H2906" s="34"/>
      <c r="I2906" s="34"/>
      <c r="J2906" s="34"/>
      <c r="K2906" s="34"/>
      <c r="L2906" s="34"/>
      <c r="M2906" s="62">
        <v>3481.56591796875</v>
      </c>
    </row>
    <row r="2907" spans="1:13" ht="19.5" customHeight="1" x14ac:dyDescent="0.25">
      <c r="A2907" s="34"/>
      <c r="B2907" s="34"/>
      <c r="C2907" s="34"/>
      <c r="D2907" s="34"/>
      <c r="E2907" s="34"/>
      <c r="F2907" s="34"/>
      <c r="G2907" s="34"/>
      <c r="H2907" s="34"/>
      <c r="I2907" s="34"/>
      <c r="J2907" s="34"/>
      <c r="K2907" s="34"/>
      <c r="L2907" s="34"/>
      <c r="M2907" s="62">
        <v>3194.833251953125</v>
      </c>
    </row>
    <row r="2908" spans="1:13" ht="19.5" customHeight="1" x14ac:dyDescent="0.25">
      <c r="A2908" s="34"/>
      <c r="B2908" s="34"/>
      <c r="C2908" s="34"/>
      <c r="D2908" s="34"/>
      <c r="E2908" s="34"/>
      <c r="F2908" s="34"/>
      <c r="G2908" s="34"/>
      <c r="H2908" s="34"/>
      <c r="I2908" s="34"/>
      <c r="J2908" s="34"/>
      <c r="K2908" s="34"/>
      <c r="L2908" s="34"/>
      <c r="M2908" s="62">
        <v>3056.691162109375</v>
      </c>
    </row>
    <row r="2909" spans="1:13" ht="19.5" customHeight="1" x14ac:dyDescent="0.25">
      <c r="A2909" s="34"/>
      <c r="B2909" s="34"/>
      <c r="C2909" s="34"/>
      <c r="D2909" s="34"/>
      <c r="E2909" s="34"/>
      <c r="F2909" s="34"/>
      <c r="G2909" s="34"/>
      <c r="H2909" s="34"/>
      <c r="I2909" s="34"/>
      <c r="J2909" s="34"/>
      <c r="K2909" s="34"/>
      <c r="L2909" s="34"/>
      <c r="M2909" s="62">
        <v>3014.72216796875</v>
      </c>
    </row>
    <row r="2910" spans="1:13" ht="19.5" customHeight="1" x14ac:dyDescent="0.25">
      <c r="A2910" s="34"/>
      <c r="B2910" s="34"/>
      <c r="C2910" s="34"/>
      <c r="D2910" s="34"/>
      <c r="E2910" s="34"/>
      <c r="F2910" s="34"/>
      <c r="G2910" s="34"/>
      <c r="H2910" s="34"/>
      <c r="I2910" s="34"/>
      <c r="J2910" s="34"/>
      <c r="K2910" s="34"/>
      <c r="L2910" s="34"/>
      <c r="M2910" s="62">
        <v>3031.774169921875</v>
      </c>
    </row>
    <row r="2911" spans="1:13" ht="19.5" customHeight="1" x14ac:dyDescent="0.25">
      <c r="A2911" s="34"/>
      <c r="B2911" s="34"/>
      <c r="C2911" s="34"/>
      <c r="D2911" s="34"/>
      <c r="E2911" s="34"/>
      <c r="F2911" s="34"/>
      <c r="G2911" s="34"/>
      <c r="H2911" s="34"/>
      <c r="I2911" s="34"/>
      <c r="J2911" s="34"/>
      <c r="K2911" s="34"/>
      <c r="L2911" s="34"/>
      <c r="M2911" s="62">
        <v>3119.0224609375</v>
      </c>
    </row>
    <row r="2912" spans="1:13" ht="19.5" customHeight="1" x14ac:dyDescent="0.25">
      <c r="A2912" s="34"/>
      <c r="B2912" s="34"/>
      <c r="C2912" s="34"/>
      <c r="D2912" s="34"/>
      <c r="E2912" s="34"/>
      <c r="F2912" s="34"/>
      <c r="G2912" s="34"/>
      <c r="H2912" s="34"/>
      <c r="I2912" s="34"/>
      <c r="J2912" s="34"/>
      <c r="K2912" s="34"/>
      <c r="L2912" s="34"/>
      <c r="M2912" s="62">
        <v>3169.653564453125</v>
      </c>
    </row>
    <row r="2913" spans="1:13" ht="19.5" customHeight="1" x14ac:dyDescent="0.25">
      <c r="A2913" s="34"/>
      <c r="B2913" s="34"/>
      <c r="C2913" s="34"/>
      <c r="D2913" s="34"/>
      <c r="E2913" s="34"/>
      <c r="F2913" s="34"/>
      <c r="G2913" s="34"/>
      <c r="H2913" s="34"/>
      <c r="I2913" s="34"/>
      <c r="J2913" s="34"/>
      <c r="K2913" s="34"/>
      <c r="L2913" s="34"/>
      <c r="M2913" s="62">
        <v>3189.32666015625</v>
      </c>
    </row>
    <row r="2914" spans="1:13" ht="19.5" customHeight="1" x14ac:dyDescent="0.25">
      <c r="A2914" s="34"/>
      <c r="B2914" s="34"/>
      <c r="C2914" s="34"/>
      <c r="D2914" s="34"/>
      <c r="E2914" s="34"/>
      <c r="F2914" s="34"/>
      <c r="G2914" s="34"/>
      <c r="H2914" s="34"/>
      <c r="I2914" s="34"/>
      <c r="J2914" s="34"/>
      <c r="K2914" s="34"/>
      <c r="L2914" s="34"/>
      <c r="M2914" s="62">
        <v>3402.76611328125</v>
      </c>
    </row>
    <row r="2915" spans="1:13" ht="19.5" customHeight="1" x14ac:dyDescent="0.25">
      <c r="A2915" s="34"/>
      <c r="B2915" s="34"/>
      <c r="C2915" s="34"/>
      <c r="D2915" s="34"/>
      <c r="E2915" s="34"/>
      <c r="F2915" s="34"/>
      <c r="G2915" s="34"/>
      <c r="H2915" s="34"/>
      <c r="I2915" s="34"/>
      <c r="J2915" s="34"/>
      <c r="K2915" s="34"/>
      <c r="L2915" s="34"/>
      <c r="M2915" s="62">
        <v>3693.525390625</v>
      </c>
    </row>
    <row r="2916" spans="1:13" ht="19.5" customHeight="1" x14ac:dyDescent="0.25">
      <c r="A2916" s="34"/>
      <c r="B2916" s="34"/>
      <c r="C2916" s="34"/>
      <c r="D2916" s="34"/>
      <c r="E2916" s="34"/>
      <c r="F2916" s="34"/>
      <c r="G2916" s="34"/>
      <c r="H2916" s="34"/>
      <c r="I2916" s="34"/>
      <c r="J2916" s="34"/>
      <c r="K2916" s="34"/>
      <c r="L2916" s="34"/>
      <c r="M2916" s="62">
        <v>3665.79541015625</v>
      </c>
    </row>
    <row r="2917" spans="1:13" ht="19.5" customHeight="1" x14ac:dyDescent="0.25">
      <c r="A2917" s="34"/>
      <c r="B2917" s="34"/>
      <c r="C2917" s="34"/>
      <c r="D2917" s="34"/>
      <c r="E2917" s="34"/>
      <c r="F2917" s="34"/>
      <c r="G2917" s="34"/>
      <c r="H2917" s="34"/>
      <c r="I2917" s="34"/>
      <c r="J2917" s="34"/>
      <c r="K2917" s="34"/>
      <c r="L2917" s="34"/>
      <c r="M2917" s="62">
        <v>3845.209228515625</v>
      </c>
    </row>
    <row r="2918" spans="1:13" ht="19.5" customHeight="1" x14ac:dyDescent="0.25">
      <c r="A2918" s="34"/>
      <c r="B2918" s="34"/>
      <c r="C2918" s="34"/>
      <c r="D2918" s="34"/>
      <c r="E2918" s="34"/>
      <c r="F2918" s="34"/>
      <c r="G2918" s="34"/>
      <c r="H2918" s="34"/>
      <c r="I2918" s="34"/>
      <c r="J2918" s="34"/>
      <c r="K2918" s="34"/>
      <c r="L2918" s="34"/>
      <c r="M2918" s="62">
        <v>3704.464599609375</v>
      </c>
    </row>
    <row r="2919" spans="1:13" ht="19.5" customHeight="1" x14ac:dyDescent="0.25">
      <c r="A2919" s="34"/>
      <c r="B2919" s="34"/>
      <c r="C2919" s="34"/>
      <c r="D2919" s="34"/>
      <c r="E2919" s="34"/>
      <c r="F2919" s="34"/>
      <c r="G2919" s="34"/>
      <c r="H2919" s="34"/>
      <c r="I2919" s="34"/>
      <c r="J2919" s="34"/>
      <c r="K2919" s="34"/>
      <c r="L2919" s="34"/>
      <c r="M2919" s="62">
        <v>3751.352294921875</v>
      </c>
    </row>
    <row r="2920" spans="1:13" ht="19.5" customHeight="1" x14ac:dyDescent="0.25">
      <c r="A2920" s="34"/>
      <c r="B2920" s="34"/>
      <c r="C2920" s="34"/>
      <c r="D2920" s="34"/>
      <c r="E2920" s="34"/>
      <c r="F2920" s="34"/>
      <c r="G2920" s="34"/>
      <c r="H2920" s="34"/>
      <c r="I2920" s="34"/>
      <c r="J2920" s="34"/>
      <c r="K2920" s="34"/>
      <c r="L2920" s="34"/>
      <c r="M2920" s="62">
        <v>3624.44384765625</v>
      </c>
    </row>
    <row r="2921" spans="1:13" ht="19.5" customHeight="1" x14ac:dyDescent="0.25">
      <c r="A2921" s="34"/>
      <c r="B2921" s="34"/>
      <c r="C2921" s="34"/>
      <c r="D2921" s="34"/>
      <c r="E2921" s="34"/>
      <c r="F2921" s="34"/>
      <c r="G2921" s="34"/>
      <c r="H2921" s="34"/>
      <c r="I2921" s="34"/>
      <c r="J2921" s="34"/>
      <c r="K2921" s="34"/>
      <c r="L2921" s="34"/>
      <c r="M2921" s="62">
        <v>3737.755615234375</v>
      </c>
    </row>
    <row r="2922" spans="1:13" ht="19.5" customHeight="1" x14ac:dyDescent="0.25">
      <c r="A2922" s="34"/>
      <c r="B2922" s="34"/>
      <c r="C2922" s="34"/>
      <c r="D2922" s="34"/>
      <c r="E2922" s="34"/>
      <c r="F2922" s="34"/>
      <c r="G2922" s="34"/>
      <c r="H2922" s="34"/>
      <c r="I2922" s="34"/>
      <c r="J2922" s="34"/>
      <c r="K2922" s="34"/>
      <c r="L2922" s="34"/>
      <c r="M2922" s="62">
        <v>3739.73046875</v>
      </c>
    </row>
    <row r="2923" spans="1:13" ht="19.5" customHeight="1" x14ac:dyDescent="0.25">
      <c r="A2923" s="34"/>
      <c r="B2923" s="34"/>
      <c r="C2923" s="34"/>
      <c r="D2923" s="34"/>
      <c r="E2923" s="34"/>
      <c r="F2923" s="34"/>
      <c r="G2923" s="34"/>
      <c r="H2923" s="34"/>
      <c r="I2923" s="34"/>
      <c r="J2923" s="34"/>
      <c r="K2923" s="34"/>
      <c r="L2923" s="34"/>
      <c r="M2923" s="62">
        <v>3653.2333984375</v>
      </c>
    </row>
    <row r="2924" spans="1:13" ht="19.5" customHeight="1" x14ac:dyDescent="0.25">
      <c r="A2924" s="34"/>
      <c r="B2924" s="34"/>
      <c r="C2924" s="34"/>
      <c r="D2924" s="34"/>
      <c r="E2924" s="34"/>
      <c r="F2924" s="34"/>
      <c r="G2924" s="34"/>
      <c r="H2924" s="34"/>
      <c r="I2924" s="34"/>
      <c r="J2924" s="34"/>
      <c r="K2924" s="34"/>
      <c r="L2924" s="34"/>
      <c r="M2924" s="62">
        <v>3613.7763671875</v>
      </c>
    </row>
    <row r="2925" spans="1:13" ht="19.5" customHeight="1" x14ac:dyDescent="0.25">
      <c r="A2925" s="34"/>
      <c r="B2925" s="34"/>
      <c r="C2925" s="34"/>
      <c r="D2925" s="34"/>
      <c r="E2925" s="34"/>
      <c r="F2925" s="34"/>
      <c r="G2925" s="34"/>
      <c r="H2925" s="34"/>
      <c r="I2925" s="34"/>
      <c r="J2925" s="34"/>
      <c r="K2925" s="34"/>
      <c r="L2925" s="34"/>
      <c r="M2925" s="62">
        <v>3584.74609375</v>
      </c>
    </row>
    <row r="2926" spans="1:13" ht="19.5" customHeight="1" x14ac:dyDescent="0.25">
      <c r="A2926" s="34"/>
      <c r="B2926" s="34"/>
      <c r="C2926" s="34"/>
      <c r="D2926" s="34"/>
      <c r="E2926" s="34"/>
      <c r="F2926" s="34"/>
      <c r="G2926" s="34"/>
      <c r="H2926" s="34"/>
      <c r="I2926" s="34"/>
      <c r="J2926" s="34"/>
      <c r="K2926" s="34"/>
      <c r="L2926" s="34"/>
      <c r="M2926" s="62">
        <v>3722.091796875</v>
      </c>
    </row>
    <row r="2927" spans="1:13" ht="19.5" customHeight="1" x14ac:dyDescent="0.25">
      <c r="A2927" s="34"/>
      <c r="B2927" s="34"/>
      <c r="C2927" s="34"/>
      <c r="D2927" s="34"/>
      <c r="E2927" s="34"/>
      <c r="F2927" s="34"/>
      <c r="G2927" s="34"/>
      <c r="H2927" s="34"/>
      <c r="I2927" s="34"/>
      <c r="J2927" s="34"/>
      <c r="K2927" s="34"/>
      <c r="L2927" s="34"/>
      <c r="M2927" s="62">
        <v>3875.9501953125</v>
      </c>
    </row>
    <row r="2928" spans="1:13" ht="19.5" customHeight="1" x14ac:dyDescent="0.25">
      <c r="A2928" s="34"/>
      <c r="B2928" s="34"/>
      <c r="C2928" s="34"/>
      <c r="D2928" s="34"/>
      <c r="E2928" s="34"/>
      <c r="F2928" s="34"/>
      <c r="G2928" s="34"/>
      <c r="H2928" s="34"/>
      <c r="I2928" s="34"/>
      <c r="J2928" s="34"/>
      <c r="K2928" s="34"/>
      <c r="L2928" s="34"/>
      <c r="M2928" s="62">
        <v>3918.353271484375</v>
      </c>
    </row>
    <row r="2929" spans="1:13" ht="19.5" customHeight="1" x14ac:dyDescent="0.25">
      <c r="A2929" s="34"/>
      <c r="B2929" s="34"/>
      <c r="C2929" s="34"/>
      <c r="D2929" s="34"/>
      <c r="E2929" s="34"/>
      <c r="F2929" s="34"/>
      <c r="G2929" s="34"/>
      <c r="H2929" s="34"/>
      <c r="I2929" s="34"/>
      <c r="J2929" s="34"/>
      <c r="K2929" s="34"/>
      <c r="L2929" s="34"/>
      <c r="M2929" s="62">
        <v>3541.8388671875</v>
      </c>
    </row>
    <row r="2930" spans="1:13" ht="19.5" customHeight="1" x14ac:dyDescent="0.25">
      <c r="A2930" s="34"/>
      <c r="B2930" s="34"/>
      <c r="C2930" s="34"/>
      <c r="D2930" s="34"/>
      <c r="E2930" s="34"/>
      <c r="F2930" s="34"/>
      <c r="G2930" s="34"/>
      <c r="H2930" s="34"/>
      <c r="I2930" s="34"/>
      <c r="J2930" s="34"/>
      <c r="K2930" s="34"/>
      <c r="L2930" s="34"/>
      <c r="M2930" s="62">
        <v>3289.248046875</v>
      </c>
    </row>
    <row r="2931" spans="1:13" ht="19.5" customHeight="1" x14ac:dyDescent="0.25">
      <c r="A2931" s="34"/>
      <c r="B2931" s="34"/>
      <c r="C2931" s="34"/>
      <c r="D2931" s="34"/>
      <c r="E2931" s="34"/>
      <c r="F2931" s="34"/>
      <c r="G2931" s="34"/>
      <c r="H2931" s="34"/>
      <c r="I2931" s="34"/>
      <c r="J2931" s="34"/>
      <c r="K2931" s="34"/>
      <c r="L2931" s="34"/>
      <c r="M2931" s="62">
        <v>3080.569091796875</v>
      </c>
    </row>
    <row r="2932" spans="1:13" ht="19.5" customHeight="1" x14ac:dyDescent="0.25">
      <c r="A2932" s="34"/>
      <c r="B2932" s="34"/>
      <c r="C2932" s="34"/>
      <c r="D2932" s="34"/>
      <c r="E2932" s="34"/>
      <c r="F2932" s="34"/>
      <c r="G2932" s="34"/>
      <c r="H2932" s="34"/>
      <c r="I2932" s="34"/>
      <c r="J2932" s="34"/>
      <c r="K2932" s="34"/>
      <c r="L2932" s="34"/>
      <c r="M2932" s="62">
        <v>3061.59033203125</v>
      </c>
    </row>
    <row r="2933" spans="1:13" ht="19.5" customHeight="1" x14ac:dyDescent="0.25">
      <c r="A2933" s="34"/>
      <c r="B2933" s="34"/>
      <c r="C2933" s="34"/>
      <c r="D2933" s="34"/>
      <c r="E2933" s="34"/>
      <c r="F2933" s="34"/>
      <c r="G2933" s="34"/>
      <c r="H2933" s="34"/>
      <c r="I2933" s="34"/>
      <c r="J2933" s="34"/>
      <c r="K2933" s="34"/>
      <c r="L2933" s="34"/>
      <c r="M2933" s="62">
        <v>3050.99853515625</v>
      </c>
    </row>
    <row r="2934" spans="1:13" ht="19.5" customHeight="1" x14ac:dyDescent="0.25">
      <c r="A2934" s="34"/>
      <c r="B2934" s="34"/>
      <c r="C2934" s="34"/>
      <c r="D2934" s="34"/>
      <c r="E2934" s="34"/>
      <c r="F2934" s="34"/>
      <c r="G2934" s="34"/>
      <c r="H2934" s="34"/>
      <c r="I2934" s="34"/>
      <c r="J2934" s="34"/>
      <c r="K2934" s="34"/>
      <c r="L2934" s="34"/>
      <c r="M2934" s="62">
        <v>3004.66748046875</v>
      </c>
    </row>
    <row r="2935" spans="1:13" ht="19.5" customHeight="1" x14ac:dyDescent="0.25">
      <c r="A2935" s="34"/>
      <c r="B2935" s="34"/>
      <c r="C2935" s="34"/>
      <c r="D2935" s="34"/>
      <c r="E2935" s="34"/>
      <c r="F2935" s="34"/>
      <c r="G2935" s="34"/>
      <c r="H2935" s="34"/>
      <c r="I2935" s="34"/>
      <c r="J2935" s="34"/>
      <c r="K2935" s="34"/>
      <c r="L2935" s="34"/>
      <c r="M2935" s="62">
        <v>3018.399169921875</v>
      </c>
    </row>
    <row r="2936" spans="1:13" ht="19.5" customHeight="1" x14ac:dyDescent="0.25">
      <c r="A2936" s="34"/>
      <c r="B2936" s="34"/>
      <c r="C2936" s="34"/>
      <c r="D2936" s="34"/>
      <c r="E2936" s="34"/>
      <c r="F2936" s="34"/>
      <c r="G2936" s="34"/>
      <c r="H2936" s="34"/>
      <c r="I2936" s="34"/>
      <c r="J2936" s="34"/>
      <c r="K2936" s="34"/>
      <c r="L2936" s="34"/>
      <c r="M2936" s="62">
        <v>2946.302001953125</v>
      </c>
    </row>
    <row r="2937" spans="1:13" ht="19.5" customHeight="1" x14ac:dyDescent="0.25">
      <c r="A2937" s="34"/>
      <c r="B2937" s="34"/>
      <c r="C2937" s="34"/>
      <c r="D2937" s="34"/>
      <c r="E2937" s="34"/>
      <c r="F2937" s="34"/>
      <c r="G2937" s="34"/>
      <c r="H2937" s="34"/>
      <c r="I2937" s="34"/>
      <c r="J2937" s="34"/>
      <c r="K2937" s="34"/>
      <c r="L2937" s="34"/>
      <c r="M2937" s="62">
        <v>3070.00048828125</v>
      </c>
    </row>
    <row r="2938" spans="1:13" ht="19.5" customHeight="1" x14ac:dyDescent="0.25">
      <c r="A2938" s="34"/>
      <c r="B2938" s="34"/>
      <c r="C2938" s="34"/>
      <c r="D2938" s="34"/>
      <c r="E2938" s="34"/>
      <c r="F2938" s="34"/>
      <c r="G2938" s="34"/>
      <c r="H2938" s="34"/>
      <c r="I2938" s="34"/>
      <c r="J2938" s="34"/>
      <c r="K2938" s="34"/>
      <c r="L2938" s="34"/>
      <c r="M2938" s="62">
        <v>3417.11376953125</v>
      </c>
    </row>
    <row r="2939" spans="1:13" ht="19.5" customHeight="1" x14ac:dyDescent="0.25">
      <c r="A2939" s="34"/>
      <c r="B2939" s="34"/>
      <c r="C2939" s="34"/>
      <c r="D2939" s="34"/>
      <c r="E2939" s="34"/>
      <c r="F2939" s="34"/>
      <c r="G2939" s="34"/>
      <c r="H2939" s="34"/>
      <c r="I2939" s="34"/>
      <c r="J2939" s="34"/>
      <c r="K2939" s="34"/>
      <c r="L2939" s="34"/>
      <c r="M2939" s="62">
        <v>3502.65478515625</v>
      </c>
    </row>
    <row r="2940" spans="1:13" ht="19.5" customHeight="1" x14ac:dyDescent="0.25">
      <c r="A2940" s="34"/>
      <c r="B2940" s="34"/>
      <c r="C2940" s="34"/>
      <c r="D2940" s="34"/>
      <c r="E2940" s="34"/>
      <c r="F2940" s="34"/>
      <c r="G2940" s="34"/>
      <c r="H2940" s="34"/>
      <c r="I2940" s="34"/>
      <c r="J2940" s="34"/>
      <c r="K2940" s="34"/>
      <c r="L2940" s="34"/>
      <c r="M2940" s="62">
        <v>3699.481689453125</v>
      </c>
    </row>
    <row r="2941" spans="1:13" ht="19.5" customHeight="1" x14ac:dyDescent="0.25">
      <c r="A2941" s="34"/>
      <c r="B2941" s="34"/>
      <c r="C2941" s="34"/>
      <c r="D2941" s="34"/>
      <c r="E2941" s="34"/>
      <c r="F2941" s="34"/>
      <c r="G2941" s="34"/>
      <c r="H2941" s="34"/>
      <c r="I2941" s="34"/>
      <c r="J2941" s="34"/>
      <c r="K2941" s="34"/>
      <c r="L2941" s="34"/>
      <c r="M2941" s="62">
        <v>3746.219970703125</v>
      </c>
    </row>
    <row r="2942" spans="1:13" ht="19.5" customHeight="1" x14ac:dyDescent="0.25">
      <c r="A2942" s="34"/>
      <c r="B2942" s="34"/>
      <c r="C2942" s="34"/>
      <c r="D2942" s="34"/>
      <c r="E2942" s="34"/>
      <c r="F2942" s="34"/>
      <c r="G2942" s="34"/>
      <c r="H2942" s="34"/>
      <c r="I2942" s="34"/>
      <c r="J2942" s="34"/>
      <c r="K2942" s="34"/>
      <c r="L2942" s="34"/>
      <c r="M2942" s="62">
        <v>3760.109619140625</v>
      </c>
    </row>
    <row r="2943" spans="1:13" ht="19.5" customHeight="1" x14ac:dyDescent="0.25">
      <c r="A2943" s="34"/>
      <c r="B2943" s="34"/>
      <c r="C2943" s="34"/>
      <c r="D2943" s="34"/>
      <c r="E2943" s="34"/>
      <c r="F2943" s="34"/>
      <c r="G2943" s="34"/>
      <c r="H2943" s="34"/>
      <c r="I2943" s="34"/>
      <c r="J2943" s="34"/>
      <c r="K2943" s="34"/>
      <c r="L2943" s="34"/>
      <c r="M2943" s="62">
        <v>3752.18994140625</v>
      </c>
    </row>
    <row r="2944" spans="1:13" ht="19.5" customHeight="1" x14ac:dyDescent="0.25">
      <c r="A2944" s="34"/>
      <c r="B2944" s="34"/>
      <c r="C2944" s="34"/>
      <c r="D2944" s="34"/>
      <c r="E2944" s="34"/>
      <c r="F2944" s="34"/>
      <c r="G2944" s="34"/>
      <c r="H2944" s="34"/>
      <c r="I2944" s="34"/>
      <c r="J2944" s="34"/>
      <c r="K2944" s="34"/>
      <c r="L2944" s="34"/>
      <c r="M2944" s="62">
        <v>3805.5810546875</v>
      </c>
    </row>
    <row r="2945" spans="1:13" ht="19.5" customHeight="1" x14ac:dyDescent="0.25">
      <c r="A2945" s="34"/>
      <c r="B2945" s="34"/>
      <c r="C2945" s="34"/>
      <c r="D2945" s="34"/>
      <c r="E2945" s="34"/>
      <c r="F2945" s="34"/>
      <c r="G2945" s="34"/>
      <c r="H2945" s="34"/>
      <c r="I2945" s="34"/>
      <c r="J2945" s="34"/>
      <c r="K2945" s="34"/>
      <c r="L2945" s="34"/>
      <c r="M2945" s="62">
        <v>3833.932373046875</v>
      </c>
    </row>
    <row r="2946" spans="1:13" ht="19.5" customHeight="1" x14ac:dyDescent="0.25">
      <c r="A2946" s="34"/>
      <c r="B2946" s="34"/>
      <c r="C2946" s="34"/>
      <c r="D2946" s="34"/>
      <c r="E2946" s="34"/>
      <c r="F2946" s="34"/>
      <c r="G2946" s="34"/>
      <c r="H2946" s="34"/>
      <c r="I2946" s="34"/>
      <c r="J2946" s="34"/>
      <c r="K2946" s="34"/>
      <c r="L2946" s="34"/>
      <c r="M2946" s="62">
        <v>3748.19482421875</v>
      </c>
    </row>
    <row r="2947" spans="1:13" ht="19.5" customHeight="1" x14ac:dyDescent="0.25">
      <c r="A2947" s="34"/>
      <c r="B2947" s="34"/>
      <c r="C2947" s="34"/>
      <c r="D2947" s="34"/>
      <c r="E2947" s="34"/>
      <c r="F2947" s="34"/>
      <c r="G2947" s="34"/>
      <c r="H2947" s="34"/>
      <c r="I2947" s="34"/>
      <c r="J2947" s="34"/>
      <c r="K2947" s="34"/>
      <c r="L2947" s="34"/>
      <c r="M2947" s="62">
        <v>3691.910888671875</v>
      </c>
    </row>
    <row r="2948" spans="1:13" ht="19.5" customHeight="1" x14ac:dyDescent="0.25">
      <c r="A2948" s="34"/>
      <c r="B2948" s="34"/>
      <c r="C2948" s="34"/>
      <c r="D2948" s="34"/>
      <c r="E2948" s="34"/>
      <c r="F2948" s="34"/>
      <c r="G2948" s="34"/>
      <c r="H2948" s="34"/>
      <c r="I2948" s="34"/>
      <c r="J2948" s="34"/>
      <c r="K2948" s="34"/>
      <c r="L2948" s="34"/>
      <c r="M2948" s="62">
        <v>3716.071044921875</v>
      </c>
    </row>
    <row r="2949" spans="1:13" ht="19.5" customHeight="1" x14ac:dyDescent="0.25">
      <c r="A2949" s="34"/>
      <c r="B2949" s="34"/>
      <c r="C2949" s="34"/>
      <c r="D2949" s="34"/>
      <c r="E2949" s="34"/>
      <c r="F2949" s="34"/>
      <c r="G2949" s="34"/>
      <c r="H2949" s="34"/>
      <c r="I2949" s="34"/>
      <c r="J2949" s="34"/>
      <c r="K2949" s="34"/>
      <c r="L2949" s="34"/>
      <c r="M2949" s="62">
        <v>3695.64990234375</v>
      </c>
    </row>
    <row r="2950" spans="1:13" ht="19.5" customHeight="1" x14ac:dyDescent="0.25">
      <c r="A2950" s="34"/>
      <c r="B2950" s="34"/>
      <c r="C2950" s="34"/>
      <c r="D2950" s="34"/>
      <c r="E2950" s="34"/>
      <c r="F2950" s="34"/>
      <c r="G2950" s="34"/>
      <c r="H2950" s="34"/>
      <c r="I2950" s="34"/>
      <c r="J2950" s="34"/>
      <c r="K2950" s="34"/>
      <c r="L2950" s="34"/>
      <c r="M2950" s="62">
        <v>3821.45703125</v>
      </c>
    </row>
    <row r="2951" spans="1:13" ht="19.5" customHeight="1" x14ac:dyDescent="0.25">
      <c r="A2951" s="34"/>
      <c r="B2951" s="34"/>
      <c r="C2951" s="34"/>
      <c r="D2951" s="34"/>
      <c r="E2951" s="34"/>
      <c r="F2951" s="34"/>
      <c r="G2951" s="34"/>
      <c r="H2951" s="34"/>
      <c r="I2951" s="34"/>
      <c r="J2951" s="34"/>
      <c r="K2951" s="34"/>
      <c r="L2951" s="34"/>
      <c r="M2951" s="62">
        <v>3869.09814453125</v>
      </c>
    </row>
    <row r="2952" spans="1:13" ht="19.5" customHeight="1" x14ac:dyDescent="0.25">
      <c r="A2952" s="34"/>
      <c r="B2952" s="34"/>
      <c r="C2952" s="34"/>
      <c r="D2952" s="34"/>
      <c r="E2952" s="34"/>
      <c r="F2952" s="34"/>
      <c r="G2952" s="34"/>
      <c r="H2952" s="34"/>
      <c r="I2952" s="34"/>
      <c r="J2952" s="34"/>
      <c r="K2952" s="34"/>
      <c r="L2952" s="34"/>
      <c r="M2952" s="62">
        <v>3939.29150390625</v>
      </c>
    </row>
    <row r="2953" spans="1:13" ht="19.5" customHeight="1" x14ac:dyDescent="0.25">
      <c r="A2953" s="34"/>
      <c r="B2953" s="34"/>
      <c r="C2953" s="34"/>
      <c r="D2953" s="34"/>
      <c r="E2953" s="34"/>
      <c r="F2953" s="34"/>
      <c r="G2953" s="34"/>
      <c r="H2953" s="34"/>
      <c r="I2953" s="34"/>
      <c r="J2953" s="34"/>
      <c r="K2953" s="34"/>
      <c r="L2953" s="34"/>
      <c r="M2953" s="62">
        <v>3590.86083984375</v>
      </c>
    </row>
    <row r="2954" spans="1:13" ht="19.5" customHeight="1" x14ac:dyDescent="0.25">
      <c r="A2954" s="34"/>
      <c r="B2954" s="34"/>
      <c r="C2954" s="34"/>
      <c r="D2954" s="34"/>
      <c r="E2954" s="34"/>
      <c r="F2954" s="34"/>
      <c r="G2954" s="34"/>
      <c r="H2954" s="34"/>
      <c r="I2954" s="34"/>
      <c r="J2954" s="34"/>
      <c r="K2954" s="34"/>
      <c r="L2954" s="34"/>
      <c r="M2954" s="62">
        <v>3457.967529296875</v>
      </c>
    </row>
    <row r="2955" spans="1:13" ht="19.5" customHeight="1" x14ac:dyDescent="0.25">
      <c r="A2955" s="34"/>
      <c r="B2955" s="34"/>
      <c r="C2955" s="34"/>
      <c r="D2955" s="34"/>
      <c r="E2955" s="34"/>
      <c r="F2955" s="34"/>
      <c r="G2955" s="34"/>
      <c r="H2955" s="34"/>
      <c r="I2955" s="34"/>
      <c r="J2955" s="34"/>
      <c r="K2955" s="34"/>
      <c r="L2955" s="34"/>
      <c r="M2955" s="62">
        <v>3217.870849609375</v>
      </c>
    </row>
    <row r="2956" spans="1:13" ht="19.5" customHeight="1" x14ac:dyDescent="0.25">
      <c r="A2956" s="34"/>
      <c r="B2956" s="34"/>
      <c r="C2956" s="34"/>
      <c r="D2956" s="34"/>
      <c r="E2956" s="34"/>
      <c r="F2956" s="34"/>
      <c r="G2956" s="34"/>
      <c r="H2956" s="34"/>
      <c r="I2956" s="34"/>
      <c r="J2956" s="34"/>
      <c r="K2956" s="34"/>
      <c r="L2956" s="34"/>
      <c r="M2956" s="62">
        <v>3008.783935546875</v>
      </c>
    </row>
    <row r="2957" spans="1:13" ht="19.5" customHeight="1" x14ac:dyDescent="0.25">
      <c r="A2957" s="34"/>
      <c r="B2957" s="34"/>
      <c r="C2957" s="34"/>
      <c r="D2957" s="34"/>
      <c r="E2957" s="34"/>
      <c r="F2957" s="34"/>
      <c r="G2957" s="34"/>
      <c r="H2957" s="34"/>
      <c r="I2957" s="34"/>
      <c r="J2957" s="34"/>
      <c r="K2957" s="34"/>
      <c r="L2957" s="34"/>
      <c r="M2957" s="62">
        <v>3012.94091796875</v>
      </c>
    </row>
    <row r="2958" spans="1:13" ht="19.5" customHeight="1" x14ac:dyDescent="0.25">
      <c r="A2958" s="34"/>
      <c r="B2958" s="34"/>
      <c r="C2958" s="34"/>
      <c r="D2958" s="34"/>
      <c r="E2958" s="34"/>
      <c r="F2958" s="34"/>
      <c r="G2958" s="34"/>
      <c r="H2958" s="34"/>
      <c r="I2958" s="34"/>
      <c r="J2958" s="34"/>
      <c r="K2958" s="34"/>
      <c r="L2958" s="34"/>
      <c r="M2958" s="62">
        <v>2935.463623046875</v>
      </c>
    </row>
    <row r="2959" spans="1:13" ht="19.5" customHeight="1" x14ac:dyDescent="0.25">
      <c r="A2959" s="34"/>
      <c r="B2959" s="34"/>
      <c r="C2959" s="34"/>
      <c r="D2959" s="34"/>
      <c r="E2959" s="34"/>
      <c r="F2959" s="34"/>
      <c r="G2959" s="34"/>
      <c r="H2959" s="34"/>
      <c r="I2959" s="34"/>
      <c r="J2959" s="34"/>
      <c r="K2959" s="34"/>
      <c r="L2959" s="34"/>
      <c r="M2959" s="62">
        <v>2995.05322265625</v>
      </c>
    </row>
    <row r="2960" spans="1:13" ht="19.5" customHeight="1" x14ac:dyDescent="0.25">
      <c r="A2960" s="34"/>
      <c r="B2960" s="34"/>
      <c r="C2960" s="34"/>
      <c r="D2960" s="34"/>
      <c r="E2960" s="34"/>
      <c r="F2960" s="34"/>
      <c r="G2960" s="34"/>
      <c r="H2960" s="34"/>
      <c r="I2960" s="34"/>
      <c r="J2960" s="34"/>
      <c r="K2960" s="34"/>
      <c r="L2960" s="34"/>
      <c r="M2960" s="62">
        <v>3023.51416015625</v>
      </c>
    </row>
    <row r="2961" spans="1:13" ht="19.5" customHeight="1" x14ac:dyDescent="0.25">
      <c r="A2961" s="34"/>
      <c r="B2961" s="34"/>
      <c r="C2961" s="34"/>
      <c r="D2961" s="34"/>
      <c r="E2961" s="34"/>
      <c r="F2961" s="34"/>
      <c r="G2961" s="34"/>
      <c r="H2961" s="34"/>
      <c r="I2961" s="34"/>
      <c r="J2961" s="34"/>
      <c r="K2961" s="34"/>
      <c r="L2961" s="34"/>
      <c r="M2961" s="62">
        <v>3131.50732421875</v>
      </c>
    </row>
    <row r="2962" spans="1:13" ht="19.5" customHeight="1" x14ac:dyDescent="0.25">
      <c r="A2962" s="34"/>
      <c r="B2962" s="34"/>
      <c r="C2962" s="34"/>
      <c r="D2962" s="34"/>
      <c r="E2962" s="34"/>
      <c r="F2962" s="34"/>
      <c r="G2962" s="34"/>
      <c r="H2962" s="34"/>
      <c r="I2962" s="34"/>
      <c r="J2962" s="34"/>
      <c r="K2962" s="34"/>
      <c r="L2962" s="34"/>
      <c r="M2962" s="62">
        <v>3252.25634765625</v>
      </c>
    </row>
    <row r="2963" spans="1:13" ht="19.5" customHeight="1" x14ac:dyDescent="0.25">
      <c r="A2963" s="34"/>
      <c r="B2963" s="34"/>
      <c r="C2963" s="34"/>
      <c r="D2963" s="34"/>
      <c r="E2963" s="34"/>
      <c r="F2963" s="34"/>
      <c r="G2963" s="34"/>
      <c r="H2963" s="34"/>
      <c r="I2963" s="34"/>
      <c r="J2963" s="34"/>
      <c r="K2963" s="34"/>
      <c r="L2963" s="34"/>
      <c r="M2963" s="62">
        <v>3504.686279296875</v>
      </c>
    </row>
    <row r="2964" spans="1:13" ht="19.5" customHeight="1" x14ac:dyDescent="0.25">
      <c r="A2964" s="34"/>
      <c r="B2964" s="34"/>
      <c r="C2964" s="34"/>
      <c r="D2964" s="34"/>
      <c r="E2964" s="34"/>
      <c r="F2964" s="34"/>
      <c r="G2964" s="34"/>
      <c r="H2964" s="34"/>
      <c r="I2964" s="34"/>
      <c r="J2964" s="34"/>
      <c r="K2964" s="34"/>
      <c r="L2964" s="34"/>
      <c r="M2964" s="62">
        <v>3540.347412109375</v>
      </c>
    </row>
    <row r="2965" spans="1:13" ht="19.5" customHeight="1" x14ac:dyDescent="0.25">
      <c r="A2965" s="34"/>
      <c r="B2965" s="34"/>
      <c r="C2965" s="34"/>
      <c r="D2965" s="34"/>
      <c r="E2965" s="34"/>
      <c r="F2965" s="34"/>
      <c r="G2965" s="34"/>
      <c r="H2965" s="34"/>
      <c r="I2965" s="34"/>
      <c r="J2965" s="34"/>
      <c r="K2965" s="34"/>
      <c r="L2965" s="34"/>
      <c r="M2965" s="62">
        <v>3676.84765625</v>
      </c>
    </row>
    <row r="2966" spans="1:13" ht="19.5" customHeight="1" x14ac:dyDescent="0.25">
      <c r="A2966" s="34"/>
      <c r="B2966" s="34"/>
      <c r="C2966" s="34"/>
      <c r="D2966" s="34"/>
      <c r="E2966" s="34"/>
      <c r="F2966" s="34"/>
      <c r="G2966" s="34"/>
      <c r="H2966" s="34"/>
      <c r="I2966" s="34"/>
      <c r="J2966" s="34"/>
      <c r="K2966" s="34"/>
      <c r="L2966" s="34"/>
      <c r="M2966" s="62">
        <v>3594.303955078125</v>
      </c>
    </row>
    <row r="2967" spans="1:13" ht="19.5" customHeight="1" x14ac:dyDescent="0.25">
      <c r="A2967" s="34"/>
      <c r="B2967" s="34"/>
      <c r="C2967" s="34"/>
      <c r="D2967" s="34"/>
      <c r="E2967" s="34"/>
      <c r="F2967" s="34"/>
      <c r="G2967" s="34"/>
      <c r="H2967" s="34"/>
      <c r="I2967" s="34"/>
      <c r="J2967" s="34"/>
      <c r="K2967" s="34"/>
      <c r="L2967" s="34"/>
      <c r="M2967" s="62">
        <v>3580.00341796875</v>
      </c>
    </row>
    <row r="2968" spans="1:13" ht="19.5" customHeight="1" x14ac:dyDescent="0.25">
      <c r="A2968" s="34"/>
      <c r="B2968" s="34"/>
      <c r="C2968" s="34"/>
      <c r="D2968" s="34"/>
      <c r="E2968" s="34"/>
      <c r="F2968" s="34"/>
      <c r="G2968" s="34"/>
      <c r="H2968" s="34"/>
      <c r="I2968" s="34"/>
      <c r="J2968" s="34"/>
      <c r="K2968" s="34"/>
      <c r="L2968" s="34"/>
      <c r="M2968" s="62">
        <v>3732.41259765625</v>
      </c>
    </row>
    <row r="2969" spans="1:13" ht="19.5" customHeight="1" x14ac:dyDescent="0.25">
      <c r="A2969" s="34"/>
      <c r="B2969" s="34"/>
      <c r="C2969" s="34"/>
      <c r="D2969" s="34"/>
      <c r="E2969" s="34"/>
      <c r="F2969" s="34"/>
      <c r="G2969" s="34"/>
      <c r="H2969" s="34"/>
      <c r="I2969" s="34"/>
      <c r="J2969" s="34"/>
      <c r="K2969" s="34"/>
      <c r="L2969" s="34"/>
      <c r="M2969" s="62">
        <v>3694.245849609375</v>
      </c>
    </row>
    <row r="2970" spans="1:13" ht="19.5" customHeight="1" x14ac:dyDescent="0.25">
      <c r="A2970" s="34"/>
      <c r="B2970" s="34"/>
      <c r="C2970" s="34"/>
      <c r="D2970" s="34"/>
      <c r="E2970" s="34"/>
      <c r="F2970" s="34"/>
      <c r="G2970" s="34"/>
      <c r="H2970" s="34"/>
      <c r="I2970" s="34"/>
      <c r="J2970" s="34"/>
      <c r="K2970" s="34"/>
      <c r="L2970" s="34"/>
      <c r="M2970" s="62">
        <v>3667.3544921875</v>
      </c>
    </row>
    <row r="2971" spans="1:13" ht="19.5" customHeight="1" x14ac:dyDescent="0.25">
      <c r="A2971" s="34"/>
      <c r="B2971" s="34"/>
      <c r="C2971" s="34"/>
      <c r="D2971" s="34"/>
      <c r="E2971" s="34"/>
      <c r="F2971" s="34"/>
      <c r="G2971" s="34"/>
      <c r="H2971" s="34"/>
      <c r="I2971" s="34"/>
      <c r="J2971" s="34"/>
      <c r="K2971" s="34"/>
      <c r="L2971" s="34"/>
      <c r="M2971" s="62">
        <v>3626.215087890625</v>
      </c>
    </row>
    <row r="2972" spans="1:13" ht="19.5" customHeight="1" x14ac:dyDescent="0.25">
      <c r="A2972" s="34"/>
      <c r="B2972" s="34"/>
      <c r="C2972" s="34"/>
      <c r="D2972" s="34"/>
      <c r="E2972" s="34"/>
      <c r="F2972" s="34"/>
      <c r="G2972" s="34"/>
      <c r="H2972" s="34"/>
      <c r="I2972" s="34"/>
      <c r="J2972" s="34"/>
      <c r="K2972" s="34"/>
      <c r="L2972" s="34"/>
      <c r="M2972" s="62">
        <v>3695.208251953125</v>
      </c>
    </row>
    <row r="2973" spans="1:13" ht="19.5" customHeight="1" x14ac:dyDescent="0.25">
      <c r="A2973" s="34"/>
      <c r="B2973" s="34"/>
      <c r="C2973" s="34"/>
      <c r="D2973" s="34"/>
      <c r="E2973" s="34"/>
      <c r="F2973" s="34"/>
      <c r="G2973" s="34"/>
      <c r="H2973" s="34"/>
      <c r="I2973" s="34"/>
      <c r="J2973" s="34"/>
      <c r="K2973" s="34"/>
      <c r="L2973" s="34"/>
      <c r="M2973" s="62">
        <v>3655.102294921875</v>
      </c>
    </row>
    <row r="2974" spans="1:13" ht="19.5" customHeight="1" x14ac:dyDescent="0.25">
      <c r="A2974" s="34"/>
      <c r="B2974" s="34"/>
      <c r="C2974" s="34"/>
      <c r="D2974" s="34"/>
      <c r="E2974" s="34"/>
      <c r="F2974" s="34"/>
      <c r="G2974" s="34"/>
      <c r="H2974" s="34"/>
      <c r="I2974" s="34"/>
      <c r="J2974" s="34"/>
      <c r="K2974" s="34"/>
      <c r="L2974" s="34"/>
      <c r="M2974" s="62">
        <v>3771.898193359375</v>
      </c>
    </row>
    <row r="2975" spans="1:13" ht="19.5" customHeight="1" x14ac:dyDescent="0.25">
      <c r="A2975" s="34"/>
      <c r="B2975" s="34"/>
      <c r="C2975" s="34"/>
      <c r="D2975" s="34"/>
      <c r="E2975" s="34"/>
      <c r="F2975" s="34"/>
      <c r="G2975" s="34"/>
      <c r="H2975" s="34"/>
      <c r="I2975" s="34"/>
      <c r="J2975" s="34"/>
      <c r="K2975" s="34"/>
      <c r="L2975" s="34"/>
      <c r="M2975" s="62">
        <v>3948.921875</v>
      </c>
    </row>
    <row r="2976" spans="1:13" ht="19.5" customHeight="1" x14ac:dyDescent="0.25">
      <c r="A2976" s="34"/>
      <c r="B2976" s="34"/>
      <c r="C2976" s="34"/>
      <c r="D2976" s="34"/>
      <c r="E2976" s="34"/>
      <c r="F2976" s="34"/>
      <c r="G2976" s="34"/>
      <c r="H2976" s="34"/>
      <c r="I2976" s="34"/>
      <c r="J2976" s="34"/>
      <c r="K2976" s="34"/>
      <c r="L2976" s="34"/>
      <c r="M2976" s="62">
        <v>3926.7998046875</v>
      </c>
    </row>
    <row r="2977" spans="1:13" ht="19.5" customHeight="1" x14ac:dyDescent="0.25">
      <c r="A2977" s="34"/>
      <c r="B2977" s="34"/>
      <c r="C2977" s="34"/>
      <c r="D2977" s="34"/>
      <c r="E2977" s="34"/>
      <c r="F2977" s="34"/>
      <c r="G2977" s="34"/>
      <c r="H2977" s="34"/>
      <c r="I2977" s="34"/>
      <c r="J2977" s="34"/>
      <c r="K2977" s="34"/>
      <c r="L2977" s="34"/>
      <c r="M2977" s="62">
        <v>3534.74072265625</v>
      </c>
    </row>
    <row r="2978" spans="1:13" ht="19.5" customHeight="1" x14ac:dyDescent="0.25">
      <c r="A2978" s="34"/>
      <c r="B2978" s="34"/>
      <c r="C2978" s="34"/>
      <c r="D2978" s="34"/>
      <c r="E2978" s="34"/>
      <c r="F2978" s="34"/>
      <c r="G2978" s="34"/>
      <c r="H2978" s="34"/>
      <c r="I2978" s="34"/>
      <c r="J2978" s="34"/>
      <c r="K2978" s="34"/>
      <c r="L2978" s="34"/>
      <c r="M2978" s="62">
        <v>3315.8359375</v>
      </c>
    </row>
    <row r="2979" spans="1:13" ht="19.5" customHeight="1" x14ac:dyDescent="0.25">
      <c r="A2979" s="34"/>
      <c r="B2979" s="34"/>
      <c r="C2979" s="34"/>
      <c r="D2979" s="34"/>
      <c r="E2979" s="34"/>
      <c r="F2979" s="34"/>
      <c r="G2979" s="34"/>
      <c r="H2979" s="34"/>
      <c r="I2979" s="34"/>
      <c r="J2979" s="34"/>
      <c r="K2979" s="34"/>
      <c r="L2979" s="34"/>
      <c r="M2979" s="62">
        <v>3123.129150390625</v>
      </c>
    </row>
    <row r="2980" spans="1:13" ht="19.5" customHeight="1" x14ac:dyDescent="0.25">
      <c r="A2980" s="34"/>
      <c r="B2980" s="34"/>
      <c r="C2980" s="34"/>
      <c r="D2980" s="34"/>
      <c r="E2980" s="34"/>
      <c r="F2980" s="34"/>
      <c r="G2980" s="34"/>
      <c r="H2980" s="34"/>
      <c r="I2980" s="34"/>
      <c r="J2980" s="34"/>
      <c r="K2980" s="34"/>
      <c r="L2980" s="34"/>
      <c r="M2980" s="62">
        <v>2967.76220703125</v>
      </c>
    </row>
    <row r="2981" spans="1:13" ht="19.5" customHeight="1" x14ac:dyDescent="0.25">
      <c r="A2981" s="34"/>
      <c r="B2981" s="34"/>
      <c r="C2981" s="34"/>
      <c r="D2981" s="34"/>
      <c r="E2981" s="34"/>
      <c r="F2981" s="34"/>
      <c r="G2981" s="34"/>
      <c r="H2981" s="34"/>
      <c r="I2981" s="34"/>
      <c r="J2981" s="34"/>
      <c r="K2981" s="34"/>
      <c r="L2981" s="34"/>
      <c r="M2981" s="62">
        <v>3012.62158203125</v>
      </c>
    </row>
    <row r="2982" spans="1:13" ht="19.5" customHeight="1" x14ac:dyDescent="0.25">
      <c r="A2982" s="34"/>
      <c r="B2982" s="34"/>
      <c r="C2982" s="34"/>
      <c r="D2982" s="34"/>
      <c r="E2982" s="34"/>
      <c r="F2982" s="34"/>
      <c r="G2982" s="34"/>
      <c r="H2982" s="34"/>
      <c r="I2982" s="34"/>
      <c r="J2982" s="34"/>
      <c r="K2982" s="34"/>
      <c r="L2982" s="34"/>
      <c r="M2982" s="62">
        <v>2959.4072265625</v>
      </c>
    </row>
    <row r="2983" spans="1:13" ht="19.5" customHeight="1" x14ac:dyDescent="0.25">
      <c r="A2983" s="34"/>
      <c r="B2983" s="34"/>
      <c r="C2983" s="34"/>
      <c r="D2983" s="34"/>
      <c r="E2983" s="34"/>
      <c r="F2983" s="34"/>
      <c r="G2983" s="34"/>
      <c r="H2983" s="34"/>
      <c r="I2983" s="34"/>
      <c r="J2983" s="34"/>
      <c r="K2983" s="34"/>
      <c r="L2983" s="34"/>
      <c r="M2983" s="62">
        <v>2984.450927734375</v>
      </c>
    </row>
    <row r="2984" spans="1:13" ht="19.5" customHeight="1" x14ac:dyDescent="0.25">
      <c r="A2984" s="34"/>
      <c r="B2984" s="34"/>
      <c r="C2984" s="34"/>
      <c r="D2984" s="34"/>
      <c r="E2984" s="34"/>
      <c r="F2984" s="34"/>
      <c r="G2984" s="34"/>
      <c r="H2984" s="34"/>
      <c r="I2984" s="34"/>
      <c r="J2984" s="34"/>
      <c r="K2984" s="34"/>
      <c r="L2984" s="34"/>
      <c r="M2984" s="62">
        <v>3221.457763671875</v>
      </c>
    </row>
    <row r="2985" spans="1:13" ht="19.5" customHeight="1" x14ac:dyDescent="0.25">
      <c r="A2985" s="34"/>
      <c r="B2985" s="34"/>
      <c r="C2985" s="34"/>
      <c r="D2985" s="34"/>
      <c r="E2985" s="34"/>
      <c r="F2985" s="34"/>
      <c r="G2985" s="34"/>
      <c r="H2985" s="34"/>
      <c r="I2985" s="34"/>
      <c r="J2985" s="34"/>
      <c r="K2985" s="34"/>
      <c r="L2985" s="34"/>
      <c r="M2985" s="62">
        <v>3534.94677734375</v>
      </c>
    </row>
    <row r="2986" spans="1:13" ht="19.5" customHeight="1" x14ac:dyDescent="0.25">
      <c r="A2986" s="34"/>
      <c r="B2986" s="34"/>
      <c r="C2986" s="34"/>
      <c r="D2986" s="34"/>
      <c r="E2986" s="34"/>
      <c r="F2986" s="34"/>
      <c r="G2986" s="34"/>
      <c r="H2986" s="34"/>
      <c r="I2986" s="34"/>
      <c r="J2986" s="34"/>
      <c r="K2986" s="34"/>
      <c r="L2986" s="34"/>
      <c r="M2986" s="62">
        <v>3957.95166015625</v>
      </c>
    </row>
    <row r="2987" spans="1:13" ht="19.5" customHeight="1" x14ac:dyDescent="0.25">
      <c r="A2987" s="34"/>
      <c r="B2987" s="34"/>
      <c r="C2987" s="34"/>
      <c r="D2987" s="34"/>
      <c r="E2987" s="34"/>
      <c r="F2987" s="34"/>
      <c r="G2987" s="34"/>
      <c r="H2987" s="34"/>
      <c r="I2987" s="34"/>
      <c r="J2987" s="34"/>
      <c r="K2987" s="34"/>
      <c r="L2987" s="34"/>
      <c r="M2987" s="62">
        <v>4223.71240234375</v>
      </c>
    </row>
    <row r="2988" spans="1:13" ht="19.5" customHeight="1" x14ac:dyDescent="0.25">
      <c r="A2988" s="34"/>
      <c r="B2988" s="34"/>
      <c r="C2988" s="34"/>
      <c r="D2988" s="34"/>
      <c r="E2988" s="34"/>
      <c r="F2988" s="34"/>
      <c r="G2988" s="34"/>
      <c r="H2988" s="34"/>
      <c r="I2988" s="34"/>
      <c r="J2988" s="34"/>
      <c r="K2988" s="34"/>
      <c r="L2988" s="34"/>
      <c r="M2988" s="62">
        <v>4359.12158203125</v>
      </c>
    </row>
    <row r="2989" spans="1:13" ht="19.5" customHeight="1" x14ac:dyDescent="0.25">
      <c r="A2989" s="34"/>
      <c r="B2989" s="34"/>
      <c r="C2989" s="34"/>
      <c r="D2989" s="34"/>
      <c r="E2989" s="34"/>
      <c r="F2989" s="34"/>
      <c r="G2989" s="34"/>
      <c r="H2989" s="34"/>
      <c r="I2989" s="34"/>
      <c r="J2989" s="34"/>
      <c r="K2989" s="34"/>
      <c r="L2989" s="34"/>
      <c r="M2989" s="62">
        <v>4314.31787109375</v>
      </c>
    </row>
    <row r="2990" spans="1:13" ht="19.5" customHeight="1" x14ac:dyDescent="0.25">
      <c r="A2990" s="34"/>
      <c r="B2990" s="34"/>
      <c r="C2990" s="34"/>
      <c r="D2990" s="34"/>
      <c r="E2990" s="34"/>
      <c r="F2990" s="34"/>
      <c r="G2990" s="34"/>
      <c r="H2990" s="34"/>
      <c r="I2990" s="34"/>
      <c r="J2990" s="34"/>
      <c r="K2990" s="34"/>
      <c r="L2990" s="34"/>
      <c r="M2990" s="62">
        <v>4341.8974609375</v>
      </c>
    </row>
    <row r="2991" spans="1:13" ht="19.5" customHeight="1" x14ac:dyDescent="0.25">
      <c r="A2991" s="34"/>
      <c r="B2991" s="34"/>
      <c r="C2991" s="34"/>
      <c r="D2991" s="34"/>
      <c r="E2991" s="34"/>
      <c r="F2991" s="34"/>
      <c r="G2991" s="34"/>
      <c r="H2991" s="34"/>
      <c r="I2991" s="34"/>
      <c r="J2991" s="34"/>
      <c r="K2991" s="34"/>
      <c r="L2991" s="34"/>
      <c r="M2991" s="62">
        <v>4245.896484375</v>
      </c>
    </row>
    <row r="2992" spans="1:13" ht="19.5" customHeight="1" x14ac:dyDescent="0.25">
      <c r="A2992" s="34"/>
      <c r="B2992" s="34"/>
      <c r="C2992" s="34"/>
      <c r="D2992" s="34"/>
      <c r="E2992" s="34"/>
      <c r="F2992" s="34"/>
      <c r="G2992" s="34"/>
      <c r="H2992" s="34"/>
      <c r="I2992" s="34"/>
      <c r="J2992" s="34"/>
      <c r="K2992" s="34"/>
      <c r="L2992" s="34"/>
      <c r="M2992" s="62">
        <v>4396.328125</v>
      </c>
    </row>
    <row r="2993" spans="1:13" ht="19.5" customHeight="1" x14ac:dyDescent="0.25">
      <c r="A2993" s="34"/>
      <c r="B2993" s="34"/>
      <c r="C2993" s="34"/>
      <c r="D2993" s="34"/>
      <c r="E2993" s="34"/>
      <c r="F2993" s="34"/>
      <c r="G2993" s="34"/>
      <c r="H2993" s="34"/>
      <c r="I2993" s="34"/>
      <c r="J2993" s="34"/>
      <c r="K2993" s="34"/>
      <c r="L2993" s="34"/>
      <c r="M2993" s="62">
        <v>4177.0478515625</v>
      </c>
    </row>
    <row r="2994" spans="1:13" ht="19.5" customHeight="1" x14ac:dyDescent="0.25">
      <c r="A2994" s="34"/>
      <c r="B2994" s="34"/>
      <c r="C2994" s="34"/>
      <c r="D2994" s="34"/>
      <c r="E2994" s="34"/>
      <c r="F2994" s="34"/>
      <c r="G2994" s="34"/>
      <c r="H2994" s="34"/>
      <c r="I2994" s="34"/>
      <c r="J2994" s="34"/>
      <c r="K2994" s="34"/>
      <c r="L2994" s="34"/>
      <c r="M2994" s="62">
        <v>4157.7451171875</v>
      </c>
    </row>
    <row r="2995" spans="1:13" ht="19.5" customHeight="1" x14ac:dyDescent="0.25">
      <c r="A2995" s="34"/>
      <c r="B2995" s="34"/>
      <c r="C2995" s="34"/>
      <c r="D2995" s="34"/>
      <c r="E2995" s="34"/>
      <c r="F2995" s="34"/>
      <c r="G2995" s="34"/>
      <c r="H2995" s="34"/>
      <c r="I2995" s="34"/>
      <c r="J2995" s="34"/>
      <c r="K2995" s="34"/>
      <c r="L2995" s="34"/>
      <c r="M2995" s="62">
        <v>4085.631103515625</v>
      </c>
    </row>
    <row r="2996" spans="1:13" ht="19.5" customHeight="1" x14ac:dyDescent="0.25">
      <c r="A2996" s="34"/>
      <c r="B2996" s="34"/>
      <c r="C2996" s="34"/>
      <c r="D2996" s="34"/>
      <c r="E2996" s="34"/>
      <c r="F2996" s="34"/>
      <c r="G2996" s="34"/>
      <c r="H2996" s="34"/>
      <c r="I2996" s="34"/>
      <c r="J2996" s="34"/>
      <c r="K2996" s="34"/>
      <c r="L2996" s="34"/>
      <c r="M2996" s="62">
        <v>4081.529541015625</v>
      </c>
    </row>
    <row r="2997" spans="1:13" ht="19.5" customHeight="1" x14ac:dyDescent="0.25">
      <c r="A2997" s="34"/>
      <c r="B2997" s="34"/>
      <c r="C2997" s="34"/>
      <c r="D2997" s="34"/>
      <c r="E2997" s="34"/>
      <c r="F2997" s="34"/>
      <c r="G2997" s="34"/>
      <c r="H2997" s="34"/>
      <c r="I2997" s="34"/>
      <c r="J2997" s="34"/>
      <c r="K2997" s="34"/>
      <c r="L2997" s="34"/>
      <c r="M2997" s="62">
        <v>4113.3642578125</v>
      </c>
    </row>
    <row r="2998" spans="1:13" ht="19.5" customHeight="1" x14ac:dyDescent="0.25">
      <c r="A2998" s="34"/>
      <c r="B2998" s="34"/>
      <c r="C2998" s="34"/>
      <c r="D2998" s="34"/>
      <c r="E2998" s="34"/>
      <c r="F2998" s="34"/>
      <c r="G2998" s="34"/>
      <c r="H2998" s="34"/>
      <c r="I2998" s="34"/>
      <c r="J2998" s="34"/>
      <c r="K2998" s="34"/>
      <c r="L2998" s="34"/>
      <c r="M2998" s="62">
        <v>4051.466552734375</v>
      </c>
    </row>
    <row r="2999" spans="1:13" ht="19.5" customHeight="1" x14ac:dyDescent="0.25">
      <c r="A2999" s="34"/>
      <c r="B2999" s="34"/>
      <c r="C2999" s="34"/>
      <c r="D2999" s="34"/>
      <c r="E2999" s="34"/>
      <c r="F2999" s="34"/>
      <c r="G2999" s="34"/>
      <c r="H2999" s="34"/>
      <c r="I2999" s="34"/>
      <c r="J2999" s="34"/>
      <c r="K2999" s="34"/>
      <c r="L2999" s="34"/>
      <c r="M2999" s="62">
        <v>4128.44873046875</v>
      </c>
    </row>
    <row r="3000" spans="1:13" ht="19.5" customHeight="1" x14ac:dyDescent="0.25">
      <c r="A3000" s="34"/>
      <c r="B3000" s="34"/>
      <c r="C3000" s="34"/>
      <c r="D3000" s="34"/>
      <c r="E3000" s="34"/>
      <c r="F3000" s="34"/>
      <c r="G3000" s="34"/>
      <c r="H3000" s="34"/>
      <c r="I3000" s="34"/>
      <c r="J3000" s="34"/>
      <c r="K3000" s="34"/>
      <c r="L3000" s="34"/>
      <c r="M3000" s="62">
        <v>4077.583984375</v>
      </c>
    </row>
    <row r="3001" spans="1:13" ht="19.5" customHeight="1" x14ac:dyDescent="0.25">
      <c r="A3001" s="34"/>
      <c r="B3001" s="34"/>
      <c r="C3001" s="34"/>
      <c r="D3001" s="34"/>
      <c r="E3001" s="34"/>
      <c r="F3001" s="34"/>
      <c r="G3001" s="34"/>
      <c r="H3001" s="34"/>
      <c r="I3001" s="34"/>
      <c r="J3001" s="34"/>
      <c r="K3001" s="34"/>
      <c r="L3001" s="34"/>
      <c r="M3001" s="62">
        <v>3782.721435546875</v>
      </c>
    </row>
    <row r="3002" spans="1:13" ht="19.5" customHeight="1" x14ac:dyDescent="0.25">
      <c r="A3002" s="34"/>
      <c r="B3002" s="34"/>
      <c r="C3002" s="34"/>
      <c r="D3002" s="34"/>
      <c r="E3002" s="34"/>
      <c r="F3002" s="34"/>
      <c r="G3002" s="34"/>
      <c r="H3002" s="34"/>
      <c r="I3002" s="34"/>
      <c r="J3002" s="34"/>
      <c r="K3002" s="34"/>
      <c r="L3002" s="34"/>
      <c r="M3002" s="62">
        <v>3378.40869140625</v>
      </c>
    </row>
    <row r="3003" spans="1:13" ht="19.5" customHeight="1" x14ac:dyDescent="0.25">
      <c r="A3003" s="34"/>
      <c r="B3003" s="34"/>
      <c r="C3003" s="34"/>
      <c r="D3003" s="34"/>
      <c r="E3003" s="34"/>
      <c r="F3003" s="34"/>
      <c r="G3003" s="34"/>
      <c r="H3003" s="34"/>
      <c r="I3003" s="34"/>
      <c r="J3003" s="34"/>
      <c r="K3003" s="34"/>
      <c r="L3003" s="34"/>
      <c r="M3003" s="62">
        <v>3239.843017578125</v>
      </c>
    </row>
    <row r="3004" spans="1:13" ht="19.5" customHeight="1" x14ac:dyDescent="0.25">
      <c r="A3004" s="34"/>
      <c r="B3004" s="34"/>
      <c r="C3004" s="34"/>
      <c r="D3004" s="34"/>
      <c r="E3004" s="34"/>
      <c r="F3004" s="34"/>
      <c r="G3004" s="34"/>
      <c r="H3004" s="34"/>
      <c r="I3004" s="34"/>
      <c r="J3004" s="34"/>
      <c r="K3004" s="34"/>
      <c r="L3004" s="34"/>
      <c r="M3004" s="62">
        <v>3157.24609375</v>
      </c>
    </row>
    <row r="3005" spans="1:13" ht="19.5" customHeight="1" x14ac:dyDescent="0.25">
      <c r="A3005" s="34"/>
      <c r="B3005" s="34"/>
      <c r="C3005" s="34"/>
      <c r="D3005" s="34"/>
      <c r="E3005" s="34"/>
      <c r="F3005" s="34"/>
      <c r="G3005" s="34"/>
      <c r="H3005" s="34"/>
      <c r="I3005" s="34"/>
      <c r="J3005" s="34"/>
      <c r="K3005" s="34"/>
      <c r="L3005" s="34"/>
      <c r="M3005" s="62">
        <v>3205.69921875</v>
      </c>
    </row>
    <row r="3006" spans="1:13" ht="19.5" customHeight="1" x14ac:dyDescent="0.25">
      <c r="A3006" s="34"/>
      <c r="B3006" s="34"/>
      <c r="C3006" s="34"/>
      <c r="D3006" s="34"/>
      <c r="E3006" s="34"/>
      <c r="F3006" s="34"/>
      <c r="G3006" s="34"/>
      <c r="H3006" s="34"/>
      <c r="I3006" s="34"/>
      <c r="J3006" s="34"/>
      <c r="K3006" s="34"/>
      <c r="L3006" s="34"/>
      <c r="M3006" s="62">
        <v>3102.88623046875</v>
      </c>
    </row>
    <row r="3007" spans="1:13" ht="19.5" customHeight="1" x14ac:dyDescent="0.25">
      <c r="A3007" s="34"/>
      <c r="B3007" s="34"/>
      <c r="C3007" s="34"/>
      <c r="D3007" s="34"/>
      <c r="E3007" s="34"/>
      <c r="F3007" s="34"/>
      <c r="G3007" s="34"/>
      <c r="H3007" s="34"/>
      <c r="I3007" s="34"/>
      <c r="J3007" s="34"/>
      <c r="K3007" s="34"/>
      <c r="L3007" s="34"/>
      <c r="M3007" s="62">
        <v>3195.3037109375</v>
      </c>
    </row>
    <row r="3008" spans="1:13" ht="19.5" customHeight="1" x14ac:dyDescent="0.25">
      <c r="A3008" s="34"/>
      <c r="B3008" s="34"/>
      <c r="C3008" s="34"/>
      <c r="D3008" s="34"/>
      <c r="E3008" s="34"/>
      <c r="F3008" s="34"/>
      <c r="G3008" s="34"/>
      <c r="H3008" s="34"/>
      <c r="I3008" s="34"/>
      <c r="J3008" s="34"/>
      <c r="K3008" s="34"/>
      <c r="L3008" s="34"/>
      <c r="M3008" s="62">
        <v>3226.907470703125</v>
      </c>
    </row>
    <row r="3009" spans="1:13" ht="19.5" customHeight="1" x14ac:dyDescent="0.25">
      <c r="A3009" s="34"/>
      <c r="B3009" s="34"/>
      <c r="C3009" s="34"/>
      <c r="D3009" s="34"/>
      <c r="E3009" s="34"/>
      <c r="F3009" s="34"/>
      <c r="G3009" s="34"/>
      <c r="H3009" s="34"/>
      <c r="I3009" s="34"/>
      <c r="J3009" s="34"/>
      <c r="K3009" s="34"/>
      <c r="L3009" s="34"/>
      <c r="M3009" s="62">
        <v>3605.843994140625</v>
      </c>
    </row>
    <row r="3010" spans="1:13" ht="19.5" customHeight="1" x14ac:dyDescent="0.25">
      <c r="A3010" s="34"/>
      <c r="B3010" s="34"/>
      <c r="C3010" s="34"/>
      <c r="D3010" s="34"/>
      <c r="E3010" s="34"/>
      <c r="F3010" s="34"/>
      <c r="G3010" s="34"/>
      <c r="H3010" s="34"/>
      <c r="I3010" s="34"/>
      <c r="J3010" s="34"/>
      <c r="K3010" s="34"/>
      <c r="L3010" s="34"/>
      <c r="M3010" s="62">
        <v>3983.420654296875</v>
      </c>
    </row>
    <row r="3011" spans="1:13" ht="19.5" customHeight="1" x14ac:dyDescent="0.25">
      <c r="A3011" s="34"/>
      <c r="B3011" s="34"/>
      <c r="C3011" s="34"/>
      <c r="D3011" s="34"/>
      <c r="E3011" s="34"/>
      <c r="F3011" s="34"/>
      <c r="G3011" s="34"/>
      <c r="H3011" s="34"/>
      <c r="I3011" s="34"/>
      <c r="J3011" s="34"/>
      <c r="K3011" s="34"/>
      <c r="L3011" s="34"/>
      <c r="M3011" s="62">
        <v>4273.03125</v>
      </c>
    </row>
    <row r="3012" spans="1:13" ht="19.5" customHeight="1" x14ac:dyDescent="0.25">
      <c r="A3012" s="34"/>
      <c r="B3012" s="34"/>
      <c r="C3012" s="34"/>
      <c r="D3012" s="34"/>
      <c r="E3012" s="34"/>
      <c r="F3012" s="34"/>
      <c r="G3012" s="34"/>
      <c r="H3012" s="34"/>
      <c r="I3012" s="34"/>
      <c r="J3012" s="34"/>
      <c r="K3012" s="34"/>
      <c r="L3012" s="34"/>
      <c r="M3012" s="62">
        <v>4412.0302734375</v>
      </c>
    </row>
    <row r="3013" spans="1:13" ht="19.5" customHeight="1" x14ac:dyDescent="0.25">
      <c r="A3013" s="34"/>
      <c r="B3013" s="34"/>
      <c r="C3013" s="34"/>
      <c r="D3013" s="34"/>
      <c r="E3013" s="34"/>
      <c r="F3013" s="34"/>
      <c r="G3013" s="34"/>
      <c r="H3013" s="34"/>
      <c r="I3013" s="34"/>
      <c r="J3013" s="34"/>
      <c r="K3013" s="34"/>
      <c r="L3013" s="34"/>
      <c r="M3013" s="62">
        <v>4486.25634765625</v>
      </c>
    </row>
    <row r="3014" spans="1:13" ht="19.5" customHeight="1" x14ac:dyDescent="0.25">
      <c r="A3014" s="34"/>
      <c r="B3014" s="34"/>
      <c r="C3014" s="34"/>
      <c r="D3014" s="34"/>
      <c r="E3014" s="34"/>
      <c r="F3014" s="34"/>
      <c r="G3014" s="34"/>
      <c r="H3014" s="34"/>
      <c r="I3014" s="34"/>
      <c r="J3014" s="34"/>
      <c r="K3014" s="34"/>
      <c r="L3014" s="34"/>
      <c r="M3014" s="62">
        <v>4295.83740234375</v>
      </c>
    </row>
    <row r="3015" spans="1:13" ht="19.5" customHeight="1" x14ac:dyDescent="0.25">
      <c r="A3015" s="34"/>
      <c r="B3015" s="34"/>
      <c r="C3015" s="34"/>
      <c r="D3015" s="34"/>
      <c r="E3015" s="34"/>
      <c r="F3015" s="34"/>
      <c r="G3015" s="34"/>
      <c r="H3015" s="34"/>
      <c r="I3015" s="34"/>
      <c r="J3015" s="34"/>
      <c r="K3015" s="34"/>
      <c r="L3015" s="34"/>
      <c r="M3015" s="62">
        <v>4356.9423828125</v>
      </c>
    </row>
    <row r="3016" spans="1:13" ht="19.5" customHeight="1" x14ac:dyDescent="0.25">
      <c r="A3016" s="34"/>
      <c r="B3016" s="34"/>
      <c r="C3016" s="34"/>
      <c r="D3016" s="34"/>
      <c r="E3016" s="34"/>
      <c r="F3016" s="34"/>
      <c r="G3016" s="34"/>
      <c r="H3016" s="34"/>
      <c r="I3016" s="34"/>
      <c r="J3016" s="34"/>
      <c r="K3016" s="34"/>
      <c r="L3016" s="34"/>
      <c r="M3016" s="62">
        <v>4424.82080078125</v>
      </c>
    </row>
    <row r="3017" spans="1:13" ht="19.5" customHeight="1" x14ac:dyDescent="0.25">
      <c r="A3017" s="34"/>
      <c r="B3017" s="34"/>
      <c r="C3017" s="34"/>
      <c r="D3017" s="34"/>
      <c r="E3017" s="34"/>
      <c r="F3017" s="34"/>
      <c r="G3017" s="34"/>
      <c r="H3017" s="34"/>
      <c r="I3017" s="34"/>
      <c r="J3017" s="34"/>
      <c r="K3017" s="34"/>
      <c r="L3017" s="34"/>
      <c r="M3017" s="62">
        <v>4192.494140625</v>
      </c>
    </row>
    <row r="3018" spans="1:13" ht="19.5" customHeight="1" x14ac:dyDescent="0.25">
      <c r="A3018" s="34"/>
      <c r="B3018" s="34"/>
      <c r="C3018" s="34"/>
      <c r="D3018" s="34"/>
      <c r="E3018" s="34"/>
      <c r="F3018" s="34"/>
      <c r="G3018" s="34"/>
      <c r="H3018" s="34"/>
      <c r="I3018" s="34"/>
      <c r="J3018" s="34"/>
      <c r="K3018" s="34"/>
      <c r="L3018" s="34"/>
      <c r="M3018" s="62">
        <v>4274.302734375</v>
      </c>
    </row>
    <row r="3019" spans="1:13" ht="19.5" customHeight="1" x14ac:dyDescent="0.25">
      <c r="A3019" s="34"/>
      <c r="B3019" s="34"/>
      <c r="C3019" s="34"/>
      <c r="D3019" s="34"/>
      <c r="E3019" s="34"/>
      <c r="F3019" s="34"/>
      <c r="G3019" s="34"/>
      <c r="H3019" s="34"/>
      <c r="I3019" s="34"/>
      <c r="J3019" s="34"/>
      <c r="K3019" s="34"/>
      <c r="L3019" s="34"/>
      <c r="M3019" s="62">
        <v>4064.470458984375</v>
      </c>
    </row>
    <row r="3020" spans="1:13" ht="19.5" customHeight="1" x14ac:dyDescent="0.25">
      <c r="A3020" s="34"/>
      <c r="B3020" s="34"/>
      <c r="C3020" s="34"/>
      <c r="D3020" s="34"/>
      <c r="E3020" s="34"/>
      <c r="F3020" s="34"/>
      <c r="G3020" s="34"/>
      <c r="H3020" s="34"/>
      <c r="I3020" s="34"/>
      <c r="J3020" s="34"/>
      <c r="K3020" s="34"/>
      <c r="L3020" s="34"/>
      <c r="M3020" s="62">
        <v>4140.89306640625</v>
      </c>
    </row>
    <row r="3021" spans="1:13" ht="19.5" customHeight="1" x14ac:dyDescent="0.25">
      <c r="A3021" s="34"/>
      <c r="B3021" s="34"/>
      <c r="C3021" s="34"/>
      <c r="D3021" s="34"/>
      <c r="E3021" s="34"/>
      <c r="F3021" s="34"/>
      <c r="G3021" s="34"/>
      <c r="H3021" s="34"/>
      <c r="I3021" s="34"/>
      <c r="J3021" s="34"/>
      <c r="K3021" s="34"/>
      <c r="L3021" s="34"/>
      <c r="M3021" s="62">
        <v>4138.79248046875</v>
      </c>
    </row>
    <row r="3022" spans="1:13" ht="19.5" customHeight="1" x14ac:dyDescent="0.25">
      <c r="A3022" s="34"/>
      <c r="B3022" s="34"/>
      <c r="C3022" s="34"/>
      <c r="D3022" s="34"/>
      <c r="E3022" s="34"/>
      <c r="F3022" s="34"/>
      <c r="G3022" s="34"/>
      <c r="H3022" s="34"/>
      <c r="I3022" s="34"/>
      <c r="J3022" s="34"/>
      <c r="K3022" s="34"/>
      <c r="L3022" s="34"/>
      <c r="M3022" s="62">
        <v>4094.614990234375</v>
      </c>
    </row>
    <row r="3023" spans="1:13" ht="19.5" customHeight="1" x14ac:dyDescent="0.25">
      <c r="A3023" s="34"/>
      <c r="B3023" s="34"/>
      <c r="C3023" s="34"/>
      <c r="D3023" s="34"/>
      <c r="E3023" s="34"/>
      <c r="F3023" s="34"/>
      <c r="G3023" s="34"/>
      <c r="H3023" s="34"/>
      <c r="I3023" s="34"/>
      <c r="J3023" s="34"/>
      <c r="K3023" s="34"/>
      <c r="L3023" s="34"/>
      <c r="M3023" s="62">
        <v>4282.603515625</v>
      </c>
    </row>
    <row r="3024" spans="1:13" ht="19.5" customHeight="1" x14ac:dyDescent="0.25">
      <c r="A3024" s="34"/>
      <c r="B3024" s="34"/>
      <c r="C3024" s="34"/>
      <c r="D3024" s="34"/>
      <c r="E3024" s="34"/>
      <c r="F3024" s="34"/>
      <c r="G3024" s="34"/>
      <c r="H3024" s="34"/>
      <c r="I3024" s="34"/>
      <c r="J3024" s="34"/>
      <c r="K3024" s="34"/>
      <c r="L3024" s="34"/>
      <c r="M3024" s="62">
        <v>4233.42822265625</v>
      </c>
    </row>
    <row r="3025" spans="1:13" ht="19.5" customHeight="1" x14ac:dyDescent="0.25">
      <c r="A3025" s="34"/>
      <c r="B3025" s="34"/>
      <c r="C3025" s="34"/>
      <c r="D3025" s="34"/>
      <c r="E3025" s="34"/>
      <c r="F3025" s="34"/>
      <c r="G3025" s="34"/>
      <c r="H3025" s="34"/>
      <c r="I3025" s="34"/>
      <c r="J3025" s="34"/>
      <c r="K3025" s="34"/>
      <c r="L3025" s="34"/>
      <c r="M3025" s="62">
        <v>3773.35205078125</v>
      </c>
    </row>
    <row r="3026" spans="1:13" ht="19.5" customHeight="1" x14ac:dyDescent="0.25">
      <c r="A3026" s="34"/>
      <c r="B3026" s="34"/>
      <c r="C3026" s="34"/>
      <c r="D3026" s="34"/>
      <c r="E3026" s="34"/>
      <c r="F3026" s="34"/>
      <c r="G3026" s="34"/>
      <c r="H3026" s="34"/>
      <c r="I3026" s="34"/>
      <c r="J3026" s="34"/>
      <c r="K3026" s="34"/>
      <c r="L3026" s="34"/>
      <c r="M3026" s="62">
        <v>3361.41552734375</v>
      </c>
    </row>
    <row r="3027" spans="1:13" ht="19.5" customHeight="1" x14ac:dyDescent="0.25">
      <c r="A3027" s="34"/>
      <c r="B3027" s="34"/>
      <c r="C3027" s="34"/>
      <c r="D3027" s="34"/>
      <c r="E3027" s="34"/>
      <c r="F3027" s="34"/>
      <c r="G3027" s="34"/>
      <c r="H3027" s="34"/>
      <c r="I3027" s="34"/>
      <c r="J3027" s="34"/>
      <c r="K3027" s="34"/>
      <c r="L3027" s="34"/>
      <c r="M3027" s="62">
        <v>3269.7431640625</v>
      </c>
    </row>
    <row r="3028" spans="1:13" ht="19.5" customHeight="1" x14ac:dyDescent="0.25">
      <c r="A3028" s="34"/>
      <c r="B3028" s="34"/>
      <c r="C3028" s="34"/>
      <c r="D3028" s="34"/>
      <c r="E3028" s="34"/>
      <c r="F3028" s="34"/>
      <c r="G3028" s="34"/>
      <c r="H3028" s="34"/>
      <c r="I3028" s="34"/>
      <c r="J3028" s="34"/>
      <c r="K3028" s="34"/>
      <c r="L3028" s="34"/>
      <c r="M3028" s="62">
        <v>3239.642822265625</v>
      </c>
    </row>
    <row r="3029" spans="1:13" ht="19.5" customHeight="1" x14ac:dyDescent="0.25">
      <c r="A3029" s="34"/>
      <c r="B3029" s="34"/>
      <c r="C3029" s="34"/>
      <c r="D3029" s="34"/>
      <c r="E3029" s="34"/>
      <c r="F3029" s="34"/>
      <c r="G3029" s="34"/>
      <c r="H3029" s="34"/>
      <c r="I3029" s="34"/>
      <c r="J3029" s="34"/>
      <c r="K3029" s="34"/>
      <c r="L3029" s="34"/>
      <c r="M3029" s="62">
        <v>3008.33056640625</v>
      </c>
    </row>
    <row r="3030" spans="1:13" ht="19.5" customHeight="1" x14ac:dyDescent="0.25">
      <c r="A3030" s="34"/>
      <c r="B3030" s="34"/>
      <c r="C3030" s="34"/>
      <c r="D3030" s="34"/>
      <c r="E3030" s="34"/>
      <c r="F3030" s="34"/>
      <c r="G3030" s="34"/>
      <c r="H3030" s="34"/>
      <c r="I3030" s="34"/>
      <c r="J3030" s="34"/>
      <c r="K3030" s="34"/>
      <c r="L3030" s="34"/>
      <c r="M3030" s="62">
        <v>3088.737548828125</v>
      </c>
    </row>
    <row r="3031" spans="1:13" ht="19.5" customHeight="1" x14ac:dyDescent="0.25">
      <c r="A3031" s="34"/>
      <c r="B3031" s="34"/>
      <c r="C3031" s="34"/>
      <c r="D3031" s="34"/>
      <c r="E3031" s="34"/>
      <c r="F3031" s="34"/>
      <c r="G3031" s="34"/>
      <c r="H3031" s="34"/>
      <c r="I3031" s="34"/>
      <c r="J3031" s="34"/>
      <c r="K3031" s="34"/>
      <c r="L3031" s="34"/>
      <c r="M3031" s="62">
        <v>3043.952880859375</v>
      </c>
    </row>
    <row r="3032" spans="1:13" ht="19.5" customHeight="1" x14ac:dyDescent="0.25">
      <c r="A3032" s="34"/>
      <c r="B3032" s="34"/>
      <c r="C3032" s="34"/>
      <c r="D3032" s="34"/>
      <c r="E3032" s="34"/>
      <c r="F3032" s="34"/>
      <c r="G3032" s="34"/>
      <c r="H3032" s="34"/>
      <c r="I3032" s="34"/>
      <c r="J3032" s="34"/>
      <c r="K3032" s="34"/>
      <c r="L3032" s="34"/>
      <c r="M3032" s="62">
        <v>3243.2158203125</v>
      </c>
    </row>
    <row r="3033" spans="1:13" ht="19.5" customHeight="1" x14ac:dyDescent="0.25">
      <c r="A3033" s="34"/>
      <c r="B3033" s="34"/>
      <c r="C3033" s="34"/>
      <c r="D3033" s="34"/>
      <c r="E3033" s="34"/>
      <c r="F3033" s="34"/>
      <c r="G3033" s="34"/>
      <c r="H3033" s="34"/>
      <c r="I3033" s="34"/>
      <c r="J3033" s="34"/>
      <c r="K3033" s="34"/>
      <c r="L3033" s="34"/>
      <c r="M3033" s="62">
        <v>3642.932861328125</v>
      </c>
    </row>
    <row r="3034" spans="1:13" ht="19.5" customHeight="1" x14ac:dyDescent="0.25">
      <c r="A3034" s="34"/>
      <c r="B3034" s="34"/>
      <c r="C3034" s="34"/>
      <c r="D3034" s="34"/>
      <c r="E3034" s="34"/>
      <c r="F3034" s="34"/>
      <c r="G3034" s="34"/>
      <c r="H3034" s="34"/>
      <c r="I3034" s="34"/>
      <c r="J3034" s="34"/>
      <c r="K3034" s="34"/>
      <c r="L3034" s="34"/>
      <c r="M3034" s="62">
        <v>3920.388671875</v>
      </c>
    </row>
    <row r="3035" spans="1:13" ht="19.5" customHeight="1" x14ac:dyDescent="0.25">
      <c r="A3035" s="34"/>
      <c r="B3035" s="34"/>
      <c r="C3035" s="34"/>
      <c r="D3035" s="34"/>
      <c r="E3035" s="34"/>
      <c r="F3035" s="34"/>
      <c r="G3035" s="34"/>
      <c r="H3035" s="34"/>
      <c r="I3035" s="34"/>
      <c r="J3035" s="34"/>
      <c r="K3035" s="34"/>
      <c r="L3035" s="34"/>
      <c r="M3035" s="62">
        <v>4258.97216796875</v>
      </c>
    </row>
    <row r="3036" spans="1:13" ht="19.5" customHeight="1" x14ac:dyDescent="0.25">
      <c r="A3036" s="34"/>
      <c r="B3036" s="34"/>
      <c r="C3036" s="34"/>
      <c r="D3036" s="34"/>
      <c r="E3036" s="34"/>
      <c r="F3036" s="34"/>
      <c r="G3036" s="34"/>
      <c r="H3036" s="34"/>
      <c r="I3036" s="34"/>
      <c r="J3036" s="34"/>
      <c r="K3036" s="34"/>
      <c r="L3036" s="34"/>
      <c r="M3036" s="62">
        <v>4484.029296875</v>
      </c>
    </row>
    <row r="3037" spans="1:13" ht="19.5" customHeight="1" x14ac:dyDescent="0.25">
      <c r="A3037" s="34"/>
      <c r="B3037" s="34"/>
      <c r="C3037" s="34"/>
      <c r="D3037" s="34"/>
      <c r="E3037" s="34"/>
      <c r="F3037" s="34"/>
      <c r="G3037" s="34"/>
      <c r="H3037" s="34"/>
      <c r="I3037" s="34"/>
      <c r="J3037" s="34"/>
      <c r="K3037" s="34"/>
      <c r="L3037" s="34"/>
      <c r="M3037" s="62">
        <v>4458.90576171875</v>
      </c>
    </row>
    <row r="3038" spans="1:13" ht="19.5" customHeight="1" x14ac:dyDescent="0.25">
      <c r="A3038" s="34"/>
      <c r="B3038" s="34"/>
      <c r="C3038" s="34"/>
      <c r="D3038" s="34"/>
      <c r="E3038" s="34"/>
      <c r="F3038" s="34"/>
      <c r="G3038" s="34"/>
      <c r="H3038" s="34"/>
      <c r="I3038" s="34"/>
      <c r="J3038" s="34"/>
      <c r="K3038" s="34"/>
      <c r="L3038" s="34"/>
      <c r="M3038" s="62">
        <v>4446.9453125</v>
      </c>
    </row>
    <row r="3039" spans="1:13" ht="19.5" customHeight="1" x14ac:dyDescent="0.25">
      <c r="A3039" s="34"/>
      <c r="B3039" s="34"/>
      <c r="C3039" s="34"/>
      <c r="D3039" s="34"/>
      <c r="E3039" s="34"/>
      <c r="F3039" s="34"/>
      <c r="G3039" s="34"/>
      <c r="H3039" s="34"/>
      <c r="I3039" s="34"/>
      <c r="J3039" s="34"/>
      <c r="K3039" s="34"/>
      <c r="L3039" s="34"/>
      <c r="M3039" s="62">
        <v>4456.9189453125</v>
      </c>
    </row>
    <row r="3040" spans="1:13" ht="19.5" customHeight="1" x14ac:dyDescent="0.25">
      <c r="A3040" s="34"/>
      <c r="B3040" s="34"/>
      <c r="C3040" s="34"/>
      <c r="D3040" s="34"/>
      <c r="E3040" s="34"/>
      <c r="F3040" s="34"/>
      <c r="G3040" s="34"/>
      <c r="H3040" s="34"/>
      <c r="I3040" s="34"/>
      <c r="J3040" s="34"/>
      <c r="K3040" s="34"/>
      <c r="L3040" s="34"/>
      <c r="M3040" s="62">
        <v>4346.73876953125</v>
      </c>
    </row>
    <row r="3041" spans="1:13" ht="19.5" customHeight="1" x14ac:dyDescent="0.25">
      <c r="A3041" s="34"/>
      <c r="B3041" s="34"/>
      <c r="C3041" s="34"/>
      <c r="D3041" s="34"/>
      <c r="E3041" s="34"/>
      <c r="F3041" s="34"/>
      <c r="G3041" s="34"/>
      <c r="H3041" s="34"/>
      <c r="I3041" s="34"/>
      <c r="J3041" s="34"/>
      <c r="K3041" s="34"/>
      <c r="L3041" s="34"/>
      <c r="M3041" s="62">
        <v>4337.51953125</v>
      </c>
    </row>
    <row r="3042" spans="1:13" ht="19.5" customHeight="1" x14ac:dyDescent="0.25">
      <c r="A3042" s="34"/>
      <c r="B3042" s="34"/>
      <c r="C3042" s="34"/>
      <c r="D3042" s="34"/>
      <c r="E3042" s="34"/>
      <c r="F3042" s="34"/>
      <c r="G3042" s="34"/>
      <c r="H3042" s="34"/>
      <c r="I3042" s="34"/>
      <c r="J3042" s="34"/>
      <c r="K3042" s="34"/>
      <c r="L3042" s="34"/>
      <c r="M3042" s="62">
        <v>4260.74560546875</v>
      </c>
    </row>
    <row r="3043" spans="1:13" ht="19.5" customHeight="1" x14ac:dyDescent="0.25">
      <c r="A3043" s="34"/>
      <c r="B3043" s="34"/>
      <c r="C3043" s="34"/>
      <c r="D3043" s="34"/>
      <c r="E3043" s="34"/>
      <c r="F3043" s="34"/>
      <c r="G3043" s="34"/>
      <c r="H3043" s="34"/>
      <c r="I3043" s="34"/>
      <c r="J3043" s="34"/>
      <c r="K3043" s="34"/>
      <c r="L3043" s="34"/>
      <c r="M3043" s="62">
        <v>4122.37939453125</v>
      </c>
    </row>
    <row r="3044" spans="1:13" ht="19.5" customHeight="1" x14ac:dyDescent="0.25">
      <c r="A3044" s="34"/>
      <c r="B3044" s="34"/>
      <c r="C3044" s="34"/>
      <c r="D3044" s="34"/>
      <c r="E3044" s="34"/>
      <c r="F3044" s="34"/>
      <c r="G3044" s="34"/>
      <c r="H3044" s="34"/>
      <c r="I3044" s="34"/>
      <c r="J3044" s="34"/>
      <c r="K3044" s="34"/>
      <c r="L3044" s="34"/>
      <c r="M3044" s="62">
        <v>4065.5546875</v>
      </c>
    </row>
    <row r="3045" spans="1:13" ht="19.5" customHeight="1" x14ac:dyDescent="0.25">
      <c r="A3045" s="34"/>
      <c r="B3045" s="34"/>
      <c r="C3045" s="34"/>
      <c r="D3045" s="34"/>
      <c r="E3045" s="34"/>
      <c r="F3045" s="34"/>
      <c r="G3045" s="34"/>
      <c r="H3045" s="34"/>
      <c r="I3045" s="34"/>
      <c r="J3045" s="34"/>
      <c r="K3045" s="34"/>
      <c r="L3045" s="34"/>
      <c r="M3045" s="62">
        <v>4122.7744140625</v>
      </c>
    </row>
    <row r="3046" spans="1:13" ht="19.5" customHeight="1" x14ac:dyDescent="0.25">
      <c r="A3046" s="34"/>
      <c r="B3046" s="34"/>
      <c r="C3046" s="34"/>
      <c r="D3046" s="34"/>
      <c r="E3046" s="34"/>
      <c r="F3046" s="34"/>
      <c r="G3046" s="34"/>
      <c r="H3046" s="34"/>
      <c r="I3046" s="34"/>
      <c r="J3046" s="34"/>
      <c r="K3046" s="34"/>
      <c r="L3046" s="34"/>
      <c r="M3046" s="62">
        <v>4026.946533203125</v>
      </c>
    </row>
    <row r="3047" spans="1:13" ht="19.5" customHeight="1" x14ac:dyDescent="0.25">
      <c r="A3047" s="34"/>
      <c r="B3047" s="34"/>
      <c r="C3047" s="34"/>
      <c r="D3047" s="34"/>
      <c r="E3047" s="34"/>
      <c r="F3047" s="34"/>
      <c r="G3047" s="34"/>
      <c r="H3047" s="34"/>
      <c r="I3047" s="34"/>
      <c r="J3047" s="34"/>
      <c r="K3047" s="34"/>
      <c r="L3047" s="34"/>
      <c r="M3047" s="62">
        <v>4102.23193359375</v>
      </c>
    </row>
    <row r="3048" spans="1:13" ht="19.5" customHeight="1" x14ac:dyDescent="0.25">
      <c r="A3048" s="34"/>
      <c r="B3048" s="34"/>
      <c r="C3048" s="34"/>
      <c r="D3048" s="34"/>
      <c r="E3048" s="34"/>
      <c r="F3048" s="34"/>
      <c r="G3048" s="34"/>
      <c r="H3048" s="34"/>
      <c r="I3048" s="34"/>
      <c r="J3048" s="34"/>
      <c r="K3048" s="34"/>
      <c r="L3048" s="34"/>
      <c r="M3048" s="62">
        <v>4179.61376953125</v>
      </c>
    </row>
    <row r="3049" spans="1:13" ht="19.5" customHeight="1" x14ac:dyDescent="0.25">
      <c r="A3049" s="34"/>
      <c r="B3049" s="34"/>
      <c r="C3049" s="34"/>
      <c r="D3049" s="34"/>
      <c r="E3049" s="34"/>
      <c r="F3049" s="34"/>
      <c r="G3049" s="34"/>
      <c r="H3049" s="34"/>
      <c r="I3049" s="34"/>
      <c r="J3049" s="34"/>
      <c r="K3049" s="34"/>
      <c r="L3049" s="34"/>
      <c r="M3049" s="62">
        <v>3845.526611328125</v>
      </c>
    </row>
    <row r="3050" spans="1:13" ht="19.5" customHeight="1" x14ac:dyDescent="0.25">
      <c r="A3050" s="34"/>
      <c r="B3050" s="34"/>
      <c r="C3050" s="34"/>
      <c r="D3050" s="34"/>
      <c r="E3050" s="34"/>
      <c r="F3050" s="34"/>
      <c r="G3050" s="34"/>
      <c r="H3050" s="34"/>
      <c r="I3050" s="34"/>
      <c r="J3050" s="34"/>
      <c r="K3050" s="34"/>
      <c r="L3050" s="34"/>
      <c r="M3050" s="62">
        <v>3469.313232421875</v>
      </c>
    </row>
    <row r="3051" spans="1:13" ht="19.5" customHeight="1" x14ac:dyDescent="0.25">
      <c r="A3051" s="34"/>
      <c r="B3051" s="34"/>
      <c r="C3051" s="34"/>
      <c r="D3051" s="34"/>
      <c r="E3051" s="34"/>
      <c r="F3051" s="34"/>
      <c r="G3051" s="34"/>
      <c r="H3051" s="34"/>
      <c r="I3051" s="34"/>
      <c r="J3051" s="34"/>
      <c r="K3051" s="34"/>
      <c r="L3051" s="34"/>
      <c r="M3051" s="62">
        <v>3224.58349609375</v>
      </c>
    </row>
    <row r="3052" spans="1:13" ht="19.5" customHeight="1" x14ac:dyDescent="0.25">
      <c r="A3052" s="34"/>
      <c r="B3052" s="34"/>
      <c r="C3052" s="34"/>
      <c r="D3052" s="34"/>
      <c r="E3052" s="34"/>
      <c r="F3052" s="34"/>
      <c r="G3052" s="34"/>
      <c r="H3052" s="34"/>
      <c r="I3052" s="34"/>
      <c r="J3052" s="34"/>
      <c r="K3052" s="34"/>
      <c r="L3052" s="34"/>
      <c r="M3052" s="62">
        <v>3185.6162109375</v>
      </c>
    </row>
    <row r="3053" spans="1:13" ht="19.5" customHeight="1" x14ac:dyDescent="0.25">
      <c r="A3053" s="34"/>
      <c r="B3053" s="34"/>
      <c r="C3053" s="34"/>
      <c r="D3053" s="34"/>
      <c r="E3053" s="34"/>
      <c r="F3053" s="34"/>
      <c r="G3053" s="34"/>
      <c r="H3053" s="34"/>
      <c r="I3053" s="34"/>
      <c r="J3053" s="34"/>
      <c r="K3053" s="34"/>
      <c r="L3053" s="34"/>
      <c r="M3053" s="62">
        <v>3048.636962890625</v>
      </c>
    </row>
    <row r="3054" spans="1:13" ht="19.5" customHeight="1" x14ac:dyDescent="0.25">
      <c r="A3054" s="34"/>
      <c r="B3054" s="34"/>
      <c r="C3054" s="34"/>
      <c r="D3054" s="34"/>
      <c r="E3054" s="34"/>
      <c r="F3054" s="34"/>
      <c r="G3054" s="34"/>
      <c r="H3054" s="34"/>
      <c r="I3054" s="34"/>
      <c r="J3054" s="34"/>
      <c r="K3054" s="34"/>
      <c r="L3054" s="34"/>
      <c r="M3054" s="62">
        <v>3147.178466796875</v>
      </c>
    </row>
    <row r="3055" spans="1:13" ht="19.5" customHeight="1" x14ac:dyDescent="0.25">
      <c r="A3055" s="34"/>
      <c r="B3055" s="34"/>
      <c r="C3055" s="34"/>
      <c r="D3055" s="34"/>
      <c r="E3055" s="34"/>
      <c r="F3055" s="34"/>
      <c r="G3055" s="34"/>
      <c r="H3055" s="34"/>
      <c r="I3055" s="34"/>
      <c r="J3055" s="34"/>
      <c r="K3055" s="34"/>
      <c r="L3055" s="34"/>
      <c r="M3055" s="62">
        <v>2947.71923828125</v>
      </c>
    </row>
    <row r="3056" spans="1:13" ht="19.5" customHeight="1" x14ac:dyDescent="0.25">
      <c r="A3056" s="34"/>
      <c r="B3056" s="34"/>
      <c r="C3056" s="34"/>
      <c r="D3056" s="34"/>
      <c r="E3056" s="34"/>
      <c r="F3056" s="34"/>
      <c r="G3056" s="34"/>
      <c r="H3056" s="34"/>
      <c r="I3056" s="34"/>
      <c r="J3056" s="34"/>
      <c r="K3056" s="34"/>
      <c r="L3056" s="34"/>
      <c r="M3056" s="62">
        <v>3189.42724609375</v>
      </c>
    </row>
    <row r="3057" spans="1:13" ht="19.5" customHeight="1" x14ac:dyDescent="0.25">
      <c r="A3057" s="34"/>
      <c r="B3057" s="34"/>
      <c r="C3057" s="34"/>
      <c r="D3057" s="34"/>
      <c r="E3057" s="34"/>
      <c r="F3057" s="34"/>
      <c r="G3057" s="34"/>
      <c r="H3057" s="34"/>
      <c r="I3057" s="34"/>
      <c r="J3057" s="34"/>
      <c r="K3057" s="34"/>
      <c r="L3057" s="34"/>
      <c r="M3057" s="62">
        <v>3632.278564453125</v>
      </c>
    </row>
    <row r="3058" spans="1:13" ht="19.5" customHeight="1" x14ac:dyDescent="0.25">
      <c r="A3058" s="34"/>
      <c r="B3058" s="34"/>
      <c r="C3058" s="34"/>
      <c r="D3058" s="34"/>
      <c r="E3058" s="34"/>
      <c r="F3058" s="34"/>
      <c r="G3058" s="34"/>
      <c r="H3058" s="34"/>
      <c r="I3058" s="34"/>
      <c r="J3058" s="34"/>
      <c r="K3058" s="34"/>
      <c r="L3058" s="34"/>
      <c r="M3058" s="62">
        <v>3938.927734375</v>
      </c>
    </row>
    <row r="3059" spans="1:13" ht="19.5" customHeight="1" x14ac:dyDescent="0.25">
      <c r="A3059" s="34"/>
      <c r="B3059" s="34"/>
      <c r="C3059" s="34"/>
      <c r="D3059" s="34"/>
      <c r="E3059" s="34"/>
      <c r="F3059" s="34"/>
      <c r="G3059" s="34"/>
      <c r="H3059" s="34"/>
      <c r="I3059" s="34"/>
      <c r="J3059" s="34"/>
      <c r="K3059" s="34"/>
      <c r="L3059" s="34"/>
      <c r="M3059" s="62">
        <v>4239.36572265625</v>
      </c>
    </row>
    <row r="3060" spans="1:13" ht="19.5" customHeight="1" x14ac:dyDescent="0.25">
      <c r="A3060" s="34"/>
      <c r="B3060" s="34"/>
      <c r="C3060" s="34"/>
      <c r="D3060" s="34"/>
      <c r="E3060" s="34"/>
      <c r="F3060" s="34"/>
      <c r="G3060" s="34"/>
      <c r="H3060" s="34"/>
      <c r="I3060" s="34"/>
      <c r="J3060" s="34"/>
      <c r="K3060" s="34"/>
      <c r="L3060" s="34"/>
      <c r="M3060" s="62">
        <v>4412.03369140625</v>
      </c>
    </row>
    <row r="3061" spans="1:13" ht="19.5" customHeight="1" x14ac:dyDescent="0.25">
      <c r="A3061" s="34"/>
      <c r="B3061" s="34"/>
      <c r="C3061" s="34"/>
      <c r="D3061" s="34"/>
      <c r="E3061" s="34"/>
      <c r="F3061" s="34"/>
      <c r="G3061" s="34"/>
      <c r="H3061" s="34"/>
      <c r="I3061" s="34"/>
      <c r="J3061" s="34"/>
      <c r="K3061" s="34"/>
      <c r="L3061" s="34"/>
      <c r="M3061" s="62">
        <v>4328.9521484375</v>
      </c>
    </row>
    <row r="3062" spans="1:13" ht="19.5" customHeight="1" x14ac:dyDescent="0.25">
      <c r="A3062" s="34"/>
      <c r="B3062" s="34"/>
      <c r="C3062" s="34"/>
      <c r="D3062" s="34"/>
      <c r="E3062" s="34"/>
      <c r="F3062" s="34"/>
      <c r="G3062" s="34"/>
      <c r="H3062" s="34"/>
      <c r="I3062" s="34"/>
      <c r="J3062" s="34"/>
      <c r="K3062" s="34"/>
      <c r="L3062" s="34"/>
      <c r="M3062" s="62">
        <v>4296.8193359375</v>
      </c>
    </row>
    <row r="3063" spans="1:13" ht="19.5" customHeight="1" x14ac:dyDescent="0.25">
      <c r="A3063" s="34"/>
      <c r="B3063" s="34"/>
      <c r="C3063" s="34"/>
      <c r="D3063" s="34"/>
      <c r="E3063" s="34"/>
      <c r="F3063" s="34"/>
      <c r="G3063" s="34"/>
      <c r="H3063" s="34"/>
      <c r="I3063" s="34"/>
      <c r="J3063" s="34"/>
      <c r="K3063" s="34"/>
      <c r="L3063" s="34"/>
      <c r="M3063" s="62">
        <v>4318.65576171875</v>
      </c>
    </row>
    <row r="3064" spans="1:13" ht="19.5" customHeight="1" x14ac:dyDescent="0.25">
      <c r="A3064" s="34"/>
      <c r="B3064" s="34"/>
      <c r="C3064" s="34"/>
      <c r="D3064" s="34"/>
      <c r="E3064" s="34"/>
      <c r="F3064" s="34"/>
      <c r="G3064" s="34"/>
      <c r="H3064" s="34"/>
      <c r="I3064" s="34"/>
      <c r="J3064" s="34"/>
      <c r="K3064" s="34"/>
      <c r="L3064" s="34"/>
      <c r="M3064" s="62">
        <v>4288.78076171875</v>
      </c>
    </row>
    <row r="3065" spans="1:13" ht="19.5" customHeight="1" x14ac:dyDescent="0.25">
      <c r="A3065" s="34"/>
      <c r="B3065" s="34"/>
      <c r="C3065" s="34"/>
      <c r="D3065" s="34"/>
      <c r="E3065" s="34"/>
      <c r="F3065" s="34"/>
      <c r="G3065" s="34"/>
      <c r="H3065" s="34"/>
      <c r="I3065" s="34"/>
      <c r="J3065" s="34"/>
      <c r="K3065" s="34"/>
      <c r="L3065" s="34"/>
      <c r="M3065" s="62">
        <v>4224.0986328125</v>
      </c>
    </row>
    <row r="3066" spans="1:13" ht="19.5" customHeight="1" x14ac:dyDescent="0.25">
      <c r="A3066" s="34"/>
      <c r="B3066" s="34"/>
      <c r="C3066" s="34"/>
      <c r="D3066" s="34"/>
      <c r="E3066" s="34"/>
      <c r="F3066" s="34"/>
      <c r="G3066" s="34"/>
      <c r="H3066" s="34"/>
      <c r="I3066" s="34"/>
      <c r="J3066" s="34"/>
      <c r="K3066" s="34"/>
      <c r="L3066" s="34"/>
      <c r="M3066" s="62">
        <v>4241.03076171875</v>
      </c>
    </row>
    <row r="3067" spans="1:13" ht="19.5" customHeight="1" x14ac:dyDescent="0.25">
      <c r="A3067" s="34"/>
      <c r="B3067" s="34"/>
      <c r="C3067" s="34"/>
      <c r="D3067" s="34"/>
      <c r="E3067" s="34"/>
      <c r="F3067" s="34"/>
      <c r="G3067" s="34"/>
      <c r="H3067" s="34"/>
      <c r="I3067" s="34"/>
      <c r="J3067" s="34"/>
      <c r="K3067" s="34"/>
      <c r="L3067" s="34"/>
      <c r="M3067" s="62">
        <v>4046.489013671875</v>
      </c>
    </row>
    <row r="3068" spans="1:13" ht="19.5" customHeight="1" x14ac:dyDescent="0.25">
      <c r="A3068" s="34"/>
      <c r="B3068" s="34"/>
      <c r="C3068" s="34"/>
      <c r="D3068" s="34"/>
      <c r="E3068" s="34"/>
      <c r="F3068" s="34"/>
      <c r="G3068" s="34"/>
      <c r="H3068" s="34"/>
      <c r="I3068" s="34"/>
      <c r="J3068" s="34"/>
      <c r="K3068" s="34"/>
      <c r="L3068" s="34"/>
      <c r="M3068" s="62">
        <v>4015.9775390625</v>
      </c>
    </row>
    <row r="3069" spans="1:13" ht="19.5" customHeight="1" x14ac:dyDescent="0.25">
      <c r="A3069" s="34"/>
      <c r="B3069" s="34"/>
      <c r="C3069" s="34"/>
      <c r="D3069" s="34"/>
      <c r="E3069" s="34"/>
      <c r="F3069" s="34"/>
      <c r="G3069" s="34"/>
      <c r="H3069" s="34"/>
      <c r="I3069" s="34"/>
      <c r="J3069" s="34"/>
      <c r="K3069" s="34"/>
      <c r="L3069" s="34"/>
      <c r="M3069" s="62">
        <v>3990.3798828125</v>
      </c>
    </row>
    <row r="3070" spans="1:13" ht="19.5" customHeight="1" x14ac:dyDescent="0.25">
      <c r="A3070" s="34"/>
      <c r="B3070" s="34"/>
      <c r="C3070" s="34"/>
      <c r="D3070" s="34"/>
      <c r="E3070" s="34"/>
      <c r="F3070" s="34"/>
      <c r="G3070" s="34"/>
      <c r="H3070" s="34"/>
      <c r="I3070" s="34"/>
      <c r="J3070" s="34"/>
      <c r="K3070" s="34"/>
      <c r="L3070" s="34"/>
      <c r="M3070" s="62">
        <v>3983.325927734375</v>
      </c>
    </row>
    <row r="3071" spans="1:13" ht="19.5" customHeight="1" x14ac:dyDescent="0.25">
      <c r="A3071" s="34"/>
      <c r="B3071" s="34"/>
      <c r="C3071" s="34"/>
      <c r="D3071" s="34"/>
      <c r="E3071" s="34"/>
      <c r="F3071" s="34"/>
      <c r="G3071" s="34"/>
      <c r="H3071" s="34"/>
      <c r="I3071" s="34"/>
      <c r="J3071" s="34"/>
      <c r="K3071" s="34"/>
      <c r="L3071" s="34"/>
      <c r="M3071" s="62">
        <v>4059.455322265625</v>
      </c>
    </row>
    <row r="3072" spans="1:13" ht="19.5" customHeight="1" x14ac:dyDescent="0.25">
      <c r="A3072" s="34"/>
      <c r="B3072" s="34"/>
      <c r="C3072" s="34"/>
      <c r="D3072" s="34"/>
      <c r="E3072" s="34"/>
      <c r="F3072" s="34"/>
      <c r="G3072" s="34"/>
      <c r="H3072" s="34"/>
      <c r="I3072" s="34"/>
      <c r="J3072" s="34"/>
      <c r="K3072" s="34"/>
      <c r="L3072" s="34"/>
      <c r="M3072" s="62">
        <v>4145.98046875</v>
      </c>
    </row>
    <row r="3073" spans="1:13" ht="19.5" customHeight="1" x14ac:dyDescent="0.25">
      <c r="A3073" s="34"/>
      <c r="B3073" s="34"/>
      <c r="C3073" s="34"/>
      <c r="D3073" s="34"/>
      <c r="E3073" s="34"/>
      <c r="F3073" s="34"/>
      <c r="G3073" s="34"/>
      <c r="H3073" s="34"/>
      <c r="I3073" s="34"/>
      <c r="J3073" s="34"/>
      <c r="K3073" s="34"/>
      <c r="L3073" s="34"/>
      <c r="M3073" s="62">
        <v>3748.261962890625</v>
      </c>
    </row>
    <row r="3074" spans="1:13" ht="19.5" customHeight="1" x14ac:dyDescent="0.25">
      <c r="A3074" s="34"/>
      <c r="B3074" s="34"/>
      <c r="C3074" s="34"/>
      <c r="D3074" s="34"/>
      <c r="E3074" s="34"/>
      <c r="F3074" s="34"/>
      <c r="G3074" s="34"/>
      <c r="H3074" s="34"/>
      <c r="I3074" s="34"/>
      <c r="J3074" s="34"/>
      <c r="K3074" s="34"/>
      <c r="L3074" s="34"/>
      <c r="M3074" s="62">
        <v>3532.49951171875</v>
      </c>
    </row>
    <row r="3075" spans="1:13" ht="19.5" customHeight="1" x14ac:dyDescent="0.25">
      <c r="A3075" s="34"/>
      <c r="B3075" s="34"/>
      <c r="C3075" s="34"/>
      <c r="D3075" s="34"/>
      <c r="E3075" s="34"/>
      <c r="F3075" s="34"/>
      <c r="G3075" s="34"/>
      <c r="H3075" s="34"/>
      <c r="I3075" s="34"/>
      <c r="J3075" s="34"/>
      <c r="K3075" s="34"/>
      <c r="L3075" s="34"/>
      <c r="M3075" s="62">
        <v>3325.390380859375</v>
      </c>
    </row>
    <row r="3076" spans="1:13" ht="19.5" customHeight="1" x14ac:dyDescent="0.25">
      <c r="A3076" s="34"/>
      <c r="B3076" s="34"/>
      <c r="C3076" s="34"/>
      <c r="D3076" s="34"/>
      <c r="E3076" s="34"/>
      <c r="F3076" s="34"/>
      <c r="G3076" s="34"/>
      <c r="H3076" s="34"/>
      <c r="I3076" s="34"/>
      <c r="J3076" s="34"/>
      <c r="K3076" s="34"/>
      <c r="L3076" s="34"/>
      <c r="M3076" s="62">
        <v>3215.0146484375</v>
      </c>
    </row>
    <row r="3077" spans="1:13" ht="19.5" customHeight="1" x14ac:dyDescent="0.25">
      <c r="A3077" s="34"/>
      <c r="B3077" s="34"/>
      <c r="C3077" s="34"/>
      <c r="D3077" s="34"/>
      <c r="E3077" s="34"/>
      <c r="F3077" s="34"/>
      <c r="G3077" s="34"/>
      <c r="H3077" s="34"/>
      <c r="I3077" s="34"/>
      <c r="J3077" s="34"/>
      <c r="K3077" s="34"/>
      <c r="L3077" s="34"/>
      <c r="M3077" s="62">
        <v>3068.673828125</v>
      </c>
    </row>
    <row r="3078" spans="1:13" ht="19.5" customHeight="1" x14ac:dyDescent="0.25">
      <c r="A3078" s="34"/>
      <c r="B3078" s="34"/>
      <c r="C3078" s="34"/>
      <c r="D3078" s="34"/>
      <c r="E3078" s="34"/>
      <c r="F3078" s="34"/>
      <c r="G3078" s="34"/>
      <c r="H3078" s="34"/>
      <c r="I3078" s="34"/>
      <c r="J3078" s="34"/>
      <c r="K3078" s="34"/>
      <c r="L3078" s="34"/>
      <c r="M3078" s="62">
        <v>3190.0263671875</v>
      </c>
    </row>
    <row r="3079" spans="1:13" ht="19.5" customHeight="1" x14ac:dyDescent="0.25">
      <c r="A3079" s="34"/>
      <c r="B3079" s="34"/>
      <c r="C3079" s="34"/>
      <c r="D3079" s="34"/>
      <c r="E3079" s="34"/>
      <c r="F3079" s="34"/>
      <c r="G3079" s="34"/>
      <c r="H3079" s="34"/>
      <c r="I3079" s="34"/>
      <c r="J3079" s="34"/>
      <c r="K3079" s="34"/>
      <c r="L3079" s="34"/>
      <c r="M3079" s="62">
        <v>3137.838623046875</v>
      </c>
    </row>
    <row r="3080" spans="1:13" ht="19.5" customHeight="1" x14ac:dyDescent="0.25">
      <c r="A3080" s="34"/>
      <c r="B3080" s="34"/>
      <c r="C3080" s="34"/>
      <c r="D3080" s="34"/>
      <c r="E3080" s="34"/>
      <c r="F3080" s="34"/>
      <c r="G3080" s="34"/>
      <c r="H3080" s="34"/>
      <c r="I3080" s="34"/>
      <c r="J3080" s="34"/>
      <c r="K3080" s="34"/>
      <c r="L3080" s="34"/>
      <c r="M3080" s="62">
        <v>3267.803955078125</v>
      </c>
    </row>
    <row r="3081" spans="1:13" ht="19.5" customHeight="1" x14ac:dyDescent="0.25">
      <c r="A3081" s="34"/>
      <c r="B3081" s="34"/>
      <c r="C3081" s="34"/>
      <c r="D3081" s="34"/>
      <c r="E3081" s="34"/>
      <c r="F3081" s="34"/>
      <c r="G3081" s="34"/>
      <c r="H3081" s="34"/>
      <c r="I3081" s="34"/>
      <c r="J3081" s="34"/>
      <c r="K3081" s="34"/>
      <c r="L3081" s="34"/>
      <c r="M3081" s="62">
        <v>3687.211669921875</v>
      </c>
    </row>
    <row r="3082" spans="1:13" ht="19.5" customHeight="1" x14ac:dyDescent="0.25">
      <c r="A3082" s="34"/>
      <c r="B3082" s="34"/>
      <c r="C3082" s="34"/>
      <c r="D3082" s="34"/>
      <c r="E3082" s="34"/>
      <c r="F3082" s="34"/>
      <c r="G3082" s="34"/>
      <c r="H3082" s="34"/>
      <c r="I3082" s="34"/>
      <c r="J3082" s="34"/>
      <c r="K3082" s="34"/>
      <c r="L3082" s="34"/>
      <c r="M3082" s="62">
        <v>3874.991455078125</v>
      </c>
    </row>
    <row r="3083" spans="1:13" ht="19.5" customHeight="1" x14ac:dyDescent="0.25">
      <c r="A3083" s="34"/>
      <c r="B3083" s="34"/>
      <c r="C3083" s="34"/>
      <c r="D3083" s="34"/>
      <c r="E3083" s="34"/>
      <c r="F3083" s="34"/>
      <c r="G3083" s="34"/>
      <c r="H3083" s="34"/>
      <c r="I3083" s="34"/>
      <c r="J3083" s="34"/>
      <c r="K3083" s="34"/>
      <c r="L3083" s="34"/>
      <c r="M3083" s="62">
        <v>4205.15087890625</v>
      </c>
    </row>
    <row r="3084" spans="1:13" ht="19.5" customHeight="1" x14ac:dyDescent="0.25">
      <c r="A3084" s="34"/>
      <c r="B3084" s="34"/>
      <c r="C3084" s="34"/>
      <c r="D3084" s="34"/>
      <c r="E3084" s="34"/>
      <c r="F3084" s="34"/>
      <c r="G3084" s="34"/>
      <c r="H3084" s="34"/>
      <c r="I3084" s="34"/>
      <c r="J3084" s="34"/>
      <c r="K3084" s="34"/>
      <c r="L3084" s="34"/>
      <c r="M3084" s="62">
        <v>4187.5849609375</v>
      </c>
    </row>
    <row r="3085" spans="1:13" ht="19.5" customHeight="1" x14ac:dyDescent="0.25">
      <c r="A3085" s="34"/>
      <c r="B3085" s="34"/>
      <c r="C3085" s="34"/>
      <c r="D3085" s="34"/>
      <c r="E3085" s="34"/>
      <c r="F3085" s="34"/>
      <c r="G3085" s="34"/>
      <c r="H3085" s="34"/>
      <c r="I3085" s="34"/>
      <c r="J3085" s="34"/>
      <c r="K3085" s="34"/>
      <c r="L3085" s="34"/>
      <c r="M3085" s="62">
        <v>4311.49169921875</v>
      </c>
    </row>
    <row r="3086" spans="1:13" ht="19.5" customHeight="1" x14ac:dyDescent="0.25">
      <c r="A3086" s="34"/>
      <c r="B3086" s="34"/>
      <c r="C3086" s="34"/>
      <c r="D3086" s="34"/>
      <c r="E3086" s="34"/>
      <c r="F3086" s="34"/>
      <c r="G3086" s="34"/>
      <c r="H3086" s="34"/>
      <c r="I3086" s="34"/>
      <c r="J3086" s="34"/>
      <c r="K3086" s="34"/>
      <c r="L3086" s="34"/>
      <c r="M3086" s="62">
        <v>4273.70166015625</v>
      </c>
    </row>
    <row r="3087" spans="1:13" ht="19.5" customHeight="1" x14ac:dyDescent="0.25">
      <c r="A3087" s="34"/>
      <c r="B3087" s="34"/>
      <c r="C3087" s="34"/>
      <c r="D3087" s="34"/>
      <c r="E3087" s="34"/>
      <c r="F3087" s="34"/>
      <c r="G3087" s="34"/>
      <c r="H3087" s="34"/>
      <c r="I3087" s="34"/>
      <c r="J3087" s="34"/>
      <c r="K3087" s="34"/>
      <c r="L3087" s="34"/>
      <c r="M3087" s="62">
        <v>4243.01513671875</v>
      </c>
    </row>
    <row r="3088" spans="1:13" ht="19.5" customHeight="1" x14ac:dyDescent="0.25">
      <c r="A3088" s="34"/>
      <c r="B3088" s="34"/>
      <c r="C3088" s="34"/>
      <c r="D3088" s="34"/>
      <c r="E3088" s="34"/>
      <c r="F3088" s="34"/>
      <c r="G3088" s="34"/>
      <c r="H3088" s="34"/>
      <c r="I3088" s="34"/>
      <c r="J3088" s="34"/>
      <c r="K3088" s="34"/>
      <c r="L3088" s="34"/>
      <c r="M3088" s="62">
        <v>4258.14013671875</v>
      </c>
    </row>
    <row r="3089" spans="1:13" ht="19.5" customHeight="1" x14ac:dyDescent="0.25">
      <c r="A3089" s="34"/>
      <c r="B3089" s="34"/>
      <c r="C3089" s="34"/>
      <c r="D3089" s="34"/>
      <c r="E3089" s="34"/>
      <c r="F3089" s="34"/>
      <c r="G3089" s="34"/>
      <c r="H3089" s="34"/>
      <c r="I3089" s="34"/>
      <c r="J3089" s="34"/>
      <c r="K3089" s="34"/>
      <c r="L3089" s="34"/>
      <c r="M3089" s="62">
        <v>4073.311767578125</v>
      </c>
    </row>
    <row r="3090" spans="1:13" ht="19.5" customHeight="1" x14ac:dyDescent="0.25">
      <c r="A3090" s="34"/>
      <c r="B3090" s="34"/>
      <c r="C3090" s="34"/>
      <c r="D3090" s="34"/>
      <c r="E3090" s="34"/>
      <c r="F3090" s="34"/>
      <c r="G3090" s="34"/>
      <c r="H3090" s="34"/>
      <c r="I3090" s="34"/>
      <c r="J3090" s="34"/>
      <c r="K3090" s="34"/>
      <c r="L3090" s="34"/>
      <c r="M3090" s="62">
        <v>4042.964599609375</v>
      </c>
    </row>
    <row r="3091" spans="1:13" ht="19.5" customHeight="1" x14ac:dyDescent="0.25">
      <c r="A3091" s="34"/>
      <c r="B3091" s="34"/>
      <c r="C3091" s="34"/>
      <c r="D3091" s="34"/>
      <c r="E3091" s="34"/>
      <c r="F3091" s="34"/>
      <c r="G3091" s="34"/>
      <c r="H3091" s="34"/>
      <c r="I3091" s="34"/>
      <c r="J3091" s="34"/>
      <c r="K3091" s="34"/>
      <c r="L3091" s="34"/>
      <c r="M3091" s="62">
        <v>4079.917724609375</v>
      </c>
    </row>
    <row r="3092" spans="1:13" ht="19.5" customHeight="1" x14ac:dyDescent="0.25">
      <c r="A3092" s="34"/>
      <c r="B3092" s="34"/>
      <c r="C3092" s="34"/>
      <c r="D3092" s="34"/>
      <c r="E3092" s="34"/>
      <c r="F3092" s="34"/>
      <c r="G3092" s="34"/>
      <c r="H3092" s="34"/>
      <c r="I3092" s="34"/>
      <c r="J3092" s="34"/>
      <c r="K3092" s="34"/>
      <c r="L3092" s="34"/>
      <c r="M3092" s="62">
        <v>3934.418212890625</v>
      </c>
    </row>
    <row r="3093" spans="1:13" ht="19.5" customHeight="1" x14ac:dyDescent="0.25">
      <c r="A3093" s="34"/>
      <c r="B3093" s="34"/>
      <c r="C3093" s="34"/>
      <c r="D3093" s="34"/>
      <c r="E3093" s="34"/>
      <c r="F3093" s="34"/>
      <c r="G3093" s="34"/>
      <c r="H3093" s="34"/>
      <c r="I3093" s="34"/>
      <c r="J3093" s="34"/>
      <c r="K3093" s="34"/>
      <c r="L3093" s="34"/>
      <c r="M3093" s="62">
        <v>3913.146728515625</v>
      </c>
    </row>
    <row r="3094" spans="1:13" ht="19.5" customHeight="1" x14ac:dyDescent="0.25">
      <c r="A3094" s="34"/>
      <c r="B3094" s="34"/>
      <c r="C3094" s="34"/>
      <c r="D3094" s="34"/>
      <c r="E3094" s="34"/>
      <c r="F3094" s="34"/>
      <c r="G3094" s="34"/>
      <c r="H3094" s="34"/>
      <c r="I3094" s="34"/>
      <c r="J3094" s="34"/>
      <c r="K3094" s="34"/>
      <c r="L3094" s="34"/>
      <c r="M3094" s="62">
        <v>3858.17529296875</v>
      </c>
    </row>
    <row r="3095" spans="1:13" ht="19.5" customHeight="1" x14ac:dyDescent="0.25">
      <c r="A3095" s="34"/>
      <c r="B3095" s="34"/>
      <c r="C3095" s="34"/>
      <c r="D3095" s="34"/>
      <c r="E3095" s="34"/>
      <c r="F3095" s="34"/>
      <c r="G3095" s="34"/>
      <c r="H3095" s="34"/>
      <c r="I3095" s="34"/>
      <c r="J3095" s="34"/>
      <c r="K3095" s="34"/>
      <c r="L3095" s="34"/>
      <c r="M3095" s="62">
        <v>4009.260009765625</v>
      </c>
    </row>
    <row r="3096" spans="1:13" ht="19.5" customHeight="1" x14ac:dyDescent="0.25">
      <c r="A3096" s="34"/>
      <c r="B3096" s="34"/>
      <c r="C3096" s="34"/>
      <c r="D3096" s="34"/>
      <c r="E3096" s="34"/>
      <c r="F3096" s="34"/>
      <c r="G3096" s="34"/>
      <c r="H3096" s="34"/>
      <c r="I3096" s="34"/>
      <c r="J3096" s="34"/>
      <c r="K3096" s="34"/>
      <c r="L3096" s="34"/>
      <c r="M3096" s="62">
        <v>4026.77685546875</v>
      </c>
    </row>
    <row r="3097" spans="1:13" ht="19.5" customHeight="1" x14ac:dyDescent="0.25">
      <c r="A3097" s="34"/>
      <c r="B3097" s="34"/>
      <c r="C3097" s="34"/>
      <c r="D3097" s="34"/>
      <c r="E3097" s="34"/>
      <c r="F3097" s="34"/>
      <c r="G3097" s="34"/>
      <c r="H3097" s="34"/>
      <c r="I3097" s="34"/>
      <c r="J3097" s="34"/>
      <c r="K3097" s="34"/>
      <c r="L3097" s="34"/>
      <c r="M3097" s="62">
        <v>3749.462646484375</v>
      </c>
    </row>
    <row r="3098" spans="1:13" ht="19.5" customHeight="1" x14ac:dyDescent="0.25">
      <c r="A3098" s="34"/>
      <c r="B3098" s="34"/>
      <c r="C3098" s="34"/>
      <c r="D3098" s="34"/>
      <c r="E3098" s="34"/>
      <c r="F3098" s="34"/>
      <c r="G3098" s="34"/>
      <c r="H3098" s="34"/>
      <c r="I3098" s="34"/>
      <c r="J3098" s="34"/>
      <c r="K3098" s="34"/>
      <c r="L3098" s="34"/>
      <c r="M3098" s="62">
        <v>3480.081298828125</v>
      </c>
    </row>
    <row r="3099" spans="1:13" ht="19.5" customHeight="1" x14ac:dyDescent="0.25">
      <c r="A3099" s="34"/>
      <c r="B3099" s="34"/>
      <c r="C3099" s="34"/>
      <c r="D3099" s="34"/>
      <c r="E3099" s="34"/>
      <c r="F3099" s="34"/>
      <c r="G3099" s="34"/>
      <c r="H3099" s="34"/>
      <c r="I3099" s="34"/>
      <c r="J3099" s="34"/>
      <c r="K3099" s="34"/>
      <c r="L3099" s="34"/>
      <c r="M3099" s="62">
        <v>3118.92041015625</v>
      </c>
    </row>
    <row r="3100" spans="1:13" ht="19.5" customHeight="1" x14ac:dyDescent="0.25">
      <c r="A3100" s="34"/>
      <c r="B3100" s="34"/>
      <c r="C3100" s="34"/>
      <c r="D3100" s="34"/>
      <c r="E3100" s="34"/>
      <c r="F3100" s="34"/>
      <c r="G3100" s="34"/>
      <c r="H3100" s="34"/>
      <c r="I3100" s="34"/>
      <c r="J3100" s="34"/>
      <c r="K3100" s="34"/>
      <c r="L3100" s="34"/>
      <c r="M3100" s="62">
        <v>3147.955078125</v>
      </c>
    </row>
    <row r="3101" spans="1:13" ht="19.5" customHeight="1" x14ac:dyDescent="0.25">
      <c r="A3101" s="34"/>
      <c r="B3101" s="34"/>
      <c r="C3101" s="34"/>
      <c r="D3101" s="34"/>
      <c r="E3101" s="34"/>
      <c r="F3101" s="34"/>
      <c r="G3101" s="34"/>
      <c r="H3101" s="34"/>
      <c r="I3101" s="34"/>
      <c r="J3101" s="34"/>
      <c r="K3101" s="34"/>
      <c r="L3101" s="34"/>
      <c r="M3101" s="62">
        <v>3114.25341796875</v>
      </c>
    </row>
    <row r="3102" spans="1:13" ht="19.5" customHeight="1" x14ac:dyDescent="0.25">
      <c r="A3102" s="34"/>
      <c r="B3102" s="34"/>
      <c r="C3102" s="34"/>
      <c r="D3102" s="34"/>
      <c r="E3102" s="34"/>
      <c r="F3102" s="34"/>
      <c r="G3102" s="34"/>
      <c r="H3102" s="34"/>
      <c r="I3102" s="34"/>
      <c r="J3102" s="34"/>
      <c r="K3102" s="34"/>
      <c r="L3102" s="34"/>
      <c r="M3102" s="62">
        <v>3041.391357421875</v>
      </c>
    </row>
    <row r="3103" spans="1:13" ht="19.5" customHeight="1" x14ac:dyDescent="0.25">
      <c r="A3103" s="34"/>
      <c r="B3103" s="34"/>
      <c r="C3103" s="34"/>
      <c r="D3103" s="34"/>
      <c r="E3103" s="34"/>
      <c r="F3103" s="34"/>
      <c r="G3103" s="34"/>
      <c r="H3103" s="34"/>
      <c r="I3103" s="34"/>
      <c r="J3103" s="34"/>
      <c r="K3103" s="34"/>
      <c r="L3103" s="34"/>
      <c r="M3103" s="62">
        <v>2968.5263671875</v>
      </c>
    </row>
    <row r="3104" spans="1:13" ht="19.5" customHeight="1" x14ac:dyDescent="0.25">
      <c r="A3104" s="34"/>
      <c r="B3104" s="34"/>
      <c r="C3104" s="34"/>
      <c r="D3104" s="34"/>
      <c r="E3104" s="34"/>
      <c r="F3104" s="34"/>
      <c r="G3104" s="34"/>
      <c r="H3104" s="34"/>
      <c r="I3104" s="34"/>
      <c r="J3104" s="34"/>
      <c r="K3104" s="34"/>
      <c r="L3104" s="34"/>
      <c r="M3104" s="62">
        <v>3082.251220703125</v>
      </c>
    </row>
    <row r="3105" spans="1:13" ht="19.5" customHeight="1" x14ac:dyDescent="0.25">
      <c r="A3105" s="34"/>
      <c r="B3105" s="34"/>
      <c r="C3105" s="34"/>
      <c r="D3105" s="34"/>
      <c r="E3105" s="34"/>
      <c r="F3105" s="34"/>
      <c r="G3105" s="34"/>
      <c r="H3105" s="34"/>
      <c r="I3105" s="34"/>
      <c r="J3105" s="34"/>
      <c r="K3105" s="34"/>
      <c r="L3105" s="34"/>
      <c r="M3105" s="62">
        <v>3041.585205078125</v>
      </c>
    </row>
    <row r="3106" spans="1:13" ht="19.5" customHeight="1" x14ac:dyDescent="0.25">
      <c r="A3106" s="34"/>
      <c r="B3106" s="34"/>
      <c r="C3106" s="34"/>
      <c r="D3106" s="34"/>
      <c r="E3106" s="34"/>
      <c r="F3106" s="34"/>
      <c r="G3106" s="34"/>
      <c r="H3106" s="34"/>
      <c r="I3106" s="34"/>
      <c r="J3106" s="34"/>
      <c r="K3106" s="34"/>
      <c r="L3106" s="34"/>
      <c r="M3106" s="62">
        <v>3294.388916015625</v>
      </c>
    </row>
    <row r="3107" spans="1:13" ht="19.5" customHeight="1" x14ac:dyDescent="0.25">
      <c r="A3107" s="34"/>
      <c r="B3107" s="34"/>
      <c r="C3107" s="34"/>
      <c r="D3107" s="34"/>
      <c r="E3107" s="34"/>
      <c r="F3107" s="34"/>
      <c r="G3107" s="34"/>
      <c r="H3107" s="34"/>
      <c r="I3107" s="34"/>
      <c r="J3107" s="34"/>
      <c r="K3107" s="34"/>
      <c r="L3107" s="34"/>
      <c r="M3107" s="62">
        <v>3608.114501953125</v>
      </c>
    </row>
    <row r="3108" spans="1:13" ht="19.5" customHeight="1" x14ac:dyDescent="0.25">
      <c r="A3108" s="34"/>
      <c r="B3108" s="34"/>
      <c r="C3108" s="34"/>
      <c r="D3108" s="34"/>
      <c r="E3108" s="34"/>
      <c r="F3108" s="34"/>
      <c r="G3108" s="34"/>
      <c r="H3108" s="34"/>
      <c r="I3108" s="34"/>
      <c r="J3108" s="34"/>
      <c r="K3108" s="34"/>
      <c r="L3108" s="34"/>
      <c r="M3108" s="62">
        <v>3732.362060546875</v>
      </c>
    </row>
    <row r="3109" spans="1:13" ht="19.5" customHeight="1" x14ac:dyDescent="0.25">
      <c r="A3109" s="34"/>
      <c r="B3109" s="34"/>
      <c r="C3109" s="34"/>
      <c r="D3109" s="34"/>
      <c r="E3109" s="34"/>
      <c r="F3109" s="34"/>
      <c r="G3109" s="34"/>
      <c r="H3109" s="34"/>
      <c r="I3109" s="34"/>
      <c r="J3109" s="34"/>
      <c r="K3109" s="34"/>
      <c r="L3109" s="34"/>
      <c r="M3109" s="62">
        <v>3615.938232421875</v>
      </c>
    </row>
    <row r="3110" spans="1:13" ht="19.5" customHeight="1" x14ac:dyDescent="0.25">
      <c r="A3110" s="34"/>
      <c r="B3110" s="34"/>
      <c r="C3110" s="34"/>
      <c r="D3110" s="34"/>
      <c r="E3110" s="34"/>
      <c r="F3110" s="34"/>
      <c r="G3110" s="34"/>
      <c r="H3110" s="34"/>
      <c r="I3110" s="34"/>
      <c r="J3110" s="34"/>
      <c r="K3110" s="34"/>
      <c r="L3110" s="34"/>
      <c r="M3110" s="62">
        <v>3752.279541015625</v>
      </c>
    </row>
    <row r="3111" spans="1:13" ht="19.5" customHeight="1" x14ac:dyDescent="0.25">
      <c r="A3111" s="34"/>
      <c r="B3111" s="34"/>
      <c r="C3111" s="34"/>
      <c r="D3111" s="34"/>
      <c r="E3111" s="34"/>
      <c r="F3111" s="34"/>
      <c r="G3111" s="34"/>
      <c r="H3111" s="34"/>
      <c r="I3111" s="34"/>
      <c r="J3111" s="34"/>
      <c r="K3111" s="34"/>
      <c r="L3111" s="34"/>
      <c r="M3111" s="62">
        <v>3684.962646484375</v>
      </c>
    </row>
    <row r="3112" spans="1:13" ht="19.5" customHeight="1" x14ac:dyDescent="0.25">
      <c r="A3112" s="34"/>
      <c r="B3112" s="34"/>
      <c r="C3112" s="34"/>
      <c r="D3112" s="34"/>
      <c r="E3112" s="34"/>
      <c r="F3112" s="34"/>
      <c r="G3112" s="34"/>
      <c r="H3112" s="34"/>
      <c r="I3112" s="34"/>
      <c r="J3112" s="34"/>
      <c r="K3112" s="34"/>
      <c r="L3112" s="34"/>
      <c r="M3112" s="62">
        <v>3747.295166015625</v>
      </c>
    </row>
    <row r="3113" spans="1:13" ht="19.5" customHeight="1" x14ac:dyDescent="0.25">
      <c r="A3113" s="34"/>
      <c r="B3113" s="34"/>
      <c r="C3113" s="34"/>
      <c r="D3113" s="34"/>
      <c r="E3113" s="34"/>
      <c r="F3113" s="34"/>
      <c r="G3113" s="34"/>
      <c r="H3113" s="34"/>
      <c r="I3113" s="34"/>
      <c r="J3113" s="34"/>
      <c r="K3113" s="34"/>
      <c r="L3113" s="34"/>
      <c r="M3113" s="62">
        <v>3618.571533203125</v>
      </c>
    </row>
    <row r="3114" spans="1:13" ht="19.5" customHeight="1" x14ac:dyDescent="0.25">
      <c r="A3114" s="34"/>
      <c r="B3114" s="34"/>
      <c r="C3114" s="34"/>
      <c r="D3114" s="34"/>
      <c r="E3114" s="34"/>
      <c r="F3114" s="34"/>
      <c r="G3114" s="34"/>
      <c r="H3114" s="34"/>
      <c r="I3114" s="34"/>
      <c r="J3114" s="34"/>
      <c r="K3114" s="34"/>
      <c r="L3114" s="34"/>
      <c r="M3114" s="62">
        <v>3732.122802734375</v>
      </c>
    </row>
    <row r="3115" spans="1:13" ht="19.5" customHeight="1" x14ac:dyDescent="0.25">
      <c r="A3115" s="34"/>
      <c r="B3115" s="34"/>
      <c r="C3115" s="34"/>
      <c r="D3115" s="34"/>
      <c r="E3115" s="34"/>
      <c r="F3115" s="34"/>
      <c r="G3115" s="34"/>
      <c r="H3115" s="34"/>
      <c r="I3115" s="34"/>
      <c r="J3115" s="34"/>
      <c r="K3115" s="34"/>
      <c r="L3115" s="34"/>
      <c r="M3115" s="62">
        <v>3552.3212890625</v>
      </c>
    </row>
    <row r="3116" spans="1:13" ht="19.5" customHeight="1" x14ac:dyDescent="0.25">
      <c r="A3116" s="34"/>
      <c r="B3116" s="34"/>
      <c r="C3116" s="34"/>
      <c r="D3116" s="34"/>
      <c r="E3116" s="34"/>
      <c r="F3116" s="34"/>
      <c r="G3116" s="34"/>
      <c r="H3116" s="34"/>
      <c r="I3116" s="34"/>
      <c r="J3116" s="34"/>
      <c r="K3116" s="34"/>
      <c r="L3116" s="34"/>
      <c r="M3116" s="62">
        <v>3620.684814453125</v>
      </c>
    </row>
    <row r="3117" spans="1:13" ht="19.5" customHeight="1" x14ac:dyDescent="0.25">
      <c r="A3117" s="34"/>
      <c r="B3117" s="34"/>
      <c r="C3117" s="34"/>
      <c r="D3117" s="34"/>
      <c r="E3117" s="34"/>
      <c r="F3117" s="34"/>
      <c r="G3117" s="34"/>
      <c r="H3117" s="34"/>
      <c r="I3117" s="34"/>
      <c r="J3117" s="34"/>
      <c r="K3117" s="34"/>
      <c r="L3117" s="34"/>
      <c r="M3117" s="62">
        <v>3564.475341796875</v>
      </c>
    </row>
    <row r="3118" spans="1:13" ht="19.5" customHeight="1" x14ac:dyDescent="0.25">
      <c r="A3118" s="34"/>
      <c r="B3118" s="34"/>
      <c r="C3118" s="34"/>
      <c r="D3118" s="34"/>
      <c r="E3118" s="34"/>
      <c r="F3118" s="34"/>
      <c r="G3118" s="34"/>
      <c r="H3118" s="34"/>
      <c r="I3118" s="34"/>
      <c r="J3118" s="34"/>
      <c r="K3118" s="34"/>
      <c r="L3118" s="34"/>
      <c r="M3118" s="62">
        <v>3657.819580078125</v>
      </c>
    </row>
    <row r="3119" spans="1:13" ht="19.5" customHeight="1" x14ac:dyDescent="0.25">
      <c r="A3119" s="34"/>
      <c r="B3119" s="34"/>
      <c r="C3119" s="34"/>
      <c r="D3119" s="34"/>
      <c r="E3119" s="34"/>
      <c r="F3119" s="34"/>
      <c r="G3119" s="34"/>
      <c r="H3119" s="34"/>
      <c r="I3119" s="34"/>
      <c r="J3119" s="34"/>
      <c r="K3119" s="34"/>
      <c r="L3119" s="34"/>
      <c r="M3119" s="62">
        <v>3706.48291015625</v>
      </c>
    </row>
    <row r="3120" spans="1:13" ht="19.5" customHeight="1" x14ac:dyDescent="0.25">
      <c r="A3120" s="34"/>
      <c r="B3120" s="34"/>
      <c r="C3120" s="34"/>
      <c r="D3120" s="34"/>
      <c r="E3120" s="34"/>
      <c r="F3120" s="34"/>
      <c r="G3120" s="34"/>
      <c r="H3120" s="34"/>
      <c r="I3120" s="34"/>
      <c r="J3120" s="34"/>
      <c r="K3120" s="34"/>
      <c r="L3120" s="34"/>
      <c r="M3120" s="62">
        <v>3822.603271484375</v>
      </c>
    </row>
    <row r="3121" spans="1:13" ht="19.5" customHeight="1" x14ac:dyDescent="0.25">
      <c r="A3121" s="34"/>
      <c r="B3121" s="34"/>
      <c r="C3121" s="34"/>
      <c r="D3121" s="34"/>
      <c r="E3121" s="34"/>
      <c r="F3121" s="34"/>
      <c r="G3121" s="34"/>
      <c r="H3121" s="34"/>
      <c r="I3121" s="34"/>
      <c r="J3121" s="34"/>
      <c r="K3121" s="34"/>
      <c r="L3121" s="34"/>
      <c r="M3121" s="62">
        <v>3586.65478515625</v>
      </c>
    </row>
    <row r="3122" spans="1:13" ht="19.5" customHeight="1" x14ac:dyDescent="0.25">
      <c r="A3122" s="34"/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  <c r="M3122" s="62">
        <v>3326.595458984375</v>
      </c>
    </row>
    <row r="3123" spans="1:13" ht="19.5" customHeight="1" x14ac:dyDescent="0.25">
      <c r="A3123" s="34"/>
      <c r="B3123" s="34"/>
      <c r="C3123" s="34"/>
      <c r="D3123" s="34"/>
      <c r="E3123" s="34"/>
      <c r="F3123" s="34"/>
      <c r="G3123" s="34"/>
      <c r="H3123" s="34"/>
      <c r="I3123" s="34"/>
      <c r="J3123" s="34"/>
      <c r="K3123" s="34"/>
      <c r="L3123" s="34"/>
      <c r="M3123" s="62">
        <v>3181.116943359375</v>
      </c>
    </row>
    <row r="3124" spans="1:13" ht="19.5" customHeight="1" x14ac:dyDescent="0.25">
      <c r="A3124" s="34"/>
      <c r="B3124" s="34"/>
      <c r="C3124" s="34"/>
      <c r="D3124" s="34"/>
      <c r="E3124" s="34"/>
      <c r="F3124" s="34"/>
      <c r="G3124" s="34"/>
      <c r="H3124" s="34"/>
      <c r="I3124" s="34"/>
      <c r="J3124" s="34"/>
      <c r="K3124" s="34"/>
      <c r="L3124" s="34"/>
      <c r="M3124" s="62">
        <v>3073.86328125</v>
      </c>
    </row>
    <row r="3125" spans="1:13" ht="19.5" customHeight="1" x14ac:dyDescent="0.25">
      <c r="A3125" s="34"/>
      <c r="B3125" s="34"/>
      <c r="C3125" s="34"/>
      <c r="D3125" s="34"/>
      <c r="E3125" s="34"/>
      <c r="F3125" s="34"/>
      <c r="G3125" s="34"/>
      <c r="H3125" s="34"/>
      <c r="I3125" s="34"/>
      <c r="J3125" s="34"/>
      <c r="K3125" s="34"/>
      <c r="L3125" s="34"/>
      <c r="M3125" s="62">
        <v>2985.33251953125</v>
      </c>
    </row>
    <row r="3126" spans="1:13" ht="19.5" customHeight="1" x14ac:dyDescent="0.25">
      <c r="A3126" s="34"/>
      <c r="B3126" s="34"/>
      <c r="C3126" s="34"/>
      <c r="D3126" s="34"/>
      <c r="E3126" s="34"/>
      <c r="F3126" s="34"/>
      <c r="G3126" s="34"/>
      <c r="H3126" s="34"/>
      <c r="I3126" s="34"/>
      <c r="J3126" s="34"/>
      <c r="K3126" s="34"/>
      <c r="L3126" s="34"/>
      <c r="M3126" s="62">
        <v>3041.43896484375</v>
      </c>
    </row>
    <row r="3127" spans="1:13" ht="19.5" customHeight="1" x14ac:dyDescent="0.25">
      <c r="A3127" s="34"/>
      <c r="B3127" s="34"/>
      <c r="C3127" s="34"/>
      <c r="D3127" s="34"/>
      <c r="E3127" s="34"/>
      <c r="F3127" s="34"/>
      <c r="G3127" s="34"/>
      <c r="H3127" s="34"/>
      <c r="I3127" s="34"/>
      <c r="J3127" s="34"/>
      <c r="K3127" s="34"/>
      <c r="L3127" s="34"/>
      <c r="M3127" s="62">
        <v>3014.072265625</v>
      </c>
    </row>
    <row r="3128" spans="1:13" ht="19.5" customHeight="1" x14ac:dyDescent="0.25">
      <c r="A3128" s="34"/>
      <c r="B3128" s="34"/>
      <c r="C3128" s="34"/>
      <c r="D3128" s="34"/>
      <c r="E3128" s="34"/>
      <c r="F3128" s="34"/>
      <c r="G3128" s="34"/>
      <c r="H3128" s="34"/>
      <c r="I3128" s="34"/>
      <c r="J3128" s="34"/>
      <c r="K3128" s="34"/>
      <c r="L3128" s="34"/>
      <c r="M3128" s="62">
        <v>2971.355712890625</v>
      </c>
    </row>
    <row r="3129" spans="1:13" ht="19.5" customHeight="1" x14ac:dyDescent="0.25">
      <c r="A3129" s="34"/>
      <c r="B3129" s="34"/>
      <c r="C3129" s="34"/>
      <c r="D3129" s="34"/>
      <c r="E3129" s="34"/>
      <c r="F3129" s="34"/>
      <c r="G3129" s="34"/>
      <c r="H3129" s="34"/>
      <c r="I3129" s="34"/>
      <c r="J3129" s="34"/>
      <c r="K3129" s="34"/>
      <c r="L3129" s="34"/>
      <c r="M3129" s="62">
        <v>3130.9794921875</v>
      </c>
    </row>
    <row r="3130" spans="1:13" ht="19.5" customHeight="1" x14ac:dyDescent="0.25">
      <c r="A3130" s="34"/>
      <c r="B3130" s="34"/>
      <c r="C3130" s="34"/>
      <c r="D3130" s="34"/>
      <c r="E3130" s="34"/>
      <c r="F3130" s="34"/>
      <c r="G3130" s="34"/>
      <c r="H3130" s="34"/>
      <c r="I3130" s="34"/>
      <c r="J3130" s="34"/>
      <c r="K3130" s="34"/>
      <c r="L3130" s="34"/>
      <c r="M3130" s="62">
        <v>3330.442626953125</v>
      </c>
    </row>
    <row r="3131" spans="1:13" ht="19.5" customHeight="1" x14ac:dyDescent="0.25">
      <c r="A3131" s="34"/>
      <c r="B3131" s="34"/>
      <c r="C3131" s="34"/>
      <c r="D3131" s="34"/>
      <c r="E3131" s="34"/>
      <c r="F3131" s="34"/>
      <c r="G3131" s="34"/>
      <c r="H3131" s="34"/>
      <c r="I3131" s="34"/>
      <c r="J3131" s="34"/>
      <c r="K3131" s="34"/>
      <c r="L3131" s="34"/>
      <c r="M3131" s="62">
        <v>3413.00146484375</v>
      </c>
    </row>
    <row r="3132" spans="1:13" ht="19.5" customHeight="1" x14ac:dyDescent="0.25">
      <c r="A3132" s="34"/>
      <c r="B3132" s="34"/>
      <c r="C3132" s="34"/>
      <c r="D3132" s="34"/>
      <c r="E3132" s="34"/>
      <c r="F3132" s="34"/>
      <c r="G3132" s="34"/>
      <c r="H3132" s="34"/>
      <c r="I3132" s="34"/>
      <c r="J3132" s="34"/>
      <c r="K3132" s="34"/>
      <c r="L3132" s="34"/>
      <c r="M3132" s="62">
        <v>3555.826904296875</v>
      </c>
    </row>
    <row r="3133" spans="1:13" ht="19.5" customHeight="1" x14ac:dyDescent="0.25">
      <c r="A3133" s="34"/>
      <c r="B3133" s="34"/>
      <c r="C3133" s="34"/>
      <c r="D3133" s="34"/>
      <c r="E3133" s="34"/>
      <c r="F3133" s="34"/>
      <c r="G3133" s="34"/>
      <c r="H3133" s="34"/>
      <c r="I3133" s="34"/>
      <c r="J3133" s="34"/>
      <c r="K3133" s="34"/>
      <c r="L3133" s="34"/>
      <c r="M3133" s="62">
        <v>3679.8896484375</v>
      </c>
    </row>
    <row r="3134" spans="1:13" ht="19.5" customHeight="1" x14ac:dyDescent="0.25">
      <c r="A3134" s="34"/>
      <c r="B3134" s="34"/>
      <c r="C3134" s="34"/>
      <c r="D3134" s="34"/>
      <c r="E3134" s="34"/>
      <c r="F3134" s="34"/>
      <c r="G3134" s="34"/>
      <c r="H3134" s="34"/>
      <c r="I3134" s="34"/>
      <c r="J3134" s="34"/>
      <c r="K3134" s="34"/>
      <c r="L3134" s="34"/>
      <c r="M3134" s="62">
        <v>3533.45068359375</v>
      </c>
    </row>
    <row r="3135" spans="1:13" ht="19.5" customHeight="1" x14ac:dyDescent="0.25">
      <c r="A3135" s="34"/>
      <c r="B3135" s="34"/>
      <c r="C3135" s="34"/>
      <c r="D3135" s="34"/>
      <c r="E3135" s="34"/>
      <c r="F3135" s="34"/>
      <c r="G3135" s="34"/>
      <c r="H3135" s="34"/>
      <c r="I3135" s="34"/>
      <c r="J3135" s="34"/>
      <c r="K3135" s="34"/>
      <c r="L3135" s="34"/>
      <c r="M3135" s="62">
        <v>3686.83056640625</v>
      </c>
    </row>
    <row r="3136" spans="1:13" ht="19.5" customHeight="1" x14ac:dyDescent="0.25">
      <c r="A3136" s="34"/>
      <c r="B3136" s="34"/>
      <c r="C3136" s="34"/>
      <c r="D3136" s="34"/>
      <c r="E3136" s="34"/>
      <c r="F3136" s="34"/>
      <c r="G3136" s="34"/>
      <c r="H3136" s="34"/>
      <c r="I3136" s="34"/>
      <c r="J3136" s="34"/>
      <c r="K3136" s="34"/>
      <c r="L3136" s="34"/>
      <c r="M3136" s="62">
        <v>3623.096923828125</v>
      </c>
    </row>
    <row r="3137" spans="1:13" ht="19.5" customHeight="1" x14ac:dyDescent="0.25">
      <c r="A3137" s="34"/>
      <c r="B3137" s="34"/>
      <c r="C3137" s="34"/>
      <c r="D3137" s="34"/>
      <c r="E3137" s="34"/>
      <c r="F3137" s="34"/>
      <c r="G3137" s="34"/>
      <c r="H3137" s="34"/>
      <c r="I3137" s="34"/>
      <c r="J3137" s="34"/>
      <c r="K3137" s="34"/>
      <c r="L3137" s="34"/>
      <c r="M3137" s="62">
        <v>3641.2998046875</v>
      </c>
    </row>
    <row r="3138" spans="1:13" ht="19.5" customHeight="1" x14ac:dyDescent="0.25">
      <c r="A3138" s="34"/>
      <c r="B3138" s="34"/>
      <c r="C3138" s="34"/>
      <c r="D3138" s="34"/>
      <c r="E3138" s="34"/>
      <c r="F3138" s="34"/>
      <c r="G3138" s="34"/>
      <c r="H3138" s="34"/>
      <c r="I3138" s="34"/>
      <c r="J3138" s="34"/>
      <c r="K3138" s="34"/>
      <c r="L3138" s="34"/>
      <c r="M3138" s="62">
        <v>3578.32421875</v>
      </c>
    </row>
    <row r="3139" spans="1:13" ht="19.5" customHeight="1" x14ac:dyDescent="0.25">
      <c r="A3139" s="34"/>
      <c r="B3139" s="34"/>
      <c r="C3139" s="34"/>
      <c r="D3139" s="34"/>
      <c r="E3139" s="34"/>
      <c r="F3139" s="34"/>
      <c r="G3139" s="34"/>
      <c r="H3139" s="34"/>
      <c r="I3139" s="34"/>
      <c r="J3139" s="34"/>
      <c r="K3139" s="34"/>
      <c r="L3139" s="34"/>
      <c r="M3139" s="62">
        <v>3609.298583984375</v>
      </c>
    </row>
    <row r="3140" spans="1:13" ht="19.5" customHeight="1" x14ac:dyDescent="0.25">
      <c r="A3140" s="34"/>
      <c r="B3140" s="34"/>
      <c r="C3140" s="34"/>
      <c r="D3140" s="34"/>
      <c r="E3140" s="34"/>
      <c r="F3140" s="34"/>
      <c r="G3140" s="34"/>
      <c r="H3140" s="34"/>
      <c r="I3140" s="34"/>
      <c r="J3140" s="34"/>
      <c r="K3140" s="34"/>
      <c r="L3140" s="34"/>
      <c r="M3140" s="62">
        <v>3623.80615234375</v>
      </c>
    </row>
    <row r="3141" spans="1:13" ht="19.5" customHeight="1" x14ac:dyDescent="0.25">
      <c r="A3141" s="34"/>
      <c r="B3141" s="34"/>
      <c r="C3141" s="34"/>
      <c r="D3141" s="34"/>
      <c r="E3141" s="34"/>
      <c r="F3141" s="34"/>
      <c r="G3141" s="34"/>
      <c r="H3141" s="34"/>
      <c r="I3141" s="34"/>
      <c r="J3141" s="34"/>
      <c r="K3141" s="34"/>
      <c r="L3141" s="34"/>
      <c r="M3141" s="62">
        <v>3589.15283203125</v>
      </c>
    </row>
    <row r="3142" spans="1:13" ht="19.5" customHeight="1" x14ac:dyDescent="0.25">
      <c r="A3142" s="34"/>
      <c r="B3142" s="34"/>
      <c r="C3142" s="34"/>
      <c r="D3142" s="34"/>
      <c r="E3142" s="34"/>
      <c r="F3142" s="34"/>
      <c r="G3142" s="34"/>
      <c r="H3142" s="34"/>
      <c r="I3142" s="34"/>
      <c r="J3142" s="34"/>
      <c r="K3142" s="34"/>
      <c r="L3142" s="34"/>
      <c r="M3142" s="62">
        <v>3683.258056640625</v>
      </c>
    </row>
    <row r="3143" spans="1:13" ht="19.5" customHeight="1" x14ac:dyDescent="0.25">
      <c r="A3143" s="34"/>
      <c r="B3143" s="34"/>
      <c r="C3143" s="34"/>
      <c r="D3143" s="34"/>
      <c r="E3143" s="34"/>
      <c r="F3143" s="34"/>
      <c r="G3143" s="34"/>
      <c r="H3143" s="34"/>
      <c r="I3143" s="34"/>
      <c r="J3143" s="34"/>
      <c r="K3143" s="34"/>
      <c r="L3143" s="34"/>
      <c r="M3143" s="62">
        <v>3785.064697265625</v>
      </c>
    </row>
    <row r="3144" spans="1:13" ht="19.5" customHeight="1" x14ac:dyDescent="0.25">
      <c r="A3144" s="34"/>
      <c r="B3144" s="34"/>
      <c r="C3144" s="34"/>
      <c r="D3144" s="34"/>
      <c r="E3144" s="34"/>
      <c r="F3144" s="34"/>
      <c r="G3144" s="34"/>
      <c r="H3144" s="34"/>
      <c r="I3144" s="34"/>
      <c r="J3144" s="34"/>
      <c r="K3144" s="34"/>
      <c r="L3144" s="34"/>
      <c r="M3144" s="62">
        <v>3946.10888671875</v>
      </c>
    </row>
    <row r="3145" spans="1:13" ht="19.5" customHeight="1" x14ac:dyDescent="0.25">
      <c r="A3145" s="34"/>
      <c r="B3145" s="34"/>
      <c r="C3145" s="34"/>
      <c r="D3145" s="34"/>
      <c r="E3145" s="34"/>
      <c r="F3145" s="34"/>
      <c r="G3145" s="34"/>
      <c r="H3145" s="34"/>
      <c r="I3145" s="34"/>
      <c r="J3145" s="34"/>
      <c r="K3145" s="34"/>
      <c r="L3145" s="34"/>
      <c r="M3145" s="62">
        <v>3631.8291015625</v>
      </c>
    </row>
    <row r="3146" spans="1:13" ht="19.5" customHeight="1" x14ac:dyDescent="0.25">
      <c r="A3146" s="34"/>
      <c r="B3146" s="34"/>
      <c r="C3146" s="34"/>
      <c r="D3146" s="34"/>
      <c r="E3146" s="34"/>
      <c r="F3146" s="34"/>
      <c r="G3146" s="34"/>
      <c r="H3146" s="34"/>
      <c r="I3146" s="34"/>
      <c r="J3146" s="34"/>
      <c r="K3146" s="34"/>
      <c r="L3146" s="34"/>
      <c r="M3146" s="62">
        <v>3257.472900390625</v>
      </c>
    </row>
    <row r="3147" spans="1:13" ht="19.5" customHeight="1" x14ac:dyDescent="0.25">
      <c r="A3147" s="34"/>
      <c r="B3147" s="34"/>
      <c r="C3147" s="34"/>
      <c r="D3147" s="34"/>
      <c r="E3147" s="34"/>
      <c r="F3147" s="34"/>
      <c r="G3147" s="34"/>
      <c r="H3147" s="34"/>
      <c r="I3147" s="34"/>
      <c r="J3147" s="34"/>
      <c r="K3147" s="34"/>
      <c r="L3147" s="34"/>
      <c r="M3147" s="62">
        <v>3099.614013671875</v>
      </c>
    </row>
    <row r="3148" spans="1:13" ht="19.5" customHeight="1" x14ac:dyDescent="0.25">
      <c r="A3148" s="34"/>
      <c r="B3148" s="34"/>
      <c r="C3148" s="34"/>
      <c r="D3148" s="34"/>
      <c r="E3148" s="34"/>
      <c r="F3148" s="34"/>
      <c r="G3148" s="34"/>
      <c r="H3148" s="34"/>
      <c r="I3148" s="34"/>
      <c r="J3148" s="34"/>
      <c r="K3148" s="34"/>
      <c r="L3148" s="34"/>
      <c r="M3148" s="62">
        <v>3039.200439453125</v>
      </c>
    </row>
    <row r="3149" spans="1:13" ht="19.5" customHeight="1" x14ac:dyDescent="0.25">
      <c r="A3149" s="34"/>
      <c r="B3149" s="34"/>
      <c r="C3149" s="34"/>
      <c r="D3149" s="34"/>
      <c r="E3149" s="34"/>
      <c r="F3149" s="34"/>
      <c r="G3149" s="34"/>
      <c r="H3149" s="34"/>
      <c r="I3149" s="34"/>
      <c r="J3149" s="34"/>
      <c r="K3149" s="34"/>
      <c r="L3149" s="34"/>
      <c r="M3149" s="62">
        <v>2941.5087890625</v>
      </c>
    </row>
    <row r="3150" spans="1:13" ht="19.5" customHeight="1" x14ac:dyDescent="0.25">
      <c r="A3150" s="34"/>
      <c r="B3150" s="34"/>
      <c r="C3150" s="34"/>
      <c r="D3150" s="34"/>
      <c r="E3150" s="34"/>
      <c r="F3150" s="34"/>
      <c r="G3150" s="34"/>
      <c r="H3150" s="34"/>
      <c r="I3150" s="34"/>
      <c r="J3150" s="34"/>
      <c r="K3150" s="34"/>
      <c r="L3150" s="34"/>
      <c r="M3150" s="62">
        <v>2948.899658203125</v>
      </c>
    </row>
    <row r="3151" spans="1:13" ht="19.5" customHeight="1" x14ac:dyDescent="0.25">
      <c r="A3151" s="34"/>
      <c r="B3151" s="34"/>
      <c r="C3151" s="34"/>
      <c r="D3151" s="34"/>
      <c r="E3151" s="34"/>
      <c r="F3151" s="34"/>
      <c r="G3151" s="34"/>
      <c r="H3151" s="34"/>
      <c r="I3151" s="34"/>
      <c r="J3151" s="34"/>
      <c r="K3151" s="34"/>
      <c r="L3151" s="34"/>
      <c r="M3151" s="62">
        <v>2950.6787109375</v>
      </c>
    </row>
    <row r="3152" spans="1:13" ht="19.5" customHeight="1" x14ac:dyDescent="0.25">
      <c r="A3152" s="34"/>
      <c r="B3152" s="34"/>
      <c r="C3152" s="34"/>
      <c r="D3152" s="34"/>
      <c r="E3152" s="34"/>
      <c r="F3152" s="34"/>
      <c r="G3152" s="34"/>
      <c r="H3152" s="34"/>
      <c r="I3152" s="34"/>
      <c r="J3152" s="34"/>
      <c r="K3152" s="34"/>
      <c r="L3152" s="34"/>
      <c r="M3152" s="62">
        <v>3166.94873046875</v>
      </c>
    </row>
    <row r="3153" spans="1:13" ht="19.5" customHeight="1" x14ac:dyDescent="0.25">
      <c r="A3153" s="34"/>
      <c r="B3153" s="34"/>
      <c r="C3153" s="34"/>
      <c r="D3153" s="34"/>
      <c r="E3153" s="34"/>
      <c r="F3153" s="34"/>
      <c r="G3153" s="34"/>
      <c r="H3153" s="34"/>
      <c r="I3153" s="34"/>
      <c r="J3153" s="34"/>
      <c r="K3153" s="34"/>
      <c r="L3153" s="34"/>
      <c r="M3153" s="62">
        <v>3567.78125</v>
      </c>
    </row>
    <row r="3154" spans="1:13" ht="19.5" customHeight="1" x14ac:dyDescent="0.25">
      <c r="A3154" s="34"/>
      <c r="B3154" s="34"/>
      <c r="C3154" s="34"/>
      <c r="D3154" s="34"/>
      <c r="E3154" s="34"/>
      <c r="F3154" s="34"/>
      <c r="G3154" s="34"/>
      <c r="H3154" s="34"/>
      <c r="I3154" s="34"/>
      <c r="J3154" s="34"/>
      <c r="K3154" s="34"/>
      <c r="L3154" s="34"/>
      <c r="M3154" s="62">
        <v>3831.873779296875</v>
      </c>
    </row>
    <row r="3155" spans="1:13" ht="19.5" customHeight="1" x14ac:dyDescent="0.25">
      <c r="A3155" s="34"/>
      <c r="B3155" s="34"/>
      <c r="C3155" s="34"/>
      <c r="D3155" s="34"/>
      <c r="E3155" s="34"/>
      <c r="F3155" s="34"/>
      <c r="G3155" s="34"/>
      <c r="H3155" s="34"/>
      <c r="I3155" s="34"/>
      <c r="J3155" s="34"/>
      <c r="K3155" s="34"/>
      <c r="L3155" s="34"/>
      <c r="M3155" s="62">
        <v>4371.85009765625</v>
      </c>
    </row>
    <row r="3156" spans="1:13" ht="19.5" customHeight="1" x14ac:dyDescent="0.25">
      <c r="A3156" s="34"/>
      <c r="B3156" s="34"/>
      <c r="C3156" s="34"/>
      <c r="D3156" s="34"/>
      <c r="E3156" s="34"/>
      <c r="F3156" s="34"/>
      <c r="G3156" s="34"/>
      <c r="H3156" s="34"/>
      <c r="I3156" s="34"/>
      <c r="J3156" s="34"/>
      <c r="K3156" s="34"/>
      <c r="L3156" s="34"/>
      <c r="M3156" s="62">
        <v>4504.43603515625</v>
      </c>
    </row>
    <row r="3157" spans="1:13" ht="19.5" customHeight="1" x14ac:dyDescent="0.25">
      <c r="A3157" s="34"/>
      <c r="B3157" s="34"/>
      <c r="C3157" s="34"/>
      <c r="D3157" s="34"/>
      <c r="E3157" s="34"/>
      <c r="F3157" s="34"/>
      <c r="G3157" s="34"/>
      <c r="H3157" s="34"/>
      <c r="I3157" s="34"/>
      <c r="J3157" s="34"/>
      <c r="K3157" s="34"/>
      <c r="L3157" s="34"/>
      <c r="M3157" s="62">
        <v>4478.5966796875</v>
      </c>
    </row>
    <row r="3158" spans="1:13" ht="19.5" customHeight="1" x14ac:dyDescent="0.25">
      <c r="A3158" s="34"/>
      <c r="B3158" s="34"/>
      <c r="C3158" s="34"/>
      <c r="D3158" s="34"/>
      <c r="E3158" s="34"/>
      <c r="F3158" s="34"/>
      <c r="G3158" s="34"/>
      <c r="H3158" s="34"/>
      <c r="I3158" s="34"/>
      <c r="J3158" s="34"/>
      <c r="K3158" s="34"/>
      <c r="L3158" s="34"/>
      <c r="M3158" s="62">
        <v>4463.3486328125</v>
      </c>
    </row>
    <row r="3159" spans="1:13" ht="19.5" customHeight="1" x14ac:dyDescent="0.25">
      <c r="A3159" s="34"/>
      <c r="B3159" s="34"/>
      <c r="C3159" s="34"/>
      <c r="D3159" s="34"/>
      <c r="E3159" s="34"/>
      <c r="F3159" s="34"/>
      <c r="G3159" s="34"/>
      <c r="H3159" s="34"/>
      <c r="I3159" s="34"/>
      <c r="J3159" s="34"/>
      <c r="K3159" s="34"/>
      <c r="L3159" s="34"/>
      <c r="M3159" s="62">
        <v>4338.82568359375</v>
      </c>
    </row>
    <row r="3160" spans="1:13" ht="19.5" customHeight="1" x14ac:dyDescent="0.25">
      <c r="A3160" s="34"/>
      <c r="B3160" s="34"/>
      <c r="C3160" s="34"/>
      <c r="D3160" s="34"/>
      <c r="E3160" s="34"/>
      <c r="F3160" s="34"/>
      <c r="G3160" s="34"/>
      <c r="H3160" s="34"/>
      <c r="I3160" s="34"/>
      <c r="J3160" s="34"/>
      <c r="K3160" s="34"/>
      <c r="L3160" s="34"/>
      <c r="M3160" s="62">
        <v>4467.57958984375</v>
      </c>
    </row>
    <row r="3161" spans="1:13" ht="19.5" customHeight="1" x14ac:dyDescent="0.25">
      <c r="A3161" s="34"/>
      <c r="B3161" s="34"/>
      <c r="C3161" s="34"/>
      <c r="D3161" s="34"/>
      <c r="E3161" s="34"/>
      <c r="F3161" s="34"/>
      <c r="G3161" s="34"/>
      <c r="H3161" s="34"/>
      <c r="I3161" s="34"/>
      <c r="J3161" s="34"/>
      <c r="K3161" s="34"/>
      <c r="L3161" s="34"/>
      <c r="M3161" s="62">
        <v>4281.564453125</v>
      </c>
    </row>
    <row r="3162" spans="1:13" ht="19.5" customHeight="1" x14ac:dyDescent="0.25">
      <c r="A3162" s="34"/>
      <c r="B3162" s="34"/>
      <c r="C3162" s="34"/>
      <c r="D3162" s="34"/>
      <c r="E3162" s="34"/>
      <c r="F3162" s="34"/>
      <c r="G3162" s="34"/>
      <c r="H3162" s="34"/>
      <c r="I3162" s="34"/>
      <c r="J3162" s="34"/>
      <c r="K3162" s="34"/>
      <c r="L3162" s="34"/>
      <c r="M3162" s="62">
        <v>4178.95068359375</v>
      </c>
    </row>
    <row r="3163" spans="1:13" ht="19.5" customHeight="1" x14ac:dyDescent="0.25">
      <c r="A3163" s="34"/>
      <c r="B3163" s="34"/>
      <c r="C3163" s="34"/>
      <c r="D3163" s="34"/>
      <c r="E3163" s="34"/>
      <c r="F3163" s="34"/>
      <c r="G3163" s="34"/>
      <c r="H3163" s="34"/>
      <c r="I3163" s="34"/>
      <c r="J3163" s="34"/>
      <c r="K3163" s="34"/>
      <c r="L3163" s="34"/>
      <c r="M3163" s="62">
        <v>4208.86376953125</v>
      </c>
    </row>
    <row r="3164" spans="1:13" ht="19.5" customHeight="1" x14ac:dyDescent="0.25">
      <c r="A3164" s="34"/>
      <c r="B3164" s="34"/>
      <c r="C3164" s="34"/>
      <c r="D3164" s="34"/>
      <c r="E3164" s="34"/>
      <c r="F3164" s="34"/>
      <c r="G3164" s="34"/>
      <c r="H3164" s="34"/>
      <c r="I3164" s="34"/>
      <c r="J3164" s="34"/>
      <c r="K3164" s="34"/>
      <c r="L3164" s="34"/>
      <c r="M3164" s="62">
        <v>4143.60595703125</v>
      </c>
    </row>
    <row r="3165" spans="1:13" ht="19.5" customHeight="1" x14ac:dyDescent="0.25">
      <c r="A3165" s="34"/>
      <c r="B3165" s="34"/>
      <c r="C3165" s="34"/>
      <c r="D3165" s="34"/>
      <c r="E3165" s="34"/>
      <c r="F3165" s="34"/>
      <c r="G3165" s="34"/>
      <c r="H3165" s="34"/>
      <c r="I3165" s="34"/>
      <c r="J3165" s="34"/>
      <c r="K3165" s="34"/>
      <c r="L3165" s="34"/>
      <c r="M3165" s="62">
        <v>4133.08203125</v>
      </c>
    </row>
    <row r="3166" spans="1:13" ht="19.5" customHeight="1" x14ac:dyDescent="0.25">
      <c r="A3166" s="34"/>
      <c r="B3166" s="34"/>
      <c r="C3166" s="34"/>
      <c r="D3166" s="34"/>
      <c r="E3166" s="34"/>
      <c r="F3166" s="34"/>
      <c r="G3166" s="34"/>
      <c r="H3166" s="34"/>
      <c r="I3166" s="34"/>
      <c r="J3166" s="34"/>
      <c r="K3166" s="34"/>
      <c r="L3166" s="34"/>
      <c r="M3166" s="62">
        <v>4104.0576171875</v>
      </c>
    </row>
    <row r="3167" spans="1:13" ht="19.5" customHeight="1" x14ac:dyDescent="0.25">
      <c r="A3167" s="34"/>
      <c r="B3167" s="34"/>
      <c r="C3167" s="34"/>
      <c r="D3167" s="34"/>
      <c r="E3167" s="34"/>
      <c r="F3167" s="34"/>
      <c r="G3167" s="34"/>
      <c r="H3167" s="34"/>
      <c r="I3167" s="34"/>
      <c r="J3167" s="34"/>
      <c r="K3167" s="34"/>
      <c r="L3167" s="34"/>
      <c r="M3167" s="62">
        <v>4201.623046875</v>
      </c>
    </row>
    <row r="3168" spans="1:13" ht="19.5" customHeight="1" x14ac:dyDescent="0.25">
      <c r="A3168" s="34"/>
      <c r="B3168" s="34"/>
      <c r="C3168" s="34"/>
      <c r="D3168" s="34"/>
      <c r="E3168" s="34"/>
      <c r="F3168" s="34"/>
      <c r="G3168" s="34"/>
      <c r="H3168" s="34"/>
      <c r="I3168" s="34"/>
      <c r="J3168" s="34"/>
      <c r="K3168" s="34"/>
      <c r="L3168" s="34"/>
      <c r="M3168" s="62">
        <v>4252.4150390625</v>
      </c>
    </row>
    <row r="3169" spans="1:13" ht="19.5" customHeight="1" x14ac:dyDescent="0.25">
      <c r="A3169" s="34"/>
      <c r="B3169" s="34"/>
      <c r="C3169" s="34"/>
      <c r="D3169" s="34"/>
      <c r="E3169" s="34"/>
      <c r="F3169" s="34"/>
      <c r="G3169" s="34"/>
      <c r="H3169" s="34"/>
      <c r="I3169" s="34"/>
      <c r="J3169" s="34"/>
      <c r="K3169" s="34"/>
      <c r="L3169" s="34"/>
      <c r="M3169" s="62">
        <v>3759.59716796875</v>
      </c>
    </row>
    <row r="3170" spans="1:13" ht="19.5" customHeight="1" x14ac:dyDescent="0.25">
      <c r="A3170" s="34"/>
      <c r="B3170" s="34"/>
      <c r="C3170" s="34"/>
      <c r="D3170" s="34"/>
      <c r="E3170" s="34"/>
      <c r="F3170" s="34"/>
      <c r="G3170" s="34"/>
      <c r="H3170" s="34"/>
      <c r="I3170" s="34"/>
      <c r="J3170" s="34"/>
      <c r="K3170" s="34"/>
      <c r="L3170" s="34"/>
      <c r="M3170" s="62">
        <v>3320.974365234375</v>
      </c>
    </row>
    <row r="3171" spans="1:13" ht="19.5" customHeight="1" x14ac:dyDescent="0.25">
      <c r="A3171" s="34"/>
      <c r="B3171" s="34"/>
      <c r="C3171" s="34"/>
      <c r="D3171" s="34"/>
      <c r="E3171" s="34"/>
      <c r="F3171" s="34"/>
      <c r="G3171" s="34"/>
      <c r="H3171" s="34"/>
      <c r="I3171" s="34"/>
      <c r="J3171" s="34"/>
      <c r="K3171" s="34"/>
      <c r="L3171" s="34"/>
      <c r="M3171" s="62">
        <v>3135.843505859375</v>
      </c>
    </row>
    <row r="3172" spans="1:13" ht="19.5" customHeight="1" x14ac:dyDescent="0.25">
      <c r="A3172" s="34"/>
      <c r="B3172" s="34"/>
      <c r="C3172" s="34"/>
      <c r="D3172" s="34"/>
      <c r="E3172" s="34"/>
      <c r="F3172" s="34"/>
      <c r="G3172" s="34"/>
      <c r="H3172" s="34"/>
      <c r="I3172" s="34"/>
      <c r="J3172" s="34"/>
      <c r="K3172" s="34"/>
      <c r="L3172" s="34"/>
      <c r="M3172" s="62">
        <v>3137.770751953125</v>
      </c>
    </row>
    <row r="3173" spans="1:13" ht="19.5" customHeight="1" x14ac:dyDescent="0.25">
      <c r="A3173" s="34"/>
      <c r="B3173" s="34"/>
      <c r="C3173" s="34"/>
      <c r="D3173" s="34"/>
      <c r="E3173" s="34"/>
      <c r="F3173" s="34"/>
      <c r="G3173" s="34"/>
      <c r="H3173" s="34"/>
      <c r="I3173" s="34"/>
      <c r="J3173" s="34"/>
      <c r="K3173" s="34"/>
      <c r="L3173" s="34"/>
      <c r="M3173" s="62">
        <v>3068.851318359375</v>
      </c>
    </row>
    <row r="3174" spans="1:13" ht="19.5" customHeight="1" x14ac:dyDescent="0.25">
      <c r="A3174" s="34"/>
      <c r="B3174" s="34"/>
      <c r="C3174" s="34"/>
      <c r="D3174" s="34"/>
      <c r="E3174" s="34"/>
      <c r="F3174" s="34"/>
      <c r="G3174" s="34"/>
      <c r="H3174" s="34"/>
      <c r="I3174" s="34"/>
      <c r="J3174" s="34"/>
      <c r="K3174" s="34"/>
      <c r="L3174" s="34"/>
      <c r="M3174" s="62">
        <v>3057.1865234375</v>
      </c>
    </row>
    <row r="3175" spans="1:13" ht="19.5" customHeight="1" x14ac:dyDescent="0.25">
      <c r="A3175" s="34"/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  <c r="M3175" s="62">
        <v>3015.103759765625</v>
      </c>
    </row>
    <row r="3176" spans="1:13" ht="19.5" customHeight="1" x14ac:dyDescent="0.25">
      <c r="A3176" s="34"/>
      <c r="B3176" s="34"/>
      <c r="C3176" s="34"/>
      <c r="D3176" s="34"/>
      <c r="E3176" s="34"/>
      <c r="F3176" s="34"/>
      <c r="G3176" s="34"/>
      <c r="H3176" s="34"/>
      <c r="I3176" s="34"/>
      <c r="J3176" s="34"/>
      <c r="K3176" s="34"/>
      <c r="L3176" s="34"/>
      <c r="M3176" s="62">
        <v>3197.595947265625</v>
      </c>
    </row>
    <row r="3177" spans="1:13" ht="19.5" customHeight="1" x14ac:dyDescent="0.25">
      <c r="A3177" s="34"/>
      <c r="B3177" s="34"/>
      <c r="C3177" s="34"/>
      <c r="D3177" s="34"/>
      <c r="E3177" s="34"/>
      <c r="F3177" s="34"/>
      <c r="G3177" s="34"/>
      <c r="H3177" s="34"/>
      <c r="I3177" s="34"/>
      <c r="J3177" s="34"/>
      <c r="K3177" s="34"/>
      <c r="L3177" s="34"/>
      <c r="M3177" s="62">
        <v>3560.306640625</v>
      </c>
    </row>
    <row r="3178" spans="1:13" ht="19.5" customHeight="1" x14ac:dyDescent="0.25">
      <c r="A3178" s="34"/>
      <c r="B3178" s="34"/>
      <c r="C3178" s="34"/>
      <c r="D3178" s="34"/>
      <c r="E3178" s="34"/>
      <c r="F3178" s="34"/>
      <c r="G3178" s="34"/>
      <c r="H3178" s="34"/>
      <c r="I3178" s="34"/>
      <c r="J3178" s="34"/>
      <c r="K3178" s="34"/>
      <c r="L3178" s="34"/>
      <c r="M3178" s="62">
        <v>4026.997802734375</v>
      </c>
    </row>
    <row r="3179" spans="1:13" ht="19.5" customHeight="1" x14ac:dyDescent="0.25">
      <c r="A3179" s="34"/>
      <c r="B3179" s="34"/>
      <c r="C3179" s="34"/>
      <c r="D3179" s="34"/>
      <c r="E3179" s="34"/>
      <c r="F3179" s="34"/>
      <c r="G3179" s="34"/>
      <c r="H3179" s="34"/>
      <c r="I3179" s="34"/>
      <c r="J3179" s="34"/>
      <c r="K3179" s="34"/>
      <c r="L3179" s="34"/>
      <c r="M3179" s="62">
        <v>4444.39111328125</v>
      </c>
    </row>
    <row r="3180" spans="1:13" ht="19.5" customHeight="1" x14ac:dyDescent="0.25">
      <c r="A3180" s="34"/>
      <c r="B3180" s="34"/>
      <c r="C3180" s="34"/>
      <c r="D3180" s="34"/>
      <c r="E3180" s="34"/>
      <c r="F3180" s="34"/>
      <c r="G3180" s="34"/>
      <c r="H3180" s="34"/>
      <c r="I3180" s="34"/>
      <c r="J3180" s="34"/>
      <c r="K3180" s="34"/>
      <c r="L3180" s="34"/>
      <c r="M3180" s="62">
        <v>4676.9736328125</v>
      </c>
    </row>
    <row r="3181" spans="1:13" ht="19.5" customHeight="1" x14ac:dyDescent="0.25">
      <c r="A3181" s="34"/>
      <c r="B3181" s="34"/>
      <c r="C3181" s="34"/>
      <c r="D3181" s="34"/>
      <c r="E3181" s="34"/>
      <c r="F3181" s="34"/>
      <c r="G3181" s="34"/>
      <c r="H3181" s="34"/>
      <c r="I3181" s="34"/>
      <c r="J3181" s="34"/>
      <c r="K3181" s="34"/>
      <c r="L3181" s="34"/>
      <c r="M3181" s="62">
        <v>4580.45458984375</v>
      </c>
    </row>
    <row r="3182" spans="1:13" ht="19.5" customHeight="1" x14ac:dyDescent="0.25">
      <c r="A3182" s="34"/>
      <c r="B3182" s="34"/>
      <c r="C3182" s="34"/>
      <c r="D3182" s="34"/>
      <c r="E3182" s="34"/>
      <c r="F3182" s="34"/>
      <c r="G3182" s="34"/>
      <c r="H3182" s="34"/>
      <c r="I3182" s="34"/>
      <c r="J3182" s="34"/>
      <c r="K3182" s="34"/>
      <c r="L3182" s="34"/>
      <c r="M3182" s="62">
        <v>4532.47216796875</v>
      </c>
    </row>
    <row r="3183" spans="1:13" ht="19.5" customHeight="1" x14ac:dyDescent="0.25">
      <c r="A3183" s="34"/>
      <c r="B3183" s="34"/>
      <c r="C3183" s="34"/>
      <c r="D3183" s="34"/>
      <c r="E3183" s="34"/>
      <c r="F3183" s="34"/>
      <c r="G3183" s="34"/>
      <c r="H3183" s="34"/>
      <c r="I3183" s="34"/>
      <c r="J3183" s="34"/>
      <c r="K3183" s="34"/>
      <c r="L3183" s="34"/>
      <c r="M3183" s="62">
        <v>4638.17822265625</v>
      </c>
    </row>
    <row r="3184" spans="1:13" ht="19.5" customHeight="1" x14ac:dyDescent="0.25">
      <c r="A3184" s="34"/>
      <c r="B3184" s="34"/>
      <c r="C3184" s="34"/>
      <c r="D3184" s="34"/>
      <c r="E3184" s="34"/>
      <c r="F3184" s="34"/>
      <c r="G3184" s="34"/>
      <c r="H3184" s="34"/>
      <c r="I3184" s="34"/>
      <c r="J3184" s="34"/>
      <c r="K3184" s="34"/>
      <c r="L3184" s="34"/>
      <c r="M3184" s="62">
        <v>4674.60595703125</v>
      </c>
    </row>
    <row r="3185" spans="1:13" ht="19.5" customHeight="1" x14ac:dyDescent="0.25">
      <c r="A3185" s="34"/>
      <c r="B3185" s="34"/>
      <c r="C3185" s="34"/>
      <c r="D3185" s="34"/>
      <c r="E3185" s="34"/>
      <c r="F3185" s="34"/>
      <c r="G3185" s="34"/>
      <c r="H3185" s="34"/>
      <c r="I3185" s="34"/>
      <c r="J3185" s="34"/>
      <c r="K3185" s="34"/>
      <c r="L3185" s="34"/>
      <c r="M3185" s="62">
        <v>4501.36474609375</v>
      </c>
    </row>
    <row r="3186" spans="1:13" ht="19.5" customHeight="1" x14ac:dyDescent="0.25">
      <c r="A3186" s="34"/>
      <c r="B3186" s="34"/>
      <c r="C3186" s="34"/>
      <c r="D3186" s="34"/>
      <c r="E3186" s="34"/>
      <c r="F3186" s="34"/>
      <c r="G3186" s="34"/>
      <c r="H3186" s="34"/>
      <c r="I3186" s="34"/>
      <c r="J3186" s="34"/>
      <c r="K3186" s="34"/>
      <c r="L3186" s="34"/>
      <c r="M3186" s="62">
        <v>4447.81884765625</v>
      </c>
    </row>
    <row r="3187" spans="1:13" ht="19.5" customHeight="1" x14ac:dyDescent="0.25">
      <c r="A3187" s="34"/>
      <c r="B3187" s="34"/>
      <c r="C3187" s="34"/>
      <c r="D3187" s="34"/>
      <c r="E3187" s="34"/>
      <c r="F3187" s="34"/>
      <c r="G3187" s="34"/>
      <c r="H3187" s="34"/>
      <c r="I3187" s="34"/>
      <c r="J3187" s="34"/>
      <c r="K3187" s="34"/>
      <c r="L3187" s="34"/>
      <c r="M3187" s="62">
        <v>4231.654296875</v>
      </c>
    </row>
    <row r="3188" spans="1:13" ht="19.5" customHeight="1" x14ac:dyDescent="0.25">
      <c r="A3188" s="34"/>
      <c r="B3188" s="34"/>
      <c r="C3188" s="34"/>
      <c r="D3188" s="34"/>
      <c r="E3188" s="34"/>
      <c r="F3188" s="34"/>
      <c r="G3188" s="34"/>
      <c r="H3188" s="34"/>
      <c r="I3188" s="34"/>
      <c r="J3188" s="34"/>
      <c r="K3188" s="34"/>
      <c r="L3188" s="34"/>
      <c r="M3188" s="62">
        <v>4223.68408203125</v>
      </c>
    </row>
    <row r="3189" spans="1:13" ht="19.5" customHeight="1" x14ac:dyDescent="0.25">
      <c r="A3189" s="34"/>
      <c r="B3189" s="34"/>
      <c r="C3189" s="34"/>
      <c r="D3189" s="34"/>
      <c r="E3189" s="34"/>
      <c r="F3189" s="34"/>
      <c r="G3189" s="34"/>
      <c r="H3189" s="34"/>
      <c r="I3189" s="34"/>
      <c r="J3189" s="34"/>
      <c r="K3189" s="34"/>
      <c r="L3189" s="34"/>
      <c r="M3189" s="62">
        <v>4248.6591796875</v>
      </c>
    </row>
    <row r="3190" spans="1:13" ht="19.5" customHeight="1" x14ac:dyDescent="0.25">
      <c r="A3190" s="34"/>
      <c r="B3190" s="34"/>
      <c r="C3190" s="34"/>
      <c r="D3190" s="34"/>
      <c r="E3190" s="34"/>
      <c r="F3190" s="34"/>
      <c r="G3190" s="34"/>
      <c r="H3190" s="34"/>
      <c r="I3190" s="34"/>
      <c r="J3190" s="34"/>
      <c r="K3190" s="34"/>
      <c r="L3190" s="34"/>
      <c r="M3190" s="62">
        <v>4123.38330078125</v>
      </c>
    </row>
    <row r="3191" spans="1:13" ht="19.5" customHeight="1" x14ac:dyDescent="0.25">
      <c r="A3191" s="34"/>
      <c r="B3191" s="34"/>
      <c r="C3191" s="34"/>
      <c r="D3191" s="34"/>
      <c r="E3191" s="34"/>
      <c r="F3191" s="34"/>
      <c r="G3191" s="34"/>
      <c r="H3191" s="34"/>
      <c r="I3191" s="34"/>
      <c r="J3191" s="34"/>
      <c r="K3191" s="34"/>
      <c r="L3191" s="34"/>
      <c r="M3191" s="62">
        <v>4173.849609375</v>
      </c>
    </row>
    <row r="3192" spans="1:13" ht="19.5" customHeight="1" x14ac:dyDescent="0.25">
      <c r="A3192" s="34"/>
      <c r="B3192" s="34"/>
      <c r="C3192" s="34"/>
      <c r="D3192" s="34"/>
      <c r="E3192" s="34"/>
      <c r="F3192" s="34"/>
      <c r="G3192" s="34"/>
      <c r="H3192" s="34"/>
      <c r="I3192" s="34"/>
      <c r="J3192" s="34"/>
      <c r="K3192" s="34"/>
      <c r="L3192" s="34"/>
      <c r="M3192" s="62">
        <v>4317.25341796875</v>
      </c>
    </row>
    <row r="3193" spans="1:13" ht="19.5" customHeight="1" x14ac:dyDescent="0.25">
      <c r="A3193" s="34"/>
      <c r="B3193" s="34"/>
      <c r="C3193" s="34"/>
      <c r="D3193" s="34"/>
      <c r="E3193" s="34"/>
      <c r="F3193" s="34"/>
      <c r="G3193" s="34"/>
      <c r="H3193" s="34"/>
      <c r="I3193" s="34"/>
      <c r="J3193" s="34"/>
      <c r="K3193" s="34"/>
      <c r="L3193" s="34"/>
      <c r="M3193" s="62">
        <v>3896.809814453125</v>
      </c>
    </row>
    <row r="3194" spans="1:13" ht="19.5" customHeight="1" x14ac:dyDescent="0.25">
      <c r="A3194" s="34"/>
      <c r="B3194" s="34"/>
      <c r="C3194" s="34"/>
      <c r="D3194" s="34"/>
      <c r="E3194" s="34"/>
      <c r="F3194" s="34"/>
      <c r="G3194" s="34"/>
      <c r="H3194" s="34"/>
      <c r="I3194" s="34"/>
      <c r="J3194" s="34"/>
      <c r="K3194" s="34"/>
      <c r="L3194" s="34"/>
      <c r="M3194" s="62">
        <v>3607.62744140625</v>
      </c>
    </row>
    <row r="3195" spans="1:13" ht="19.5" customHeight="1" x14ac:dyDescent="0.25">
      <c r="A3195" s="34"/>
      <c r="B3195" s="34"/>
      <c r="C3195" s="34"/>
      <c r="D3195" s="34"/>
      <c r="E3195" s="34"/>
      <c r="F3195" s="34"/>
      <c r="G3195" s="34"/>
      <c r="H3195" s="34"/>
      <c r="I3195" s="34"/>
      <c r="J3195" s="34"/>
      <c r="K3195" s="34"/>
      <c r="L3195" s="34"/>
      <c r="M3195" s="62">
        <v>3304.5791015625</v>
      </c>
    </row>
    <row r="3196" spans="1:13" ht="19.5" customHeight="1" x14ac:dyDescent="0.25">
      <c r="A3196" s="34"/>
      <c r="B3196" s="34"/>
      <c r="C3196" s="34"/>
      <c r="D3196" s="34"/>
      <c r="E3196" s="34"/>
      <c r="F3196" s="34"/>
      <c r="G3196" s="34"/>
      <c r="H3196" s="34"/>
      <c r="I3196" s="34"/>
      <c r="J3196" s="34"/>
      <c r="K3196" s="34"/>
      <c r="L3196" s="34"/>
      <c r="M3196" s="62">
        <v>3174.084716796875</v>
      </c>
    </row>
    <row r="3197" spans="1:13" ht="19.5" customHeight="1" x14ac:dyDescent="0.25">
      <c r="A3197" s="34"/>
      <c r="B3197" s="34"/>
      <c r="C3197" s="34"/>
      <c r="D3197" s="34"/>
      <c r="E3197" s="34"/>
      <c r="F3197" s="34"/>
      <c r="G3197" s="34"/>
      <c r="H3197" s="34"/>
      <c r="I3197" s="34"/>
      <c r="J3197" s="34"/>
      <c r="K3197" s="34"/>
      <c r="L3197" s="34"/>
      <c r="M3197" s="62">
        <v>3242.512451171875</v>
      </c>
    </row>
    <row r="3198" spans="1:13" ht="19.5" customHeight="1" x14ac:dyDescent="0.25">
      <c r="A3198" s="34"/>
      <c r="B3198" s="34"/>
      <c r="C3198" s="34"/>
      <c r="D3198" s="34"/>
      <c r="E3198" s="34"/>
      <c r="F3198" s="34"/>
      <c r="G3198" s="34"/>
      <c r="H3198" s="34"/>
      <c r="I3198" s="34"/>
      <c r="J3198" s="34"/>
      <c r="K3198" s="34"/>
      <c r="L3198" s="34"/>
      <c r="M3198" s="62">
        <v>3265.82861328125</v>
      </c>
    </row>
    <row r="3199" spans="1:13" ht="19.5" customHeight="1" x14ac:dyDescent="0.25">
      <c r="A3199" s="34"/>
      <c r="B3199" s="34"/>
      <c r="C3199" s="34"/>
      <c r="D3199" s="34"/>
      <c r="E3199" s="34"/>
      <c r="F3199" s="34"/>
      <c r="G3199" s="34"/>
      <c r="H3199" s="34"/>
      <c r="I3199" s="34"/>
      <c r="J3199" s="34"/>
      <c r="K3199" s="34"/>
      <c r="L3199" s="34"/>
      <c r="M3199" s="62">
        <v>3123.156494140625</v>
      </c>
    </row>
    <row r="3200" spans="1:13" ht="19.5" customHeight="1" x14ac:dyDescent="0.25">
      <c r="A3200" s="34"/>
      <c r="B3200" s="34"/>
      <c r="C3200" s="34"/>
      <c r="D3200" s="34"/>
      <c r="E3200" s="34"/>
      <c r="F3200" s="34"/>
      <c r="G3200" s="34"/>
      <c r="H3200" s="34"/>
      <c r="I3200" s="34"/>
      <c r="J3200" s="34"/>
      <c r="K3200" s="34"/>
      <c r="L3200" s="34"/>
      <c r="M3200" s="62">
        <v>3436.0556640625</v>
      </c>
    </row>
    <row r="3201" spans="1:13" ht="19.5" customHeight="1" x14ac:dyDescent="0.25">
      <c r="A3201" s="34"/>
      <c r="B3201" s="34"/>
      <c r="C3201" s="34"/>
      <c r="D3201" s="34"/>
      <c r="E3201" s="34"/>
      <c r="F3201" s="34"/>
      <c r="G3201" s="34"/>
      <c r="H3201" s="34"/>
      <c r="I3201" s="34"/>
      <c r="J3201" s="34"/>
      <c r="K3201" s="34"/>
      <c r="L3201" s="34"/>
      <c r="M3201" s="62">
        <v>3711.720703125</v>
      </c>
    </row>
    <row r="3202" spans="1:13" ht="19.5" customHeight="1" x14ac:dyDescent="0.25">
      <c r="A3202" s="34"/>
      <c r="B3202" s="34"/>
      <c r="C3202" s="34"/>
      <c r="D3202" s="34"/>
      <c r="E3202" s="34"/>
      <c r="F3202" s="34"/>
      <c r="G3202" s="34"/>
      <c r="H3202" s="34"/>
      <c r="I3202" s="34"/>
      <c r="J3202" s="34"/>
      <c r="K3202" s="34"/>
      <c r="L3202" s="34"/>
      <c r="M3202" s="62">
        <v>4162.95458984375</v>
      </c>
    </row>
    <row r="3203" spans="1:13" ht="19.5" customHeight="1" x14ac:dyDescent="0.25">
      <c r="A3203" s="34"/>
      <c r="B3203" s="34"/>
      <c r="C3203" s="34"/>
      <c r="D3203" s="34"/>
      <c r="E3203" s="34"/>
      <c r="F3203" s="34"/>
      <c r="G3203" s="34"/>
      <c r="H3203" s="34"/>
      <c r="I3203" s="34"/>
      <c r="J3203" s="34"/>
      <c r="K3203" s="34"/>
      <c r="L3203" s="34"/>
      <c r="M3203" s="62">
        <v>4512.361328125</v>
      </c>
    </row>
    <row r="3204" spans="1:13" ht="19.5" customHeight="1" x14ac:dyDescent="0.25">
      <c r="A3204" s="34"/>
      <c r="B3204" s="34"/>
      <c r="C3204" s="34"/>
      <c r="D3204" s="34"/>
      <c r="E3204" s="34"/>
      <c r="F3204" s="34"/>
      <c r="G3204" s="34"/>
      <c r="H3204" s="34"/>
      <c r="I3204" s="34"/>
      <c r="J3204" s="34"/>
      <c r="K3204" s="34"/>
      <c r="L3204" s="34"/>
      <c r="M3204" s="62">
        <v>4531.97509765625</v>
      </c>
    </row>
    <row r="3205" spans="1:13" ht="19.5" customHeight="1" x14ac:dyDescent="0.25">
      <c r="A3205" s="34"/>
      <c r="B3205" s="34"/>
      <c r="C3205" s="34"/>
      <c r="D3205" s="34"/>
      <c r="E3205" s="34"/>
      <c r="F3205" s="34"/>
      <c r="G3205" s="34"/>
      <c r="H3205" s="34"/>
      <c r="I3205" s="34"/>
      <c r="J3205" s="34"/>
      <c r="K3205" s="34"/>
      <c r="L3205" s="34"/>
      <c r="M3205" s="62">
        <v>4525.5068359375</v>
      </c>
    </row>
    <row r="3206" spans="1:13" ht="19.5" customHeight="1" x14ac:dyDescent="0.25">
      <c r="A3206" s="34"/>
      <c r="B3206" s="34"/>
      <c r="C3206" s="34"/>
      <c r="D3206" s="34"/>
      <c r="E3206" s="34"/>
      <c r="F3206" s="34"/>
      <c r="G3206" s="34"/>
      <c r="H3206" s="34"/>
      <c r="I3206" s="34"/>
      <c r="J3206" s="34"/>
      <c r="K3206" s="34"/>
      <c r="L3206" s="34"/>
      <c r="M3206" s="62">
        <v>4513.5791015625</v>
      </c>
    </row>
    <row r="3207" spans="1:13" ht="19.5" customHeight="1" x14ac:dyDescent="0.25">
      <c r="A3207" s="34"/>
      <c r="B3207" s="34"/>
      <c r="C3207" s="34"/>
      <c r="D3207" s="34"/>
      <c r="E3207" s="34"/>
      <c r="F3207" s="34"/>
      <c r="G3207" s="34"/>
      <c r="H3207" s="34"/>
      <c r="I3207" s="34"/>
      <c r="J3207" s="34"/>
      <c r="K3207" s="34"/>
      <c r="L3207" s="34"/>
      <c r="M3207" s="62">
        <v>4619.8759765625</v>
      </c>
    </row>
    <row r="3208" spans="1:13" ht="19.5" customHeight="1" x14ac:dyDescent="0.25">
      <c r="A3208" s="34"/>
      <c r="B3208" s="34"/>
      <c r="C3208" s="34"/>
      <c r="D3208" s="34"/>
      <c r="E3208" s="34"/>
      <c r="F3208" s="34"/>
      <c r="G3208" s="34"/>
      <c r="H3208" s="34"/>
      <c r="I3208" s="34"/>
      <c r="J3208" s="34"/>
      <c r="K3208" s="34"/>
      <c r="L3208" s="34"/>
      <c r="M3208" s="62">
        <v>4557.83837890625</v>
      </c>
    </row>
    <row r="3209" spans="1:13" ht="19.5" customHeight="1" x14ac:dyDescent="0.25">
      <c r="A3209" s="34"/>
      <c r="B3209" s="34"/>
      <c r="C3209" s="34"/>
      <c r="D3209" s="34"/>
      <c r="E3209" s="34"/>
      <c r="F3209" s="34"/>
      <c r="G3209" s="34"/>
      <c r="H3209" s="34"/>
      <c r="I3209" s="34"/>
      <c r="J3209" s="34"/>
      <c r="K3209" s="34"/>
      <c r="L3209" s="34"/>
      <c r="M3209" s="62">
        <v>4585.49951171875</v>
      </c>
    </row>
    <row r="3210" spans="1:13" ht="19.5" customHeight="1" x14ac:dyDescent="0.25">
      <c r="A3210" s="34"/>
      <c r="B3210" s="34"/>
      <c r="C3210" s="34"/>
      <c r="D3210" s="34"/>
      <c r="E3210" s="34"/>
      <c r="F3210" s="34"/>
      <c r="G3210" s="34"/>
      <c r="H3210" s="34"/>
      <c r="I3210" s="34"/>
      <c r="J3210" s="34"/>
      <c r="K3210" s="34"/>
      <c r="L3210" s="34"/>
      <c r="M3210" s="62">
        <v>4426.66650390625</v>
      </c>
    </row>
    <row r="3211" spans="1:13" ht="19.5" customHeight="1" x14ac:dyDescent="0.25">
      <c r="A3211" s="34"/>
      <c r="B3211" s="34"/>
      <c r="C3211" s="34"/>
      <c r="D3211" s="34"/>
      <c r="E3211" s="34"/>
      <c r="F3211" s="34"/>
      <c r="G3211" s="34"/>
      <c r="H3211" s="34"/>
      <c r="I3211" s="34"/>
      <c r="J3211" s="34"/>
      <c r="K3211" s="34"/>
      <c r="L3211" s="34"/>
      <c r="M3211" s="62">
        <v>4314.4306640625</v>
      </c>
    </row>
    <row r="3212" spans="1:13" ht="19.5" customHeight="1" x14ac:dyDescent="0.25">
      <c r="A3212" s="34"/>
      <c r="B3212" s="34"/>
      <c r="C3212" s="34"/>
      <c r="D3212" s="34"/>
      <c r="E3212" s="34"/>
      <c r="F3212" s="34"/>
      <c r="G3212" s="34"/>
      <c r="H3212" s="34"/>
      <c r="I3212" s="34"/>
      <c r="J3212" s="34"/>
      <c r="K3212" s="34"/>
      <c r="L3212" s="34"/>
      <c r="M3212" s="62">
        <v>4278.1689453125</v>
      </c>
    </row>
    <row r="3213" spans="1:13" ht="19.5" customHeight="1" x14ac:dyDescent="0.25">
      <c r="A3213" s="34"/>
      <c r="B3213" s="34"/>
      <c r="C3213" s="34"/>
      <c r="D3213" s="34"/>
      <c r="E3213" s="34"/>
      <c r="F3213" s="34"/>
      <c r="G3213" s="34"/>
      <c r="H3213" s="34"/>
      <c r="I3213" s="34"/>
      <c r="J3213" s="34"/>
      <c r="K3213" s="34"/>
      <c r="L3213" s="34"/>
      <c r="M3213" s="62">
        <v>4188.29052734375</v>
      </c>
    </row>
    <row r="3214" spans="1:13" ht="19.5" customHeight="1" x14ac:dyDescent="0.25">
      <c r="A3214" s="34"/>
      <c r="B3214" s="34"/>
      <c r="C3214" s="34"/>
      <c r="D3214" s="34"/>
      <c r="E3214" s="34"/>
      <c r="F3214" s="34"/>
      <c r="G3214" s="34"/>
      <c r="H3214" s="34"/>
      <c r="I3214" s="34"/>
      <c r="J3214" s="34"/>
      <c r="K3214" s="34"/>
      <c r="L3214" s="34"/>
      <c r="M3214" s="62">
        <v>4221.7861328125</v>
      </c>
    </row>
    <row r="3215" spans="1:13" ht="19.5" customHeight="1" x14ac:dyDescent="0.25">
      <c r="A3215" s="34"/>
      <c r="B3215" s="34"/>
      <c r="C3215" s="34"/>
      <c r="D3215" s="34"/>
      <c r="E3215" s="34"/>
      <c r="F3215" s="34"/>
      <c r="G3215" s="34"/>
      <c r="H3215" s="34"/>
      <c r="I3215" s="34"/>
      <c r="J3215" s="34"/>
      <c r="K3215" s="34"/>
      <c r="L3215" s="34"/>
      <c r="M3215" s="62">
        <v>4266.9013671875</v>
      </c>
    </row>
    <row r="3216" spans="1:13" ht="19.5" customHeight="1" x14ac:dyDescent="0.25">
      <c r="A3216" s="34"/>
      <c r="B3216" s="34"/>
      <c r="C3216" s="34"/>
      <c r="D3216" s="34"/>
      <c r="E3216" s="34"/>
      <c r="F3216" s="34"/>
      <c r="G3216" s="34"/>
      <c r="H3216" s="34"/>
      <c r="I3216" s="34"/>
      <c r="J3216" s="34"/>
      <c r="K3216" s="34"/>
      <c r="L3216" s="34"/>
      <c r="M3216" s="62">
        <v>4288.19140625</v>
      </c>
    </row>
    <row r="3217" spans="1:13" ht="19.5" customHeight="1" x14ac:dyDescent="0.25">
      <c r="A3217" s="34"/>
      <c r="B3217" s="34"/>
      <c r="C3217" s="34"/>
      <c r="D3217" s="34"/>
      <c r="E3217" s="34"/>
      <c r="F3217" s="34"/>
      <c r="G3217" s="34"/>
      <c r="H3217" s="34"/>
      <c r="I3217" s="34"/>
      <c r="J3217" s="34"/>
      <c r="K3217" s="34"/>
      <c r="L3217" s="34"/>
      <c r="M3217" s="62">
        <v>3939.189697265625</v>
      </c>
    </row>
    <row r="3218" spans="1:13" ht="19.5" customHeight="1" x14ac:dyDescent="0.25">
      <c r="A3218" s="34"/>
      <c r="B3218" s="34"/>
      <c r="C3218" s="34"/>
      <c r="D3218" s="34"/>
      <c r="E3218" s="34"/>
      <c r="F3218" s="34"/>
      <c r="G3218" s="34"/>
      <c r="H3218" s="34"/>
      <c r="I3218" s="34"/>
      <c r="J3218" s="34"/>
      <c r="K3218" s="34"/>
      <c r="L3218" s="34"/>
      <c r="M3218" s="62">
        <v>3580.86376953125</v>
      </c>
    </row>
    <row r="3219" spans="1:13" ht="19.5" customHeight="1" x14ac:dyDescent="0.25">
      <c r="A3219" s="34"/>
      <c r="B3219" s="34"/>
      <c r="C3219" s="34"/>
      <c r="D3219" s="34"/>
      <c r="E3219" s="34"/>
      <c r="F3219" s="34"/>
      <c r="G3219" s="34"/>
      <c r="H3219" s="34"/>
      <c r="I3219" s="34"/>
      <c r="J3219" s="34"/>
      <c r="K3219" s="34"/>
      <c r="L3219" s="34"/>
      <c r="M3219" s="62">
        <v>3373.505126953125</v>
      </c>
    </row>
    <row r="3220" spans="1:13" ht="19.5" customHeight="1" x14ac:dyDescent="0.25">
      <c r="A3220" s="34"/>
      <c r="B3220" s="34"/>
      <c r="C3220" s="34"/>
      <c r="D3220" s="34"/>
      <c r="E3220" s="34"/>
      <c r="F3220" s="34"/>
      <c r="G3220" s="34"/>
      <c r="H3220" s="34"/>
      <c r="I3220" s="34"/>
      <c r="J3220" s="34"/>
      <c r="K3220" s="34"/>
      <c r="L3220" s="34"/>
      <c r="M3220" s="62">
        <v>3272.59619140625</v>
      </c>
    </row>
    <row r="3221" spans="1:13" ht="19.5" customHeight="1" x14ac:dyDescent="0.25">
      <c r="A3221" s="34"/>
      <c r="B3221" s="34"/>
      <c r="C3221" s="34"/>
      <c r="D3221" s="34"/>
      <c r="E3221" s="34"/>
      <c r="F3221" s="34"/>
      <c r="G3221" s="34"/>
      <c r="H3221" s="34"/>
      <c r="I3221" s="34"/>
      <c r="J3221" s="34"/>
      <c r="K3221" s="34"/>
      <c r="L3221" s="34"/>
      <c r="M3221" s="62">
        <v>3216.21044921875</v>
      </c>
    </row>
    <row r="3222" spans="1:13" ht="19.5" customHeight="1" x14ac:dyDescent="0.25">
      <c r="A3222" s="34"/>
      <c r="B3222" s="34"/>
      <c r="C3222" s="34"/>
      <c r="D3222" s="34"/>
      <c r="E3222" s="34"/>
      <c r="F3222" s="34"/>
      <c r="G3222" s="34"/>
      <c r="H3222" s="34"/>
      <c r="I3222" s="34"/>
      <c r="J3222" s="34"/>
      <c r="K3222" s="34"/>
      <c r="L3222" s="34"/>
      <c r="M3222" s="62">
        <v>3257.207763671875</v>
      </c>
    </row>
    <row r="3223" spans="1:13" ht="19.5" customHeight="1" x14ac:dyDescent="0.25">
      <c r="A3223" s="34"/>
      <c r="B3223" s="34"/>
      <c r="C3223" s="34"/>
      <c r="D3223" s="34"/>
      <c r="E3223" s="34"/>
      <c r="F3223" s="34"/>
      <c r="G3223" s="34"/>
      <c r="H3223" s="34"/>
      <c r="I3223" s="34"/>
      <c r="J3223" s="34"/>
      <c r="K3223" s="34"/>
      <c r="L3223" s="34"/>
      <c r="M3223" s="62">
        <v>3182.03271484375</v>
      </c>
    </row>
    <row r="3224" spans="1:13" ht="19.5" customHeight="1" x14ac:dyDescent="0.25">
      <c r="A3224" s="34"/>
      <c r="B3224" s="34"/>
      <c r="C3224" s="34"/>
      <c r="D3224" s="34"/>
      <c r="E3224" s="34"/>
      <c r="F3224" s="34"/>
      <c r="G3224" s="34"/>
      <c r="H3224" s="34"/>
      <c r="I3224" s="34"/>
      <c r="J3224" s="34"/>
      <c r="K3224" s="34"/>
      <c r="L3224" s="34"/>
      <c r="M3224" s="62">
        <v>3396.74365234375</v>
      </c>
    </row>
    <row r="3225" spans="1:13" ht="19.5" customHeight="1" x14ac:dyDescent="0.25">
      <c r="A3225" s="34"/>
      <c r="B3225" s="34"/>
      <c r="C3225" s="34"/>
      <c r="D3225" s="34"/>
      <c r="E3225" s="34"/>
      <c r="F3225" s="34"/>
      <c r="G3225" s="34"/>
      <c r="H3225" s="34"/>
      <c r="I3225" s="34"/>
      <c r="J3225" s="34"/>
      <c r="K3225" s="34"/>
      <c r="L3225" s="34"/>
      <c r="M3225" s="62">
        <v>3749.25732421875</v>
      </c>
    </row>
    <row r="3226" spans="1:13" ht="19.5" customHeight="1" x14ac:dyDescent="0.25">
      <c r="A3226" s="34"/>
      <c r="B3226" s="34"/>
      <c r="C3226" s="34"/>
      <c r="D3226" s="34"/>
      <c r="E3226" s="34"/>
      <c r="F3226" s="34"/>
      <c r="G3226" s="34"/>
      <c r="H3226" s="34"/>
      <c r="I3226" s="34"/>
      <c r="J3226" s="34"/>
      <c r="K3226" s="34"/>
      <c r="L3226" s="34"/>
      <c r="M3226" s="62">
        <v>4254.92333984375</v>
      </c>
    </row>
    <row r="3227" spans="1:13" ht="19.5" customHeight="1" x14ac:dyDescent="0.25">
      <c r="A3227" s="34"/>
      <c r="B3227" s="34"/>
      <c r="C3227" s="34"/>
      <c r="D3227" s="34"/>
      <c r="E3227" s="34"/>
      <c r="F3227" s="34"/>
      <c r="G3227" s="34"/>
      <c r="H3227" s="34"/>
      <c r="I3227" s="34"/>
      <c r="J3227" s="34"/>
      <c r="K3227" s="34"/>
      <c r="L3227" s="34"/>
      <c r="M3227" s="62">
        <v>4428.19287109375</v>
      </c>
    </row>
    <row r="3228" spans="1:13" ht="19.5" customHeight="1" x14ac:dyDescent="0.25">
      <c r="A3228" s="34"/>
      <c r="B3228" s="34"/>
      <c r="C3228" s="34"/>
      <c r="D3228" s="34"/>
      <c r="E3228" s="34"/>
      <c r="F3228" s="34"/>
      <c r="G3228" s="34"/>
      <c r="H3228" s="34"/>
      <c r="I3228" s="34"/>
      <c r="J3228" s="34"/>
      <c r="K3228" s="34"/>
      <c r="L3228" s="34"/>
      <c r="M3228" s="62">
        <v>4502.974609375</v>
      </c>
    </row>
    <row r="3229" spans="1:13" ht="19.5" customHeight="1" x14ac:dyDescent="0.25">
      <c r="A3229" s="34"/>
      <c r="B3229" s="34"/>
      <c r="C3229" s="34"/>
      <c r="D3229" s="34"/>
      <c r="E3229" s="34"/>
      <c r="F3229" s="34"/>
      <c r="G3229" s="34"/>
      <c r="H3229" s="34"/>
      <c r="I3229" s="34"/>
      <c r="J3229" s="34"/>
      <c r="K3229" s="34"/>
      <c r="L3229" s="34"/>
      <c r="M3229" s="62">
        <v>4515.6845703125</v>
      </c>
    </row>
    <row r="3230" spans="1:13" ht="19.5" customHeight="1" x14ac:dyDescent="0.25">
      <c r="A3230" s="34"/>
      <c r="B3230" s="34"/>
      <c r="C3230" s="34"/>
      <c r="D3230" s="34"/>
      <c r="E3230" s="34"/>
      <c r="F3230" s="34"/>
      <c r="G3230" s="34"/>
      <c r="H3230" s="34"/>
      <c r="I3230" s="34"/>
      <c r="J3230" s="34"/>
      <c r="K3230" s="34"/>
      <c r="L3230" s="34"/>
      <c r="M3230" s="62">
        <v>4493.73095703125</v>
      </c>
    </row>
    <row r="3231" spans="1:13" ht="19.5" customHeight="1" x14ac:dyDescent="0.25">
      <c r="A3231" s="34"/>
      <c r="B3231" s="34"/>
      <c r="C3231" s="34"/>
      <c r="D3231" s="34"/>
      <c r="E3231" s="34"/>
      <c r="F3231" s="34"/>
      <c r="G3231" s="34"/>
      <c r="H3231" s="34"/>
      <c r="I3231" s="34"/>
      <c r="J3231" s="34"/>
      <c r="K3231" s="34"/>
      <c r="L3231" s="34"/>
      <c r="M3231" s="62">
        <v>4509.65185546875</v>
      </c>
    </row>
    <row r="3232" spans="1:13" ht="19.5" customHeight="1" x14ac:dyDescent="0.25">
      <c r="A3232" s="34"/>
      <c r="B3232" s="34"/>
      <c r="C3232" s="34"/>
      <c r="D3232" s="34"/>
      <c r="E3232" s="34"/>
      <c r="F3232" s="34"/>
      <c r="G3232" s="34"/>
      <c r="H3232" s="34"/>
      <c r="I3232" s="34"/>
      <c r="J3232" s="34"/>
      <c r="K3232" s="34"/>
      <c r="L3232" s="34"/>
      <c r="M3232" s="62">
        <v>4584.482421875</v>
      </c>
    </row>
    <row r="3233" spans="1:13" ht="19.5" customHeight="1" x14ac:dyDescent="0.25">
      <c r="A3233" s="34"/>
      <c r="B3233" s="34"/>
      <c r="C3233" s="34"/>
      <c r="D3233" s="34"/>
      <c r="E3233" s="34"/>
      <c r="F3233" s="34"/>
      <c r="G3233" s="34"/>
      <c r="H3233" s="34"/>
      <c r="I3233" s="34"/>
      <c r="J3233" s="34"/>
      <c r="K3233" s="34"/>
      <c r="L3233" s="34"/>
      <c r="M3233" s="62">
        <v>4497.4404296875</v>
      </c>
    </row>
    <row r="3234" spans="1:13" ht="19.5" customHeight="1" x14ac:dyDescent="0.25">
      <c r="A3234" s="34"/>
      <c r="B3234" s="34"/>
      <c r="C3234" s="34"/>
      <c r="D3234" s="34"/>
      <c r="E3234" s="34"/>
      <c r="F3234" s="34"/>
      <c r="G3234" s="34"/>
      <c r="H3234" s="34"/>
      <c r="I3234" s="34"/>
      <c r="J3234" s="34"/>
      <c r="K3234" s="34"/>
      <c r="L3234" s="34"/>
      <c r="M3234" s="62">
        <v>4430.38720703125</v>
      </c>
    </row>
    <row r="3235" spans="1:13" ht="19.5" customHeight="1" x14ac:dyDescent="0.25">
      <c r="A3235" s="34"/>
      <c r="B3235" s="34"/>
      <c r="C3235" s="34"/>
      <c r="D3235" s="34"/>
      <c r="E3235" s="34"/>
      <c r="F3235" s="34"/>
      <c r="G3235" s="34"/>
      <c r="H3235" s="34"/>
      <c r="I3235" s="34"/>
      <c r="J3235" s="34"/>
      <c r="K3235" s="34"/>
      <c r="L3235" s="34"/>
      <c r="M3235" s="62">
        <v>4266.46240234375</v>
      </c>
    </row>
    <row r="3236" spans="1:13" ht="19.5" customHeight="1" x14ac:dyDescent="0.25">
      <c r="A3236" s="34"/>
      <c r="B3236" s="34"/>
      <c r="C3236" s="34"/>
      <c r="D3236" s="34"/>
      <c r="E3236" s="34"/>
      <c r="F3236" s="34"/>
      <c r="G3236" s="34"/>
      <c r="H3236" s="34"/>
      <c r="I3236" s="34"/>
      <c r="J3236" s="34"/>
      <c r="K3236" s="34"/>
      <c r="L3236" s="34"/>
      <c r="M3236" s="62">
        <v>4236.6728515625</v>
      </c>
    </row>
    <row r="3237" spans="1:13" ht="19.5" customHeight="1" x14ac:dyDescent="0.25">
      <c r="A3237" s="34"/>
      <c r="B3237" s="34"/>
      <c r="C3237" s="34"/>
      <c r="D3237" s="34"/>
      <c r="E3237" s="34"/>
      <c r="F3237" s="34"/>
      <c r="G3237" s="34"/>
      <c r="H3237" s="34"/>
      <c r="I3237" s="34"/>
      <c r="J3237" s="34"/>
      <c r="K3237" s="34"/>
      <c r="L3237" s="34"/>
      <c r="M3237" s="62">
        <v>4122.947265625</v>
      </c>
    </row>
    <row r="3238" spans="1:13" ht="19.5" customHeight="1" x14ac:dyDescent="0.25">
      <c r="A3238" s="34"/>
      <c r="B3238" s="34"/>
      <c r="C3238" s="34"/>
      <c r="D3238" s="34"/>
      <c r="E3238" s="34"/>
      <c r="F3238" s="34"/>
      <c r="G3238" s="34"/>
      <c r="H3238" s="34"/>
      <c r="I3238" s="34"/>
      <c r="J3238" s="34"/>
      <c r="K3238" s="34"/>
      <c r="L3238" s="34"/>
      <c r="M3238" s="62">
        <v>4317.494140625</v>
      </c>
    </row>
    <row r="3239" spans="1:13" ht="19.5" customHeight="1" x14ac:dyDescent="0.25">
      <c r="A3239" s="34"/>
      <c r="B3239" s="34"/>
      <c r="C3239" s="34"/>
      <c r="D3239" s="34"/>
      <c r="E3239" s="34"/>
      <c r="F3239" s="34"/>
      <c r="G3239" s="34"/>
      <c r="H3239" s="34"/>
      <c r="I3239" s="34"/>
      <c r="J3239" s="34"/>
      <c r="K3239" s="34"/>
      <c r="L3239" s="34"/>
      <c r="M3239" s="62">
        <v>4246.5703125</v>
      </c>
    </row>
    <row r="3240" spans="1:13" ht="19.5" customHeight="1" x14ac:dyDescent="0.25">
      <c r="A3240" s="34"/>
      <c r="B3240" s="34"/>
      <c r="C3240" s="34"/>
      <c r="D3240" s="34"/>
      <c r="E3240" s="34"/>
      <c r="F3240" s="34"/>
      <c r="G3240" s="34"/>
      <c r="H3240" s="34"/>
      <c r="I3240" s="34"/>
      <c r="J3240" s="34"/>
      <c r="K3240" s="34"/>
      <c r="L3240" s="34"/>
      <c r="M3240" s="62">
        <v>4360.21142578125</v>
      </c>
    </row>
    <row r="3241" spans="1:13" ht="19.5" customHeight="1" x14ac:dyDescent="0.25">
      <c r="A3241" s="34"/>
      <c r="B3241" s="34"/>
      <c r="C3241" s="34"/>
      <c r="D3241" s="34"/>
      <c r="E3241" s="34"/>
      <c r="F3241" s="34"/>
      <c r="G3241" s="34"/>
      <c r="H3241" s="34"/>
      <c r="I3241" s="34"/>
      <c r="J3241" s="34"/>
      <c r="K3241" s="34"/>
      <c r="L3241" s="34"/>
      <c r="M3241" s="62">
        <v>3985.192626953125</v>
      </c>
    </row>
    <row r="3242" spans="1:13" ht="19.5" customHeight="1" x14ac:dyDescent="0.25">
      <c r="A3242" s="34"/>
      <c r="B3242" s="34"/>
      <c r="C3242" s="34"/>
      <c r="D3242" s="34"/>
      <c r="E3242" s="34"/>
      <c r="F3242" s="34"/>
      <c r="G3242" s="34"/>
      <c r="H3242" s="34"/>
      <c r="I3242" s="34"/>
      <c r="J3242" s="34"/>
      <c r="K3242" s="34"/>
      <c r="L3242" s="34"/>
      <c r="M3242" s="62">
        <v>3717.479248046875</v>
      </c>
    </row>
    <row r="3243" spans="1:13" ht="19.5" customHeight="1" x14ac:dyDescent="0.25">
      <c r="A3243" s="34"/>
      <c r="B3243" s="34"/>
      <c r="C3243" s="34"/>
      <c r="D3243" s="34"/>
      <c r="E3243" s="34"/>
      <c r="F3243" s="34"/>
      <c r="G3243" s="34"/>
      <c r="H3243" s="34"/>
      <c r="I3243" s="34"/>
      <c r="J3243" s="34"/>
      <c r="K3243" s="34"/>
      <c r="L3243" s="34"/>
      <c r="M3243" s="62">
        <v>3435.3330078125</v>
      </c>
    </row>
    <row r="3244" spans="1:13" ht="19.5" customHeight="1" x14ac:dyDescent="0.25">
      <c r="A3244" s="34"/>
      <c r="B3244" s="34"/>
      <c r="C3244" s="34"/>
      <c r="D3244" s="34"/>
      <c r="E3244" s="34"/>
      <c r="F3244" s="34"/>
      <c r="G3244" s="34"/>
      <c r="H3244" s="34"/>
      <c r="I3244" s="34"/>
      <c r="J3244" s="34"/>
      <c r="K3244" s="34"/>
      <c r="L3244" s="34"/>
      <c r="M3244" s="62">
        <v>3307.529296875</v>
      </c>
    </row>
    <row r="3245" spans="1:13" ht="19.5" customHeight="1" x14ac:dyDescent="0.25">
      <c r="A3245" s="34"/>
      <c r="B3245" s="34"/>
      <c r="C3245" s="34"/>
      <c r="D3245" s="34"/>
      <c r="E3245" s="34"/>
      <c r="F3245" s="34"/>
      <c r="G3245" s="34"/>
      <c r="H3245" s="34"/>
      <c r="I3245" s="34"/>
      <c r="J3245" s="34"/>
      <c r="K3245" s="34"/>
      <c r="L3245" s="34"/>
      <c r="M3245" s="62">
        <v>3316.462890625</v>
      </c>
    </row>
    <row r="3246" spans="1:13" ht="19.5" customHeight="1" x14ac:dyDescent="0.25">
      <c r="A3246" s="34"/>
      <c r="B3246" s="34"/>
      <c r="C3246" s="34"/>
      <c r="D3246" s="34"/>
      <c r="E3246" s="34"/>
      <c r="F3246" s="34"/>
      <c r="G3246" s="34"/>
      <c r="H3246" s="34"/>
      <c r="I3246" s="34"/>
      <c r="J3246" s="34"/>
      <c r="K3246" s="34"/>
      <c r="L3246" s="34"/>
      <c r="M3246" s="62">
        <v>3176.026611328125</v>
      </c>
    </row>
    <row r="3247" spans="1:13" ht="19.5" customHeight="1" x14ac:dyDescent="0.25">
      <c r="A3247" s="34"/>
      <c r="B3247" s="34"/>
      <c r="C3247" s="34"/>
      <c r="D3247" s="34"/>
      <c r="E3247" s="34"/>
      <c r="F3247" s="34"/>
      <c r="G3247" s="34"/>
      <c r="H3247" s="34"/>
      <c r="I3247" s="34"/>
      <c r="J3247" s="34"/>
      <c r="K3247" s="34"/>
      <c r="L3247" s="34"/>
      <c r="M3247" s="62">
        <v>3279.1181640625</v>
      </c>
    </row>
    <row r="3248" spans="1:13" ht="19.5" customHeight="1" x14ac:dyDescent="0.25">
      <c r="A3248" s="34"/>
      <c r="B3248" s="34"/>
      <c r="C3248" s="34"/>
      <c r="D3248" s="34"/>
      <c r="E3248" s="34"/>
      <c r="F3248" s="34"/>
      <c r="G3248" s="34"/>
      <c r="H3248" s="34"/>
      <c r="I3248" s="34"/>
      <c r="J3248" s="34"/>
      <c r="K3248" s="34"/>
      <c r="L3248" s="34"/>
      <c r="M3248" s="62">
        <v>3444.38232421875</v>
      </c>
    </row>
    <row r="3249" spans="1:13" ht="19.5" customHeight="1" x14ac:dyDescent="0.25">
      <c r="A3249" s="34"/>
      <c r="B3249" s="34"/>
      <c r="C3249" s="34"/>
      <c r="D3249" s="34"/>
      <c r="E3249" s="34"/>
      <c r="F3249" s="34"/>
      <c r="G3249" s="34"/>
      <c r="H3249" s="34"/>
      <c r="I3249" s="34"/>
      <c r="J3249" s="34"/>
      <c r="K3249" s="34"/>
      <c r="L3249" s="34"/>
      <c r="M3249" s="62">
        <v>3800.325439453125</v>
      </c>
    </row>
    <row r="3250" spans="1:13" ht="19.5" customHeight="1" x14ac:dyDescent="0.25">
      <c r="A3250" s="34"/>
      <c r="B3250" s="34"/>
      <c r="C3250" s="34"/>
      <c r="D3250" s="34"/>
      <c r="E3250" s="34"/>
      <c r="F3250" s="34"/>
      <c r="G3250" s="34"/>
      <c r="H3250" s="34"/>
      <c r="I3250" s="34"/>
      <c r="J3250" s="34"/>
      <c r="K3250" s="34"/>
      <c r="L3250" s="34"/>
      <c r="M3250" s="62">
        <v>4179.77392578125</v>
      </c>
    </row>
    <row r="3251" spans="1:13" ht="19.5" customHeight="1" x14ac:dyDescent="0.25">
      <c r="A3251" s="34"/>
      <c r="B3251" s="34"/>
      <c r="C3251" s="34"/>
      <c r="D3251" s="34"/>
      <c r="E3251" s="34"/>
      <c r="F3251" s="34"/>
      <c r="G3251" s="34"/>
      <c r="H3251" s="34"/>
      <c r="I3251" s="34"/>
      <c r="J3251" s="34"/>
      <c r="K3251" s="34"/>
      <c r="L3251" s="34"/>
      <c r="M3251" s="62">
        <v>4417.75048828125</v>
      </c>
    </row>
    <row r="3252" spans="1:13" ht="19.5" customHeight="1" x14ac:dyDescent="0.25">
      <c r="A3252" s="34"/>
      <c r="B3252" s="34"/>
      <c r="C3252" s="34"/>
      <c r="D3252" s="34"/>
      <c r="E3252" s="34"/>
      <c r="F3252" s="34"/>
      <c r="G3252" s="34"/>
      <c r="H3252" s="34"/>
      <c r="I3252" s="34"/>
      <c r="J3252" s="34"/>
      <c r="K3252" s="34"/>
      <c r="L3252" s="34"/>
      <c r="M3252" s="62">
        <v>4628.9833984375</v>
      </c>
    </row>
    <row r="3253" spans="1:13" ht="19.5" customHeight="1" x14ac:dyDescent="0.25">
      <c r="A3253" s="34"/>
      <c r="B3253" s="34"/>
      <c r="C3253" s="34"/>
      <c r="D3253" s="34"/>
      <c r="E3253" s="34"/>
      <c r="F3253" s="34"/>
      <c r="G3253" s="34"/>
      <c r="H3253" s="34"/>
      <c r="I3253" s="34"/>
      <c r="J3253" s="34"/>
      <c r="K3253" s="34"/>
      <c r="L3253" s="34"/>
      <c r="M3253" s="62">
        <v>4507.40478515625</v>
      </c>
    </row>
    <row r="3254" spans="1:13" ht="19.5" customHeight="1" x14ac:dyDescent="0.25">
      <c r="A3254" s="34"/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  <c r="M3254" s="62">
        <v>4487.390625</v>
      </c>
    </row>
    <row r="3255" spans="1:13" ht="19.5" customHeight="1" x14ac:dyDescent="0.25">
      <c r="A3255" s="34"/>
      <c r="B3255" s="34"/>
      <c r="C3255" s="34"/>
      <c r="D3255" s="34"/>
      <c r="E3255" s="34"/>
      <c r="F3255" s="34"/>
      <c r="G3255" s="34"/>
      <c r="H3255" s="34"/>
      <c r="I3255" s="34"/>
      <c r="J3255" s="34"/>
      <c r="K3255" s="34"/>
      <c r="L3255" s="34"/>
      <c r="M3255" s="62">
        <v>4549.62158203125</v>
      </c>
    </row>
    <row r="3256" spans="1:13" ht="19.5" customHeight="1" x14ac:dyDescent="0.25">
      <c r="A3256" s="34"/>
      <c r="B3256" s="34"/>
      <c r="C3256" s="34"/>
      <c r="D3256" s="34"/>
      <c r="E3256" s="34"/>
      <c r="F3256" s="34"/>
      <c r="G3256" s="34"/>
      <c r="H3256" s="34"/>
      <c r="I3256" s="34"/>
      <c r="J3256" s="34"/>
      <c r="K3256" s="34"/>
      <c r="L3256" s="34"/>
      <c r="M3256" s="62">
        <v>4457.13525390625</v>
      </c>
    </row>
    <row r="3257" spans="1:13" ht="19.5" customHeight="1" x14ac:dyDescent="0.25">
      <c r="A3257" s="34"/>
      <c r="B3257" s="34"/>
      <c r="C3257" s="34"/>
      <c r="D3257" s="34"/>
      <c r="E3257" s="34"/>
      <c r="F3257" s="34"/>
      <c r="G3257" s="34"/>
      <c r="H3257" s="34"/>
      <c r="I3257" s="34"/>
      <c r="J3257" s="34"/>
      <c r="K3257" s="34"/>
      <c r="L3257" s="34"/>
      <c r="M3257" s="62">
        <v>4396.69189453125</v>
      </c>
    </row>
    <row r="3258" spans="1:13" ht="19.5" customHeight="1" x14ac:dyDescent="0.25">
      <c r="A3258" s="34"/>
      <c r="B3258" s="34"/>
      <c r="C3258" s="34"/>
      <c r="D3258" s="34"/>
      <c r="E3258" s="34"/>
      <c r="F3258" s="34"/>
      <c r="G3258" s="34"/>
      <c r="H3258" s="34"/>
      <c r="I3258" s="34"/>
      <c r="J3258" s="34"/>
      <c r="K3258" s="34"/>
      <c r="L3258" s="34"/>
      <c r="M3258" s="62">
        <v>4365.8935546875</v>
      </c>
    </row>
    <row r="3259" spans="1:13" ht="19.5" customHeight="1" x14ac:dyDescent="0.25">
      <c r="A3259" s="34"/>
      <c r="B3259" s="34"/>
      <c r="C3259" s="34"/>
      <c r="D3259" s="34"/>
      <c r="E3259" s="34"/>
      <c r="F3259" s="34"/>
      <c r="G3259" s="34"/>
      <c r="H3259" s="34"/>
      <c r="I3259" s="34"/>
      <c r="J3259" s="34"/>
      <c r="K3259" s="34"/>
      <c r="L3259" s="34"/>
      <c r="M3259" s="62">
        <v>4105.826171875</v>
      </c>
    </row>
    <row r="3260" spans="1:13" ht="19.5" customHeight="1" x14ac:dyDescent="0.25">
      <c r="A3260" s="34"/>
      <c r="B3260" s="34"/>
      <c r="C3260" s="34"/>
      <c r="D3260" s="34"/>
      <c r="E3260" s="34"/>
      <c r="F3260" s="34"/>
      <c r="G3260" s="34"/>
      <c r="H3260" s="34"/>
      <c r="I3260" s="34"/>
      <c r="J3260" s="34"/>
      <c r="K3260" s="34"/>
      <c r="L3260" s="34"/>
      <c r="M3260" s="62">
        <v>4103.52587890625</v>
      </c>
    </row>
    <row r="3261" spans="1:13" ht="19.5" customHeight="1" x14ac:dyDescent="0.25">
      <c r="A3261" s="34"/>
      <c r="B3261" s="34"/>
      <c r="C3261" s="34"/>
      <c r="D3261" s="34"/>
      <c r="E3261" s="34"/>
      <c r="F3261" s="34"/>
      <c r="G3261" s="34"/>
      <c r="H3261" s="34"/>
      <c r="I3261" s="34"/>
      <c r="J3261" s="34"/>
      <c r="K3261" s="34"/>
      <c r="L3261" s="34"/>
      <c r="M3261" s="62">
        <v>4091.31005859375</v>
      </c>
    </row>
    <row r="3262" spans="1:13" ht="19.5" customHeight="1" x14ac:dyDescent="0.25">
      <c r="A3262" s="34"/>
      <c r="B3262" s="34"/>
      <c r="C3262" s="34"/>
      <c r="D3262" s="34"/>
      <c r="E3262" s="34"/>
      <c r="F3262" s="34"/>
      <c r="G3262" s="34"/>
      <c r="H3262" s="34"/>
      <c r="I3262" s="34"/>
      <c r="J3262" s="34"/>
      <c r="K3262" s="34"/>
      <c r="L3262" s="34"/>
      <c r="M3262" s="62">
        <v>3918.236083984375</v>
      </c>
    </row>
    <row r="3263" spans="1:13" ht="19.5" customHeight="1" x14ac:dyDescent="0.25">
      <c r="A3263" s="34"/>
      <c r="B3263" s="34"/>
      <c r="C3263" s="34"/>
      <c r="D3263" s="34"/>
      <c r="E3263" s="34"/>
      <c r="F3263" s="34"/>
      <c r="G3263" s="34"/>
      <c r="H3263" s="34"/>
      <c r="I3263" s="34"/>
      <c r="J3263" s="34"/>
      <c r="K3263" s="34"/>
      <c r="L3263" s="34"/>
      <c r="M3263" s="62">
        <v>4113.28466796875</v>
      </c>
    </row>
    <row r="3264" spans="1:13" ht="19.5" customHeight="1" x14ac:dyDescent="0.25">
      <c r="A3264" s="34"/>
      <c r="B3264" s="34"/>
      <c r="C3264" s="34"/>
      <c r="D3264" s="34"/>
      <c r="E3264" s="34"/>
      <c r="F3264" s="34"/>
      <c r="G3264" s="34"/>
      <c r="H3264" s="34"/>
      <c r="I3264" s="34"/>
      <c r="J3264" s="34"/>
      <c r="K3264" s="34"/>
      <c r="L3264" s="34"/>
      <c r="M3264" s="62">
        <v>4266.78759765625</v>
      </c>
    </row>
    <row r="3265" spans="1:13" ht="19.5" customHeight="1" x14ac:dyDescent="0.25">
      <c r="A3265" s="34"/>
      <c r="B3265" s="34"/>
      <c r="C3265" s="34"/>
      <c r="D3265" s="34"/>
      <c r="E3265" s="34"/>
      <c r="F3265" s="34"/>
      <c r="G3265" s="34"/>
      <c r="H3265" s="34"/>
      <c r="I3265" s="34"/>
      <c r="J3265" s="34"/>
      <c r="K3265" s="34"/>
      <c r="L3265" s="34"/>
      <c r="M3265" s="62">
        <v>3941.336181640625</v>
      </c>
    </row>
    <row r="3266" spans="1:13" ht="19.5" customHeight="1" x14ac:dyDescent="0.25">
      <c r="A3266" s="34"/>
      <c r="B3266" s="34"/>
      <c r="C3266" s="34"/>
      <c r="D3266" s="34"/>
      <c r="E3266" s="34"/>
      <c r="F3266" s="34"/>
      <c r="G3266" s="34"/>
      <c r="H3266" s="34"/>
      <c r="I3266" s="34"/>
      <c r="J3266" s="34"/>
      <c r="K3266" s="34"/>
      <c r="L3266" s="34"/>
      <c r="M3266" s="62">
        <v>3643.273681640625</v>
      </c>
    </row>
    <row r="3267" spans="1:13" ht="19.5" customHeight="1" x14ac:dyDescent="0.25">
      <c r="A3267" s="34"/>
      <c r="B3267" s="34"/>
      <c r="C3267" s="34"/>
      <c r="D3267" s="34"/>
      <c r="E3267" s="34"/>
      <c r="F3267" s="34"/>
      <c r="G3267" s="34"/>
      <c r="H3267" s="34"/>
      <c r="I3267" s="34"/>
      <c r="J3267" s="34"/>
      <c r="K3267" s="34"/>
      <c r="L3267" s="34"/>
      <c r="M3267" s="62">
        <v>3466.082763671875</v>
      </c>
    </row>
    <row r="3268" spans="1:13" ht="19.5" customHeight="1" x14ac:dyDescent="0.25">
      <c r="A3268" s="34"/>
      <c r="B3268" s="34"/>
      <c r="C3268" s="34"/>
      <c r="D3268" s="34"/>
      <c r="E3268" s="34"/>
      <c r="F3268" s="34"/>
      <c r="G3268" s="34"/>
      <c r="H3268" s="34"/>
      <c r="I3268" s="34"/>
      <c r="J3268" s="34"/>
      <c r="K3268" s="34"/>
      <c r="L3268" s="34"/>
      <c r="M3268" s="62">
        <v>3204.20068359375</v>
      </c>
    </row>
    <row r="3269" spans="1:13" ht="19.5" customHeight="1" x14ac:dyDescent="0.25">
      <c r="A3269" s="34"/>
      <c r="B3269" s="34"/>
      <c r="C3269" s="34"/>
      <c r="D3269" s="34"/>
      <c r="E3269" s="34"/>
      <c r="F3269" s="34"/>
      <c r="G3269" s="34"/>
      <c r="H3269" s="34"/>
      <c r="I3269" s="34"/>
      <c r="J3269" s="34"/>
      <c r="K3269" s="34"/>
      <c r="L3269" s="34"/>
      <c r="M3269" s="62">
        <v>3285.967041015625</v>
      </c>
    </row>
    <row r="3270" spans="1:13" ht="19.5" customHeight="1" x14ac:dyDescent="0.25">
      <c r="A3270" s="34"/>
      <c r="B3270" s="34"/>
      <c r="C3270" s="34"/>
      <c r="D3270" s="34"/>
      <c r="E3270" s="34"/>
      <c r="F3270" s="34"/>
      <c r="G3270" s="34"/>
      <c r="H3270" s="34"/>
      <c r="I3270" s="34"/>
      <c r="J3270" s="34"/>
      <c r="K3270" s="34"/>
      <c r="L3270" s="34"/>
      <c r="M3270" s="62">
        <v>3197.583251953125</v>
      </c>
    </row>
    <row r="3271" spans="1:13" ht="19.5" customHeight="1" x14ac:dyDescent="0.25">
      <c r="A3271" s="34"/>
      <c r="B3271" s="34"/>
      <c r="C3271" s="34"/>
      <c r="D3271" s="34"/>
      <c r="E3271" s="34"/>
      <c r="F3271" s="34"/>
      <c r="G3271" s="34"/>
      <c r="H3271" s="34"/>
      <c r="I3271" s="34"/>
      <c r="J3271" s="34"/>
      <c r="K3271" s="34"/>
      <c r="L3271" s="34"/>
      <c r="M3271" s="62">
        <v>3112.580078125</v>
      </c>
    </row>
    <row r="3272" spans="1:13" ht="19.5" customHeight="1" x14ac:dyDescent="0.25">
      <c r="A3272" s="34"/>
      <c r="B3272" s="34"/>
      <c r="C3272" s="34"/>
      <c r="D3272" s="34"/>
      <c r="E3272" s="34"/>
      <c r="F3272" s="34"/>
      <c r="G3272" s="34"/>
      <c r="H3272" s="34"/>
      <c r="I3272" s="34"/>
      <c r="J3272" s="34"/>
      <c r="K3272" s="34"/>
      <c r="L3272" s="34"/>
      <c r="M3272" s="62">
        <v>3183.999755859375</v>
      </c>
    </row>
    <row r="3273" spans="1:13" ht="19.5" customHeight="1" x14ac:dyDescent="0.25">
      <c r="A3273" s="34"/>
      <c r="B3273" s="34"/>
      <c r="C3273" s="34"/>
      <c r="D3273" s="34"/>
      <c r="E3273" s="34"/>
      <c r="F3273" s="34"/>
      <c r="G3273" s="34"/>
      <c r="H3273" s="34"/>
      <c r="I3273" s="34"/>
      <c r="J3273" s="34"/>
      <c r="K3273" s="34"/>
      <c r="L3273" s="34"/>
      <c r="M3273" s="62">
        <v>3358.722900390625</v>
      </c>
    </row>
    <row r="3274" spans="1:13" ht="19.5" customHeight="1" x14ac:dyDescent="0.25">
      <c r="A3274" s="34"/>
      <c r="B3274" s="34"/>
      <c r="C3274" s="34"/>
      <c r="D3274" s="34"/>
      <c r="E3274" s="34"/>
      <c r="F3274" s="34"/>
      <c r="G3274" s="34"/>
      <c r="H3274" s="34"/>
      <c r="I3274" s="34"/>
      <c r="J3274" s="34"/>
      <c r="K3274" s="34"/>
      <c r="L3274" s="34"/>
      <c r="M3274" s="62">
        <v>3611.81494140625</v>
      </c>
    </row>
    <row r="3275" spans="1:13" ht="19.5" customHeight="1" x14ac:dyDescent="0.25">
      <c r="A3275" s="34"/>
      <c r="B3275" s="34"/>
      <c r="C3275" s="34"/>
      <c r="D3275" s="34"/>
      <c r="E3275" s="34"/>
      <c r="F3275" s="34"/>
      <c r="G3275" s="34"/>
      <c r="H3275" s="34"/>
      <c r="I3275" s="34"/>
      <c r="J3275" s="34"/>
      <c r="K3275" s="34"/>
      <c r="L3275" s="34"/>
      <c r="M3275" s="62">
        <v>3885.814453125</v>
      </c>
    </row>
    <row r="3276" spans="1:13" ht="19.5" customHeight="1" x14ac:dyDescent="0.25">
      <c r="A3276" s="34"/>
      <c r="B3276" s="34"/>
      <c r="C3276" s="34"/>
      <c r="D3276" s="34"/>
      <c r="E3276" s="34"/>
      <c r="F3276" s="34"/>
      <c r="G3276" s="34"/>
      <c r="H3276" s="34"/>
      <c r="I3276" s="34"/>
      <c r="J3276" s="34"/>
      <c r="K3276" s="34"/>
      <c r="L3276" s="34"/>
      <c r="M3276" s="62">
        <v>3920.875732421875</v>
      </c>
    </row>
    <row r="3277" spans="1:13" ht="19.5" customHeight="1" x14ac:dyDescent="0.25">
      <c r="A3277" s="34"/>
      <c r="B3277" s="34"/>
      <c r="C3277" s="34"/>
      <c r="D3277" s="34"/>
      <c r="E3277" s="34"/>
      <c r="F3277" s="34"/>
      <c r="G3277" s="34"/>
      <c r="H3277" s="34"/>
      <c r="I3277" s="34"/>
      <c r="J3277" s="34"/>
      <c r="K3277" s="34"/>
      <c r="L3277" s="34"/>
      <c r="M3277" s="62">
        <v>3905.48291015625</v>
      </c>
    </row>
    <row r="3278" spans="1:13" ht="19.5" customHeight="1" x14ac:dyDescent="0.25">
      <c r="A3278" s="34"/>
      <c r="B3278" s="34"/>
      <c r="C3278" s="34"/>
      <c r="D3278" s="34"/>
      <c r="E3278" s="34"/>
      <c r="F3278" s="34"/>
      <c r="G3278" s="34"/>
      <c r="H3278" s="34"/>
      <c r="I3278" s="34"/>
      <c r="J3278" s="34"/>
      <c r="K3278" s="34"/>
      <c r="L3278" s="34"/>
      <c r="M3278" s="62">
        <v>3869.730224609375</v>
      </c>
    </row>
    <row r="3279" spans="1:13" ht="19.5" customHeight="1" x14ac:dyDescent="0.25">
      <c r="A3279" s="34"/>
      <c r="B3279" s="34"/>
      <c r="C3279" s="34"/>
      <c r="D3279" s="34"/>
      <c r="E3279" s="34"/>
      <c r="F3279" s="34"/>
      <c r="G3279" s="34"/>
      <c r="H3279" s="34"/>
      <c r="I3279" s="34"/>
      <c r="J3279" s="34"/>
      <c r="K3279" s="34"/>
      <c r="L3279" s="34"/>
      <c r="M3279" s="62">
        <v>3978.57421875</v>
      </c>
    </row>
    <row r="3280" spans="1:13" ht="19.5" customHeight="1" x14ac:dyDescent="0.25">
      <c r="A3280" s="34"/>
      <c r="B3280" s="34"/>
      <c r="C3280" s="34"/>
      <c r="D3280" s="34"/>
      <c r="E3280" s="34"/>
      <c r="F3280" s="34"/>
      <c r="G3280" s="34"/>
      <c r="H3280" s="34"/>
      <c r="I3280" s="34"/>
      <c r="J3280" s="34"/>
      <c r="K3280" s="34"/>
      <c r="L3280" s="34"/>
      <c r="M3280" s="62">
        <v>4004.7275390625</v>
      </c>
    </row>
    <row r="3281" spans="1:13" ht="19.5" customHeight="1" x14ac:dyDescent="0.25">
      <c r="A3281" s="34"/>
      <c r="B3281" s="34"/>
      <c r="C3281" s="34"/>
      <c r="D3281" s="34"/>
      <c r="E3281" s="34"/>
      <c r="F3281" s="34"/>
      <c r="G3281" s="34"/>
      <c r="H3281" s="34"/>
      <c r="I3281" s="34"/>
      <c r="J3281" s="34"/>
      <c r="K3281" s="34"/>
      <c r="L3281" s="34"/>
      <c r="M3281" s="62">
        <v>3954.02294921875</v>
      </c>
    </row>
    <row r="3282" spans="1:13" ht="19.5" customHeight="1" x14ac:dyDescent="0.25">
      <c r="A3282" s="34"/>
      <c r="B3282" s="34"/>
      <c r="C3282" s="34"/>
      <c r="D3282" s="34"/>
      <c r="E3282" s="34"/>
      <c r="F3282" s="34"/>
      <c r="G3282" s="34"/>
      <c r="H3282" s="34"/>
      <c r="I3282" s="34"/>
      <c r="J3282" s="34"/>
      <c r="K3282" s="34"/>
      <c r="L3282" s="34"/>
      <c r="M3282" s="62">
        <v>4038.35791015625</v>
      </c>
    </row>
    <row r="3283" spans="1:13" ht="19.5" customHeight="1" x14ac:dyDescent="0.25">
      <c r="A3283" s="34"/>
      <c r="B3283" s="34"/>
      <c r="C3283" s="34"/>
      <c r="D3283" s="34"/>
      <c r="E3283" s="34"/>
      <c r="F3283" s="34"/>
      <c r="G3283" s="34"/>
      <c r="H3283" s="34"/>
      <c r="I3283" s="34"/>
      <c r="J3283" s="34"/>
      <c r="K3283" s="34"/>
      <c r="L3283" s="34"/>
      <c r="M3283" s="62">
        <v>3938.093017578125</v>
      </c>
    </row>
    <row r="3284" spans="1:13" ht="19.5" customHeight="1" x14ac:dyDescent="0.25">
      <c r="A3284" s="34"/>
      <c r="B3284" s="34"/>
      <c r="C3284" s="34"/>
      <c r="D3284" s="34"/>
      <c r="E3284" s="34"/>
      <c r="F3284" s="34"/>
      <c r="G3284" s="34"/>
      <c r="H3284" s="34"/>
      <c r="I3284" s="34"/>
      <c r="J3284" s="34"/>
      <c r="K3284" s="34"/>
      <c r="L3284" s="34"/>
      <c r="M3284" s="62">
        <v>4021.316650390625</v>
      </c>
    </row>
    <row r="3285" spans="1:13" ht="19.5" customHeight="1" x14ac:dyDescent="0.25">
      <c r="A3285" s="34"/>
      <c r="B3285" s="34"/>
      <c r="C3285" s="34"/>
      <c r="D3285" s="34"/>
      <c r="E3285" s="34"/>
      <c r="F3285" s="34"/>
      <c r="G3285" s="34"/>
      <c r="H3285" s="34"/>
      <c r="I3285" s="34"/>
      <c r="J3285" s="34"/>
      <c r="K3285" s="34"/>
      <c r="L3285" s="34"/>
      <c r="M3285" s="62">
        <v>3870.012451171875</v>
      </c>
    </row>
    <row r="3286" spans="1:13" ht="19.5" customHeight="1" x14ac:dyDescent="0.25">
      <c r="A3286" s="34"/>
      <c r="B3286" s="34"/>
      <c r="C3286" s="34"/>
      <c r="D3286" s="34"/>
      <c r="E3286" s="34"/>
      <c r="F3286" s="34"/>
      <c r="G3286" s="34"/>
      <c r="H3286" s="34"/>
      <c r="I3286" s="34"/>
      <c r="J3286" s="34"/>
      <c r="K3286" s="34"/>
      <c r="L3286" s="34"/>
      <c r="M3286" s="62">
        <v>3956.517333984375</v>
      </c>
    </row>
    <row r="3287" spans="1:13" ht="19.5" customHeight="1" x14ac:dyDescent="0.25">
      <c r="A3287" s="34"/>
      <c r="B3287" s="34"/>
      <c r="C3287" s="34"/>
      <c r="D3287" s="34"/>
      <c r="E3287" s="34"/>
      <c r="F3287" s="34"/>
      <c r="G3287" s="34"/>
      <c r="H3287" s="34"/>
      <c r="I3287" s="34"/>
      <c r="J3287" s="34"/>
      <c r="K3287" s="34"/>
      <c r="L3287" s="34"/>
      <c r="M3287" s="62">
        <v>3951.53955078125</v>
      </c>
    </row>
    <row r="3288" spans="1:13" ht="19.5" customHeight="1" x14ac:dyDescent="0.25">
      <c r="A3288" s="34"/>
      <c r="B3288" s="34"/>
      <c r="C3288" s="34"/>
      <c r="D3288" s="34"/>
      <c r="E3288" s="34"/>
      <c r="F3288" s="34"/>
      <c r="G3288" s="34"/>
      <c r="H3288" s="34"/>
      <c r="I3288" s="34"/>
      <c r="J3288" s="34"/>
      <c r="K3288" s="34"/>
      <c r="L3288" s="34"/>
      <c r="M3288" s="62">
        <v>4042.0302734375</v>
      </c>
    </row>
    <row r="3289" spans="1:13" ht="19.5" customHeight="1" x14ac:dyDescent="0.25">
      <c r="A3289" s="34"/>
      <c r="B3289" s="34"/>
      <c r="C3289" s="34"/>
      <c r="D3289" s="34"/>
      <c r="E3289" s="34"/>
      <c r="F3289" s="34"/>
      <c r="G3289" s="34"/>
      <c r="H3289" s="34"/>
      <c r="I3289" s="34"/>
      <c r="J3289" s="34"/>
      <c r="K3289" s="34"/>
      <c r="L3289" s="34"/>
      <c r="M3289" s="62">
        <v>3754.93505859375</v>
      </c>
    </row>
    <row r="3290" spans="1:13" ht="19.5" customHeight="1" x14ac:dyDescent="0.25">
      <c r="A3290" s="34"/>
      <c r="B3290" s="34"/>
      <c r="C3290" s="34"/>
      <c r="D3290" s="34"/>
      <c r="E3290" s="34"/>
      <c r="F3290" s="34"/>
      <c r="G3290" s="34"/>
      <c r="H3290" s="34"/>
      <c r="I3290" s="34"/>
      <c r="J3290" s="34"/>
      <c r="K3290" s="34"/>
      <c r="L3290" s="34"/>
      <c r="M3290" s="62">
        <v>3519.966552734375</v>
      </c>
    </row>
    <row r="3291" spans="1:13" ht="19.5" customHeight="1" x14ac:dyDescent="0.25">
      <c r="A3291" s="34"/>
      <c r="B3291" s="34"/>
      <c r="C3291" s="34"/>
      <c r="D3291" s="34"/>
      <c r="E3291" s="34"/>
      <c r="F3291" s="34"/>
      <c r="G3291" s="34"/>
      <c r="H3291" s="34"/>
      <c r="I3291" s="34"/>
      <c r="J3291" s="34"/>
      <c r="K3291" s="34"/>
      <c r="L3291" s="34"/>
      <c r="M3291" s="62">
        <v>3356.324462890625</v>
      </c>
    </row>
    <row r="3292" spans="1:13" ht="19.5" customHeight="1" x14ac:dyDescent="0.25">
      <c r="A3292" s="34"/>
      <c r="B3292" s="34"/>
      <c r="C3292" s="34"/>
      <c r="D3292" s="34"/>
      <c r="E3292" s="34"/>
      <c r="F3292" s="34"/>
      <c r="G3292" s="34"/>
      <c r="H3292" s="34"/>
      <c r="I3292" s="34"/>
      <c r="J3292" s="34"/>
      <c r="K3292" s="34"/>
      <c r="L3292" s="34"/>
      <c r="M3292" s="62">
        <v>3052.323974609375</v>
      </c>
    </row>
    <row r="3293" spans="1:13" ht="19.5" customHeight="1" x14ac:dyDescent="0.25">
      <c r="A3293" s="34"/>
      <c r="B3293" s="34"/>
      <c r="C3293" s="34"/>
      <c r="D3293" s="34"/>
      <c r="E3293" s="34"/>
      <c r="F3293" s="34"/>
      <c r="G3293" s="34"/>
      <c r="H3293" s="34"/>
      <c r="I3293" s="34"/>
      <c r="J3293" s="34"/>
      <c r="K3293" s="34"/>
      <c r="L3293" s="34"/>
      <c r="M3293" s="62">
        <v>3153.10693359375</v>
      </c>
    </row>
    <row r="3294" spans="1:13" ht="19.5" customHeight="1" x14ac:dyDescent="0.25">
      <c r="A3294" s="34"/>
      <c r="B3294" s="34"/>
      <c r="C3294" s="34"/>
      <c r="D3294" s="34"/>
      <c r="E3294" s="34"/>
      <c r="F3294" s="34"/>
      <c r="G3294" s="34"/>
      <c r="H3294" s="34"/>
      <c r="I3294" s="34"/>
      <c r="J3294" s="34"/>
      <c r="K3294" s="34"/>
      <c r="L3294" s="34"/>
      <c r="M3294" s="62">
        <v>3137.727783203125</v>
      </c>
    </row>
    <row r="3295" spans="1:13" ht="19.5" customHeight="1" x14ac:dyDescent="0.25">
      <c r="A3295" s="34"/>
      <c r="B3295" s="34"/>
      <c r="C3295" s="34"/>
      <c r="D3295" s="34"/>
      <c r="E3295" s="34"/>
      <c r="F3295" s="34"/>
      <c r="G3295" s="34"/>
      <c r="H3295" s="34"/>
      <c r="I3295" s="34"/>
      <c r="J3295" s="34"/>
      <c r="K3295" s="34"/>
      <c r="L3295" s="34"/>
      <c r="M3295" s="62">
        <v>3079.76806640625</v>
      </c>
    </row>
    <row r="3296" spans="1:13" ht="19.5" customHeight="1" x14ac:dyDescent="0.25">
      <c r="A3296" s="34"/>
      <c r="B3296" s="34"/>
      <c r="C3296" s="34"/>
      <c r="D3296" s="34"/>
      <c r="E3296" s="34"/>
      <c r="F3296" s="34"/>
      <c r="G3296" s="34"/>
      <c r="H3296" s="34"/>
      <c r="I3296" s="34"/>
      <c r="J3296" s="34"/>
      <c r="K3296" s="34"/>
      <c r="L3296" s="34"/>
      <c r="M3296" s="62">
        <v>3064.681640625</v>
      </c>
    </row>
    <row r="3297" spans="1:13" ht="19.5" customHeight="1" x14ac:dyDescent="0.25">
      <c r="A3297" s="34"/>
      <c r="B3297" s="34"/>
      <c r="C3297" s="34"/>
      <c r="D3297" s="34"/>
      <c r="E3297" s="34"/>
      <c r="F3297" s="34"/>
      <c r="G3297" s="34"/>
      <c r="H3297" s="34"/>
      <c r="I3297" s="34"/>
      <c r="J3297" s="34"/>
      <c r="K3297" s="34"/>
      <c r="L3297" s="34"/>
      <c r="M3297" s="62">
        <v>3014.013671875</v>
      </c>
    </row>
    <row r="3298" spans="1:13" ht="19.5" customHeight="1" x14ac:dyDescent="0.25">
      <c r="A3298" s="34"/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  <c r="L3298" s="34"/>
      <c r="M3298" s="62">
        <v>3311.506103515625</v>
      </c>
    </row>
    <row r="3299" spans="1:13" ht="19.5" customHeight="1" x14ac:dyDescent="0.25">
      <c r="A3299" s="34"/>
      <c r="B3299" s="34"/>
      <c r="C3299" s="34"/>
      <c r="D3299" s="34"/>
      <c r="E3299" s="34"/>
      <c r="F3299" s="34"/>
      <c r="G3299" s="34"/>
      <c r="H3299" s="34"/>
      <c r="I3299" s="34"/>
      <c r="J3299" s="34"/>
      <c r="K3299" s="34"/>
      <c r="L3299" s="34"/>
      <c r="M3299" s="62">
        <v>3598.2431640625</v>
      </c>
    </row>
    <row r="3300" spans="1:13" ht="19.5" customHeight="1" x14ac:dyDescent="0.25">
      <c r="A3300" s="34"/>
      <c r="B3300" s="34"/>
      <c r="C3300" s="34"/>
      <c r="D3300" s="34"/>
      <c r="E3300" s="34"/>
      <c r="F3300" s="34"/>
      <c r="G3300" s="34"/>
      <c r="H3300" s="34"/>
      <c r="I3300" s="34"/>
      <c r="J3300" s="34"/>
      <c r="K3300" s="34"/>
      <c r="L3300" s="34"/>
      <c r="M3300" s="62">
        <v>3724.1796875</v>
      </c>
    </row>
    <row r="3301" spans="1:13" ht="19.5" customHeight="1" x14ac:dyDescent="0.25">
      <c r="A3301" s="34"/>
      <c r="B3301" s="34"/>
      <c r="C3301" s="34"/>
      <c r="D3301" s="34"/>
      <c r="E3301" s="34"/>
      <c r="F3301" s="34"/>
      <c r="G3301" s="34"/>
      <c r="H3301" s="34"/>
      <c r="I3301" s="34"/>
      <c r="J3301" s="34"/>
      <c r="K3301" s="34"/>
      <c r="L3301" s="34"/>
      <c r="M3301" s="62">
        <v>3859.030029296875</v>
      </c>
    </row>
    <row r="3302" spans="1:13" ht="19.5" customHeight="1" x14ac:dyDescent="0.25">
      <c r="A3302" s="34"/>
      <c r="B3302" s="34"/>
      <c r="C3302" s="34"/>
      <c r="D3302" s="34"/>
      <c r="E3302" s="34"/>
      <c r="F3302" s="34"/>
      <c r="G3302" s="34"/>
      <c r="H3302" s="34"/>
      <c r="I3302" s="34"/>
      <c r="J3302" s="34"/>
      <c r="K3302" s="34"/>
      <c r="L3302" s="34"/>
      <c r="M3302" s="62">
        <v>3696.210693359375</v>
      </c>
    </row>
    <row r="3303" spans="1:13" ht="19.5" customHeight="1" x14ac:dyDescent="0.25">
      <c r="A3303" s="34"/>
      <c r="B3303" s="34"/>
      <c r="C3303" s="34"/>
      <c r="D3303" s="34"/>
      <c r="E3303" s="34"/>
      <c r="F3303" s="34"/>
      <c r="G3303" s="34"/>
      <c r="H3303" s="34"/>
      <c r="I3303" s="34"/>
      <c r="J3303" s="34"/>
      <c r="K3303" s="34"/>
      <c r="L3303" s="34"/>
      <c r="M3303" s="62">
        <v>3716.448486328125</v>
      </c>
    </row>
    <row r="3304" spans="1:13" ht="19.5" customHeight="1" x14ac:dyDescent="0.25">
      <c r="A3304" s="34"/>
      <c r="B3304" s="34"/>
      <c r="C3304" s="34"/>
      <c r="D3304" s="34"/>
      <c r="E3304" s="34"/>
      <c r="F3304" s="34"/>
      <c r="G3304" s="34"/>
      <c r="H3304" s="34"/>
      <c r="I3304" s="34"/>
      <c r="J3304" s="34"/>
      <c r="K3304" s="34"/>
      <c r="L3304" s="34"/>
      <c r="M3304" s="62">
        <v>3774.599365234375</v>
      </c>
    </row>
    <row r="3305" spans="1:13" ht="19.5" customHeight="1" x14ac:dyDescent="0.25">
      <c r="A3305" s="34"/>
      <c r="B3305" s="34"/>
      <c r="C3305" s="34"/>
      <c r="D3305" s="34"/>
      <c r="E3305" s="34"/>
      <c r="F3305" s="34"/>
      <c r="G3305" s="34"/>
      <c r="H3305" s="34"/>
      <c r="I3305" s="34"/>
      <c r="J3305" s="34"/>
      <c r="K3305" s="34"/>
      <c r="L3305" s="34"/>
      <c r="M3305" s="62">
        <v>3852.553955078125</v>
      </c>
    </row>
    <row r="3306" spans="1:13" ht="19.5" customHeight="1" x14ac:dyDescent="0.25">
      <c r="A3306" s="34"/>
      <c r="B3306" s="34"/>
      <c r="C3306" s="34"/>
      <c r="D3306" s="34"/>
      <c r="E3306" s="34"/>
      <c r="F3306" s="34"/>
      <c r="G3306" s="34"/>
      <c r="H3306" s="34"/>
      <c r="I3306" s="34"/>
      <c r="J3306" s="34"/>
      <c r="K3306" s="34"/>
      <c r="L3306" s="34"/>
      <c r="M3306" s="62">
        <v>3718.842529296875</v>
      </c>
    </row>
    <row r="3307" spans="1:13" ht="19.5" customHeight="1" x14ac:dyDescent="0.25">
      <c r="A3307" s="34"/>
      <c r="B3307" s="34"/>
      <c r="C3307" s="34"/>
      <c r="D3307" s="34"/>
      <c r="E3307" s="34"/>
      <c r="F3307" s="34"/>
      <c r="G3307" s="34"/>
      <c r="H3307" s="34"/>
      <c r="I3307" s="34"/>
      <c r="J3307" s="34"/>
      <c r="K3307" s="34"/>
      <c r="L3307" s="34"/>
      <c r="M3307" s="62">
        <v>3713.662353515625</v>
      </c>
    </row>
    <row r="3308" spans="1:13" ht="19.5" customHeight="1" x14ac:dyDescent="0.25">
      <c r="A3308" s="34"/>
      <c r="B3308" s="34"/>
      <c r="C3308" s="34"/>
      <c r="D3308" s="34"/>
      <c r="E3308" s="34"/>
      <c r="F3308" s="34"/>
      <c r="G3308" s="34"/>
      <c r="H3308" s="34"/>
      <c r="I3308" s="34"/>
      <c r="J3308" s="34"/>
      <c r="K3308" s="34"/>
      <c r="L3308" s="34"/>
      <c r="M3308" s="62">
        <v>3781.65380859375</v>
      </c>
    </row>
    <row r="3309" spans="1:13" ht="19.5" customHeight="1" x14ac:dyDescent="0.25">
      <c r="A3309" s="34"/>
      <c r="B3309" s="34"/>
      <c r="C3309" s="34"/>
      <c r="D3309" s="34"/>
      <c r="E3309" s="34"/>
      <c r="F3309" s="34"/>
      <c r="G3309" s="34"/>
      <c r="H3309" s="34"/>
      <c r="I3309" s="34"/>
      <c r="J3309" s="34"/>
      <c r="K3309" s="34"/>
      <c r="L3309" s="34"/>
      <c r="M3309" s="62">
        <v>3761.80078125</v>
      </c>
    </row>
    <row r="3310" spans="1:13" ht="19.5" customHeight="1" x14ac:dyDescent="0.25">
      <c r="A3310" s="34"/>
      <c r="B3310" s="34"/>
      <c r="C3310" s="34"/>
      <c r="D3310" s="34"/>
      <c r="E3310" s="34"/>
      <c r="F3310" s="34"/>
      <c r="G3310" s="34"/>
      <c r="H3310" s="34"/>
      <c r="I3310" s="34"/>
      <c r="J3310" s="34"/>
      <c r="K3310" s="34"/>
      <c r="L3310" s="34"/>
      <c r="M3310" s="62">
        <v>3813.12890625</v>
      </c>
    </row>
    <row r="3311" spans="1:13" ht="19.5" customHeight="1" x14ac:dyDescent="0.25">
      <c r="A3311" s="34"/>
      <c r="B3311" s="34"/>
      <c r="C3311" s="34"/>
      <c r="D3311" s="34"/>
      <c r="E3311" s="34"/>
      <c r="F3311" s="34"/>
      <c r="G3311" s="34"/>
      <c r="H3311" s="34"/>
      <c r="I3311" s="34"/>
      <c r="J3311" s="34"/>
      <c r="K3311" s="34"/>
      <c r="L3311" s="34"/>
      <c r="M3311" s="62">
        <v>3982.85693359375</v>
      </c>
    </row>
    <row r="3312" spans="1:13" ht="19.5" customHeight="1" x14ac:dyDescent="0.25">
      <c r="A3312" s="34"/>
      <c r="B3312" s="34"/>
      <c r="C3312" s="34"/>
      <c r="D3312" s="34"/>
      <c r="E3312" s="34"/>
      <c r="F3312" s="34"/>
      <c r="G3312" s="34"/>
      <c r="H3312" s="34"/>
      <c r="I3312" s="34"/>
      <c r="J3312" s="34"/>
      <c r="K3312" s="34"/>
      <c r="L3312" s="34"/>
      <c r="M3312" s="62">
        <v>3980.837158203125</v>
      </c>
    </row>
    <row r="3313" spans="1:13" ht="19.5" customHeight="1" x14ac:dyDescent="0.25">
      <c r="A3313" s="34"/>
      <c r="B3313" s="34"/>
      <c r="C3313" s="34"/>
      <c r="D3313" s="34"/>
      <c r="E3313" s="34"/>
      <c r="F3313" s="34"/>
      <c r="G3313" s="34"/>
      <c r="H3313" s="34"/>
      <c r="I3313" s="34"/>
      <c r="J3313" s="34"/>
      <c r="K3313" s="34"/>
      <c r="L3313" s="34"/>
      <c r="M3313" s="62">
        <v>3819.456787109375</v>
      </c>
    </row>
    <row r="3314" spans="1:13" ht="19.5" customHeight="1" x14ac:dyDescent="0.25">
      <c r="A3314" s="34"/>
      <c r="B3314" s="34"/>
      <c r="C3314" s="34"/>
      <c r="D3314" s="34"/>
      <c r="E3314" s="34"/>
      <c r="F3314" s="34"/>
      <c r="G3314" s="34"/>
      <c r="H3314" s="34"/>
      <c r="I3314" s="34"/>
      <c r="J3314" s="34"/>
      <c r="K3314" s="34"/>
      <c r="L3314" s="34"/>
      <c r="M3314" s="62">
        <v>3503.02294921875</v>
      </c>
    </row>
    <row r="3315" spans="1:13" ht="19.5" customHeight="1" x14ac:dyDescent="0.25">
      <c r="A3315" s="34"/>
      <c r="B3315" s="34"/>
      <c r="C3315" s="34"/>
      <c r="D3315" s="34"/>
      <c r="E3315" s="34"/>
      <c r="F3315" s="34"/>
      <c r="G3315" s="34"/>
      <c r="H3315" s="34"/>
      <c r="I3315" s="34"/>
      <c r="J3315" s="34"/>
      <c r="K3315" s="34"/>
      <c r="L3315" s="34"/>
      <c r="M3315" s="62">
        <v>3246.284423828125</v>
      </c>
    </row>
    <row r="3316" spans="1:13" ht="19.5" customHeight="1" x14ac:dyDescent="0.25">
      <c r="A3316" s="34"/>
      <c r="B3316" s="34"/>
      <c r="C3316" s="34"/>
      <c r="D3316" s="34"/>
      <c r="E3316" s="34"/>
      <c r="F3316" s="34"/>
      <c r="G3316" s="34"/>
      <c r="H3316" s="34"/>
      <c r="I3316" s="34"/>
      <c r="J3316" s="34"/>
      <c r="K3316" s="34"/>
      <c r="L3316" s="34"/>
      <c r="M3316" s="62">
        <v>3159.224365234375</v>
      </c>
    </row>
    <row r="3317" spans="1:13" ht="19.5" customHeight="1" x14ac:dyDescent="0.25">
      <c r="A3317" s="34"/>
      <c r="B3317" s="34"/>
      <c r="C3317" s="34"/>
      <c r="D3317" s="34"/>
      <c r="E3317" s="34"/>
      <c r="F3317" s="34"/>
      <c r="G3317" s="34"/>
      <c r="H3317" s="34"/>
      <c r="I3317" s="34"/>
      <c r="J3317" s="34"/>
      <c r="K3317" s="34"/>
      <c r="L3317" s="34"/>
      <c r="M3317" s="62">
        <v>3184.667724609375</v>
      </c>
    </row>
    <row r="3318" spans="1:13" ht="19.5" customHeight="1" x14ac:dyDescent="0.25">
      <c r="A3318" s="34"/>
      <c r="B3318" s="34"/>
      <c r="C3318" s="34"/>
      <c r="D3318" s="34"/>
      <c r="E3318" s="34"/>
      <c r="F3318" s="34"/>
      <c r="G3318" s="34"/>
      <c r="H3318" s="34"/>
      <c r="I3318" s="34"/>
      <c r="J3318" s="34"/>
      <c r="K3318" s="34"/>
      <c r="L3318" s="34"/>
      <c r="M3318" s="62">
        <v>3128.716552734375</v>
      </c>
    </row>
    <row r="3319" spans="1:13" ht="19.5" customHeight="1" x14ac:dyDescent="0.25">
      <c r="A3319" s="34"/>
      <c r="B3319" s="34"/>
      <c r="C3319" s="34"/>
      <c r="D3319" s="34"/>
      <c r="E3319" s="34"/>
      <c r="F3319" s="34"/>
      <c r="G3319" s="34"/>
      <c r="H3319" s="34"/>
      <c r="I3319" s="34"/>
      <c r="J3319" s="34"/>
      <c r="K3319" s="34"/>
      <c r="L3319" s="34"/>
      <c r="M3319" s="62">
        <v>3174.498779296875</v>
      </c>
    </row>
    <row r="3320" spans="1:13" ht="19.5" customHeight="1" x14ac:dyDescent="0.25">
      <c r="A3320" s="34"/>
      <c r="B3320" s="34"/>
      <c r="C3320" s="34"/>
      <c r="D3320" s="34"/>
      <c r="E3320" s="34"/>
      <c r="F3320" s="34"/>
      <c r="G3320" s="34"/>
      <c r="H3320" s="34"/>
      <c r="I3320" s="34"/>
      <c r="J3320" s="34"/>
      <c r="K3320" s="34"/>
      <c r="L3320" s="34"/>
      <c r="M3320" s="62">
        <v>3226.825927734375</v>
      </c>
    </row>
    <row r="3321" spans="1:13" ht="19.5" customHeight="1" x14ac:dyDescent="0.25">
      <c r="A3321" s="34"/>
      <c r="B3321" s="34"/>
      <c r="C3321" s="34"/>
      <c r="D3321" s="34"/>
      <c r="E3321" s="34"/>
      <c r="F3321" s="34"/>
      <c r="G3321" s="34"/>
      <c r="H3321" s="34"/>
      <c r="I3321" s="34"/>
      <c r="J3321" s="34"/>
      <c r="K3321" s="34"/>
      <c r="L3321" s="34"/>
      <c r="M3321" s="62">
        <v>3811.7470703125</v>
      </c>
    </row>
    <row r="3322" spans="1:13" ht="19.5" customHeight="1" x14ac:dyDescent="0.25">
      <c r="A3322" s="34"/>
      <c r="B3322" s="34"/>
      <c r="C3322" s="34"/>
      <c r="D3322" s="34"/>
      <c r="E3322" s="34"/>
      <c r="F3322" s="34"/>
      <c r="G3322" s="34"/>
      <c r="H3322" s="34"/>
      <c r="I3322" s="34"/>
      <c r="J3322" s="34"/>
      <c r="K3322" s="34"/>
      <c r="L3322" s="34"/>
      <c r="M3322" s="62">
        <v>4110.01220703125</v>
      </c>
    </row>
    <row r="3323" spans="1:13" ht="19.5" customHeight="1" x14ac:dyDescent="0.25">
      <c r="A3323" s="34"/>
      <c r="B3323" s="34"/>
      <c r="C3323" s="34"/>
      <c r="D3323" s="34"/>
      <c r="E3323" s="34"/>
      <c r="F3323" s="34"/>
      <c r="G3323" s="34"/>
      <c r="H3323" s="34"/>
      <c r="I3323" s="34"/>
      <c r="J3323" s="34"/>
      <c r="K3323" s="34"/>
      <c r="L3323" s="34"/>
      <c r="M3323" s="62">
        <v>4704.1298828125</v>
      </c>
    </row>
    <row r="3324" spans="1:13" ht="19.5" customHeight="1" x14ac:dyDescent="0.25">
      <c r="A3324" s="34"/>
      <c r="B3324" s="34"/>
      <c r="C3324" s="34"/>
      <c r="D3324" s="34"/>
      <c r="E3324" s="34"/>
      <c r="F3324" s="34"/>
      <c r="G3324" s="34"/>
      <c r="H3324" s="34"/>
      <c r="I3324" s="34"/>
      <c r="J3324" s="34"/>
      <c r="K3324" s="34"/>
      <c r="L3324" s="34"/>
      <c r="M3324" s="62">
        <v>4691.12060546875</v>
      </c>
    </row>
    <row r="3325" spans="1:13" ht="19.5" customHeight="1" x14ac:dyDescent="0.25">
      <c r="A3325" s="34"/>
      <c r="B3325" s="34"/>
      <c r="C3325" s="34"/>
      <c r="D3325" s="34"/>
      <c r="E3325" s="34"/>
      <c r="F3325" s="34"/>
      <c r="G3325" s="34"/>
      <c r="H3325" s="34"/>
      <c r="I3325" s="34"/>
      <c r="J3325" s="34"/>
      <c r="K3325" s="34"/>
      <c r="L3325" s="34"/>
      <c r="M3325" s="62">
        <v>4884.720703125</v>
      </c>
    </row>
    <row r="3326" spans="1:13" ht="19.5" customHeight="1" x14ac:dyDescent="0.25">
      <c r="A3326" s="34"/>
      <c r="B3326" s="34"/>
      <c r="C3326" s="34"/>
      <c r="D3326" s="34"/>
      <c r="E3326" s="34"/>
      <c r="F3326" s="34"/>
      <c r="G3326" s="34"/>
      <c r="H3326" s="34"/>
      <c r="I3326" s="34"/>
      <c r="J3326" s="34"/>
      <c r="K3326" s="34"/>
      <c r="L3326" s="34"/>
      <c r="M3326" s="62">
        <v>4645.1357421875</v>
      </c>
    </row>
    <row r="3327" spans="1:13" ht="19.5" customHeight="1" x14ac:dyDescent="0.25">
      <c r="A3327" s="34"/>
      <c r="B3327" s="34"/>
      <c r="C3327" s="34"/>
      <c r="D3327" s="34"/>
      <c r="E3327" s="34"/>
      <c r="F3327" s="34"/>
      <c r="G3327" s="34"/>
      <c r="H3327" s="34"/>
      <c r="I3327" s="34"/>
      <c r="J3327" s="34"/>
      <c r="K3327" s="34"/>
      <c r="L3327" s="34"/>
      <c r="M3327" s="62">
        <v>4785.94677734375</v>
      </c>
    </row>
    <row r="3328" spans="1:13" ht="19.5" customHeight="1" x14ac:dyDescent="0.25">
      <c r="A3328" s="34"/>
      <c r="B3328" s="34"/>
      <c r="C3328" s="34"/>
      <c r="D3328" s="34"/>
      <c r="E3328" s="34"/>
      <c r="F3328" s="34"/>
      <c r="G3328" s="34"/>
      <c r="H3328" s="34"/>
      <c r="I3328" s="34"/>
      <c r="J3328" s="34"/>
      <c r="K3328" s="34"/>
      <c r="L3328" s="34"/>
      <c r="M3328" s="62">
        <v>4710.50830078125</v>
      </c>
    </row>
    <row r="3329" spans="1:13" ht="19.5" customHeight="1" x14ac:dyDescent="0.25">
      <c r="A3329" s="34"/>
      <c r="B3329" s="34"/>
      <c r="C3329" s="34"/>
      <c r="D3329" s="34"/>
      <c r="E3329" s="34"/>
      <c r="F3329" s="34"/>
      <c r="G3329" s="34"/>
      <c r="H3329" s="34"/>
      <c r="I3329" s="34"/>
      <c r="J3329" s="34"/>
      <c r="K3329" s="34"/>
      <c r="L3329" s="34"/>
      <c r="M3329" s="62">
        <v>4578.50732421875</v>
      </c>
    </row>
    <row r="3330" spans="1:13" ht="19.5" customHeight="1" x14ac:dyDescent="0.25">
      <c r="A3330" s="34"/>
      <c r="B3330" s="34"/>
      <c r="C3330" s="34"/>
      <c r="D3330" s="34"/>
      <c r="E3330" s="34"/>
      <c r="F3330" s="34"/>
      <c r="G3330" s="34"/>
      <c r="H3330" s="34"/>
      <c r="I3330" s="34"/>
      <c r="J3330" s="34"/>
      <c r="K3330" s="34"/>
      <c r="L3330" s="34"/>
      <c r="M3330" s="62">
        <v>4520.58447265625</v>
      </c>
    </row>
    <row r="3331" spans="1:13" ht="19.5" customHeight="1" x14ac:dyDescent="0.25">
      <c r="A3331" s="34"/>
      <c r="B3331" s="34"/>
      <c r="C3331" s="34"/>
      <c r="D3331" s="34"/>
      <c r="E3331" s="34"/>
      <c r="F3331" s="34"/>
      <c r="G3331" s="34"/>
      <c r="H3331" s="34"/>
      <c r="I3331" s="34"/>
      <c r="J3331" s="34"/>
      <c r="K3331" s="34"/>
      <c r="L3331" s="34"/>
      <c r="M3331" s="62">
        <v>4396.95849609375</v>
      </c>
    </row>
    <row r="3332" spans="1:13" ht="19.5" customHeight="1" x14ac:dyDescent="0.25">
      <c r="A3332" s="34"/>
      <c r="B3332" s="34"/>
      <c r="C3332" s="34"/>
      <c r="D3332" s="34"/>
      <c r="E3332" s="34"/>
      <c r="F3332" s="34"/>
      <c r="G3332" s="34"/>
      <c r="H3332" s="34"/>
      <c r="I3332" s="34"/>
      <c r="J3332" s="34"/>
      <c r="K3332" s="34"/>
      <c r="L3332" s="34"/>
      <c r="M3332" s="62">
        <v>4240.59814453125</v>
      </c>
    </row>
    <row r="3333" spans="1:13" ht="19.5" customHeight="1" x14ac:dyDescent="0.25">
      <c r="A3333" s="34"/>
      <c r="B3333" s="34"/>
      <c r="C3333" s="34"/>
      <c r="D3333" s="34"/>
      <c r="E3333" s="34"/>
      <c r="F3333" s="34"/>
      <c r="G3333" s="34"/>
      <c r="H3333" s="34"/>
      <c r="I3333" s="34"/>
      <c r="J3333" s="34"/>
      <c r="K3333" s="34"/>
      <c r="L3333" s="34"/>
      <c r="M3333" s="62">
        <v>4125.541015625</v>
      </c>
    </row>
    <row r="3334" spans="1:13" ht="19.5" customHeight="1" x14ac:dyDescent="0.25">
      <c r="A3334" s="34"/>
      <c r="B3334" s="34"/>
      <c r="C3334" s="34"/>
      <c r="D3334" s="34"/>
      <c r="E3334" s="34"/>
      <c r="F3334" s="34"/>
      <c r="G3334" s="34"/>
      <c r="H3334" s="34"/>
      <c r="I3334" s="34"/>
      <c r="J3334" s="34"/>
      <c r="K3334" s="34"/>
      <c r="L3334" s="34"/>
      <c r="M3334" s="62">
        <v>4218.86474609375</v>
      </c>
    </row>
    <row r="3335" spans="1:13" ht="19.5" customHeight="1" x14ac:dyDescent="0.25">
      <c r="A3335" s="34"/>
      <c r="B3335" s="34"/>
      <c r="C3335" s="34"/>
      <c r="D3335" s="34"/>
      <c r="E3335" s="34"/>
      <c r="F3335" s="34"/>
      <c r="G3335" s="34"/>
      <c r="H3335" s="34"/>
      <c r="I3335" s="34"/>
      <c r="J3335" s="34"/>
      <c r="K3335" s="34"/>
      <c r="L3335" s="34"/>
      <c r="M3335" s="62">
        <v>4209.6591796875</v>
      </c>
    </row>
    <row r="3336" spans="1:13" ht="19.5" customHeight="1" x14ac:dyDescent="0.25">
      <c r="A3336" s="34"/>
      <c r="B3336" s="34"/>
      <c r="C3336" s="34"/>
      <c r="D3336" s="34"/>
      <c r="E3336" s="34"/>
      <c r="F3336" s="34"/>
      <c r="G3336" s="34"/>
      <c r="H3336" s="34"/>
      <c r="I3336" s="34"/>
      <c r="J3336" s="34"/>
      <c r="K3336" s="34"/>
      <c r="L3336" s="34"/>
      <c r="M3336" s="62">
        <v>4362.3193359375</v>
      </c>
    </row>
    <row r="3337" spans="1:13" ht="19.5" customHeight="1" x14ac:dyDescent="0.25">
      <c r="A3337" s="34"/>
      <c r="B3337" s="34"/>
      <c r="C3337" s="34"/>
      <c r="D3337" s="34"/>
      <c r="E3337" s="34"/>
      <c r="F3337" s="34"/>
      <c r="G3337" s="34"/>
      <c r="H3337" s="34"/>
      <c r="I3337" s="34"/>
      <c r="J3337" s="34"/>
      <c r="K3337" s="34"/>
      <c r="L3337" s="34"/>
      <c r="M3337" s="62">
        <v>4018.556396484375</v>
      </c>
    </row>
    <row r="3338" spans="1:13" ht="19.5" customHeight="1" x14ac:dyDescent="0.25">
      <c r="A3338" s="34"/>
      <c r="B3338" s="34"/>
      <c r="C3338" s="34"/>
      <c r="D3338" s="34"/>
      <c r="E3338" s="34"/>
      <c r="F3338" s="34"/>
      <c r="G3338" s="34"/>
      <c r="H3338" s="34"/>
      <c r="I3338" s="34"/>
      <c r="J3338" s="34"/>
      <c r="K3338" s="34"/>
      <c r="L3338" s="34"/>
      <c r="M3338" s="62">
        <v>3647.728759765625</v>
      </c>
    </row>
    <row r="3339" spans="1:13" ht="19.5" customHeight="1" x14ac:dyDescent="0.25">
      <c r="A3339" s="34"/>
      <c r="B3339" s="34"/>
      <c r="C3339" s="34"/>
      <c r="D3339" s="34"/>
      <c r="E3339" s="34"/>
      <c r="F3339" s="34"/>
      <c r="G3339" s="34"/>
      <c r="H3339" s="34"/>
      <c r="I3339" s="34"/>
      <c r="J3339" s="34"/>
      <c r="K3339" s="34"/>
      <c r="L3339" s="34"/>
      <c r="M3339" s="62">
        <v>3457.675048828125</v>
      </c>
    </row>
    <row r="3340" spans="1:13" ht="19.5" customHeight="1" x14ac:dyDescent="0.25">
      <c r="A3340" s="34"/>
      <c r="B3340" s="34"/>
      <c r="C3340" s="34"/>
      <c r="D3340" s="34"/>
      <c r="E3340" s="34"/>
      <c r="F3340" s="34"/>
      <c r="G3340" s="34"/>
      <c r="H3340" s="34"/>
      <c r="I3340" s="34"/>
      <c r="J3340" s="34"/>
      <c r="K3340" s="34"/>
      <c r="L3340" s="34"/>
      <c r="M3340" s="62">
        <v>3453.803466796875</v>
      </c>
    </row>
    <row r="3341" spans="1:13" ht="19.5" customHeight="1" x14ac:dyDescent="0.25">
      <c r="A3341" s="34"/>
      <c r="B3341" s="34"/>
      <c r="C3341" s="34"/>
      <c r="D3341" s="34"/>
      <c r="E3341" s="34"/>
      <c r="F3341" s="34"/>
      <c r="G3341" s="34"/>
      <c r="H3341" s="34"/>
      <c r="I3341" s="34"/>
      <c r="J3341" s="34"/>
      <c r="K3341" s="34"/>
      <c r="L3341" s="34"/>
      <c r="M3341" s="62">
        <v>3286.9326171875</v>
      </c>
    </row>
    <row r="3342" spans="1:13" ht="19.5" customHeight="1" x14ac:dyDescent="0.25">
      <c r="A3342" s="34"/>
      <c r="B3342" s="34"/>
      <c r="C3342" s="34"/>
      <c r="D3342" s="34"/>
      <c r="E3342" s="34"/>
      <c r="F3342" s="34"/>
      <c r="G3342" s="34"/>
      <c r="H3342" s="34"/>
      <c r="I3342" s="34"/>
      <c r="J3342" s="34"/>
      <c r="K3342" s="34"/>
      <c r="L3342" s="34"/>
      <c r="M3342" s="62">
        <v>3377.29638671875</v>
      </c>
    </row>
    <row r="3343" spans="1:13" ht="19.5" customHeight="1" x14ac:dyDescent="0.25">
      <c r="A3343" s="34"/>
      <c r="B3343" s="34"/>
      <c r="C3343" s="34"/>
      <c r="D3343" s="34"/>
      <c r="E3343" s="34"/>
      <c r="F3343" s="34"/>
      <c r="G3343" s="34"/>
      <c r="H3343" s="34"/>
      <c r="I3343" s="34"/>
      <c r="J3343" s="34"/>
      <c r="K3343" s="34"/>
      <c r="L3343" s="34"/>
      <c r="M3343" s="62">
        <v>3289.80419921875</v>
      </c>
    </row>
    <row r="3344" spans="1:13" ht="19.5" customHeight="1" x14ac:dyDescent="0.25">
      <c r="A3344" s="34"/>
      <c r="B3344" s="34"/>
      <c r="C3344" s="34"/>
      <c r="D3344" s="34"/>
      <c r="E3344" s="34"/>
      <c r="F3344" s="34"/>
      <c r="G3344" s="34"/>
      <c r="H3344" s="34"/>
      <c r="I3344" s="34"/>
      <c r="J3344" s="34"/>
      <c r="K3344" s="34"/>
      <c r="L3344" s="34"/>
      <c r="M3344" s="62">
        <v>3542.924072265625</v>
      </c>
    </row>
    <row r="3345" spans="1:13" ht="19.5" customHeight="1" x14ac:dyDescent="0.25">
      <c r="A3345" s="34"/>
      <c r="B3345" s="34"/>
      <c r="C3345" s="34"/>
      <c r="D3345" s="34"/>
      <c r="E3345" s="34"/>
      <c r="F3345" s="34"/>
      <c r="G3345" s="34"/>
      <c r="H3345" s="34"/>
      <c r="I3345" s="34"/>
      <c r="J3345" s="34"/>
      <c r="K3345" s="34"/>
      <c r="L3345" s="34"/>
      <c r="M3345" s="62">
        <v>3905.12890625</v>
      </c>
    </row>
    <row r="3346" spans="1:13" ht="19.5" customHeight="1" x14ac:dyDescent="0.25">
      <c r="A3346" s="34"/>
      <c r="B3346" s="34"/>
      <c r="C3346" s="34"/>
      <c r="D3346" s="34"/>
      <c r="E3346" s="34"/>
      <c r="F3346" s="34"/>
      <c r="G3346" s="34"/>
      <c r="H3346" s="34"/>
      <c r="I3346" s="34"/>
      <c r="J3346" s="34"/>
      <c r="K3346" s="34"/>
      <c r="L3346" s="34"/>
      <c r="M3346" s="62">
        <v>4272.31884765625</v>
      </c>
    </row>
    <row r="3347" spans="1:13" ht="19.5" customHeight="1" x14ac:dyDescent="0.25">
      <c r="A3347" s="34"/>
      <c r="B3347" s="34"/>
      <c r="C3347" s="34"/>
      <c r="D3347" s="34"/>
      <c r="E3347" s="34"/>
      <c r="F3347" s="34"/>
      <c r="G3347" s="34"/>
      <c r="H3347" s="34"/>
      <c r="I3347" s="34"/>
      <c r="J3347" s="34"/>
      <c r="K3347" s="34"/>
      <c r="L3347" s="34"/>
      <c r="M3347" s="62">
        <v>4738.38916015625</v>
      </c>
    </row>
    <row r="3348" spans="1:13" ht="19.5" customHeight="1" x14ac:dyDescent="0.25">
      <c r="A3348" s="34"/>
      <c r="B3348" s="34"/>
      <c r="C3348" s="34"/>
      <c r="D3348" s="34"/>
      <c r="E3348" s="34"/>
      <c r="F3348" s="34"/>
      <c r="G3348" s="34"/>
      <c r="H3348" s="34"/>
      <c r="I3348" s="34"/>
      <c r="J3348" s="34"/>
      <c r="K3348" s="34"/>
      <c r="L3348" s="34"/>
      <c r="M3348" s="62">
        <v>4681.38720703125</v>
      </c>
    </row>
    <row r="3349" spans="1:13" ht="19.5" customHeight="1" x14ac:dyDescent="0.25">
      <c r="A3349" s="34"/>
      <c r="B3349" s="34"/>
      <c r="C3349" s="34"/>
      <c r="D3349" s="34"/>
      <c r="E3349" s="34"/>
      <c r="F3349" s="34"/>
      <c r="G3349" s="34"/>
      <c r="H3349" s="34"/>
      <c r="I3349" s="34"/>
      <c r="J3349" s="34"/>
      <c r="K3349" s="34"/>
      <c r="L3349" s="34"/>
      <c r="M3349" s="62">
        <v>4642.4521484375</v>
      </c>
    </row>
    <row r="3350" spans="1:13" ht="19.5" customHeight="1" x14ac:dyDescent="0.25">
      <c r="A3350" s="34"/>
      <c r="B3350" s="34"/>
      <c r="C3350" s="34"/>
      <c r="D3350" s="34"/>
      <c r="E3350" s="34"/>
      <c r="F3350" s="34"/>
      <c r="G3350" s="34"/>
      <c r="H3350" s="34"/>
      <c r="I3350" s="34"/>
      <c r="J3350" s="34"/>
      <c r="K3350" s="34"/>
      <c r="L3350" s="34"/>
      <c r="M3350" s="62">
        <v>4612.970703125</v>
      </c>
    </row>
    <row r="3351" spans="1:13" ht="19.5" customHeight="1" x14ac:dyDescent="0.25">
      <c r="A3351" s="34"/>
      <c r="B3351" s="34"/>
      <c r="C3351" s="34"/>
      <c r="D3351" s="34"/>
      <c r="E3351" s="34"/>
      <c r="F3351" s="34"/>
      <c r="G3351" s="34"/>
      <c r="H3351" s="34"/>
      <c r="I3351" s="34"/>
      <c r="J3351" s="34"/>
      <c r="K3351" s="34"/>
      <c r="L3351" s="34"/>
      <c r="M3351" s="62">
        <v>4833.5966796875</v>
      </c>
    </row>
    <row r="3352" spans="1:13" ht="19.5" customHeight="1" x14ac:dyDescent="0.25">
      <c r="A3352" s="34"/>
      <c r="B3352" s="34"/>
      <c r="C3352" s="34"/>
      <c r="D3352" s="34"/>
      <c r="E3352" s="34"/>
      <c r="F3352" s="34"/>
      <c r="G3352" s="34"/>
      <c r="H3352" s="34"/>
      <c r="I3352" s="34"/>
      <c r="J3352" s="34"/>
      <c r="K3352" s="34"/>
      <c r="L3352" s="34"/>
      <c r="M3352" s="62">
        <v>4731.138671875</v>
      </c>
    </row>
    <row r="3353" spans="1:13" ht="19.5" customHeight="1" x14ac:dyDescent="0.25">
      <c r="A3353" s="34"/>
      <c r="B3353" s="34"/>
      <c r="C3353" s="34"/>
      <c r="D3353" s="34"/>
      <c r="E3353" s="34"/>
      <c r="F3353" s="34"/>
      <c r="G3353" s="34"/>
      <c r="H3353" s="34"/>
      <c r="I3353" s="34"/>
      <c r="J3353" s="34"/>
      <c r="K3353" s="34"/>
      <c r="L3353" s="34"/>
      <c r="M3353" s="62">
        <v>4588.29833984375</v>
      </c>
    </row>
    <row r="3354" spans="1:13" ht="19.5" customHeight="1" x14ac:dyDescent="0.25">
      <c r="A3354" s="34"/>
      <c r="B3354" s="34"/>
      <c r="C3354" s="34"/>
      <c r="D3354" s="34"/>
      <c r="E3354" s="34"/>
      <c r="F3354" s="34"/>
      <c r="G3354" s="34"/>
      <c r="H3354" s="34"/>
      <c r="I3354" s="34"/>
      <c r="J3354" s="34"/>
      <c r="K3354" s="34"/>
      <c r="L3354" s="34"/>
      <c r="M3354" s="62">
        <v>4542.673828125</v>
      </c>
    </row>
    <row r="3355" spans="1:13" ht="19.5" customHeight="1" x14ac:dyDescent="0.25">
      <c r="A3355" s="34"/>
      <c r="B3355" s="34"/>
      <c r="C3355" s="34"/>
      <c r="D3355" s="34"/>
      <c r="E3355" s="34"/>
      <c r="F3355" s="34"/>
      <c r="G3355" s="34"/>
      <c r="H3355" s="34"/>
      <c r="I3355" s="34"/>
      <c r="J3355" s="34"/>
      <c r="K3355" s="34"/>
      <c r="L3355" s="34"/>
      <c r="M3355" s="62">
        <v>4392.373046875</v>
      </c>
    </row>
    <row r="3356" spans="1:13" ht="19.5" customHeight="1" x14ac:dyDescent="0.25">
      <c r="A3356" s="34"/>
      <c r="B3356" s="34"/>
      <c r="C3356" s="34"/>
      <c r="D3356" s="34"/>
      <c r="E3356" s="34"/>
      <c r="F3356" s="34"/>
      <c r="G3356" s="34"/>
      <c r="H3356" s="34"/>
      <c r="I3356" s="34"/>
      <c r="J3356" s="34"/>
      <c r="K3356" s="34"/>
      <c r="L3356" s="34"/>
      <c r="M3356" s="62">
        <v>4356.61376953125</v>
      </c>
    </row>
    <row r="3357" spans="1:13" ht="19.5" customHeight="1" x14ac:dyDescent="0.25">
      <c r="A3357" s="34"/>
      <c r="B3357" s="34"/>
      <c r="C3357" s="34"/>
      <c r="D3357" s="34"/>
      <c r="E3357" s="34"/>
      <c r="F3357" s="34"/>
      <c r="G3357" s="34"/>
      <c r="H3357" s="34"/>
      <c r="I3357" s="34"/>
      <c r="J3357" s="34"/>
      <c r="K3357" s="34"/>
      <c r="L3357" s="34"/>
      <c r="M3357" s="62">
        <v>4417.71923828125</v>
      </c>
    </row>
    <row r="3358" spans="1:13" ht="19.5" customHeight="1" x14ac:dyDescent="0.25">
      <c r="A3358" s="34"/>
      <c r="B3358" s="34"/>
      <c r="C3358" s="34"/>
      <c r="D3358" s="34"/>
      <c r="E3358" s="34"/>
      <c r="F3358" s="34"/>
      <c r="G3358" s="34"/>
      <c r="H3358" s="34"/>
      <c r="I3358" s="34"/>
      <c r="J3358" s="34"/>
      <c r="K3358" s="34"/>
      <c r="L3358" s="34"/>
      <c r="M3358" s="62">
        <v>4395.408203125</v>
      </c>
    </row>
    <row r="3359" spans="1:13" ht="19.5" customHeight="1" x14ac:dyDescent="0.25">
      <c r="A3359" s="34"/>
      <c r="B3359" s="34"/>
      <c r="C3359" s="34"/>
      <c r="D3359" s="34"/>
      <c r="E3359" s="34"/>
      <c r="F3359" s="34"/>
      <c r="G3359" s="34"/>
      <c r="H3359" s="34"/>
      <c r="I3359" s="34"/>
      <c r="J3359" s="34"/>
      <c r="K3359" s="34"/>
      <c r="L3359" s="34"/>
      <c r="M3359" s="62">
        <v>4408.43896484375</v>
      </c>
    </row>
    <row r="3360" spans="1:13" ht="19.5" customHeight="1" x14ac:dyDescent="0.25">
      <c r="A3360" s="34"/>
      <c r="B3360" s="34"/>
      <c r="C3360" s="34"/>
      <c r="D3360" s="34"/>
      <c r="E3360" s="34"/>
      <c r="F3360" s="34"/>
      <c r="G3360" s="34"/>
      <c r="H3360" s="34"/>
      <c r="I3360" s="34"/>
      <c r="J3360" s="34"/>
      <c r="K3360" s="34"/>
      <c r="L3360" s="34"/>
      <c r="M3360" s="62">
        <v>4459.7412109375</v>
      </c>
    </row>
    <row r="3361" spans="1:13" ht="19.5" customHeight="1" x14ac:dyDescent="0.25">
      <c r="A3361" s="34"/>
      <c r="B3361" s="34"/>
      <c r="C3361" s="34"/>
      <c r="D3361" s="34"/>
      <c r="E3361" s="34"/>
      <c r="F3361" s="34"/>
      <c r="G3361" s="34"/>
      <c r="H3361" s="34"/>
      <c r="I3361" s="34"/>
      <c r="J3361" s="34"/>
      <c r="K3361" s="34"/>
      <c r="L3361" s="34"/>
      <c r="M3361" s="62">
        <v>4014.593505859375</v>
      </c>
    </row>
    <row r="3362" spans="1:13" ht="19.5" customHeight="1" x14ac:dyDescent="0.25">
      <c r="A3362" s="34"/>
      <c r="B3362" s="34"/>
      <c r="C3362" s="34"/>
      <c r="D3362" s="34"/>
      <c r="E3362" s="34"/>
      <c r="F3362" s="34"/>
      <c r="G3362" s="34"/>
      <c r="H3362" s="34"/>
      <c r="I3362" s="34"/>
      <c r="J3362" s="34"/>
      <c r="K3362" s="34"/>
      <c r="L3362" s="34"/>
      <c r="M3362" s="62">
        <v>3740.33837890625</v>
      </c>
    </row>
    <row r="3363" spans="1:13" ht="19.5" customHeight="1" x14ac:dyDescent="0.25">
      <c r="A3363" s="34"/>
      <c r="B3363" s="34"/>
      <c r="C3363" s="34"/>
      <c r="D3363" s="34"/>
      <c r="E3363" s="34"/>
      <c r="F3363" s="34"/>
      <c r="G3363" s="34"/>
      <c r="H3363" s="34"/>
      <c r="I3363" s="34"/>
      <c r="J3363" s="34"/>
      <c r="K3363" s="34"/>
      <c r="L3363" s="34"/>
      <c r="M3363" s="62">
        <v>3459.594970703125</v>
      </c>
    </row>
    <row r="3364" spans="1:13" ht="19.5" customHeight="1" x14ac:dyDescent="0.25">
      <c r="A3364" s="34"/>
      <c r="B3364" s="34"/>
      <c r="C3364" s="34"/>
      <c r="D3364" s="34"/>
      <c r="E3364" s="34"/>
      <c r="F3364" s="34"/>
      <c r="G3364" s="34"/>
      <c r="H3364" s="34"/>
      <c r="I3364" s="34"/>
      <c r="J3364" s="34"/>
      <c r="K3364" s="34"/>
      <c r="L3364" s="34"/>
      <c r="M3364" s="62">
        <v>3428.449951171875</v>
      </c>
    </row>
    <row r="3365" spans="1:13" ht="19.5" customHeight="1" x14ac:dyDescent="0.25">
      <c r="A3365" s="34"/>
      <c r="B3365" s="34"/>
      <c r="C3365" s="34"/>
      <c r="D3365" s="34"/>
      <c r="E3365" s="34"/>
      <c r="F3365" s="34"/>
      <c r="G3365" s="34"/>
      <c r="H3365" s="34"/>
      <c r="I3365" s="34"/>
      <c r="J3365" s="34"/>
      <c r="K3365" s="34"/>
      <c r="L3365" s="34"/>
      <c r="M3365" s="62">
        <v>3433.942626953125</v>
      </c>
    </row>
    <row r="3366" spans="1:13" ht="19.5" customHeight="1" x14ac:dyDescent="0.25">
      <c r="A3366" s="34"/>
      <c r="B3366" s="34"/>
      <c r="C3366" s="34"/>
      <c r="D3366" s="34"/>
      <c r="E3366" s="34"/>
      <c r="F3366" s="34"/>
      <c r="G3366" s="34"/>
      <c r="H3366" s="34"/>
      <c r="I3366" s="34"/>
      <c r="J3366" s="34"/>
      <c r="K3366" s="34"/>
      <c r="L3366" s="34"/>
      <c r="M3366" s="62">
        <v>3385.618408203125</v>
      </c>
    </row>
    <row r="3367" spans="1:13" ht="19.5" customHeight="1" x14ac:dyDescent="0.25">
      <c r="A3367" s="34"/>
      <c r="B3367" s="34"/>
      <c r="C3367" s="34"/>
      <c r="D3367" s="34"/>
      <c r="E3367" s="34"/>
      <c r="F3367" s="34"/>
      <c r="G3367" s="34"/>
      <c r="H3367" s="34"/>
      <c r="I3367" s="34"/>
      <c r="J3367" s="34"/>
      <c r="K3367" s="34"/>
      <c r="L3367" s="34"/>
      <c r="M3367" s="62">
        <v>3303.169677734375</v>
      </c>
    </row>
    <row r="3368" spans="1:13" ht="19.5" customHeight="1" x14ac:dyDescent="0.25">
      <c r="A3368" s="34"/>
      <c r="B3368" s="34"/>
      <c r="C3368" s="34"/>
      <c r="D3368" s="34"/>
      <c r="E3368" s="34"/>
      <c r="F3368" s="34"/>
      <c r="G3368" s="34"/>
      <c r="H3368" s="34"/>
      <c r="I3368" s="34"/>
      <c r="J3368" s="34"/>
      <c r="K3368" s="34"/>
      <c r="L3368" s="34"/>
      <c r="M3368" s="62">
        <v>3327.423583984375</v>
      </c>
    </row>
    <row r="3369" spans="1:13" ht="19.5" customHeight="1" x14ac:dyDescent="0.25">
      <c r="A3369" s="34"/>
      <c r="B3369" s="34"/>
      <c r="C3369" s="34"/>
      <c r="D3369" s="34"/>
      <c r="E3369" s="34"/>
      <c r="F3369" s="34"/>
      <c r="G3369" s="34"/>
      <c r="H3369" s="34"/>
      <c r="I3369" s="34"/>
      <c r="J3369" s="34"/>
      <c r="K3369" s="34"/>
      <c r="L3369" s="34"/>
      <c r="M3369" s="62">
        <v>3815.782470703125</v>
      </c>
    </row>
    <row r="3370" spans="1:13" ht="19.5" customHeight="1" x14ac:dyDescent="0.25">
      <c r="A3370" s="34"/>
      <c r="B3370" s="34"/>
      <c r="C3370" s="34"/>
      <c r="D3370" s="34"/>
      <c r="E3370" s="34"/>
      <c r="F3370" s="34"/>
      <c r="G3370" s="34"/>
      <c r="H3370" s="34"/>
      <c r="I3370" s="34"/>
      <c r="J3370" s="34"/>
      <c r="K3370" s="34"/>
      <c r="L3370" s="34"/>
      <c r="M3370" s="62">
        <v>4322.927734375</v>
      </c>
    </row>
    <row r="3371" spans="1:13" ht="19.5" customHeight="1" x14ac:dyDescent="0.25">
      <c r="A3371" s="34"/>
      <c r="B3371" s="34"/>
      <c r="C3371" s="34"/>
      <c r="D3371" s="34"/>
      <c r="E3371" s="34"/>
      <c r="F3371" s="34"/>
      <c r="G3371" s="34"/>
      <c r="H3371" s="34"/>
      <c r="I3371" s="34"/>
      <c r="J3371" s="34"/>
      <c r="K3371" s="34"/>
      <c r="L3371" s="34"/>
      <c r="M3371" s="62">
        <v>4598.029296875</v>
      </c>
    </row>
    <row r="3372" spans="1:13" ht="19.5" customHeight="1" x14ac:dyDescent="0.25">
      <c r="A3372" s="34"/>
      <c r="B3372" s="34"/>
      <c r="C3372" s="34"/>
      <c r="D3372" s="34"/>
      <c r="E3372" s="34"/>
      <c r="F3372" s="34"/>
      <c r="G3372" s="34"/>
      <c r="H3372" s="34"/>
      <c r="I3372" s="34"/>
      <c r="J3372" s="34"/>
      <c r="K3372" s="34"/>
      <c r="L3372" s="34"/>
      <c r="M3372" s="62">
        <v>4824.48193359375</v>
      </c>
    </row>
    <row r="3373" spans="1:13" ht="19.5" customHeight="1" x14ac:dyDescent="0.25">
      <c r="A3373" s="34"/>
      <c r="B3373" s="34"/>
      <c r="C3373" s="34"/>
      <c r="D3373" s="34"/>
      <c r="E3373" s="34"/>
      <c r="F3373" s="34"/>
      <c r="G3373" s="34"/>
      <c r="H3373" s="34"/>
      <c r="I3373" s="34"/>
      <c r="J3373" s="34"/>
      <c r="K3373" s="34"/>
      <c r="L3373" s="34"/>
      <c r="M3373" s="62">
        <v>4573.6630859375</v>
      </c>
    </row>
    <row r="3374" spans="1:13" ht="19.5" customHeight="1" x14ac:dyDescent="0.25">
      <c r="A3374" s="34"/>
      <c r="B3374" s="34"/>
      <c r="C3374" s="34"/>
      <c r="D3374" s="34"/>
      <c r="E3374" s="34"/>
      <c r="F3374" s="34"/>
      <c r="G3374" s="34"/>
      <c r="H3374" s="34"/>
      <c r="I3374" s="34"/>
      <c r="J3374" s="34"/>
      <c r="K3374" s="34"/>
      <c r="L3374" s="34"/>
      <c r="M3374" s="62">
        <v>4626.55419921875</v>
      </c>
    </row>
    <row r="3375" spans="1:13" ht="19.5" customHeight="1" x14ac:dyDescent="0.25">
      <c r="A3375" s="34"/>
      <c r="B3375" s="34"/>
      <c r="C3375" s="34"/>
      <c r="D3375" s="34"/>
      <c r="E3375" s="34"/>
      <c r="F3375" s="34"/>
      <c r="G3375" s="34"/>
      <c r="H3375" s="34"/>
      <c r="I3375" s="34"/>
      <c r="J3375" s="34"/>
      <c r="K3375" s="34"/>
      <c r="L3375" s="34"/>
      <c r="M3375" s="62">
        <v>4642.35791015625</v>
      </c>
    </row>
    <row r="3376" spans="1:13" ht="19.5" customHeight="1" x14ac:dyDescent="0.25">
      <c r="A3376" s="34"/>
      <c r="B3376" s="34"/>
      <c r="C3376" s="34"/>
      <c r="D3376" s="34"/>
      <c r="E3376" s="34"/>
      <c r="F3376" s="34"/>
      <c r="G3376" s="34"/>
      <c r="H3376" s="34"/>
      <c r="I3376" s="34"/>
      <c r="J3376" s="34"/>
      <c r="K3376" s="34"/>
      <c r="L3376" s="34"/>
      <c r="M3376" s="62">
        <v>4644.2177734375</v>
      </c>
    </row>
    <row r="3377" spans="1:13" ht="19.5" customHeight="1" x14ac:dyDescent="0.25">
      <c r="A3377" s="34"/>
      <c r="B3377" s="34"/>
      <c r="C3377" s="34"/>
      <c r="D3377" s="34"/>
      <c r="E3377" s="34"/>
      <c r="F3377" s="34"/>
      <c r="G3377" s="34"/>
      <c r="H3377" s="34"/>
      <c r="I3377" s="34"/>
      <c r="J3377" s="34"/>
      <c r="K3377" s="34"/>
      <c r="L3377" s="34"/>
      <c r="M3377" s="62">
        <v>4565.06005859375</v>
      </c>
    </row>
    <row r="3378" spans="1:13" ht="19.5" customHeight="1" x14ac:dyDescent="0.25">
      <c r="A3378" s="34"/>
      <c r="B3378" s="34"/>
      <c r="C3378" s="34"/>
      <c r="D3378" s="34"/>
      <c r="E3378" s="34"/>
      <c r="F3378" s="34"/>
      <c r="G3378" s="34"/>
      <c r="H3378" s="34"/>
      <c r="I3378" s="34"/>
      <c r="J3378" s="34"/>
      <c r="K3378" s="34"/>
      <c r="L3378" s="34"/>
      <c r="M3378" s="62">
        <v>4440.49365234375</v>
      </c>
    </row>
    <row r="3379" spans="1:13" ht="19.5" customHeight="1" x14ac:dyDescent="0.25">
      <c r="A3379" s="34"/>
      <c r="B3379" s="34"/>
      <c r="C3379" s="34"/>
      <c r="D3379" s="34"/>
      <c r="E3379" s="34"/>
      <c r="F3379" s="34"/>
      <c r="G3379" s="34"/>
      <c r="H3379" s="34"/>
      <c r="I3379" s="34"/>
      <c r="J3379" s="34"/>
      <c r="K3379" s="34"/>
      <c r="L3379" s="34"/>
      <c r="M3379" s="62">
        <v>4328.39501953125</v>
      </c>
    </row>
    <row r="3380" spans="1:13" ht="19.5" customHeight="1" x14ac:dyDescent="0.25">
      <c r="A3380" s="34"/>
      <c r="B3380" s="34"/>
      <c r="C3380" s="34"/>
      <c r="D3380" s="34"/>
      <c r="E3380" s="34"/>
      <c r="F3380" s="34"/>
      <c r="G3380" s="34"/>
      <c r="H3380" s="34"/>
      <c r="I3380" s="34"/>
      <c r="J3380" s="34"/>
      <c r="K3380" s="34"/>
      <c r="L3380" s="34"/>
      <c r="M3380" s="62">
        <v>4268.57958984375</v>
      </c>
    </row>
    <row r="3381" spans="1:13" ht="19.5" customHeight="1" x14ac:dyDescent="0.25">
      <c r="A3381" s="34"/>
      <c r="B3381" s="34"/>
      <c r="C3381" s="34"/>
      <c r="D3381" s="34"/>
      <c r="E3381" s="34"/>
      <c r="F3381" s="34"/>
      <c r="G3381" s="34"/>
      <c r="H3381" s="34"/>
      <c r="I3381" s="34"/>
      <c r="J3381" s="34"/>
      <c r="K3381" s="34"/>
      <c r="L3381" s="34"/>
      <c r="M3381" s="62">
        <v>4281.84033203125</v>
      </c>
    </row>
    <row r="3382" spans="1:13" ht="19.5" customHeight="1" x14ac:dyDescent="0.25">
      <c r="A3382" s="34"/>
      <c r="B3382" s="34"/>
      <c r="C3382" s="34"/>
      <c r="D3382" s="34"/>
      <c r="E3382" s="34"/>
      <c r="F3382" s="34"/>
      <c r="G3382" s="34"/>
      <c r="H3382" s="34"/>
      <c r="I3382" s="34"/>
      <c r="J3382" s="34"/>
      <c r="K3382" s="34"/>
      <c r="L3382" s="34"/>
      <c r="M3382" s="62">
        <v>4264.75537109375</v>
      </c>
    </row>
    <row r="3383" spans="1:13" ht="19.5" customHeight="1" x14ac:dyDescent="0.25">
      <c r="A3383" s="34"/>
      <c r="B3383" s="34"/>
      <c r="C3383" s="34"/>
      <c r="D3383" s="34"/>
      <c r="E3383" s="34"/>
      <c r="F3383" s="34"/>
      <c r="G3383" s="34"/>
      <c r="H3383" s="34"/>
      <c r="I3383" s="34"/>
      <c r="J3383" s="34"/>
      <c r="K3383" s="34"/>
      <c r="L3383" s="34"/>
      <c r="M3383" s="62">
        <v>4294.14794921875</v>
      </c>
    </row>
    <row r="3384" spans="1:13" ht="19.5" customHeight="1" x14ac:dyDescent="0.25">
      <c r="A3384" s="34"/>
      <c r="B3384" s="34"/>
      <c r="C3384" s="34"/>
      <c r="D3384" s="34"/>
      <c r="E3384" s="34"/>
      <c r="F3384" s="34"/>
      <c r="G3384" s="34"/>
      <c r="H3384" s="34"/>
      <c r="I3384" s="34"/>
      <c r="J3384" s="34"/>
      <c r="K3384" s="34"/>
      <c r="L3384" s="34"/>
      <c r="M3384" s="62">
        <v>4373.38623046875</v>
      </c>
    </row>
    <row r="3385" spans="1:13" ht="19.5" customHeight="1" x14ac:dyDescent="0.25">
      <c r="A3385" s="34"/>
      <c r="B3385" s="34"/>
      <c r="C3385" s="34"/>
      <c r="D3385" s="34"/>
      <c r="E3385" s="34"/>
      <c r="F3385" s="34"/>
      <c r="G3385" s="34"/>
      <c r="H3385" s="34"/>
      <c r="I3385" s="34"/>
      <c r="J3385" s="34"/>
      <c r="K3385" s="34"/>
      <c r="L3385" s="34"/>
      <c r="M3385" s="62">
        <v>4062.695556640625</v>
      </c>
    </row>
    <row r="3386" spans="1:13" ht="19.5" customHeight="1" x14ac:dyDescent="0.25">
      <c r="A3386" s="34"/>
      <c r="B3386" s="34"/>
      <c r="C3386" s="34"/>
      <c r="D3386" s="34"/>
      <c r="E3386" s="34"/>
      <c r="F3386" s="34"/>
      <c r="G3386" s="34"/>
      <c r="H3386" s="34"/>
      <c r="I3386" s="34"/>
      <c r="J3386" s="34"/>
      <c r="K3386" s="34"/>
      <c r="L3386" s="34"/>
      <c r="M3386" s="62">
        <v>3785.060546875</v>
      </c>
    </row>
    <row r="3387" spans="1:13" ht="19.5" customHeight="1" x14ac:dyDescent="0.25">
      <c r="A3387" s="34"/>
      <c r="B3387" s="34"/>
      <c r="C3387" s="34"/>
      <c r="D3387" s="34"/>
      <c r="E3387" s="34"/>
      <c r="F3387" s="34"/>
      <c r="G3387" s="34"/>
      <c r="H3387" s="34"/>
      <c r="I3387" s="34"/>
      <c r="J3387" s="34"/>
      <c r="K3387" s="34"/>
      <c r="L3387" s="34"/>
      <c r="M3387" s="62">
        <v>3602.753662109375</v>
      </c>
    </row>
    <row r="3388" spans="1:13" ht="19.5" customHeight="1" x14ac:dyDescent="0.25">
      <c r="A3388" s="34"/>
      <c r="B3388" s="34"/>
      <c r="C3388" s="34"/>
      <c r="D3388" s="34"/>
      <c r="E3388" s="34"/>
      <c r="F3388" s="34"/>
      <c r="G3388" s="34"/>
      <c r="H3388" s="34"/>
      <c r="I3388" s="34"/>
      <c r="J3388" s="34"/>
      <c r="K3388" s="34"/>
      <c r="L3388" s="34"/>
      <c r="M3388" s="62">
        <v>3338.38671875</v>
      </c>
    </row>
    <row r="3389" spans="1:13" ht="19.5" customHeight="1" x14ac:dyDescent="0.25">
      <c r="A3389" s="34"/>
      <c r="B3389" s="34"/>
      <c r="C3389" s="34"/>
      <c r="D3389" s="34"/>
      <c r="E3389" s="34"/>
      <c r="F3389" s="34"/>
      <c r="G3389" s="34"/>
      <c r="H3389" s="34"/>
      <c r="I3389" s="34"/>
      <c r="J3389" s="34"/>
      <c r="K3389" s="34"/>
      <c r="L3389" s="34"/>
      <c r="M3389" s="62">
        <v>3291.452392578125</v>
      </c>
    </row>
    <row r="3390" spans="1:13" ht="19.5" customHeight="1" x14ac:dyDescent="0.25">
      <c r="A3390" s="34"/>
      <c r="B3390" s="34"/>
      <c r="C3390" s="34"/>
      <c r="D3390" s="34"/>
      <c r="E3390" s="34"/>
      <c r="F3390" s="34"/>
      <c r="G3390" s="34"/>
      <c r="H3390" s="34"/>
      <c r="I3390" s="34"/>
      <c r="J3390" s="34"/>
      <c r="K3390" s="34"/>
      <c r="L3390" s="34"/>
      <c r="M3390" s="62">
        <v>3385.53271484375</v>
      </c>
    </row>
    <row r="3391" spans="1:13" ht="19.5" customHeight="1" x14ac:dyDescent="0.25">
      <c r="A3391" s="34"/>
      <c r="B3391" s="34"/>
      <c r="C3391" s="34"/>
      <c r="D3391" s="34"/>
      <c r="E3391" s="34"/>
      <c r="F3391" s="34"/>
      <c r="G3391" s="34"/>
      <c r="H3391" s="34"/>
      <c r="I3391" s="34"/>
      <c r="J3391" s="34"/>
      <c r="K3391" s="34"/>
      <c r="L3391" s="34"/>
      <c r="M3391" s="62">
        <v>3208.4501953125</v>
      </c>
    </row>
    <row r="3392" spans="1:13" ht="19.5" customHeight="1" x14ac:dyDescent="0.25">
      <c r="A3392" s="34"/>
      <c r="B3392" s="34"/>
      <c r="C3392" s="34"/>
      <c r="D3392" s="34"/>
      <c r="E3392" s="34"/>
      <c r="F3392" s="34"/>
      <c r="G3392" s="34"/>
      <c r="H3392" s="34"/>
      <c r="I3392" s="34"/>
      <c r="J3392" s="34"/>
      <c r="K3392" s="34"/>
      <c r="L3392" s="34"/>
      <c r="M3392" s="62">
        <v>3397.50390625</v>
      </c>
    </row>
    <row r="3393" spans="1:13" ht="19.5" customHeight="1" x14ac:dyDescent="0.25">
      <c r="A3393" s="34"/>
      <c r="B3393" s="34"/>
      <c r="C3393" s="34"/>
      <c r="D3393" s="34"/>
      <c r="E3393" s="34"/>
      <c r="F3393" s="34"/>
      <c r="G3393" s="34"/>
      <c r="H3393" s="34"/>
      <c r="I3393" s="34"/>
      <c r="J3393" s="34"/>
      <c r="K3393" s="34"/>
      <c r="L3393" s="34"/>
      <c r="M3393" s="62">
        <v>3878.487548828125</v>
      </c>
    </row>
    <row r="3394" spans="1:13" ht="19.5" customHeight="1" x14ac:dyDescent="0.25">
      <c r="A3394" s="34"/>
      <c r="B3394" s="34"/>
      <c r="C3394" s="34"/>
      <c r="D3394" s="34"/>
      <c r="E3394" s="34"/>
      <c r="F3394" s="34"/>
      <c r="G3394" s="34"/>
      <c r="H3394" s="34"/>
      <c r="I3394" s="34"/>
      <c r="J3394" s="34"/>
      <c r="K3394" s="34"/>
      <c r="L3394" s="34"/>
      <c r="M3394" s="62">
        <v>4217.6767578125</v>
      </c>
    </row>
    <row r="3395" spans="1:13" ht="19.5" customHeight="1" x14ac:dyDescent="0.25">
      <c r="A3395" s="34"/>
      <c r="B3395" s="34"/>
      <c r="C3395" s="34"/>
      <c r="D3395" s="34"/>
      <c r="E3395" s="34"/>
      <c r="F3395" s="34"/>
      <c r="G3395" s="34"/>
      <c r="H3395" s="34"/>
      <c r="I3395" s="34"/>
      <c r="J3395" s="34"/>
      <c r="K3395" s="34"/>
      <c r="L3395" s="34"/>
      <c r="M3395" s="62">
        <v>4507.82177734375</v>
      </c>
    </row>
    <row r="3396" spans="1:13" ht="19.5" customHeight="1" x14ac:dyDescent="0.25">
      <c r="A3396" s="34"/>
      <c r="B3396" s="34"/>
      <c r="C3396" s="34"/>
      <c r="D3396" s="34"/>
      <c r="E3396" s="34"/>
      <c r="F3396" s="34"/>
      <c r="G3396" s="34"/>
      <c r="H3396" s="34"/>
      <c r="I3396" s="34"/>
      <c r="J3396" s="34"/>
      <c r="K3396" s="34"/>
      <c r="L3396" s="34"/>
      <c r="M3396" s="62">
        <v>4690.8642578125</v>
      </c>
    </row>
    <row r="3397" spans="1:13" ht="19.5" customHeight="1" x14ac:dyDescent="0.25">
      <c r="A3397" s="34"/>
      <c r="B3397" s="34"/>
      <c r="C3397" s="34"/>
      <c r="D3397" s="34"/>
      <c r="E3397" s="34"/>
      <c r="F3397" s="34"/>
      <c r="G3397" s="34"/>
      <c r="H3397" s="34"/>
      <c r="I3397" s="34"/>
      <c r="J3397" s="34"/>
      <c r="K3397" s="34"/>
      <c r="L3397" s="34"/>
      <c r="M3397" s="62">
        <v>4587.27587890625</v>
      </c>
    </row>
    <row r="3398" spans="1:13" ht="19.5" customHeight="1" x14ac:dyDescent="0.25">
      <c r="A3398" s="34"/>
      <c r="B3398" s="34"/>
      <c r="C3398" s="34"/>
      <c r="D3398" s="34"/>
      <c r="E3398" s="34"/>
      <c r="F3398" s="34"/>
      <c r="G3398" s="34"/>
      <c r="H3398" s="34"/>
      <c r="I3398" s="34"/>
      <c r="J3398" s="34"/>
      <c r="K3398" s="34"/>
      <c r="L3398" s="34"/>
      <c r="M3398" s="62">
        <v>4598.68603515625</v>
      </c>
    </row>
    <row r="3399" spans="1:13" ht="19.5" customHeight="1" x14ac:dyDescent="0.25">
      <c r="A3399" s="34"/>
      <c r="B3399" s="34"/>
      <c r="C3399" s="34"/>
      <c r="D3399" s="34"/>
      <c r="E3399" s="34"/>
      <c r="F3399" s="34"/>
      <c r="G3399" s="34"/>
      <c r="H3399" s="34"/>
      <c r="I3399" s="34"/>
      <c r="J3399" s="34"/>
      <c r="K3399" s="34"/>
      <c r="L3399" s="34"/>
      <c r="M3399" s="62">
        <v>4704.06005859375</v>
      </c>
    </row>
    <row r="3400" spans="1:13" ht="19.5" customHeight="1" x14ac:dyDescent="0.25">
      <c r="A3400" s="34"/>
      <c r="B3400" s="34"/>
      <c r="C3400" s="34"/>
      <c r="D3400" s="34"/>
      <c r="E3400" s="34"/>
      <c r="F3400" s="34"/>
      <c r="G3400" s="34"/>
      <c r="H3400" s="34"/>
      <c r="I3400" s="34"/>
      <c r="J3400" s="34"/>
      <c r="K3400" s="34"/>
      <c r="L3400" s="34"/>
      <c r="M3400" s="62">
        <v>4754.55517578125</v>
      </c>
    </row>
    <row r="3401" spans="1:13" ht="19.5" customHeight="1" x14ac:dyDescent="0.25">
      <c r="A3401" s="34"/>
      <c r="B3401" s="34"/>
      <c r="C3401" s="34"/>
      <c r="D3401" s="34"/>
      <c r="E3401" s="34"/>
      <c r="F3401" s="34"/>
      <c r="G3401" s="34"/>
      <c r="H3401" s="34"/>
      <c r="I3401" s="34"/>
      <c r="J3401" s="34"/>
      <c r="K3401" s="34"/>
      <c r="L3401" s="34"/>
      <c r="M3401" s="62">
        <v>4513.3916015625</v>
      </c>
    </row>
    <row r="3402" spans="1:13" ht="19.5" customHeight="1" x14ac:dyDescent="0.25">
      <c r="A3402" s="34"/>
      <c r="B3402" s="34"/>
      <c r="C3402" s="34"/>
      <c r="D3402" s="34"/>
      <c r="E3402" s="34"/>
      <c r="F3402" s="34"/>
      <c r="G3402" s="34"/>
      <c r="H3402" s="34"/>
      <c r="I3402" s="34"/>
      <c r="J3402" s="34"/>
      <c r="K3402" s="34"/>
      <c r="L3402" s="34"/>
      <c r="M3402" s="62">
        <v>4643.7587890625</v>
      </c>
    </row>
    <row r="3403" spans="1:13" ht="19.5" customHeight="1" x14ac:dyDescent="0.25">
      <c r="A3403" s="34"/>
      <c r="B3403" s="34"/>
      <c r="C3403" s="34"/>
      <c r="D3403" s="34"/>
      <c r="E3403" s="34"/>
      <c r="F3403" s="34"/>
      <c r="G3403" s="34"/>
      <c r="H3403" s="34"/>
      <c r="I3403" s="34"/>
      <c r="J3403" s="34"/>
      <c r="K3403" s="34"/>
      <c r="L3403" s="34"/>
      <c r="M3403" s="62">
        <v>4477.8544921875</v>
      </c>
    </row>
    <row r="3404" spans="1:13" ht="19.5" customHeight="1" x14ac:dyDescent="0.25">
      <c r="A3404" s="34"/>
      <c r="B3404" s="34"/>
      <c r="C3404" s="34"/>
      <c r="D3404" s="34"/>
      <c r="E3404" s="34"/>
      <c r="F3404" s="34"/>
      <c r="G3404" s="34"/>
      <c r="H3404" s="34"/>
      <c r="I3404" s="34"/>
      <c r="J3404" s="34"/>
      <c r="K3404" s="34"/>
      <c r="L3404" s="34"/>
      <c r="M3404" s="62">
        <v>4317.44775390625</v>
      </c>
    </row>
    <row r="3405" spans="1:13" ht="19.5" customHeight="1" x14ac:dyDescent="0.25">
      <c r="A3405" s="34"/>
      <c r="B3405" s="34"/>
      <c r="C3405" s="34"/>
      <c r="D3405" s="34"/>
      <c r="E3405" s="34"/>
      <c r="F3405" s="34"/>
      <c r="G3405" s="34"/>
      <c r="H3405" s="34"/>
      <c r="I3405" s="34"/>
      <c r="J3405" s="34"/>
      <c r="K3405" s="34"/>
      <c r="L3405" s="34"/>
      <c r="M3405" s="62">
        <v>4386.92724609375</v>
      </c>
    </row>
    <row r="3406" spans="1:13" ht="19.5" customHeight="1" x14ac:dyDescent="0.25">
      <c r="A3406" s="34"/>
      <c r="B3406" s="34"/>
      <c r="C3406" s="34"/>
      <c r="D3406" s="34"/>
      <c r="E3406" s="34"/>
      <c r="F3406" s="34"/>
      <c r="G3406" s="34"/>
      <c r="H3406" s="34"/>
      <c r="I3406" s="34"/>
      <c r="J3406" s="34"/>
      <c r="K3406" s="34"/>
      <c r="L3406" s="34"/>
      <c r="M3406" s="62">
        <v>4423.92041015625</v>
      </c>
    </row>
    <row r="3407" spans="1:13" ht="19.5" customHeight="1" x14ac:dyDescent="0.25">
      <c r="A3407" s="34"/>
      <c r="B3407" s="34"/>
      <c r="C3407" s="34"/>
      <c r="D3407" s="34"/>
      <c r="E3407" s="34"/>
      <c r="F3407" s="34"/>
      <c r="G3407" s="34"/>
      <c r="H3407" s="34"/>
      <c r="I3407" s="34"/>
      <c r="J3407" s="34"/>
      <c r="K3407" s="34"/>
      <c r="L3407" s="34"/>
      <c r="M3407" s="62">
        <v>4290.8408203125</v>
      </c>
    </row>
    <row r="3408" spans="1:13" ht="19.5" customHeight="1" x14ac:dyDescent="0.25">
      <c r="A3408" s="34"/>
      <c r="B3408" s="34"/>
      <c r="C3408" s="34"/>
      <c r="D3408" s="34"/>
      <c r="E3408" s="34"/>
      <c r="F3408" s="34"/>
      <c r="G3408" s="34"/>
      <c r="H3408" s="34"/>
      <c r="I3408" s="34"/>
      <c r="J3408" s="34"/>
      <c r="K3408" s="34"/>
      <c r="L3408" s="34"/>
      <c r="M3408" s="62">
        <v>4382.33544921875</v>
      </c>
    </row>
    <row r="3409" spans="1:13" ht="19.5" customHeight="1" x14ac:dyDescent="0.25">
      <c r="A3409" s="34"/>
      <c r="B3409" s="34"/>
      <c r="C3409" s="34"/>
      <c r="D3409" s="34"/>
      <c r="E3409" s="34"/>
      <c r="F3409" s="34"/>
      <c r="G3409" s="34"/>
      <c r="H3409" s="34"/>
      <c r="I3409" s="34"/>
      <c r="J3409" s="34"/>
      <c r="K3409" s="34"/>
      <c r="L3409" s="34"/>
      <c r="M3409" s="62">
        <v>4093.620361328125</v>
      </c>
    </row>
    <row r="3410" spans="1:13" ht="19.5" customHeight="1" x14ac:dyDescent="0.25">
      <c r="A3410" s="34"/>
      <c r="B3410" s="34"/>
      <c r="C3410" s="34"/>
      <c r="D3410" s="34"/>
      <c r="E3410" s="34"/>
      <c r="F3410" s="34"/>
      <c r="G3410" s="34"/>
      <c r="H3410" s="34"/>
      <c r="I3410" s="34"/>
      <c r="J3410" s="34"/>
      <c r="K3410" s="34"/>
      <c r="L3410" s="34"/>
      <c r="M3410" s="62">
        <v>3808.642578125</v>
      </c>
    </row>
    <row r="3411" spans="1:13" ht="19.5" customHeight="1" x14ac:dyDescent="0.25">
      <c r="A3411" s="34"/>
      <c r="B3411" s="34"/>
      <c r="C3411" s="34"/>
      <c r="D3411" s="34"/>
      <c r="E3411" s="34"/>
      <c r="F3411" s="34"/>
      <c r="G3411" s="34"/>
      <c r="H3411" s="34"/>
      <c r="I3411" s="34"/>
      <c r="J3411" s="34"/>
      <c r="K3411" s="34"/>
      <c r="L3411" s="34"/>
      <c r="M3411" s="62">
        <v>3515.74853515625</v>
      </c>
    </row>
    <row r="3412" spans="1:13" ht="19.5" customHeight="1" x14ac:dyDescent="0.25">
      <c r="A3412" s="34"/>
      <c r="B3412" s="34"/>
      <c r="C3412" s="34"/>
      <c r="D3412" s="34"/>
      <c r="E3412" s="34"/>
      <c r="F3412" s="34"/>
      <c r="G3412" s="34"/>
      <c r="H3412" s="34"/>
      <c r="I3412" s="34"/>
      <c r="J3412" s="34"/>
      <c r="K3412" s="34"/>
      <c r="L3412" s="34"/>
      <c r="M3412" s="62">
        <v>3397.227783203125</v>
      </c>
    </row>
    <row r="3413" spans="1:13" ht="19.5" customHeight="1" x14ac:dyDescent="0.25">
      <c r="A3413" s="34"/>
      <c r="B3413" s="34"/>
      <c r="C3413" s="34"/>
      <c r="D3413" s="34"/>
      <c r="E3413" s="34"/>
      <c r="F3413" s="34"/>
      <c r="G3413" s="34"/>
      <c r="H3413" s="34"/>
      <c r="I3413" s="34"/>
      <c r="J3413" s="34"/>
      <c r="K3413" s="34"/>
      <c r="L3413" s="34"/>
      <c r="M3413" s="62">
        <v>3268.666015625</v>
      </c>
    </row>
    <row r="3414" spans="1:13" ht="19.5" customHeight="1" x14ac:dyDescent="0.25">
      <c r="A3414" s="34"/>
      <c r="B3414" s="34"/>
      <c r="C3414" s="34"/>
      <c r="D3414" s="34"/>
      <c r="E3414" s="34"/>
      <c r="F3414" s="34"/>
      <c r="G3414" s="34"/>
      <c r="H3414" s="34"/>
      <c r="I3414" s="34"/>
      <c r="J3414" s="34"/>
      <c r="K3414" s="34"/>
      <c r="L3414" s="34"/>
      <c r="M3414" s="62">
        <v>3314.881103515625</v>
      </c>
    </row>
    <row r="3415" spans="1:13" ht="19.5" customHeight="1" x14ac:dyDescent="0.25">
      <c r="A3415" s="34"/>
      <c r="B3415" s="34"/>
      <c r="C3415" s="34"/>
      <c r="D3415" s="34"/>
      <c r="E3415" s="34"/>
      <c r="F3415" s="34"/>
      <c r="G3415" s="34"/>
      <c r="H3415" s="34"/>
      <c r="I3415" s="34"/>
      <c r="J3415" s="34"/>
      <c r="K3415" s="34"/>
      <c r="L3415" s="34"/>
      <c r="M3415" s="62">
        <v>3173.503662109375</v>
      </c>
    </row>
    <row r="3416" spans="1:13" ht="19.5" customHeight="1" x14ac:dyDescent="0.25">
      <c r="A3416" s="34"/>
      <c r="B3416" s="34"/>
      <c r="C3416" s="34"/>
      <c r="D3416" s="34"/>
      <c r="E3416" s="34"/>
      <c r="F3416" s="34"/>
      <c r="G3416" s="34"/>
      <c r="H3416" s="34"/>
      <c r="I3416" s="34"/>
      <c r="J3416" s="34"/>
      <c r="K3416" s="34"/>
      <c r="L3416" s="34"/>
      <c r="M3416" s="62">
        <v>3319.472900390625</v>
      </c>
    </row>
    <row r="3417" spans="1:13" ht="19.5" customHeight="1" x14ac:dyDescent="0.25">
      <c r="A3417" s="34"/>
      <c r="B3417" s="34"/>
      <c r="C3417" s="34"/>
      <c r="D3417" s="34"/>
      <c r="E3417" s="34"/>
      <c r="F3417" s="34"/>
      <c r="G3417" s="34"/>
      <c r="H3417" s="34"/>
      <c r="I3417" s="34"/>
      <c r="J3417" s="34"/>
      <c r="K3417" s="34"/>
      <c r="L3417" s="34"/>
      <c r="M3417" s="62">
        <v>3902.59326171875</v>
      </c>
    </row>
    <row r="3418" spans="1:13" ht="19.5" customHeight="1" x14ac:dyDescent="0.25">
      <c r="A3418" s="34"/>
      <c r="B3418" s="34"/>
      <c r="C3418" s="34"/>
      <c r="D3418" s="34"/>
      <c r="E3418" s="34"/>
      <c r="F3418" s="34"/>
      <c r="G3418" s="34"/>
      <c r="H3418" s="34"/>
      <c r="I3418" s="34"/>
      <c r="J3418" s="34"/>
      <c r="K3418" s="34"/>
      <c r="L3418" s="34"/>
      <c r="M3418" s="62">
        <v>4165.0390625</v>
      </c>
    </row>
    <row r="3419" spans="1:13" ht="19.5" customHeight="1" x14ac:dyDescent="0.25">
      <c r="A3419" s="34"/>
      <c r="B3419" s="34"/>
      <c r="C3419" s="34"/>
      <c r="D3419" s="34"/>
      <c r="E3419" s="34"/>
      <c r="F3419" s="34"/>
      <c r="G3419" s="34"/>
      <c r="H3419" s="34"/>
      <c r="I3419" s="34"/>
      <c r="J3419" s="34"/>
      <c r="K3419" s="34"/>
      <c r="L3419" s="34"/>
      <c r="M3419" s="62">
        <v>4678.52880859375</v>
      </c>
    </row>
    <row r="3420" spans="1:13" ht="19.5" customHeight="1" x14ac:dyDescent="0.25">
      <c r="A3420" s="34"/>
      <c r="B3420" s="34"/>
      <c r="C3420" s="34"/>
      <c r="D3420" s="34"/>
      <c r="E3420" s="34"/>
      <c r="F3420" s="34"/>
      <c r="G3420" s="34"/>
      <c r="H3420" s="34"/>
      <c r="I3420" s="34"/>
      <c r="J3420" s="34"/>
      <c r="K3420" s="34"/>
      <c r="L3420" s="34"/>
      <c r="M3420" s="62">
        <v>4742.75244140625</v>
      </c>
    </row>
    <row r="3421" spans="1:13" ht="19.5" customHeight="1" x14ac:dyDescent="0.25">
      <c r="A3421" s="34"/>
      <c r="B3421" s="34"/>
      <c r="C3421" s="34"/>
      <c r="D3421" s="34"/>
      <c r="E3421" s="34"/>
      <c r="F3421" s="34"/>
      <c r="G3421" s="34"/>
      <c r="H3421" s="34"/>
      <c r="I3421" s="34"/>
      <c r="J3421" s="34"/>
      <c r="K3421" s="34"/>
      <c r="L3421" s="34"/>
      <c r="M3421" s="62">
        <v>4765.2724609375</v>
      </c>
    </row>
    <row r="3422" spans="1:13" ht="19.5" customHeight="1" x14ac:dyDescent="0.25">
      <c r="A3422" s="34"/>
      <c r="B3422" s="34"/>
      <c r="C3422" s="34"/>
      <c r="D3422" s="34"/>
      <c r="E3422" s="34"/>
      <c r="F3422" s="34"/>
      <c r="G3422" s="34"/>
      <c r="H3422" s="34"/>
      <c r="I3422" s="34"/>
      <c r="J3422" s="34"/>
      <c r="K3422" s="34"/>
      <c r="L3422" s="34"/>
      <c r="M3422" s="62">
        <v>4742.13330078125</v>
      </c>
    </row>
    <row r="3423" spans="1:13" ht="19.5" customHeight="1" x14ac:dyDescent="0.25">
      <c r="A3423" s="34"/>
      <c r="B3423" s="34"/>
      <c r="C3423" s="34"/>
      <c r="D3423" s="34"/>
      <c r="E3423" s="34"/>
      <c r="F3423" s="34"/>
      <c r="G3423" s="34"/>
      <c r="H3423" s="34"/>
      <c r="I3423" s="34"/>
      <c r="J3423" s="34"/>
      <c r="K3423" s="34"/>
      <c r="L3423" s="34"/>
      <c r="M3423" s="62">
        <v>4697.01220703125</v>
      </c>
    </row>
    <row r="3424" spans="1:13" ht="19.5" customHeight="1" x14ac:dyDescent="0.25">
      <c r="A3424" s="34"/>
      <c r="B3424" s="34"/>
      <c r="C3424" s="34"/>
      <c r="D3424" s="34"/>
      <c r="E3424" s="34"/>
      <c r="F3424" s="34"/>
      <c r="G3424" s="34"/>
      <c r="H3424" s="34"/>
      <c r="I3424" s="34"/>
      <c r="J3424" s="34"/>
      <c r="K3424" s="34"/>
      <c r="L3424" s="34"/>
      <c r="M3424" s="62">
        <v>4671.36181640625</v>
      </c>
    </row>
    <row r="3425" spans="1:13" ht="19.5" customHeight="1" x14ac:dyDescent="0.25">
      <c r="A3425" s="34"/>
      <c r="B3425" s="34"/>
      <c r="C3425" s="34"/>
      <c r="D3425" s="34"/>
      <c r="E3425" s="34"/>
      <c r="F3425" s="34"/>
      <c r="G3425" s="34"/>
      <c r="H3425" s="34"/>
      <c r="I3425" s="34"/>
      <c r="J3425" s="34"/>
      <c r="K3425" s="34"/>
      <c r="L3425" s="34"/>
      <c r="M3425" s="62">
        <v>4551.1171875</v>
      </c>
    </row>
    <row r="3426" spans="1:13" ht="19.5" customHeight="1" x14ac:dyDescent="0.25">
      <c r="A3426" s="34"/>
      <c r="B3426" s="34"/>
      <c r="C3426" s="34"/>
      <c r="D3426" s="34"/>
      <c r="E3426" s="34"/>
      <c r="F3426" s="34"/>
      <c r="G3426" s="34"/>
      <c r="H3426" s="34"/>
      <c r="I3426" s="34"/>
      <c r="J3426" s="34"/>
      <c r="K3426" s="34"/>
      <c r="L3426" s="34"/>
      <c r="M3426" s="62">
        <v>4456.03466796875</v>
      </c>
    </row>
    <row r="3427" spans="1:13" ht="19.5" customHeight="1" x14ac:dyDescent="0.25">
      <c r="A3427" s="34"/>
      <c r="B3427" s="34"/>
      <c r="C3427" s="34"/>
      <c r="D3427" s="34"/>
      <c r="E3427" s="34"/>
      <c r="F3427" s="34"/>
      <c r="G3427" s="34"/>
      <c r="H3427" s="34"/>
      <c r="I3427" s="34"/>
      <c r="J3427" s="34"/>
      <c r="K3427" s="34"/>
      <c r="L3427" s="34"/>
      <c r="M3427" s="62">
        <v>4322.52880859375</v>
      </c>
    </row>
    <row r="3428" spans="1:13" ht="19.5" customHeight="1" x14ac:dyDescent="0.25">
      <c r="A3428" s="34"/>
      <c r="B3428" s="34"/>
      <c r="C3428" s="34"/>
      <c r="D3428" s="34"/>
      <c r="E3428" s="34"/>
      <c r="F3428" s="34"/>
      <c r="G3428" s="34"/>
      <c r="H3428" s="34"/>
      <c r="I3428" s="34"/>
      <c r="J3428" s="34"/>
      <c r="K3428" s="34"/>
      <c r="L3428" s="34"/>
      <c r="M3428" s="62">
        <v>4286.76220703125</v>
      </c>
    </row>
    <row r="3429" spans="1:13" ht="19.5" customHeight="1" x14ac:dyDescent="0.25">
      <c r="A3429" s="34"/>
      <c r="B3429" s="34"/>
      <c r="C3429" s="34"/>
      <c r="D3429" s="34"/>
      <c r="E3429" s="34"/>
      <c r="F3429" s="34"/>
      <c r="G3429" s="34"/>
      <c r="H3429" s="34"/>
      <c r="I3429" s="34"/>
      <c r="J3429" s="34"/>
      <c r="K3429" s="34"/>
      <c r="L3429" s="34"/>
      <c r="M3429" s="62">
        <v>4229.1171875</v>
      </c>
    </row>
    <row r="3430" spans="1:13" ht="19.5" customHeight="1" x14ac:dyDescent="0.25">
      <c r="A3430" s="34"/>
      <c r="B3430" s="34"/>
      <c r="C3430" s="34"/>
      <c r="D3430" s="34"/>
      <c r="E3430" s="34"/>
      <c r="F3430" s="34"/>
      <c r="G3430" s="34"/>
      <c r="H3430" s="34"/>
      <c r="I3430" s="34"/>
      <c r="J3430" s="34"/>
      <c r="K3430" s="34"/>
      <c r="L3430" s="34"/>
      <c r="M3430" s="62">
        <v>4217.51513671875</v>
      </c>
    </row>
    <row r="3431" spans="1:13" ht="19.5" customHeight="1" x14ac:dyDescent="0.25">
      <c r="A3431" s="34"/>
      <c r="B3431" s="34"/>
      <c r="C3431" s="34"/>
      <c r="D3431" s="34"/>
      <c r="E3431" s="34"/>
      <c r="F3431" s="34"/>
      <c r="G3431" s="34"/>
      <c r="H3431" s="34"/>
      <c r="I3431" s="34"/>
      <c r="J3431" s="34"/>
      <c r="K3431" s="34"/>
      <c r="L3431" s="34"/>
      <c r="M3431" s="62">
        <v>4227.1357421875</v>
      </c>
    </row>
    <row r="3432" spans="1:13" ht="19.5" customHeight="1" x14ac:dyDescent="0.25">
      <c r="A3432" s="34"/>
      <c r="B3432" s="34"/>
      <c r="C3432" s="34"/>
      <c r="D3432" s="34"/>
      <c r="E3432" s="34"/>
      <c r="F3432" s="34"/>
      <c r="G3432" s="34"/>
      <c r="H3432" s="34"/>
      <c r="I3432" s="34"/>
      <c r="J3432" s="34"/>
      <c r="K3432" s="34"/>
      <c r="L3432" s="34"/>
      <c r="M3432" s="62">
        <v>4421.66845703125</v>
      </c>
    </row>
    <row r="3433" spans="1:13" ht="19.5" customHeight="1" x14ac:dyDescent="0.25">
      <c r="A3433" s="34"/>
      <c r="B3433" s="34"/>
      <c r="C3433" s="34"/>
      <c r="D3433" s="34"/>
      <c r="E3433" s="34"/>
      <c r="F3433" s="34"/>
      <c r="G3433" s="34"/>
      <c r="H3433" s="34"/>
      <c r="I3433" s="34"/>
      <c r="J3433" s="34"/>
      <c r="K3433" s="34"/>
      <c r="L3433" s="34"/>
      <c r="M3433" s="62">
        <v>4147.6962890625</v>
      </c>
    </row>
    <row r="3434" spans="1:13" ht="19.5" customHeight="1" x14ac:dyDescent="0.25">
      <c r="A3434" s="34"/>
      <c r="B3434" s="34"/>
      <c r="C3434" s="34"/>
      <c r="D3434" s="34"/>
      <c r="E3434" s="34"/>
      <c r="F3434" s="34"/>
      <c r="G3434" s="34"/>
      <c r="H3434" s="34"/>
      <c r="I3434" s="34"/>
      <c r="J3434" s="34"/>
      <c r="K3434" s="34"/>
      <c r="L3434" s="34"/>
      <c r="M3434" s="62">
        <v>3724.95556640625</v>
      </c>
    </row>
    <row r="3435" spans="1:13" ht="19.5" customHeight="1" x14ac:dyDescent="0.25">
      <c r="A3435" s="34"/>
      <c r="B3435" s="34"/>
      <c r="C3435" s="34"/>
      <c r="D3435" s="34"/>
      <c r="E3435" s="34"/>
      <c r="F3435" s="34"/>
      <c r="G3435" s="34"/>
      <c r="H3435" s="34"/>
      <c r="I3435" s="34"/>
      <c r="J3435" s="34"/>
      <c r="K3435" s="34"/>
      <c r="L3435" s="34"/>
      <c r="M3435" s="62">
        <v>3543.046875</v>
      </c>
    </row>
    <row r="3436" spans="1:13" ht="19.5" customHeight="1" x14ac:dyDescent="0.25">
      <c r="A3436" s="34"/>
      <c r="B3436" s="34"/>
      <c r="C3436" s="34"/>
      <c r="D3436" s="34"/>
      <c r="E3436" s="34"/>
      <c r="F3436" s="34"/>
      <c r="G3436" s="34"/>
      <c r="H3436" s="34"/>
      <c r="I3436" s="34"/>
      <c r="J3436" s="34"/>
      <c r="K3436" s="34"/>
      <c r="L3436" s="34"/>
      <c r="M3436" s="62">
        <v>3311.008544921875</v>
      </c>
    </row>
    <row r="3437" spans="1:13" ht="19.5" customHeight="1" x14ac:dyDescent="0.25">
      <c r="A3437" s="34"/>
      <c r="B3437" s="34"/>
      <c r="C3437" s="34"/>
      <c r="D3437" s="34"/>
      <c r="E3437" s="34"/>
      <c r="F3437" s="34"/>
      <c r="G3437" s="34"/>
      <c r="H3437" s="34"/>
      <c r="I3437" s="34"/>
      <c r="J3437" s="34"/>
      <c r="K3437" s="34"/>
      <c r="L3437" s="34"/>
      <c r="M3437" s="62">
        <v>3307.2509765625</v>
      </c>
    </row>
    <row r="3438" spans="1:13" ht="19.5" customHeight="1" x14ac:dyDescent="0.25">
      <c r="A3438" s="34"/>
      <c r="B3438" s="34"/>
      <c r="C3438" s="34"/>
      <c r="D3438" s="34"/>
      <c r="E3438" s="34"/>
      <c r="F3438" s="34"/>
      <c r="G3438" s="34"/>
      <c r="H3438" s="34"/>
      <c r="I3438" s="34"/>
      <c r="J3438" s="34"/>
      <c r="K3438" s="34"/>
      <c r="L3438" s="34"/>
      <c r="M3438" s="62">
        <v>3151.7021484375</v>
      </c>
    </row>
    <row r="3439" spans="1:13" ht="19.5" customHeight="1" x14ac:dyDescent="0.25">
      <c r="A3439" s="34"/>
      <c r="B3439" s="34"/>
      <c r="C3439" s="34"/>
      <c r="D3439" s="34"/>
      <c r="E3439" s="34"/>
      <c r="F3439" s="34"/>
      <c r="G3439" s="34"/>
      <c r="H3439" s="34"/>
      <c r="I3439" s="34"/>
      <c r="J3439" s="34"/>
      <c r="K3439" s="34"/>
      <c r="L3439" s="34"/>
      <c r="M3439" s="62">
        <v>3236.4345703125</v>
      </c>
    </row>
    <row r="3440" spans="1:13" ht="19.5" customHeight="1" x14ac:dyDescent="0.25">
      <c r="A3440" s="34"/>
      <c r="B3440" s="34"/>
      <c r="C3440" s="34"/>
      <c r="D3440" s="34"/>
      <c r="E3440" s="34"/>
      <c r="F3440" s="34"/>
      <c r="G3440" s="34"/>
      <c r="H3440" s="34"/>
      <c r="I3440" s="34"/>
      <c r="J3440" s="34"/>
      <c r="K3440" s="34"/>
      <c r="L3440" s="34"/>
      <c r="M3440" s="62">
        <v>3451.91064453125</v>
      </c>
    </row>
    <row r="3441" spans="1:13" ht="19.5" customHeight="1" x14ac:dyDescent="0.25">
      <c r="A3441" s="34"/>
      <c r="B3441" s="34"/>
      <c r="C3441" s="34"/>
      <c r="D3441" s="34"/>
      <c r="E3441" s="34"/>
      <c r="F3441" s="34"/>
      <c r="G3441" s="34"/>
      <c r="H3441" s="34"/>
      <c r="I3441" s="34"/>
      <c r="J3441" s="34"/>
      <c r="K3441" s="34"/>
      <c r="L3441" s="34"/>
      <c r="M3441" s="62">
        <v>3364.72119140625</v>
      </c>
    </row>
    <row r="3442" spans="1:13" ht="19.5" customHeight="1" x14ac:dyDescent="0.25">
      <c r="A3442" s="34"/>
      <c r="B3442" s="34"/>
      <c r="C3442" s="34"/>
      <c r="D3442" s="34"/>
      <c r="E3442" s="34"/>
      <c r="F3442" s="34"/>
      <c r="G3442" s="34"/>
      <c r="H3442" s="34"/>
      <c r="I3442" s="34"/>
      <c r="J3442" s="34"/>
      <c r="K3442" s="34"/>
      <c r="L3442" s="34"/>
      <c r="M3442" s="62">
        <v>3815.457275390625</v>
      </c>
    </row>
    <row r="3443" spans="1:13" ht="19.5" customHeight="1" x14ac:dyDescent="0.25">
      <c r="A3443" s="34"/>
      <c r="B3443" s="34"/>
      <c r="C3443" s="34"/>
      <c r="D3443" s="34"/>
      <c r="E3443" s="34"/>
      <c r="F3443" s="34"/>
      <c r="G3443" s="34"/>
      <c r="H3443" s="34"/>
      <c r="I3443" s="34"/>
      <c r="J3443" s="34"/>
      <c r="K3443" s="34"/>
      <c r="L3443" s="34"/>
      <c r="M3443" s="62">
        <v>3956.63134765625</v>
      </c>
    </row>
    <row r="3444" spans="1:13" ht="19.5" customHeight="1" x14ac:dyDescent="0.25">
      <c r="A3444" s="34"/>
      <c r="B3444" s="34"/>
      <c r="C3444" s="34"/>
      <c r="D3444" s="34"/>
      <c r="E3444" s="34"/>
      <c r="F3444" s="34"/>
      <c r="G3444" s="34"/>
      <c r="H3444" s="34"/>
      <c r="I3444" s="34"/>
      <c r="J3444" s="34"/>
      <c r="K3444" s="34"/>
      <c r="L3444" s="34"/>
      <c r="M3444" s="62">
        <v>4151.1025390625</v>
      </c>
    </row>
    <row r="3445" spans="1:13" ht="19.5" customHeight="1" x14ac:dyDescent="0.25">
      <c r="A3445" s="34"/>
      <c r="B3445" s="34"/>
      <c r="C3445" s="34"/>
      <c r="D3445" s="34"/>
      <c r="E3445" s="34"/>
      <c r="F3445" s="34"/>
      <c r="G3445" s="34"/>
      <c r="H3445" s="34"/>
      <c r="I3445" s="34"/>
      <c r="J3445" s="34"/>
      <c r="K3445" s="34"/>
      <c r="L3445" s="34"/>
      <c r="M3445" s="62">
        <v>4145.9814453125</v>
      </c>
    </row>
    <row r="3446" spans="1:13" ht="19.5" customHeight="1" x14ac:dyDescent="0.25">
      <c r="A3446" s="34"/>
      <c r="B3446" s="34"/>
      <c r="C3446" s="34"/>
      <c r="D3446" s="34"/>
      <c r="E3446" s="34"/>
      <c r="F3446" s="34"/>
      <c r="G3446" s="34"/>
      <c r="H3446" s="34"/>
      <c r="I3446" s="34"/>
      <c r="J3446" s="34"/>
      <c r="K3446" s="34"/>
      <c r="L3446" s="34"/>
      <c r="M3446" s="62">
        <v>4035.114990234375</v>
      </c>
    </row>
    <row r="3447" spans="1:13" ht="19.5" customHeight="1" x14ac:dyDescent="0.25">
      <c r="A3447" s="34"/>
      <c r="B3447" s="34"/>
      <c r="C3447" s="34"/>
      <c r="D3447" s="34"/>
      <c r="E3447" s="34"/>
      <c r="F3447" s="34"/>
      <c r="G3447" s="34"/>
      <c r="H3447" s="34"/>
      <c r="I3447" s="34"/>
      <c r="J3447" s="34"/>
      <c r="K3447" s="34"/>
      <c r="L3447" s="34"/>
      <c r="M3447" s="62">
        <v>4089.493408203125</v>
      </c>
    </row>
    <row r="3448" spans="1:13" ht="19.5" customHeight="1" x14ac:dyDescent="0.25">
      <c r="A3448" s="34"/>
      <c r="B3448" s="34"/>
      <c r="C3448" s="34"/>
      <c r="D3448" s="34"/>
      <c r="E3448" s="34"/>
      <c r="F3448" s="34"/>
      <c r="G3448" s="34"/>
      <c r="H3448" s="34"/>
      <c r="I3448" s="34"/>
      <c r="J3448" s="34"/>
      <c r="K3448" s="34"/>
      <c r="L3448" s="34"/>
      <c r="M3448" s="62">
        <v>4100.52685546875</v>
      </c>
    </row>
    <row r="3449" spans="1:13" ht="19.5" customHeight="1" x14ac:dyDescent="0.25">
      <c r="A3449" s="34"/>
      <c r="B3449" s="34"/>
      <c r="C3449" s="34"/>
      <c r="D3449" s="34"/>
      <c r="E3449" s="34"/>
      <c r="F3449" s="34"/>
      <c r="G3449" s="34"/>
      <c r="H3449" s="34"/>
      <c r="I3449" s="34"/>
      <c r="J3449" s="34"/>
      <c r="K3449" s="34"/>
      <c r="L3449" s="34"/>
      <c r="M3449" s="62">
        <v>4110.25244140625</v>
      </c>
    </row>
    <row r="3450" spans="1:13" ht="19.5" customHeight="1" x14ac:dyDescent="0.25">
      <c r="A3450" s="34"/>
      <c r="B3450" s="34"/>
      <c r="C3450" s="34"/>
      <c r="D3450" s="34"/>
      <c r="E3450" s="34"/>
      <c r="F3450" s="34"/>
      <c r="G3450" s="34"/>
      <c r="H3450" s="34"/>
      <c r="I3450" s="34"/>
      <c r="J3450" s="34"/>
      <c r="K3450" s="34"/>
      <c r="L3450" s="34"/>
      <c r="M3450" s="62">
        <v>3879.2421875</v>
      </c>
    </row>
    <row r="3451" spans="1:13" ht="19.5" customHeight="1" x14ac:dyDescent="0.25">
      <c r="A3451" s="34"/>
      <c r="B3451" s="34"/>
      <c r="C3451" s="34"/>
      <c r="D3451" s="34"/>
      <c r="E3451" s="34"/>
      <c r="F3451" s="34"/>
      <c r="G3451" s="34"/>
      <c r="H3451" s="34"/>
      <c r="I3451" s="34"/>
      <c r="J3451" s="34"/>
      <c r="K3451" s="34"/>
      <c r="L3451" s="34"/>
      <c r="M3451" s="62">
        <v>3985.11767578125</v>
      </c>
    </row>
    <row r="3452" spans="1:13" ht="19.5" customHeight="1" x14ac:dyDescent="0.25">
      <c r="A3452" s="34"/>
      <c r="B3452" s="34"/>
      <c r="C3452" s="34"/>
      <c r="D3452" s="34"/>
      <c r="E3452" s="34"/>
      <c r="F3452" s="34"/>
      <c r="G3452" s="34"/>
      <c r="H3452" s="34"/>
      <c r="I3452" s="34"/>
      <c r="J3452" s="34"/>
      <c r="K3452" s="34"/>
      <c r="L3452" s="34"/>
      <c r="M3452" s="62">
        <v>3802.488037109375</v>
      </c>
    </row>
    <row r="3453" spans="1:13" ht="19.5" customHeight="1" x14ac:dyDescent="0.25">
      <c r="A3453" s="34"/>
      <c r="B3453" s="34"/>
      <c r="C3453" s="34"/>
      <c r="D3453" s="34"/>
      <c r="E3453" s="34"/>
      <c r="F3453" s="34"/>
      <c r="G3453" s="34"/>
      <c r="H3453" s="34"/>
      <c r="I3453" s="34"/>
      <c r="J3453" s="34"/>
      <c r="K3453" s="34"/>
      <c r="L3453" s="34"/>
      <c r="M3453" s="62">
        <v>3884.672607421875</v>
      </c>
    </row>
    <row r="3454" spans="1:13" ht="19.5" customHeight="1" x14ac:dyDescent="0.25">
      <c r="A3454" s="34"/>
      <c r="B3454" s="34"/>
      <c r="C3454" s="34"/>
      <c r="D3454" s="34"/>
      <c r="E3454" s="34"/>
      <c r="F3454" s="34"/>
      <c r="G3454" s="34"/>
      <c r="H3454" s="34"/>
      <c r="I3454" s="34"/>
      <c r="J3454" s="34"/>
      <c r="K3454" s="34"/>
      <c r="L3454" s="34"/>
      <c r="M3454" s="62">
        <v>3821.65673828125</v>
      </c>
    </row>
    <row r="3455" spans="1:13" ht="19.5" customHeight="1" x14ac:dyDescent="0.25">
      <c r="A3455" s="34"/>
      <c r="B3455" s="34"/>
      <c r="C3455" s="34"/>
      <c r="D3455" s="34"/>
      <c r="E3455" s="34"/>
      <c r="F3455" s="34"/>
      <c r="G3455" s="34"/>
      <c r="H3455" s="34"/>
      <c r="I3455" s="34"/>
      <c r="J3455" s="34"/>
      <c r="K3455" s="34"/>
      <c r="L3455" s="34"/>
      <c r="M3455" s="62">
        <v>3911.537841796875</v>
      </c>
    </row>
    <row r="3456" spans="1:13" ht="19.5" customHeight="1" x14ac:dyDescent="0.25">
      <c r="A3456" s="34"/>
      <c r="B3456" s="34"/>
      <c r="C3456" s="34"/>
      <c r="D3456" s="34"/>
      <c r="E3456" s="34"/>
      <c r="F3456" s="34"/>
      <c r="G3456" s="34"/>
      <c r="H3456" s="34"/>
      <c r="I3456" s="34"/>
      <c r="J3456" s="34"/>
      <c r="K3456" s="34"/>
      <c r="L3456" s="34"/>
      <c r="M3456" s="62">
        <v>4085.3369140625</v>
      </c>
    </row>
    <row r="3457" spans="1:13" ht="19.5" customHeight="1" x14ac:dyDescent="0.25">
      <c r="A3457" s="34"/>
      <c r="B3457" s="34"/>
      <c r="C3457" s="34"/>
      <c r="D3457" s="34"/>
      <c r="E3457" s="34"/>
      <c r="F3457" s="34"/>
      <c r="G3457" s="34"/>
      <c r="H3457" s="34"/>
      <c r="I3457" s="34"/>
      <c r="J3457" s="34"/>
      <c r="K3457" s="34"/>
      <c r="L3457" s="34"/>
      <c r="M3457" s="62">
        <v>3814.70458984375</v>
      </c>
    </row>
    <row r="3458" spans="1:13" ht="19.5" customHeight="1" x14ac:dyDescent="0.25">
      <c r="A3458" s="34"/>
      <c r="B3458" s="34"/>
      <c r="C3458" s="34"/>
      <c r="D3458" s="34"/>
      <c r="E3458" s="34"/>
      <c r="F3458" s="34"/>
      <c r="G3458" s="34"/>
      <c r="H3458" s="34"/>
      <c r="I3458" s="34"/>
      <c r="J3458" s="34"/>
      <c r="K3458" s="34"/>
      <c r="L3458" s="34"/>
      <c r="M3458" s="62">
        <v>3631.502197265625</v>
      </c>
    </row>
    <row r="3459" spans="1:13" ht="19.5" customHeight="1" x14ac:dyDescent="0.25">
      <c r="A3459" s="34"/>
      <c r="B3459" s="34"/>
      <c r="C3459" s="34"/>
      <c r="D3459" s="34"/>
      <c r="E3459" s="34"/>
      <c r="F3459" s="34"/>
      <c r="G3459" s="34"/>
      <c r="H3459" s="34"/>
      <c r="I3459" s="34"/>
      <c r="J3459" s="34"/>
      <c r="K3459" s="34"/>
      <c r="L3459" s="34"/>
      <c r="M3459" s="62">
        <v>3350.96826171875</v>
      </c>
    </row>
    <row r="3460" spans="1:13" ht="19.5" customHeight="1" x14ac:dyDescent="0.25">
      <c r="A3460" s="34"/>
      <c r="B3460" s="34"/>
      <c r="C3460" s="34"/>
      <c r="D3460" s="34"/>
      <c r="E3460" s="34"/>
      <c r="F3460" s="34"/>
      <c r="G3460" s="34"/>
      <c r="H3460" s="34"/>
      <c r="I3460" s="34"/>
      <c r="J3460" s="34"/>
      <c r="K3460" s="34"/>
      <c r="L3460" s="34"/>
      <c r="M3460" s="62">
        <v>3231.249267578125</v>
      </c>
    </row>
    <row r="3461" spans="1:13" ht="19.5" customHeight="1" x14ac:dyDescent="0.25">
      <c r="A3461" s="34"/>
      <c r="B3461" s="34"/>
      <c r="C3461" s="34"/>
      <c r="D3461" s="34"/>
      <c r="E3461" s="34"/>
      <c r="F3461" s="34"/>
      <c r="G3461" s="34"/>
      <c r="H3461" s="34"/>
      <c r="I3461" s="34"/>
      <c r="J3461" s="34"/>
      <c r="K3461" s="34"/>
      <c r="L3461" s="34"/>
      <c r="M3461" s="62">
        <v>3274.64892578125</v>
      </c>
    </row>
    <row r="3462" spans="1:13" ht="19.5" customHeight="1" x14ac:dyDescent="0.25">
      <c r="A3462" s="34"/>
      <c r="B3462" s="34"/>
      <c r="C3462" s="34"/>
      <c r="D3462" s="34"/>
      <c r="E3462" s="34"/>
      <c r="F3462" s="34"/>
      <c r="G3462" s="34"/>
      <c r="H3462" s="34"/>
      <c r="I3462" s="34"/>
      <c r="J3462" s="34"/>
      <c r="K3462" s="34"/>
      <c r="L3462" s="34"/>
      <c r="M3462" s="62">
        <v>3149.236328125</v>
      </c>
    </row>
    <row r="3463" spans="1:13" ht="19.5" customHeight="1" x14ac:dyDescent="0.25">
      <c r="A3463" s="34"/>
      <c r="B3463" s="34"/>
      <c r="C3463" s="34"/>
      <c r="D3463" s="34"/>
      <c r="E3463" s="34"/>
      <c r="F3463" s="34"/>
      <c r="G3463" s="34"/>
      <c r="H3463" s="34"/>
      <c r="I3463" s="34"/>
      <c r="J3463" s="34"/>
      <c r="K3463" s="34"/>
      <c r="L3463" s="34"/>
      <c r="M3463" s="62">
        <v>3096.102294921875</v>
      </c>
    </row>
    <row r="3464" spans="1:13" ht="19.5" customHeight="1" x14ac:dyDescent="0.25">
      <c r="A3464" s="34"/>
      <c r="B3464" s="34"/>
      <c r="C3464" s="34"/>
      <c r="D3464" s="34"/>
      <c r="E3464" s="34"/>
      <c r="F3464" s="34"/>
      <c r="G3464" s="34"/>
      <c r="H3464" s="34"/>
      <c r="I3464" s="34"/>
      <c r="J3464" s="34"/>
      <c r="K3464" s="34"/>
      <c r="L3464" s="34"/>
      <c r="M3464" s="62">
        <v>3120.851318359375</v>
      </c>
    </row>
    <row r="3465" spans="1:13" ht="19.5" customHeight="1" x14ac:dyDescent="0.25">
      <c r="A3465" s="34"/>
      <c r="B3465" s="34"/>
      <c r="C3465" s="34"/>
      <c r="D3465" s="34"/>
      <c r="E3465" s="34"/>
      <c r="F3465" s="34"/>
      <c r="G3465" s="34"/>
      <c r="H3465" s="34"/>
      <c r="I3465" s="34"/>
      <c r="J3465" s="34"/>
      <c r="K3465" s="34"/>
      <c r="L3465" s="34"/>
      <c r="M3465" s="62">
        <v>3279.188720703125</v>
      </c>
    </row>
    <row r="3466" spans="1:13" ht="19.5" customHeight="1" x14ac:dyDescent="0.25">
      <c r="A3466" s="34"/>
      <c r="B3466" s="34"/>
      <c r="C3466" s="34"/>
      <c r="D3466" s="34"/>
      <c r="E3466" s="34"/>
      <c r="F3466" s="34"/>
      <c r="G3466" s="34"/>
      <c r="H3466" s="34"/>
      <c r="I3466" s="34"/>
      <c r="J3466" s="34"/>
      <c r="K3466" s="34"/>
      <c r="L3466" s="34"/>
      <c r="M3466" s="62">
        <v>3392.087890625</v>
      </c>
    </row>
    <row r="3467" spans="1:13" ht="19.5" customHeight="1" x14ac:dyDescent="0.25">
      <c r="A3467" s="34"/>
      <c r="B3467" s="34"/>
      <c r="C3467" s="34"/>
      <c r="D3467" s="34"/>
      <c r="E3467" s="34"/>
      <c r="F3467" s="34"/>
      <c r="G3467" s="34"/>
      <c r="H3467" s="34"/>
      <c r="I3467" s="34"/>
      <c r="J3467" s="34"/>
      <c r="K3467" s="34"/>
      <c r="L3467" s="34"/>
      <c r="M3467" s="62">
        <v>3584.7978515625</v>
      </c>
    </row>
    <row r="3468" spans="1:13" ht="19.5" customHeight="1" x14ac:dyDescent="0.25">
      <c r="A3468" s="34"/>
      <c r="B3468" s="34"/>
      <c r="C3468" s="34"/>
      <c r="D3468" s="34"/>
      <c r="E3468" s="34"/>
      <c r="F3468" s="34"/>
      <c r="G3468" s="34"/>
      <c r="H3468" s="34"/>
      <c r="I3468" s="34"/>
      <c r="J3468" s="34"/>
      <c r="K3468" s="34"/>
      <c r="L3468" s="34"/>
      <c r="M3468" s="62">
        <v>3798.4345703125</v>
      </c>
    </row>
    <row r="3469" spans="1:13" ht="19.5" customHeight="1" x14ac:dyDescent="0.25">
      <c r="A3469" s="34"/>
      <c r="B3469" s="34"/>
      <c r="C3469" s="34"/>
      <c r="D3469" s="34"/>
      <c r="E3469" s="34"/>
      <c r="F3469" s="34"/>
      <c r="G3469" s="34"/>
      <c r="H3469" s="34"/>
      <c r="I3469" s="34"/>
      <c r="J3469" s="34"/>
      <c r="K3469" s="34"/>
      <c r="L3469" s="34"/>
      <c r="M3469" s="62">
        <v>3791.545654296875</v>
      </c>
    </row>
    <row r="3470" spans="1:13" ht="19.5" customHeight="1" x14ac:dyDescent="0.25">
      <c r="A3470" s="34"/>
      <c r="B3470" s="34"/>
      <c r="C3470" s="34"/>
      <c r="D3470" s="34"/>
      <c r="E3470" s="34"/>
      <c r="F3470" s="34"/>
      <c r="G3470" s="34"/>
      <c r="H3470" s="34"/>
      <c r="I3470" s="34"/>
      <c r="J3470" s="34"/>
      <c r="K3470" s="34"/>
      <c r="L3470" s="34"/>
      <c r="M3470" s="62">
        <v>3950.6162109375</v>
      </c>
    </row>
    <row r="3471" spans="1:13" ht="19.5" customHeight="1" x14ac:dyDescent="0.25">
      <c r="A3471" s="34"/>
      <c r="B3471" s="34"/>
      <c r="C3471" s="34"/>
      <c r="D3471" s="34"/>
      <c r="E3471" s="34"/>
      <c r="F3471" s="34"/>
      <c r="G3471" s="34"/>
      <c r="H3471" s="34"/>
      <c r="I3471" s="34"/>
      <c r="J3471" s="34"/>
      <c r="K3471" s="34"/>
      <c r="L3471" s="34"/>
      <c r="M3471" s="62">
        <v>3962.584228515625</v>
      </c>
    </row>
    <row r="3472" spans="1:13" ht="19.5" customHeight="1" x14ac:dyDescent="0.25">
      <c r="A3472" s="34"/>
      <c r="B3472" s="34"/>
      <c r="C3472" s="34"/>
      <c r="D3472" s="34"/>
      <c r="E3472" s="34"/>
      <c r="F3472" s="34"/>
      <c r="G3472" s="34"/>
      <c r="H3472" s="34"/>
      <c r="I3472" s="34"/>
      <c r="J3472" s="34"/>
      <c r="K3472" s="34"/>
      <c r="L3472" s="34"/>
      <c r="M3472" s="62">
        <v>3964.426513671875</v>
      </c>
    </row>
    <row r="3473" spans="1:13" ht="19.5" customHeight="1" x14ac:dyDescent="0.25">
      <c r="A3473" s="34"/>
      <c r="B3473" s="34"/>
      <c r="C3473" s="34"/>
      <c r="D3473" s="34"/>
      <c r="E3473" s="34"/>
      <c r="F3473" s="34"/>
      <c r="G3473" s="34"/>
      <c r="H3473" s="34"/>
      <c r="I3473" s="34"/>
      <c r="J3473" s="34"/>
      <c r="K3473" s="34"/>
      <c r="L3473" s="34"/>
      <c r="M3473" s="62">
        <v>3802.5625</v>
      </c>
    </row>
    <row r="3474" spans="1:13" ht="19.5" customHeight="1" x14ac:dyDescent="0.25">
      <c r="A3474" s="34"/>
      <c r="B3474" s="34"/>
      <c r="C3474" s="34"/>
      <c r="D3474" s="34"/>
      <c r="E3474" s="34"/>
      <c r="F3474" s="34"/>
      <c r="G3474" s="34"/>
      <c r="H3474" s="34"/>
      <c r="I3474" s="34"/>
      <c r="J3474" s="34"/>
      <c r="K3474" s="34"/>
      <c r="L3474" s="34"/>
      <c r="M3474" s="62">
        <v>3793.461669921875</v>
      </c>
    </row>
    <row r="3475" spans="1:13" ht="19.5" customHeight="1" x14ac:dyDescent="0.25">
      <c r="A3475" s="34"/>
      <c r="B3475" s="34"/>
      <c r="C3475" s="34"/>
      <c r="D3475" s="34"/>
      <c r="E3475" s="34"/>
      <c r="F3475" s="34"/>
      <c r="G3475" s="34"/>
      <c r="H3475" s="34"/>
      <c r="I3475" s="34"/>
      <c r="J3475" s="34"/>
      <c r="K3475" s="34"/>
      <c r="L3475" s="34"/>
      <c r="M3475" s="62">
        <v>3919.423095703125</v>
      </c>
    </row>
    <row r="3476" spans="1:13" ht="19.5" customHeight="1" x14ac:dyDescent="0.25">
      <c r="A3476" s="34"/>
      <c r="B3476" s="34"/>
      <c r="C3476" s="34"/>
      <c r="D3476" s="34"/>
      <c r="E3476" s="34"/>
      <c r="F3476" s="34"/>
      <c r="G3476" s="34"/>
      <c r="H3476" s="34"/>
      <c r="I3476" s="34"/>
      <c r="J3476" s="34"/>
      <c r="K3476" s="34"/>
      <c r="L3476" s="34"/>
      <c r="M3476" s="62">
        <v>3783.267333984375</v>
      </c>
    </row>
    <row r="3477" spans="1:13" ht="19.5" customHeight="1" x14ac:dyDescent="0.25">
      <c r="A3477" s="34"/>
      <c r="B3477" s="34"/>
      <c r="C3477" s="34"/>
      <c r="D3477" s="34"/>
      <c r="E3477" s="34"/>
      <c r="F3477" s="34"/>
      <c r="G3477" s="34"/>
      <c r="H3477" s="34"/>
      <c r="I3477" s="34"/>
      <c r="J3477" s="34"/>
      <c r="K3477" s="34"/>
      <c r="L3477" s="34"/>
      <c r="M3477" s="62">
        <v>3875.873779296875</v>
      </c>
    </row>
    <row r="3478" spans="1:13" ht="19.5" customHeight="1" x14ac:dyDescent="0.25">
      <c r="A3478" s="34"/>
      <c r="B3478" s="34"/>
      <c r="C3478" s="34"/>
      <c r="D3478" s="34"/>
      <c r="E3478" s="34"/>
      <c r="F3478" s="34"/>
      <c r="G3478" s="34"/>
      <c r="H3478" s="34"/>
      <c r="I3478" s="34"/>
      <c r="J3478" s="34"/>
      <c r="K3478" s="34"/>
      <c r="L3478" s="34"/>
      <c r="M3478" s="62">
        <v>3910.739013671875</v>
      </c>
    </row>
    <row r="3479" spans="1:13" ht="19.5" customHeight="1" x14ac:dyDescent="0.25">
      <c r="A3479" s="34"/>
      <c r="B3479" s="34"/>
      <c r="C3479" s="34"/>
      <c r="D3479" s="34"/>
      <c r="E3479" s="34"/>
      <c r="F3479" s="34"/>
      <c r="G3479" s="34"/>
      <c r="H3479" s="34"/>
      <c r="I3479" s="34"/>
      <c r="J3479" s="34"/>
      <c r="K3479" s="34"/>
      <c r="L3479" s="34"/>
      <c r="M3479" s="62">
        <v>4078.0947265625</v>
      </c>
    </row>
    <row r="3480" spans="1:13" ht="19.5" customHeight="1" x14ac:dyDescent="0.25">
      <c r="A3480" s="34"/>
      <c r="B3480" s="34"/>
      <c r="C3480" s="34"/>
      <c r="D3480" s="34"/>
      <c r="E3480" s="34"/>
      <c r="F3480" s="34"/>
      <c r="G3480" s="34"/>
      <c r="H3480" s="34"/>
      <c r="I3480" s="34"/>
      <c r="J3480" s="34"/>
      <c r="K3480" s="34"/>
      <c r="L3480" s="34"/>
      <c r="M3480" s="62">
        <v>4016.598876953125</v>
      </c>
    </row>
    <row r="3481" spans="1:13" ht="19.5" customHeight="1" x14ac:dyDescent="0.25">
      <c r="A3481" s="34"/>
      <c r="B3481" s="34"/>
      <c r="C3481" s="34"/>
      <c r="D3481" s="34"/>
      <c r="E3481" s="34"/>
      <c r="F3481" s="34"/>
      <c r="G3481" s="34"/>
      <c r="H3481" s="34"/>
      <c r="I3481" s="34"/>
      <c r="J3481" s="34"/>
      <c r="K3481" s="34"/>
      <c r="L3481" s="34"/>
      <c r="M3481" s="62">
        <v>3765.451416015625</v>
      </c>
    </row>
    <row r="3482" spans="1:13" ht="19.5" customHeight="1" x14ac:dyDescent="0.25">
      <c r="A3482" s="34"/>
      <c r="B3482" s="34"/>
      <c r="C3482" s="34"/>
      <c r="D3482" s="34"/>
      <c r="E3482" s="34"/>
      <c r="F3482" s="34"/>
      <c r="G3482" s="34"/>
      <c r="H3482" s="34"/>
      <c r="I3482" s="34"/>
      <c r="J3482" s="34"/>
      <c r="K3482" s="34"/>
      <c r="L3482" s="34"/>
      <c r="M3482" s="62">
        <v>3536.16796875</v>
      </c>
    </row>
    <row r="3483" spans="1:13" ht="19.5" customHeight="1" x14ac:dyDescent="0.25">
      <c r="A3483" s="34"/>
      <c r="B3483" s="34"/>
      <c r="C3483" s="34"/>
      <c r="D3483" s="34"/>
      <c r="E3483" s="34"/>
      <c r="F3483" s="34"/>
      <c r="G3483" s="34"/>
      <c r="H3483" s="34"/>
      <c r="I3483" s="34"/>
      <c r="J3483" s="34"/>
      <c r="K3483" s="34"/>
      <c r="L3483" s="34"/>
      <c r="M3483" s="62">
        <v>3306.344970703125</v>
      </c>
    </row>
    <row r="3484" spans="1:13" ht="19.5" customHeight="1" x14ac:dyDescent="0.25">
      <c r="A3484" s="34"/>
      <c r="B3484" s="34"/>
      <c r="C3484" s="34"/>
      <c r="D3484" s="34"/>
      <c r="E3484" s="34"/>
      <c r="F3484" s="34"/>
      <c r="G3484" s="34"/>
      <c r="H3484" s="34"/>
      <c r="I3484" s="34"/>
      <c r="J3484" s="34"/>
      <c r="K3484" s="34"/>
      <c r="L3484" s="34"/>
      <c r="M3484" s="62">
        <v>3124.203125</v>
      </c>
    </row>
    <row r="3485" spans="1:13" ht="19.5" customHeight="1" x14ac:dyDescent="0.25">
      <c r="A3485" s="34"/>
      <c r="B3485" s="34"/>
      <c r="C3485" s="34"/>
      <c r="D3485" s="34"/>
      <c r="E3485" s="34"/>
      <c r="F3485" s="34"/>
      <c r="G3485" s="34"/>
      <c r="H3485" s="34"/>
      <c r="I3485" s="34"/>
      <c r="J3485" s="34"/>
      <c r="K3485" s="34"/>
      <c r="L3485" s="34"/>
      <c r="M3485" s="62">
        <v>3267.09765625</v>
      </c>
    </row>
    <row r="3486" spans="1:13" ht="19.5" customHeight="1" x14ac:dyDescent="0.25">
      <c r="A3486" s="34"/>
      <c r="B3486" s="34"/>
      <c r="C3486" s="34"/>
      <c r="D3486" s="34"/>
      <c r="E3486" s="34"/>
      <c r="F3486" s="34"/>
      <c r="G3486" s="34"/>
      <c r="H3486" s="34"/>
      <c r="I3486" s="34"/>
      <c r="J3486" s="34"/>
      <c r="K3486" s="34"/>
      <c r="L3486" s="34"/>
      <c r="M3486" s="62">
        <v>3063.96044921875</v>
      </c>
    </row>
    <row r="3487" spans="1:13" ht="19.5" customHeight="1" x14ac:dyDescent="0.25">
      <c r="A3487" s="34"/>
      <c r="B3487" s="34"/>
      <c r="C3487" s="34"/>
      <c r="D3487" s="34"/>
      <c r="E3487" s="34"/>
      <c r="F3487" s="34"/>
      <c r="G3487" s="34"/>
      <c r="H3487" s="34"/>
      <c r="I3487" s="34"/>
      <c r="J3487" s="34"/>
      <c r="K3487" s="34"/>
      <c r="L3487" s="34"/>
      <c r="M3487" s="62">
        <v>3288.03564453125</v>
      </c>
    </row>
    <row r="3488" spans="1:13" ht="19.5" customHeight="1" x14ac:dyDescent="0.25">
      <c r="A3488" s="34"/>
      <c r="B3488" s="34"/>
      <c r="C3488" s="34"/>
      <c r="D3488" s="34"/>
      <c r="E3488" s="34"/>
      <c r="F3488" s="34"/>
      <c r="G3488" s="34"/>
      <c r="H3488" s="34"/>
      <c r="I3488" s="34"/>
      <c r="J3488" s="34"/>
      <c r="K3488" s="34"/>
      <c r="L3488" s="34"/>
      <c r="M3488" s="62">
        <v>3337.603515625</v>
      </c>
    </row>
    <row r="3489" spans="1:13" ht="19.5" customHeight="1" x14ac:dyDescent="0.25">
      <c r="A3489" s="34"/>
      <c r="B3489" s="34"/>
      <c r="C3489" s="34"/>
      <c r="D3489" s="34"/>
      <c r="E3489" s="34"/>
      <c r="F3489" s="34"/>
      <c r="G3489" s="34"/>
      <c r="H3489" s="34"/>
      <c r="I3489" s="34"/>
      <c r="J3489" s="34"/>
      <c r="K3489" s="34"/>
      <c r="L3489" s="34"/>
      <c r="M3489" s="62">
        <v>3812.540771484375</v>
      </c>
    </row>
    <row r="3490" spans="1:13" ht="19.5" customHeight="1" x14ac:dyDescent="0.25">
      <c r="A3490" s="34"/>
      <c r="B3490" s="34"/>
      <c r="C3490" s="34"/>
      <c r="D3490" s="34"/>
      <c r="E3490" s="34"/>
      <c r="F3490" s="34"/>
      <c r="G3490" s="34"/>
      <c r="H3490" s="34"/>
      <c r="I3490" s="34"/>
      <c r="J3490" s="34"/>
      <c r="K3490" s="34"/>
      <c r="L3490" s="34"/>
      <c r="M3490" s="62">
        <v>4188.7998046875</v>
      </c>
    </row>
    <row r="3491" spans="1:13" ht="19.5" customHeight="1" x14ac:dyDescent="0.25">
      <c r="A3491" s="34"/>
      <c r="B3491" s="34"/>
      <c r="C3491" s="34"/>
      <c r="D3491" s="34"/>
      <c r="E3491" s="34"/>
      <c r="F3491" s="34"/>
      <c r="G3491" s="34"/>
      <c r="H3491" s="34"/>
      <c r="I3491" s="34"/>
      <c r="J3491" s="34"/>
      <c r="K3491" s="34"/>
      <c r="L3491" s="34"/>
      <c r="M3491" s="62">
        <v>4618.0400390625</v>
      </c>
    </row>
    <row r="3492" spans="1:13" ht="19.5" customHeight="1" x14ac:dyDescent="0.25">
      <c r="A3492" s="34"/>
      <c r="B3492" s="34"/>
      <c r="C3492" s="34"/>
      <c r="D3492" s="34"/>
      <c r="E3492" s="34"/>
      <c r="F3492" s="34"/>
      <c r="G3492" s="34"/>
      <c r="H3492" s="34"/>
      <c r="I3492" s="34"/>
      <c r="J3492" s="34"/>
      <c r="K3492" s="34"/>
      <c r="L3492" s="34"/>
      <c r="M3492" s="62">
        <v>4805.16015625</v>
      </c>
    </row>
    <row r="3493" spans="1:13" ht="19.5" customHeight="1" x14ac:dyDescent="0.25">
      <c r="A3493" s="34"/>
      <c r="B3493" s="34"/>
      <c r="C3493" s="34"/>
      <c r="D3493" s="34"/>
      <c r="E3493" s="34"/>
      <c r="F3493" s="34"/>
      <c r="G3493" s="34"/>
      <c r="H3493" s="34"/>
      <c r="I3493" s="34"/>
      <c r="J3493" s="34"/>
      <c r="K3493" s="34"/>
      <c r="L3493" s="34"/>
      <c r="M3493" s="62">
        <v>4679.55419921875</v>
      </c>
    </row>
    <row r="3494" spans="1:13" ht="19.5" customHeight="1" x14ac:dyDescent="0.25">
      <c r="A3494" s="34"/>
      <c r="B3494" s="34"/>
      <c r="C3494" s="34"/>
      <c r="D3494" s="34"/>
      <c r="E3494" s="34"/>
      <c r="F3494" s="34"/>
      <c r="G3494" s="34"/>
      <c r="H3494" s="34"/>
      <c r="I3494" s="34"/>
      <c r="J3494" s="34"/>
      <c r="K3494" s="34"/>
      <c r="L3494" s="34"/>
      <c r="M3494" s="62">
        <v>4593.51953125</v>
      </c>
    </row>
    <row r="3495" spans="1:13" ht="19.5" customHeight="1" x14ac:dyDescent="0.25">
      <c r="A3495" s="34"/>
      <c r="B3495" s="34"/>
      <c r="C3495" s="34"/>
      <c r="D3495" s="34"/>
      <c r="E3495" s="34"/>
      <c r="F3495" s="34"/>
      <c r="G3495" s="34"/>
      <c r="H3495" s="34"/>
      <c r="I3495" s="34"/>
      <c r="J3495" s="34"/>
      <c r="K3495" s="34"/>
      <c r="L3495" s="34"/>
      <c r="M3495" s="62">
        <v>4675.25244140625</v>
      </c>
    </row>
    <row r="3496" spans="1:13" ht="19.5" customHeight="1" x14ac:dyDescent="0.25">
      <c r="A3496" s="34"/>
      <c r="B3496" s="34"/>
      <c r="C3496" s="34"/>
      <c r="D3496" s="34"/>
      <c r="E3496" s="34"/>
      <c r="F3496" s="34"/>
      <c r="G3496" s="34"/>
      <c r="H3496" s="34"/>
      <c r="I3496" s="34"/>
      <c r="J3496" s="34"/>
      <c r="K3496" s="34"/>
      <c r="L3496" s="34"/>
      <c r="M3496" s="62">
        <v>4476.66845703125</v>
      </c>
    </row>
    <row r="3497" spans="1:13" ht="19.5" customHeight="1" x14ac:dyDescent="0.25">
      <c r="A3497" s="34"/>
      <c r="B3497" s="34"/>
      <c r="C3497" s="34"/>
      <c r="D3497" s="34"/>
      <c r="E3497" s="34"/>
      <c r="F3497" s="34"/>
      <c r="G3497" s="34"/>
      <c r="H3497" s="34"/>
      <c r="I3497" s="34"/>
      <c r="J3497" s="34"/>
      <c r="K3497" s="34"/>
      <c r="L3497" s="34"/>
      <c r="M3497" s="62">
        <v>4665.26123046875</v>
      </c>
    </row>
    <row r="3498" spans="1:13" ht="19.5" customHeight="1" x14ac:dyDescent="0.25">
      <c r="A3498" s="34"/>
      <c r="B3498" s="34"/>
      <c r="C3498" s="34"/>
      <c r="D3498" s="34"/>
      <c r="E3498" s="34"/>
      <c r="F3498" s="34"/>
      <c r="G3498" s="34"/>
      <c r="H3498" s="34"/>
      <c r="I3498" s="34"/>
      <c r="J3498" s="34"/>
      <c r="K3498" s="34"/>
      <c r="L3498" s="34"/>
      <c r="M3498" s="62">
        <v>4484.486328125</v>
      </c>
    </row>
    <row r="3499" spans="1:13" ht="19.5" customHeight="1" x14ac:dyDescent="0.25">
      <c r="A3499" s="34"/>
      <c r="B3499" s="34"/>
      <c r="C3499" s="34"/>
      <c r="D3499" s="34"/>
      <c r="E3499" s="34"/>
      <c r="F3499" s="34"/>
      <c r="G3499" s="34"/>
      <c r="H3499" s="34"/>
      <c r="I3499" s="34"/>
      <c r="J3499" s="34"/>
      <c r="K3499" s="34"/>
      <c r="L3499" s="34"/>
      <c r="M3499" s="62">
        <v>4361.427734375</v>
      </c>
    </row>
    <row r="3500" spans="1:13" ht="19.5" customHeight="1" x14ac:dyDescent="0.25">
      <c r="A3500" s="34"/>
      <c r="B3500" s="34"/>
      <c r="C3500" s="34"/>
      <c r="D3500" s="34"/>
      <c r="E3500" s="34"/>
      <c r="F3500" s="34"/>
      <c r="G3500" s="34"/>
      <c r="H3500" s="34"/>
      <c r="I3500" s="34"/>
      <c r="J3500" s="34"/>
      <c r="K3500" s="34"/>
      <c r="L3500" s="34"/>
      <c r="M3500" s="62">
        <v>4262.57666015625</v>
      </c>
    </row>
    <row r="3501" spans="1:13" ht="19.5" customHeight="1" x14ac:dyDescent="0.25">
      <c r="A3501" s="34"/>
      <c r="B3501" s="34"/>
      <c r="C3501" s="34"/>
      <c r="D3501" s="34"/>
      <c r="E3501" s="34"/>
      <c r="F3501" s="34"/>
      <c r="G3501" s="34"/>
      <c r="H3501" s="34"/>
      <c r="I3501" s="34"/>
      <c r="J3501" s="34"/>
      <c r="K3501" s="34"/>
      <c r="L3501" s="34"/>
      <c r="M3501" s="62">
        <v>4209.52392578125</v>
      </c>
    </row>
    <row r="3502" spans="1:13" ht="19.5" customHeight="1" x14ac:dyDescent="0.25">
      <c r="A3502" s="34"/>
      <c r="B3502" s="34"/>
      <c r="C3502" s="34"/>
      <c r="D3502" s="34"/>
      <c r="E3502" s="34"/>
      <c r="F3502" s="34"/>
      <c r="G3502" s="34"/>
      <c r="H3502" s="34"/>
      <c r="I3502" s="34"/>
      <c r="J3502" s="34"/>
      <c r="K3502" s="34"/>
      <c r="L3502" s="34"/>
      <c r="M3502" s="62">
        <v>4123.548828125</v>
      </c>
    </row>
    <row r="3503" spans="1:13" ht="19.5" customHeight="1" x14ac:dyDescent="0.25">
      <c r="A3503" s="34"/>
      <c r="B3503" s="34"/>
      <c r="C3503" s="34"/>
      <c r="D3503" s="34"/>
      <c r="E3503" s="34"/>
      <c r="F3503" s="34"/>
      <c r="G3503" s="34"/>
      <c r="H3503" s="34"/>
      <c r="I3503" s="34"/>
      <c r="J3503" s="34"/>
      <c r="K3503" s="34"/>
      <c r="L3503" s="34"/>
      <c r="M3503" s="62">
        <v>4286.6240234375</v>
      </c>
    </row>
    <row r="3504" spans="1:13" ht="19.5" customHeight="1" x14ac:dyDescent="0.25">
      <c r="A3504" s="34"/>
      <c r="B3504" s="34"/>
      <c r="C3504" s="34"/>
      <c r="D3504" s="34"/>
      <c r="E3504" s="34"/>
      <c r="F3504" s="34"/>
      <c r="G3504" s="34"/>
      <c r="H3504" s="34"/>
      <c r="I3504" s="34"/>
      <c r="J3504" s="34"/>
      <c r="K3504" s="34"/>
      <c r="L3504" s="34"/>
      <c r="M3504" s="62">
        <v>4298.841796875</v>
      </c>
    </row>
    <row r="3505" spans="1:13" ht="19.5" customHeight="1" x14ac:dyDescent="0.25">
      <c r="A3505" s="34"/>
      <c r="B3505" s="34"/>
      <c r="C3505" s="34"/>
      <c r="D3505" s="34"/>
      <c r="E3505" s="34"/>
      <c r="F3505" s="34"/>
      <c r="G3505" s="34"/>
      <c r="H3505" s="34"/>
      <c r="I3505" s="34"/>
      <c r="J3505" s="34"/>
      <c r="K3505" s="34"/>
      <c r="L3505" s="34"/>
      <c r="M3505" s="62">
        <v>3968.065185546875</v>
      </c>
    </row>
    <row r="3506" spans="1:13" ht="19.5" customHeight="1" x14ac:dyDescent="0.25">
      <c r="A3506" s="34"/>
      <c r="B3506" s="34"/>
      <c r="C3506" s="34"/>
      <c r="D3506" s="34"/>
      <c r="E3506" s="34"/>
      <c r="F3506" s="34"/>
      <c r="G3506" s="34"/>
      <c r="H3506" s="34"/>
      <c r="I3506" s="34"/>
      <c r="J3506" s="34"/>
      <c r="K3506" s="34"/>
      <c r="L3506" s="34"/>
      <c r="M3506" s="62">
        <v>3677.887939453125</v>
      </c>
    </row>
    <row r="3507" spans="1:13" ht="19.5" customHeight="1" x14ac:dyDescent="0.25">
      <c r="A3507" s="34"/>
      <c r="B3507" s="34"/>
      <c r="C3507" s="34"/>
      <c r="D3507" s="34"/>
      <c r="E3507" s="34"/>
      <c r="F3507" s="34"/>
      <c r="G3507" s="34"/>
      <c r="H3507" s="34"/>
      <c r="I3507" s="34"/>
      <c r="J3507" s="34"/>
      <c r="K3507" s="34"/>
      <c r="L3507" s="34"/>
      <c r="M3507" s="62">
        <v>3452.063232421875</v>
      </c>
    </row>
    <row r="3508" spans="1:13" ht="19.5" customHeight="1" x14ac:dyDescent="0.25">
      <c r="A3508" s="34"/>
      <c r="B3508" s="34"/>
      <c r="C3508" s="34"/>
      <c r="D3508" s="34"/>
      <c r="E3508" s="34"/>
      <c r="F3508" s="34"/>
      <c r="G3508" s="34"/>
      <c r="H3508" s="34"/>
      <c r="I3508" s="34"/>
      <c r="J3508" s="34"/>
      <c r="K3508" s="34"/>
      <c r="L3508" s="34"/>
      <c r="M3508" s="62">
        <v>3224.819580078125</v>
      </c>
    </row>
    <row r="3509" spans="1:13" ht="19.5" customHeight="1" x14ac:dyDescent="0.25">
      <c r="A3509" s="34"/>
      <c r="B3509" s="34"/>
      <c r="C3509" s="34"/>
      <c r="D3509" s="34"/>
      <c r="E3509" s="34"/>
      <c r="F3509" s="34"/>
      <c r="G3509" s="34"/>
      <c r="H3509" s="34"/>
      <c r="I3509" s="34"/>
      <c r="J3509" s="34"/>
      <c r="K3509" s="34"/>
      <c r="L3509" s="34"/>
      <c r="M3509" s="62">
        <v>3234.185546875</v>
      </c>
    </row>
    <row r="3510" spans="1:13" ht="19.5" customHeight="1" x14ac:dyDescent="0.25">
      <c r="A3510" s="34"/>
      <c r="B3510" s="34"/>
      <c r="C3510" s="34"/>
      <c r="D3510" s="34"/>
      <c r="E3510" s="34"/>
      <c r="F3510" s="34"/>
      <c r="G3510" s="34"/>
      <c r="H3510" s="34"/>
      <c r="I3510" s="34"/>
      <c r="J3510" s="34"/>
      <c r="K3510" s="34"/>
      <c r="L3510" s="34"/>
      <c r="M3510" s="62">
        <v>3216.43603515625</v>
      </c>
    </row>
    <row r="3511" spans="1:13" ht="19.5" customHeight="1" x14ac:dyDescent="0.25">
      <c r="A3511" s="34"/>
      <c r="B3511" s="34"/>
      <c r="C3511" s="34"/>
      <c r="D3511" s="34"/>
      <c r="E3511" s="34"/>
      <c r="F3511" s="34"/>
      <c r="G3511" s="34"/>
      <c r="H3511" s="34"/>
      <c r="I3511" s="34"/>
      <c r="J3511" s="34"/>
      <c r="K3511" s="34"/>
      <c r="L3511" s="34"/>
      <c r="M3511" s="62">
        <v>3212.966796875</v>
      </c>
    </row>
    <row r="3512" spans="1:13" ht="19.5" customHeight="1" x14ac:dyDescent="0.25">
      <c r="A3512" s="34"/>
      <c r="B3512" s="34"/>
      <c r="C3512" s="34"/>
      <c r="D3512" s="34"/>
      <c r="E3512" s="34"/>
      <c r="F3512" s="34"/>
      <c r="G3512" s="34"/>
      <c r="H3512" s="34"/>
      <c r="I3512" s="34"/>
      <c r="J3512" s="34"/>
      <c r="K3512" s="34"/>
      <c r="L3512" s="34"/>
      <c r="M3512" s="62">
        <v>3427.8291015625</v>
      </c>
    </row>
    <row r="3513" spans="1:13" ht="19.5" customHeight="1" x14ac:dyDescent="0.25">
      <c r="A3513" s="34"/>
      <c r="B3513" s="34"/>
      <c r="C3513" s="34"/>
      <c r="D3513" s="34"/>
      <c r="E3513" s="34"/>
      <c r="F3513" s="34"/>
      <c r="G3513" s="34"/>
      <c r="H3513" s="34"/>
      <c r="I3513" s="34"/>
      <c r="J3513" s="34"/>
      <c r="K3513" s="34"/>
      <c r="L3513" s="34"/>
      <c r="M3513" s="62">
        <v>3691.943603515625</v>
      </c>
    </row>
    <row r="3514" spans="1:13" ht="19.5" customHeight="1" x14ac:dyDescent="0.25">
      <c r="A3514" s="34"/>
      <c r="B3514" s="34"/>
      <c r="C3514" s="34"/>
      <c r="D3514" s="34"/>
      <c r="E3514" s="34"/>
      <c r="F3514" s="34"/>
      <c r="G3514" s="34"/>
      <c r="H3514" s="34"/>
      <c r="I3514" s="34"/>
      <c r="J3514" s="34"/>
      <c r="K3514" s="34"/>
      <c r="L3514" s="34"/>
      <c r="M3514" s="62">
        <v>4191.28662109375</v>
      </c>
    </row>
    <row r="3515" spans="1:13" ht="19.5" customHeight="1" x14ac:dyDescent="0.25">
      <c r="A3515" s="34"/>
      <c r="B3515" s="34"/>
      <c r="C3515" s="34"/>
      <c r="D3515" s="34"/>
      <c r="E3515" s="34"/>
      <c r="F3515" s="34"/>
      <c r="G3515" s="34"/>
      <c r="H3515" s="34"/>
      <c r="I3515" s="34"/>
      <c r="J3515" s="34"/>
      <c r="K3515" s="34"/>
      <c r="L3515" s="34"/>
      <c r="M3515" s="62">
        <v>4610.14794921875</v>
      </c>
    </row>
    <row r="3516" spans="1:13" ht="19.5" customHeight="1" x14ac:dyDescent="0.25">
      <c r="A3516" s="34"/>
      <c r="B3516" s="34"/>
      <c r="C3516" s="34"/>
      <c r="D3516" s="34"/>
      <c r="E3516" s="34"/>
      <c r="F3516" s="34"/>
      <c r="G3516" s="34"/>
      <c r="H3516" s="34"/>
      <c r="I3516" s="34"/>
      <c r="J3516" s="34"/>
      <c r="K3516" s="34"/>
      <c r="L3516" s="34"/>
      <c r="M3516" s="62">
        <v>4677.1328125</v>
      </c>
    </row>
    <row r="3517" spans="1:13" ht="19.5" customHeight="1" x14ac:dyDescent="0.25">
      <c r="A3517" s="34"/>
      <c r="B3517" s="34"/>
      <c r="C3517" s="34"/>
      <c r="D3517" s="34"/>
      <c r="E3517" s="34"/>
      <c r="F3517" s="34"/>
      <c r="G3517" s="34"/>
      <c r="H3517" s="34"/>
      <c r="I3517" s="34"/>
      <c r="J3517" s="34"/>
      <c r="K3517" s="34"/>
      <c r="L3517" s="34"/>
      <c r="M3517" s="62">
        <v>4511.158203125</v>
      </c>
    </row>
    <row r="3518" spans="1:13" ht="19.5" customHeight="1" x14ac:dyDescent="0.25">
      <c r="A3518" s="34"/>
      <c r="B3518" s="34"/>
      <c r="C3518" s="34"/>
      <c r="D3518" s="34"/>
      <c r="E3518" s="34"/>
      <c r="F3518" s="34"/>
      <c r="G3518" s="34"/>
      <c r="H3518" s="34"/>
      <c r="I3518" s="34"/>
      <c r="J3518" s="34"/>
      <c r="K3518" s="34"/>
      <c r="L3518" s="34"/>
      <c r="M3518" s="62">
        <v>4533.17236328125</v>
      </c>
    </row>
    <row r="3519" spans="1:13" ht="19.5" customHeight="1" x14ac:dyDescent="0.25">
      <c r="A3519" s="34"/>
      <c r="B3519" s="34"/>
      <c r="C3519" s="34"/>
      <c r="D3519" s="34"/>
      <c r="E3519" s="34"/>
      <c r="F3519" s="34"/>
      <c r="G3519" s="34"/>
      <c r="H3519" s="34"/>
      <c r="I3519" s="34"/>
      <c r="J3519" s="34"/>
      <c r="K3519" s="34"/>
      <c r="L3519" s="34"/>
      <c r="M3519" s="62">
        <v>4537.07763671875</v>
      </c>
    </row>
    <row r="3520" spans="1:13" ht="19.5" customHeight="1" x14ac:dyDescent="0.25">
      <c r="A3520" s="34"/>
      <c r="B3520" s="34"/>
      <c r="C3520" s="34"/>
      <c r="D3520" s="34"/>
      <c r="E3520" s="34"/>
      <c r="F3520" s="34"/>
      <c r="G3520" s="34"/>
      <c r="H3520" s="34"/>
      <c r="I3520" s="34"/>
      <c r="J3520" s="34"/>
      <c r="K3520" s="34"/>
      <c r="L3520" s="34"/>
      <c r="M3520" s="62">
        <v>4556.9921875</v>
      </c>
    </row>
    <row r="3521" spans="1:13" ht="19.5" customHeight="1" x14ac:dyDescent="0.25">
      <c r="A3521" s="34"/>
      <c r="B3521" s="34"/>
      <c r="C3521" s="34"/>
      <c r="D3521" s="34"/>
      <c r="E3521" s="34"/>
      <c r="F3521" s="34"/>
      <c r="G3521" s="34"/>
      <c r="H3521" s="34"/>
      <c r="I3521" s="34"/>
      <c r="J3521" s="34"/>
      <c r="K3521" s="34"/>
      <c r="L3521" s="34"/>
      <c r="M3521" s="62">
        <v>4469.70751953125</v>
      </c>
    </row>
    <row r="3522" spans="1:13" ht="19.5" customHeight="1" x14ac:dyDescent="0.25">
      <c r="A3522" s="34"/>
      <c r="B3522" s="34"/>
      <c r="C3522" s="34"/>
      <c r="D3522" s="34"/>
      <c r="E3522" s="34"/>
      <c r="F3522" s="34"/>
      <c r="G3522" s="34"/>
      <c r="H3522" s="34"/>
      <c r="I3522" s="34"/>
      <c r="J3522" s="34"/>
      <c r="K3522" s="34"/>
      <c r="L3522" s="34"/>
      <c r="M3522" s="62">
        <v>4400.77880859375</v>
      </c>
    </row>
    <row r="3523" spans="1:13" ht="19.5" customHeight="1" x14ac:dyDescent="0.25">
      <c r="A3523" s="34"/>
      <c r="B3523" s="34"/>
      <c r="C3523" s="34"/>
      <c r="D3523" s="34"/>
      <c r="E3523" s="34"/>
      <c r="F3523" s="34"/>
      <c r="G3523" s="34"/>
      <c r="H3523" s="34"/>
      <c r="I3523" s="34"/>
      <c r="J3523" s="34"/>
      <c r="K3523" s="34"/>
      <c r="L3523" s="34"/>
      <c r="M3523" s="62">
        <v>4318.2802734375</v>
      </c>
    </row>
    <row r="3524" spans="1:13" ht="19.5" customHeight="1" x14ac:dyDescent="0.25">
      <c r="A3524" s="34"/>
      <c r="B3524" s="34"/>
      <c r="C3524" s="34"/>
      <c r="D3524" s="34"/>
      <c r="E3524" s="34"/>
      <c r="F3524" s="34"/>
      <c r="G3524" s="34"/>
      <c r="H3524" s="34"/>
      <c r="I3524" s="34"/>
      <c r="J3524" s="34"/>
      <c r="K3524" s="34"/>
      <c r="L3524" s="34"/>
      <c r="M3524" s="62">
        <v>4144.537109375</v>
      </c>
    </row>
    <row r="3525" spans="1:13" ht="19.5" customHeight="1" x14ac:dyDescent="0.25">
      <c r="A3525" s="34"/>
      <c r="B3525" s="34"/>
      <c r="C3525" s="34"/>
      <c r="D3525" s="34"/>
      <c r="E3525" s="34"/>
      <c r="F3525" s="34"/>
      <c r="G3525" s="34"/>
      <c r="H3525" s="34"/>
      <c r="I3525" s="34"/>
      <c r="J3525" s="34"/>
      <c r="K3525" s="34"/>
      <c r="L3525" s="34"/>
      <c r="M3525" s="62">
        <v>4216.466796875</v>
      </c>
    </row>
    <row r="3526" spans="1:13" ht="19.5" customHeight="1" x14ac:dyDescent="0.25">
      <c r="A3526" s="34"/>
      <c r="B3526" s="34"/>
      <c r="C3526" s="34"/>
      <c r="D3526" s="34"/>
      <c r="E3526" s="34"/>
      <c r="F3526" s="34"/>
      <c r="G3526" s="34"/>
      <c r="H3526" s="34"/>
      <c r="I3526" s="34"/>
      <c r="J3526" s="34"/>
      <c r="K3526" s="34"/>
      <c r="L3526" s="34"/>
      <c r="M3526" s="62">
        <v>4044.46875</v>
      </c>
    </row>
    <row r="3527" spans="1:13" ht="19.5" customHeight="1" x14ac:dyDescent="0.25">
      <c r="A3527" s="34"/>
      <c r="B3527" s="34"/>
      <c r="C3527" s="34"/>
      <c r="D3527" s="34"/>
      <c r="E3527" s="34"/>
      <c r="F3527" s="34"/>
      <c r="G3527" s="34"/>
      <c r="H3527" s="34"/>
      <c r="I3527" s="34"/>
      <c r="J3527" s="34"/>
      <c r="K3527" s="34"/>
      <c r="L3527" s="34"/>
      <c r="M3527" s="62">
        <v>4214.26220703125</v>
      </c>
    </row>
    <row r="3528" spans="1:13" ht="19.5" customHeight="1" x14ac:dyDescent="0.25">
      <c r="A3528" s="34"/>
      <c r="B3528" s="34"/>
      <c r="C3528" s="34"/>
      <c r="D3528" s="34"/>
      <c r="E3528" s="34"/>
      <c r="F3528" s="34"/>
      <c r="G3528" s="34"/>
      <c r="H3528" s="34"/>
      <c r="I3528" s="34"/>
      <c r="J3528" s="34"/>
      <c r="K3528" s="34"/>
      <c r="L3528" s="34"/>
      <c r="M3528" s="62">
        <v>4292.93603515625</v>
      </c>
    </row>
    <row r="3529" spans="1:13" ht="19.5" customHeight="1" x14ac:dyDescent="0.25">
      <c r="A3529" s="34"/>
      <c r="B3529" s="34"/>
      <c r="C3529" s="34"/>
      <c r="D3529" s="34"/>
      <c r="E3529" s="34"/>
      <c r="F3529" s="34"/>
      <c r="G3529" s="34"/>
      <c r="H3529" s="34"/>
      <c r="I3529" s="34"/>
      <c r="J3529" s="34"/>
      <c r="K3529" s="34"/>
      <c r="L3529" s="34"/>
      <c r="M3529" s="62">
        <v>3896.988525390625</v>
      </c>
    </row>
    <row r="3530" spans="1:13" ht="19.5" customHeight="1" x14ac:dyDescent="0.25">
      <c r="A3530" s="34"/>
      <c r="B3530" s="34"/>
      <c r="C3530" s="34"/>
      <c r="D3530" s="34"/>
      <c r="E3530" s="34"/>
      <c r="F3530" s="34"/>
      <c r="G3530" s="34"/>
      <c r="H3530" s="34"/>
      <c r="I3530" s="34"/>
      <c r="J3530" s="34"/>
      <c r="K3530" s="34"/>
      <c r="L3530" s="34"/>
      <c r="M3530" s="62">
        <v>3581.390869140625</v>
      </c>
    </row>
    <row r="3531" spans="1:13" ht="19.5" customHeight="1" x14ac:dyDescent="0.25">
      <c r="A3531" s="34"/>
      <c r="B3531" s="34"/>
      <c r="C3531" s="34"/>
      <c r="D3531" s="34"/>
      <c r="E3531" s="34"/>
      <c r="F3531" s="34"/>
      <c r="G3531" s="34"/>
      <c r="H3531" s="34"/>
      <c r="I3531" s="34"/>
      <c r="J3531" s="34"/>
      <c r="K3531" s="34"/>
      <c r="L3531" s="34"/>
      <c r="M3531" s="62">
        <v>3348.514892578125</v>
      </c>
    </row>
    <row r="3532" spans="1:13" ht="19.5" customHeight="1" x14ac:dyDescent="0.25">
      <c r="A3532" s="34"/>
      <c r="B3532" s="34"/>
      <c r="C3532" s="34"/>
      <c r="D3532" s="34"/>
      <c r="E3532" s="34"/>
      <c r="F3532" s="34"/>
      <c r="G3532" s="34"/>
      <c r="H3532" s="34"/>
      <c r="I3532" s="34"/>
      <c r="J3532" s="34"/>
      <c r="K3532" s="34"/>
      <c r="L3532" s="34"/>
      <c r="M3532" s="62">
        <v>3165.132568359375</v>
      </c>
    </row>
    <row r="3533" spans="1:13" ht="19.5" customHeight="1" x14ac:dyDescent="0.25">
      <c r="A3533" s="34"/>
      <c r="B3533" s="34"/>
      <c r="C3533" s="34"/>
      <c r="D3533" s="34"/>
      <c r="E3533" s="34"/>
      <c r="F3533" s="34"/>
      <c r="G3533" s="34"/>
      <c r="H3533" s="34"/>
      <c r="I3533" s="34"/>
      <c r="J3533" s="34"/>
      <c r="K3533" s="34"/>
      <c r="L3533" s="34"/>
      <c r="M3533" s="62">
        <v>3292.11474609375</v>
      </c>
    </row>
    <row r="3534" spans="1:13" ht="19.5" customHeight="1" x14ac:dyDescent="0.25">
      <c r="A3534" s="34"/>
      <c r="B3534" s="34"/>
      <c r="C3534" s="34"/>
      <c r="D3534" s="34"/>
      <c r="E3534" s="34"/>
      <c r="F3534" s="34"/>
      <c r="G3534" s="34"/>
      <c r="H3534" s="34"/>
      <c r="I3534" s="34"/>
      <c r="J3534" s="34"/>
      <c r="K3534" s="34"/>
      <c r="L3534" s="34"/>
      <c r="M3534" s="62">
        <v>3202.41748046875</v>
      </c>
    </row>
    <row r="3535" spans="1:13" ht="19.5" customHeight="1" x14ac:dyDescent="0.25">
      <c r="A3535" s="34"/>
      <c r="B3535" s="34"/>
      <c r="C3535" s="34"/>
      <c r="D3535" s="34"/>
      <c r="E3535" s="34"/>
      <c r="F3535" s="34"/>
      <c r="G3535" s="34"/>
      <c r="H3535" s="34"/>
      <c r="I3535" s="34"/>
      <c r="J3535" s="34"/>
      <c r="K3535" s="34"/>
      <c r="L3535" s="34"/>
      <c r="M3535" s="62">
        <v>3213.9033203125</v>
      </c>
    </row>
    <row r="3536" spans="1:13" ht="19.5" customHeight="1" x14ac:dyDescent="0.25">
      <c r="A3536" s="34"/>
      <c r="B3536" s="34"/>
      <c r="C3536" s="34"/>
      <c r="D3536" s="34"/>
      <c r="E3536" s="34"/>
      <c r="F3536" s="34"/>
      <c r="G3536" s="34"/>
      <c r="H3536" s="34"/>
      <c r="I3536" s="34"/>
      <c r="J3536" s="34"/>
      <c r="K3536" s="34"/>
      <c r="L3536" s="34"/>
      <c r="M3536" s="62">
        <v>3443.628662109375</v>
      </c>
    </row>
    <row r="3537" spans="1:13" ht="19.5" customHeight="1" x14ac:dyDescent="0.25">
      <c r="A3537" s="34"/>
      <c r="B3537" s="34"/>
      <c r="C3537" s="34"/>
      <c r="D3537" s="34"/>
      <c r="E3537" s="34"/>
      <c r="F3537" s="34"/>
      <c r="G3537" s="34"/>
      <c r="H3537" s="34"/>
      <c r="I3537" s="34"/>
      <c r="J3537" s="34"/>
      <c r="K3537" s="34"/>
      <c r="L3537" s="34"/>
      <c r="M3537" s="62">
        <v>3775.837890625</v>
      </c>
    </row>
    <row r="3538" spans="1:13" ht="19.5" customHeight="1" x14ac:dyDescent="0.25">
      <c r="A3538" s="34"/>
      <c r="B3538" s="34"/>
      <c r="C3538" s="34"/>
      <c r="D3538" s="34"/>
      <c r="E3538" s="34"/>
      <c r="F3538" s="34"/>
      <c r="G3538" s="34"/>
      <c r="H3538" s="34"/>
      <c r="I3538" s="34"/>
      <c r="J3538" s="34"/>
      <c r="K3538" s="34"/>
      <c r="L3538" s="34"/>
      <c r="M3538" s="62">
        <v>4177.5400390625</v>
      </c>
    </row>
    <row r="3539" spans="1:13" ht="19.5" customHeight="1" x14ac:dyDescent="0.25">
      <c r="A3539" s="34"/>
      <c r="B3539" s="34"/>
      <c r="C3539" s="34"/>
      <c r="D3539" s="34"/>
      <c r="E3539" s="34"/>
      <c r="F3539" s="34"/>
      <c r="G3539" s="34"/>
      <c r="H3539" s="34"/>
      <c r="I3539" s="34"/>
      <c r="J3539" s="34"/>
      <c r="K3539" s="34"/>
      <c r="L3539" s="34"/>
      <c r="M3539" s="62">
        <v>4465.15673828125</v>
      </c>
    </row>
    <row r="3540" spans="1:13" ht="19.5" customHeight="1" x14ac:dyDescent="0.25">
      <c r="A3540" s="34"/>
      <c r="B3540" s="34"/>
      <c r="C3540" s="34"/>
      <c r="D3540" s="34"/>
      <c r="E3540" s="34"/>
      <c r="F3540" s="34"/>
      <c r="G3540" s="34"/>
      <c r="H3540" s="34"/>
      <c r="I3540" s="34"/>
      <c r="J3540" s="34"/>
      <c r="K3540" s="34"/>
      <c r="L3540" s="34"/>
      <c r="M3540" s="62">
        <v>4653.46533203125</v>
      </c>
    </row>
    <row r="3541" spans="1:13" ht="19.5" customHeight="1" x14ac:dyDescent="0.25">
      <c r="A3541" s="34"/>
      <c r="B3541" s="34"/>
      <c r="C3541" s="34"/>
      <c r="D3541" s="34"/>
      <c r="E3541" s="34"/>
      <c r="F3541" s="34"/>
      <c r="G3541" s="34"/>
      <c r="H3541" s="34"/>
      <c r="I3541" s="34"/>
      <c r="J3541" s="34"/>
      <c r="K3541" s="34"/>
      <c r="L3541" s="34"/>
      <c r="M3541" s="62">
        <v>4498.5546875</v>
      </c>
    </row>
    <row r="3542" spans="1:13" ht="19.5" customHeight="1" x14ac:dyDescent="0.25">
      <c r="A3542" s="34"/>
      <c r="B3542" s="34"/>
      <c r="C3542" s="34"/>
      <c r="D3542" s="34"/>
      <c r="E3542" s="34"/>
      <c r="F3542" s="34"/>
      <c r="G3542" s="34"/>
      <c r="H3542" s="34"/>
      <c r="I3542" s="34"/>
      <c r="J3542" s="34"/>
      <c r="K3542" s="34"/>
      <c r="L3542" s="34"/>
      <c r="M3542" s="62">
        <v>4563.9814453125</v>
      </c>
    </row>
    <row r="3543" spans="1:13" ht="19.5" customHeight="1" x14ac:dyDescent="0.25">
      <c r="A3543" s="34"/>
      <c r="B3543" s="34"/>
      <c r="C3543" s="34"/>
      <c r="D3543" s="34"/>
      <c r="E3543" s="34"/>
      <c r="F3543" s="34"/>
      <c r="G3543" s="34"/>
      <c r="H3543" s="34"/>
      <c r="I3543" s="34"/>
      <c r="J3543" s="34"/>
      <c r="K3543" s="34"/>
      <c r="L3543" s="34"/>
      <c r="M3543" s="62">
        <v>4569.86865234375</v>
      </c>
    </row>
    <row r="3544" spans="1:13" ht="19.5" customHeight="1" x14ac:dyDescent="0.25">
      <c r="A3544" s="34"/>
      <c r="B3544" s="34"/>
      <c r="C3544" s="34"/>
      <c r="D3544" s="34"/>
      <c r="E3544" s="34"/>
      <c r="F3544" s="34"/>
      <c r="G3544" s="34"/>
      <c r="H3544" s="34"/>
      <c r="I3544" s="34"/>
      <c r="J3544" s="34"/>
      <c r="K3544" s="34"/>
      <c r="L3544" s="34"/>
      <c r="M3544" s="62">
        <v>4580.21337890625</v>
      </c>
    </row>
    <row r="3545" spans="1:13" ht="19.5" customHeight="1" x14ac:dyDescent="0.25">
      <c r="A3545" s="34"/>
      <c r="B3545" s="34"/>
      <c r="C3545" s="34"/>
      <c r="D3545" s="34"/>
      <c r="E3545" s="34"/>
      <c r="F3545" s="34"/>
      <c r="G3545" s="34"/>
      <c r="H3545" s="34"/>
      <c r="I3545" s="34"/>
      <c r="J3545" s="34"/>
      <c r="K3545" s="34"/>
      <c r="L3545" s="34"/>
      <c r="M3545" s="62">
        <v>4448.9248046875</v>
      </c>
    </row>
    <row r="3546" spans="1:13" ht="19.5" customHeight="1" x14ac:dyDescent="0.25">
      <c r="A3546" s="34"/>
      <c r="B3546" s="34"/>
      <c r="C3546" s="34"/>
      <c r="D3546" s="34"/>
      <c r="E3546" s="34"/>
      <c r="F3546" s="34"/>
      <c r="G3546" s="34"/>
      <c r="H3546" s="34"/>
      <c r="I3546" s="34"/>
      <c r="J3546" s="34"/>
      <c r="K3546" s="34"/>
      <c r="L3546" s="34"/>
      <c r="M3546" s="62">
        <v>4354.4443359375</v>
      </c>
    </row>
    <row r="3547" spans="1:13" ht="19.5" customHeight="1" x14ac:dyDescent="0.25">
      <c r="A3547" s="34"/>
      <c r="B3547" s="34"/>
      <c r="C3547" s="34"/>
      <c r="D3547" s="34"/>
      <c r="E3547" s="34"/>
      <c r="F3547" s="34"/>
      <c r="G3547" s="34"/>
      <c r="H3547" s="34"/>
      <c r="I3547" s="34"/>
      <c r="J3547" s="34"/>
      <c r="K3547" s="34"/>
      <c r="L3547" s="34"/>
      <c r="M3547" s="62">
        <v>4256.1015625</v>
      </c>
    </row>
    <row r="3548" spans="1:13" ht="19.5" customHeight="1" x14ac:dyDescent="0.25">
      <c r="A3548" s="34"/>
      <c r="B3548" s="34"/>
      <c r="C3548" s="34"/>
      <c r="D3548" s="34"/>
      <c r="E3548" s="34"/>
      <c r="F3548" s="34"/>
      <c r="G3548" s="34"/>
      <c r="H3548" s="34"/>
      <c r="I3548" s="34"/>
      <c r="J3548" s="34"/>
      <c r="K3548" s="34"/>
      <c r="L3548" s="34"/>
      <c r="M3548" s="62">
        <v>4335.52734375</v>
      </c>
    </row>
    <row r="3549" spans="1:13" ht="19.5" customHeight="1" x14ac:dyDescent="0.25">
      <c r="A3549" s="34"/>
      <c r="B3549" s="34"/>
      <c r="C3549" s="34"/>
      <c r="D3549" s="34"/>
      <c r="E3549" s="34"/>
      <c r="F3549" s="34"/>
      <c r="G3549" s="34"/>
      <c r="H3549" s="34"/>
      <c r="I3549" s="34"/>
      <c r="J3549" s="34"/>
      <c r="K3549" s="34"/>
      <c r="L3549" s="34"/>
      <c r="M3549" s="62">
        <v>4179.59814453125</v>
      </c>
    </row>
    <row r="3550" spans="1:13" ht="19.5" customHeight="1" x14ac:dyDescent="0.25">
      <c r="A3550" s="34"/>
      <c r="B3550" s="34"/>
      <c r="C3550" s="34"/>
      <c r="D3550" s="34"/>
      <c r="E3550" s="34"/>
      <c r="F3550" s="34"/>
      <c r="G3550" s="34"/>
      <c r="H3550" s="34"/>
      <c r="I3550" s="34"/>
      <c r="J3550" s="34"/>
      <c r="K3550" s="34"/>
      <c r="L3550" s="34"/>
      <c r="M3550" s="62">
        <v>4213.86669921875</v>
      </c>
    </row>
    <row r="3551" spans="1:13" ht="19.5" customHeight="1" x14ac:dyDescent="0.25">
      <c r="A3551" s="34"/>
      <c r="B3551" s="34"/>
      <c r="C3551" s="34"/>
      <c r="D3551" s="34"/>
      <c r="E3551" s="34"/>
      <c r="F3551" s="34"/>
      <c r="G3551" s="34"/>
      <c r="H3551" s="34"/>
      <c r="I3551" s="34"/>
      <c r="J3551" s="34"/>
      <c r="K3551" s="34"/>
      <c r="L3551" s="34"/>
      <c r="M3551" s="62">
        <v>4165.57275390625</v>
      </c>
    </row>
    <row r="3552" spans="1:13" ht="19.5" customHeight="1" x14ac:dyDescent="0.25">
      <c r="A3552" s="34"/>
      <c r="B3552" s="34"/>
      <c r="C3552" s="34"/>
      <c r="D3552" s="34"/>
      <c r="E3552" s="34"/>
      <c r="F3552" s="34"/>
      <c r="G3552" s="34"/>
      <c r="H3552" s="34"/>
      <c r="I3552" s="34"/>
      <c r="J3552" s="34"/>
      <c r="K3552" s="34"/>
      <c r="L3552" s="34"/>
      <c r="M3552" s="62">
        <v>4105.2373046875</v>
      </c>
    </row>
    <row r="3553" spans="1:13" ht="19.5" customHeight="1" x14ac:dyDescent="0.25">
      <c r="A3553" s="34"/>
      <c r="B3553" s="34"/>
      <c r="C3553" s="34"/>
      <c r="D3553" s="34"/>
      <c r="E3553" s="34"/>
      <c r="F3553" s="34"/>
      <c r="G3553" s="34"/>
      <c r="H3553" s="34"/>
      <c r="I3553" s="34"/>
      <c r="J3553" s="34"/>
      <c r="K3553" s="34"/>
      <c r="L3553" s="34"/>
      <c r="M3553" s="62">
        <v>3936.6796875</v>
      </c>
    </row>
    <row r="3554" spans="1:13" ht="19.5" customHeight="1" x14ac:dyDescent="0.25">
      <c r="A3554" s="34"/>
      <c r="B3554" s="34"/>
      <c r="C3554" s="34"/>
      <c r="D3554" s="34"/>
      <c r="E3554" s="34"/>
      <c r="F3554" s="34"/>
      <c r="G3554" s="34"/>
      <c r="H3554" s="34"/>
      <c r="I3554" s="34"/>
      <c r="J3554" s="34"/>
      <c r="K3554" s="34"/>
      <c r="L3554" s="34"/>
      <c r="M3554" s="62">
        <v>3508.698486328125</v>
      </c>
    </row>
    <row r="3555" spans="1:13" ht="19.5" customHeight="1" x14ac:dyDescent="0.25">
      <c r="A3555" s="34"/>
      <c r="B3555" s="34"/>
      <c r="C3555" s="34"/>
      <c r="D3555" s="34"/>
      <c r="E3555" s="34"/>
      <c r="F3555" s="34"/>
      <c r="G3555" s="34"/>
      <c r="H3555" s="34"/>
      <c r="I3555" s="34"/>
      <c r="J3555" s="34"/>
      <c r="K3555" s="34"/>
      <c r="L3555" s="34"/>
      <c r="M3555" s="62">
        <v>3423.416748046875</v>
      </c>
    </row>
    <row r="3556" spans="1:13" ht="19.5" customHeight="1" x14ac:dyDescent="0.25">
      <c r="A3556" s="34"/>
      <c r="B3556" s="34"/>
      <c r="C3556" s="34"/>
      <c r="D3556" s="34"/>
      <c r="E3556" s="34"/>
      <c r="F3556" s="34"/>
      <c r="G3556" s="34"/>
      <c r="H3556" s="34"/>
      <c r="I3556" s="34"/>
      <c r="J3556" s="34"/>
      <c r="K3556" s="34"/>
      <c r="L3556" s="34"/>
      <c r="M3556" s="62">
        <v>3264.84521484375</v>
      </c>
    </row>
    <row r="3557" spans="1:13" ht="19.5" customHeight="1" x14ac:dyDescent="0.25">
      <c r="A3557" s="34"/>
      <c r="B3557" s="34"/>
      <c r="C3557" s="34"/>
      <c r="D3557" s="34"/>
      <c r="E3557" s="34"/>
      <c r="F3557" s="34"/>
      <c r="G3557" s="34"/>
      <c r="H3557" s="34"/>
      <c r="I3557" s="34"/>
      <c r="J3557" s="34"/>
      <c r="K3557" s="34"/>
      <c r="L3557" s="34"/>
      <c r="M3557" s="62">
        <v>3204.186767578125</v>
      </c>
    </row>
    <row r="3558" spans="1:13" ht="19.5" customHeight="1" x14ac:dyDescent="0.25">
      <c r="A3558" s="34"/>
      <c r="B3558" s="34"/>
      <c r="C3558" s="34"/>
      <c r="D3558" s="34"/>
      <c r="E3558" s="34"/>
      <c r="F3558" s="34"/>
      <c r="G3558" s="34"/>
      <c r="H3558" s="34"/>
      <c r="I3558" s="34"/>
      <c r="J3558" s="34"/>
      <c r="K3558" s="34"/>
      <c r="L3558" s="34"/>
      <c r="M3558" s="62">
        <v>3229.918701171875</v>
      </c>
    </row>
    <row r="3559" spans="1:13" ht="19.5" customHeight="1" x14ac:dyDescent="0.25">
      <c r="A3559" s="34"/>
      <c r="B3559" s="34"/>
      <c r="C3559" s="34"/>
      <c r="D3559" s="34"/>
      <c r="E3559" s="34"/>
      <c r="F3559" s="34"/>
      <c r="G3559" s="34"/>
      <c r="H3559" s="34"/>
      <c r="I3559" s="34"/>
      <c r="J3559" s="34"/>
      <c r="K3559" s="34"/>
      <c r="L3559" s="34"/>
      <c r="M3559" s="62">
        <v>3096.694091796875</v>
      </c>
    </row>
    <row r="3560" spans="1:13" ht="19.5" customHeight="1" x14ac:dyDescent="0.25">
      <c r="A3560" s="34"/>
      <c r="B3560" s="34"/>
      <c r="C3560" s="34"/>
      <c r="D3560" s="34"/>
      <c r="E3560" s="34"/>
      <c r="F3560" s="34"/>
      <c r="G3560" s="34"/>
      <c r="H3560" s="34"/>
      <c r="I3560" s="34"/>
      <c r="J3560" s="34"/>
      <c r="K3560" s="34"/>
      <c r="L3560" s="34"/>
      <c r="M3560" s="62">
        <v>3340.087890625</v>
      </c>
    </row>
    <row r="3561" spans="1:13" ht="19.5" customHeight="1" x14ac:dyDescent="0.25">
      <c r="A3561" s="34"/>
      <c r="B3561" s="34"/>
      <c r="C3561" s="34"/>
      <c r="D3561" s="34"/>
      <c r="E3561" s="34"/>
      <c r="F3561" s="34"/>
      <c r="G3561" s="34"/>
      <c r="H3561" s="34"/>
      <c r="I3561" s="34"/>
      <c r="J3561" s="34"/>
      <c r="K3561" s="34"/>
      <c r="L3561" s="34"/>
      <c r="M3561" s="62">
        <v>3693.233154296875</v>
      </c>
    </row>
    <row r="3562" spans="1:13" ht="19.5" customHeight="1" x14ac:dyDescent="0.25">
      <c r="A3562" s="34"/>
      <c r="B3562" s="34"/>
      <c r="C3562" s="34"/>
      <c r="D3562" s="34"/>
      <c r="E3562" s="34"/>
      <c r="F3562" s="34"/>
      <c r="G3562" s="34"/>
      <c r="H3562" s="34"/>
      <c r="I3562" s="34"/>
      <c r="J3562" s="34"/>
      <c r="K3562" s="34"/>
      <c r="L3562" s="34"/>
      <c r="M3562" s="62">
        <v>4092.70849609375</v>
      </c>
    </row>
    <row r="3563" spans="1:13" ht="19.5" customHeight="1" x14ac:dyDescent="0.25">
      <c r="A3563" s="34"/>
      <c r="B3563" s="34"/>
      <c r="C3563" s="34"/>
      <c r="D3563" s="34"/>
      <c r="E3563" s="34"/>
      <c r="F3563" s="34"/>
      <c r="G3563" s="34"/>
      <c r="H3563" s="34"/>
      <c r="I3563" s="34"/>
      <c r="J3563" s="34"/>
      <c r="K3563" s="34"/>
      <c r="L3563" s="34"/>
      <c r="M3563" s="62">
        <v>4437.19873046875</v>
      </c>
    </row>
    <row r="3564" spans="1:13" ht="19.5" customHeight="1" x14ac:dyDescent="0.25">
      <c r="A3564" s="34"/>
      <c r="B3564" s="34"/>
      <c r="C3564" s="34"/>
      <c r="D3564" s="34"/>
      <c r="E3564" s="34"/>
      <c r="F3564" s="34"/>
      <c r="G3564" s="34"/>
      <c r="H3564" s="34"/>
      <c r="I3564" s="34"/>
      <c r="J3564" s="34"/>
      <c r="K3564" s="34"/>
      <c r="L3564" s="34"/>
      <c r="M3564" s="62">
        <v>4356.5595703125</v>
      </c>
    </row>
    <row r="3565" spans="1:13" ht="19.5" customHeight="1" x14ac:dyDescent="0.25">
      <c r="A3565" s="34"/>
      <c r="B3565" s="34"/>
      <c r="C3565" s="34"/>
      <c r="D3565" s="34"/>
      <c r="E3565" s="34"/>
      <c r="F3565" s="34"/>
      <c r="G3565" s="34"/>
      <c r="H3565" s="34"/>
      <c r="I3565" s="34"/>
      <c r="J3565" s="34"/>
      <c r="K3565" s="34"/>
      <c r="L3565" s="34"/>
      <c r="M3565" s="62">
        <v>4379.49755859375</v>
      </c>
    </row>
    <row r="3566" spans="1:13" ht="19.5" customHeight="1" x14ac:dyDescent="0.25">
      <c r="A3566" s="34"/>
      <c r="B3566" s="34"/>
      <c r="C3566" s="34"/>
      <c r="D3566" s="34"/>
      <c r="E3566" s="34"/>
      <c r="F3566" s="34"/>
      <c r="G3566" s="34"/>
      <c r="H3566" s="34"/>
      <c r="I3566" s="34"/>
      <c r="J3566" s="34"/>
      <c r="K3566" s="34"/>
      <c r="L3566" s="34"/>
      <c r="M3566" s="62">
        <v>4443.732421875</v>
      </c>
    </row>
    <row r="3567" spans="1:13" ht="19.5" customHeight="1" x14ac:dyDescent="0.25">
      <c r="A3567" s="34"/>
      <c r="B3567" s="34"/>
      <c r="C3567" s="34"/>
      <c r="D3567" s="34"/>
      <c r="E3567" s="34"/>
      <c r="F3567" s="34"/>
      <c r="G3567" s="34"/>
      <c r="H3567" s="34"/>
      <c r="I3567" s="34"/>
      <c r="J3567" s="34"/>
      <c r="K3567" s="34"/>
      <c r="L3567" s="34"/>
      <c r="M3567" s="62">
        <v>4431.20458984375</v>
      </c>
    </row>
    <row r="3568" spans="1:13" ht="19.5" customHeight="1" x14ac:dyDescent="0.25">
      <c r="A3568" s="34"/>
      <c r="B3568" s="34"/>
      <c r="C3568" s="34"/>
      <c r="D3568" s="34"/>
      <c r="E3568" s="34"/>
      <c r="F3568" s="34"/>
      <c r="G3568" s="34"/>
      <c r="H3568" s="34"/>
      <c r="I3568" s="34"/>
      <c r="J3568" s="34"/>
      <c r="K3568" s="34"/>
      <c r="L3568" s="34"/>
      <c r="M3568" s="62">
        <v>4410.77783203125</v>
      </c>
    </row>
    <row r="3569" spans="1:13" ht="19.5" customHeight="1" x14ac:dyDescent="0.25">
      <c r="A3569" s="34"/>
      <c r="B3569" s="34"/>
      <c r="C3569" s="34"/>
      <c r="D3569" s="34"/>
      <c r="E3569" s="34"/>
      <c r="F3569" s="34"/>
      <c r="G3569" s="34"/>
      <c r="H3569" s="34"/>
      <c r="I3569" s="34"/>
      <c r="J3569" s="34"/>
      <c r="K3569" s="34"/>
      <c r="L3569" s="34"/>
      <c r="M3569" s="62">
        <v>4248.65087890625</v>
      </c>
    </row>
    <row r="3570" spans="1:13" ht="19.5" customHeight="1" x14ac:dyDescent="0.25">
      <c r="A3570" s="34"/>
      <c r="B3570" s="34"/>
      <c r="C3570" s="34"/>
      <c r="D3570" s="34"/>
      <c r="E3570" s="34"/>
      <c r="F3570" s="34"/>
      <c r="G3570" s="34"/>
      <c r="H3570" s="34"/>
      <c r="I3570" s="34"/>
      <c r="J3570" s="34"/>
      <c r="K3570" s="34"/>
      <c r="L3570" s="34"/>
      <c r="M3570" s="62">
        <v>4243.28125</v>
      </c>
    </row>
    <row r="3571" spans="1:13" ht="19.5" customHeight="1" x14ac:dyDescent="0.25">
      <c r="A3571" s="34"/>
      <c r="B3571" s="34"/>
      <c r="C3571" s="34"/>
      <c r="D3571" s="34"/>
      <c r="E3571" s="34"/>
      <c r="F3571" s="34"/>
      <c r="G3571" s="34"/>
      <c r="H3571" s="34"/>
      <c r="I3571" s="34"/>
      <c r="J3571" s="34"/>
      <c r="K3571" s="34"/>
      <c r="L3571" s="34"/>
      <c r="M3571" s="62">
        <v>4290.82763671875</v>
      </c>
    </row>
    <row r="3572" spans="1:13" ht="19.5" customHeight="1" x14ac:dyDescent="0.25">
      <c r="A3572" s="34"/>
      <c r="B3572" s="34"/>
      <c r="C3572" s="34"/>
      <c r="D3572" s="34"/>
      <c r="E3572" s="34"/>
      <c r="F3572" s="34"/>
      <c r="G3572" s="34"/>
      <c r="H3572" s="34"/>
      <c r="I3572" s="34"/>
      <c r="J3572" s="34"/>
      <c r="K3572" s="34"/>
      <c r="L3572" s="34"/>
      <c r="M3572" s="62">
        <v>4205.68359375</v>
      </c>
    </row>
    <row r="3573" spans="1:13" ht="19.5" customHeight="1" x14ac:dyDescent="0.25">
      <c r="A3573" s="34"/>
      <c r="B3573" s="34"/>
      <c r="C3573" s="34"/>
      <c r="D3573" s="34"/>
      <c r="E3573" s="34"/>
      <c r="F3573" s="34"/>
      <c r="G3573" s="34"/>
      <c r="H3573" s="34"/>
      <c r="I3573" s="34"/>
      <c r="J3573" s="34"/>
      <c r="K3573" s="34"/>
      <c r="L3573" s="34"/>
      <c r="M3573" s="62">
        <v>4073.859619140625</v>
      </c>
    </row>
    <row r="3574" spans="1:13" ht="19.5" customHeight="1" x14ac:dyDescent="0.25">
      <c r="A3574" s="34"/>
      <c r="B3574" s="34"/>
      <c r="C3574" s="34"/>
      <c r="D3574" s="34"/>
      <c r="E3574" s="34"/>
      <c r="F3574" s="34"/>
      <c r="G3574" s="34"/>
      <c r="H3574" s="34"/>
      <c r="I3574" s="34"/>
      <c r="J3574" s="34"/>
      <c r="K3574" s="34"/>
      <c r="L3574" s="34"/>
      <c r="M3574" s="62">
        <v>3995.668701171875</v>
      </c>
    </row>
    <row r="3575" spans="1:13" ht="19.5" customHeight="1" x14ac:dyDescent="0.25">
      <c r="A3575" s="34"/>
      <c r="B3575" s="34"/>
      <c r="C3575" s="34"/>
      <c r="D3575" s="34"/>
      <c r="E3575" s="34"/>
      <c r="F3575" s="34"/>
      <c r="G3575" s="34"/>
      <c r="H3575" s="34"/>
      <c r="I3575" s="34"/>
      <c r="J3575" s="34"/>
      <c r="K3575" s="34"/>
      <c r="L3575" s="34"/>
      <c r="M3575" s="62">
        <v>4090.07763671875</v>
      </c>
    </row>
    <row r="3576" spans="1:13" ht="19.5" customHeight="1" x14ac:dyDescent="0.25">
      <c r="A3576" s="34"/>
      <c r="B3576" s="34"/>
      <c r="C3576" s="34"/>
      <c r="D3576" s="34"/>
      <c r="E3576" s="34"/>
      <c r="F3576" s="34"/>
      <c r="G3576" s="34"/>
      <c r="H3576" s="34"/>
      <c r="I3576" s="34"/>
      <c r="J3576" s="34"/>
      <c r="K3576" s="34"/>
      <c r="L3576" s="34"/>
      <c r="M3576" s="62">
        <v>4139.18798828125</v>
      </c>
    </row>
    <row r="3577" spans="1:13" ht="19.5" customHeight="1" x14ac:dyDescent="0.25">
      <c r="A3577" s="34"/>
      <c r="B3577" s="34"/>
      <c r="C3577" s="34"/>
      <c r="D3577" s="34"/>
      <c r="E3577" s="34"/>
      <c r="F3577" s="34"/>
      <c r="G3577" s="34"/>
      <c r="H3577" s="34"/>
      <c r="I3577" s="34"/>
      <c r="J3577" s="34"/>
      <c r="K3577" s="34"/>
      <c r="L3577" s="34"/>
      <c r="M3577" s="62">
        <v>3773.766845703125</v>
      </c>
    </row>
    <row r="3578" spans="1:13" ht="19.5" customHeight="1" x14ac:dyDescent="0.25">
      <c r="A3578" s="34"/>
      <c r="B3578" s="34"/>
      <c r="C3578" s="34"/>
      <c r="D3578" s="34"/>
      <c r="E3578" s="34"/>
      <c r="F3578" s="34"/>
      <c r="G3578" s="34"/>
      <c r="H3578" s="34"/>
      <c r="I3578" s="34"/>
      <c r="J3578" s="34"/>
      <c r="K3578" s="34"/>
      <c r="L3578" s="34"/>
      <c r="M3578" s="62">
        <v>3509.731201171875</v>
      </c>
    </row>
    <row r="3579" spans="1:13" ht="19.5" customHeight="1" x14ac:dyDescent="0.25">
      <c r="A3579" s="34"/>
      <c r="B3579" s="34"/>
      <c r="C3579" s="34"/>
      <c r="D3579" s="34"/>
      <c r="E3579" s="34"/>
      <c r="F3579" s="34"/>
      <c r="G3579" s="34"/>
      <c r="H3579" s="34"/>
      <c r="I3579" s="34"/>
      <c r="J3579" s="34"/>
      <c r="K3579" s="34"/>
      <c r="L3579" s="34"/>
      <c r="M3579" s="62">
        <v>3325.321044921875</v>
      </c>
    </row>
    <row r="3580" spans="1:13" ht="19.5" customHeight="1" x14ac:dyDescent="0.25">
      <c r="A3580" s="34"/>
      <c r="B3580" s="34"/>
      <c r="C3580" s="34"/>
      <c r="D3580" s="34"/>
      <c r="E3580" s="34"/>
      <c r="F3580" s="34"/>
      <c r="G3580" s="34"/>
      <c r="H3580" s="34"/>
      <c r="I3580" s="34"/>
      <c r="J3580" s="34"/>
      <c r="K3580" s="34"/>
      <c r="L3580" s="34"/>
      <c r="M3580" s="62">
        <v>3127.90576171875</v>
      </c>
    </row>
    <row r="3581" spans="1:13" ht="19.5" customHeight="1" x14ac:dyDescent="0.25">
      <c r="A3581" s="34"/>
      <c r="B3581" s="34"/>
      <c r="C3581" s="34"/>
      <c r="D3581" s="34"/>
      <c r="E3581" s="34"/>
      <c r="F3581" s="34"/>
      <c r="G3581" s="34"/>
      <c r="H3581" s="34"/>
      <c r="I3581" s="34"/>
      <c r="J3581" s="34"/>
      <c r="K3581" s="34"/>
      <c r="L3581" s="34"/>
      <c r="M3581" s="62">
        <v>3181.50244140625</v>
      </c>
    </row>
    <row r="3582" spans="1:13" ht="19.5" customHeight="1" x14ac:dyDescent="0.25">
      <c r="A3582" s="34"/>
      <c r="B3582" s="34"/>
      <c r="C3582" s="34"/>
      <c r="D3582" s="34"/>
      <c r="E3582" s="34"/>
      <c r="F3582" s="34"/>
      <c r="G3582" s="34"/>
      <c r="H3582" s="34"/>
      <c r="I3582" s="34"/>
      <c r="J3582" s="34"/>
      <c r="K3582" s="34"/>
      <c r="L3582" s="34"/>
      <c r="M3582" s="62">
        <v>3151.21044921875</v>
      </c>
    </row>
    <row r="3583" spans="1:13" ht="19.5" customHeight="1" x14ac:dyDescent="0.25">
      <c r="A3583" s="34"/>
      <c r="B3583" s="34"/>
      <c r="C3583" s="34"/>
      <c r="D3583" s="34"/>
      <c r="E3583" s="34"/>
      <c r="F3583" s="34"/>
      <c r="G3583" s="34"/>
      <c r="H3583" s="34"/>
      <c r="I3583" s="34"/>
      <c r="J3583" s="34"/>
      <c r="K3583" s="34"/>
      <c r="L3583" s="34"/>
      <c r="M3583" s="62">
        <v>3115.67529296875</v>
      </c>
    </row>
    <row r="3584" spans="1:13" ht="19.5" customHeight="1" x14ac:dyDescent="0.25">
      <c r="A3584" s="34"/>
      <c r="B3584" s="34"/>
      <c r="C3584" s="34"/>
      <c r="D3584" s="34"/>
      <c r="E3584" s="34"/>
      <c r="F3584" s="34"/>
      <c r="G3584" s="34"/>
      <c r="H3584" s="34"/>
      <c r="I3584" s="34"/>
      <c r="J3584" s="34"/>
      <c r="K3584" s="34"/>
      <c r="L3584" s="34"/>
      <c r="M3584" s="62">
        <v>3337.457275390625</v>
      </c>
    </row>
    <row r="3585" spans="1:13" ht="19.5" customHeight="1" x14ac:dyDescent="0.25">
      <c r="A3585" s="34"/>
      <c r="B3585" s="34"/>
      <c r="C3585" s="34"/>
      <c r="D3585" s="34"/>
      <c r="E3585" s="34"/>
      <c r="F3585" s="34"/>
      <c r="G3585" s="34"/>
      <c r="H3585" s="34"/>
      <c r="I3585" s="34"/>
      <c r="J3585" s="34"/>
      <c r="K3585" s="34"/>
      <c r="L3585" s="34"/>
      <c r="M3585" s="62">
        <v>3702.845703125</v>
      </c>
    </row>
    <row r="3586" spans="1:13" ht="19.5" customHeight="1" x14ac:dyDescent="0.25">
      <c r="A3586" s="34"/>
      <c r="B3586" s="34"/>
      <c r="C3586" s="34"/>
      <c r="D3586" s="34"/>
      <c r="E3586" s="34"/>
      <c r="F3586" s="34"/>
      <c r="G3586" s="34"/>
      <c r="H3586" s="34"/>
      <c r="I3586" s="34"/>
      <c r="J3586" s="34"/>
      <c r="K3586" s="34"/>
      <c r="L3586" s="34"/>
      <c r="M3586" s="62">
        <v>4067.522705078125</v>
      </c>
    </row>
    <row r="3587" spans="1:13" ht="19.5" customHeight="1" x14ac:dyDescent="0.25">
      <c r="A3587" s="34"/>
      <c r="B3587" s="34"/>
      <c r="C3587" s="34"/>
      <c r="D3587" s="34"/>
      <c r="E3587" s="34"/>
      <c r="F3587" s="34"/>
      <c r="G3587" s="34"/>
      <c r="H3587" s="34"/>
      <c r="I3587" s="34"/>
      <c r="J3587" s="34"/>
      <c r="K3587" s="34"/>
      <c r="L3587" s="34"/>
      <c r="M3587" s="62">
        <v>4234.248046875</v>
      </c>
    </row>
    <row r="3588" spans="1:13" ht="19.5" customHeight="1" x14ac:dyDescent="0.25">
      <c r="A3588" s="34"/>
      <c r="B3588" s="34"/>
      <c r="C3588" s="34"/>
      <c r="D3588" s="34"/>
      <c r="E3588" s="34"/>
      <c r="F3588" s="34"/>
      <c r="G3588" s="34"/>
      <c r="H3588" s="34"/>
      <c r="I3588" s="34"/>
      <c r="J3588" s="34"/>
      <c r="K3588" s="34"/>
      <c r="L3588" s="34"/>
      <c r="M3588" s="62">
        <v>4544.89208984375</v>
      </c>
    </row>
    <row r="3589" spans="1:13" ht="19.5" customHeight="1" x14ac:dyDescent="0.25">
      <c r="A3589" s="34"/>
      <c r="B3589" s="34"/>
      <c r="C3589" s="34"/>
      <c r="D3589" s="34"/>
      <c r="E3589" s="34"/>
      <c r="F3589" s="34"/>
      <c r="G3589" s="34"/>
      <c r="H3589" s="34"/>
      <c r="I3589" s="34"/>
      <c r="J3589" s="34"/>
      <c r="K3589" s="34"/>
      <c r="L3589" s="34"/>
      <c r="M3589" s="62">
        <v>4377.30908203125</v>
      </c>
    </row>
    <row r="3590" spans="1:13" ht="19.5" customHeight="1" x14ac:dyDescent="0.25">
      <c r="A3590" s="34"/>
      <c r="B3590" s="34"/>
      <c r="C3590" s="34"/>
      <c r="D3590" s="34"/>
      <c r="E3590" s="34"/>
      <c r="F3590" s="34"/>
      <c r="G3590" s="34"/>
      <c r="H3590" s="34"/>
      <c r="I3590" s="34"/>
      <c r="J3590" s="34"/>
      <c r="K3590" s="34"/>
      <c r="L3590" s="34"/>
      <c r="M3590" s="62">
        <v>4345.14208984375</v>
      </c>
    </row>
    <row r="3591" spans="1:13" ht="19.5" customHeight="1" x14ac:dyDescent="0.25">
      <c r="A3591" s="34"/>
      <c r="B3591" s="34"/>
      <c r="C3591" s="34"/>
      <c r="D3591" s="34"/>
      <c r="E3591" s="34"/>
      <c r="F3591" s="34"/>
      <c r="G3591" s="34"/>
      <c r="H3591" s="34"/>
      <c r="I3591" s="34"/>
      <c r="J3591" s="34"/>
      <c r="K3591" s="34"/>
      <c r="L3591" s="34"/>
      <c r="M3591" s="62">
        <v>4330.9267578125</v>
      </c>
    </row>
    <row r="3592" spans="1:13" ht="19.5" customHeight="1" x14ac:dyDescent="0.25">
      <c r="A3592" s="34"/>
      <c r="B3592" s="34"/>
      <c r="C3592" s="34"/>
      <c r="D3592" s="34"/>
      <c r="E3592" s="34"/>
      <c r="F3592" s="34"/>
      <c r="G3592" s="34"/>
      <c r="H3592" s="34"/>
      <c r="I3592" s="34"/>
      <c r="J3592" s="34"/>
      <c r="K3592" s="34"/>
      <c r="L3592" s="34"/>
      <c r="M3592" s="62">
        <v>4503.76416015625</v>
      </c>
    </row>
    <row r="3593" spans="1:13" ht="19.5" customHeight="1" x14ac:dyDescent="0.25">
      <c r="A3593" s="34"/>
      <c r="B3593" s="34"/>
      <c r="C3593" s="34"/>
      <c r="D3593" s="34"/>
      <c r="E3593" s="34"/>
      <c r="F3593" s="34"/>
      <c r="G3593" s="34"/>
      <c r="H3593" s="34"/>
      <c r="I3593" s="34"/>
      <c r="J3593" s="34"/>
      <c r="K3593" s="34"/>
      <c r="L3593" s="34"/>
      <c r="M3593" s="62">
        <v>4329.33056640625</v>
      </c>
    </row>
    <row r="3594" spans="1:13" ht="19.5" customHeight="1" x14ac:dyDescent="0.25">
      <c r="A3594" s="34"/>
      <c r="B3594" s="34"/>
      <c r="C3594" s="34"/>
      <c r="D3594" s="34"/>
      <c r="E3594" s="34"/>
      <c r="F3594" s="34"/>
      <c r="G3594" s="34"/>
      <c r="H3594" s="34"/>
      <c r="I3594" s="34"/>
      <c r="J3594" s="34"/>
      <c r="K3594" s="34"/>
      <c r="L3594" s="34"/>
      <c r="M3594" s="62">
        <v>4253.54931640625</v>
      </c>
    </row>
    <row r="3595" spans="1:13" ht="19.5" customHeight="1" x14ac:dyDescent="0.25">
      <c r="A3595" s="34"/>
      <c r="B3595" s="34"/>
      <c r="C3595" s="34"/>
      <c r="D3595" s="34"/>
      <c r="E3595" s="34"/>
      <c r="F3595" s="34"/>
      <c r="G3595" s="34"/>
      <c r="H3595" s="34"/>
      <c r="I3595" s="34"/>
      <c r="J3595" s="34"/>
      <c r="K3595" s="34"/>
      <c r="L3595" s="34"/>
      <c r="M3595" s="62">
        <v>4178.30908203125</v>
      </c>
    </row>
    <row r="3596" spans="1:13" ht="19.5" customHeight="1" x14ac:dyDescent="0.25">
      <c r="A3596" s="34"/>
      <c r="B3596" s="34"/>
      <c r="C3596" s="34"/>
      <c r="D3596" s="34"/>
      <c r="E3596" s="34"/>
      <c r="F3596" s="34"/>
      <c r="G3596" s="34"/>
      <c r="H3596" s="34"/>
      <c r="I3596" s="34"/>
      <c r="J3596" s="34"/>
      <c r="K3596" s="34"/>
      <c r="L3596" s="34"/>
      <c r="M3596" s="62">
        <v>4101.51611328125</v>
      </c>
    </row>
    <row r="3597" spans="1:13" ht="19.5" customHeight="1" x14ac:dyDescent="0.25">
      <c r="A3597" s="34"/>
      <c r="B3597" s="34"/>
      <c r="C3597" s="34"/>
      <c r="D3597" s="34"/>
      <c r="E3597" s="34"/>
      <c r="F3597" s="34"/>
      <c r="G3597" s="34"/>
      <c r="H3597" s="34"/>
      <c r="I3597" s="34"/>
      <c r="J3597" s="34"/>
      <c r="K3597" s="34"/>
      <c r="L3597" s="34"/>
      <c r="M3597" s="62">
        <v>4174.80517578125</v>
      </c>
    </row>
    <row r="3598" spans="1:13" ht="19.5" customHeight="1" x14ac:dyDescent="0.25">
      <c r="A3598" s="34"/>
      <c r="B3598" s="34"/>
      <c r="C3598" s="34"/>
      <c r="D3598" s="34"/>
      <c r="E3598" s="34"/>
      <c r="F3598" s="34"/>
      <c r="G3598" s="34"/>
      <c r="H3598" s="34"/>
      <c r="I3598" s="34"/>
      <c r="J3598" s="34"/>
      <c r="K3598" s="34"/>
      <c r="L3598" s="34"/>
      <c r="M3598" s="62">
        <v>4058.59912109375</v>
      </c>
    </row>
    <row r="3599" spans="1:13" ht="19.5" customHeight="1" x14ac:dyDescent="0.25">
      <c r="A3599" s="34"/>
      <c r="B3599" s="34"/>
      <c r="C3599" s="34"/>
      <c r="D3599" s="34"/>
      <c r="E3599" s="34"/>
      <c r="F3599" s="34"/>
      <c r="G3599" s="34"/>
      <c r="H3599" s="34"/>
      <c r="I3599" s="34"/>
      <c r="J3599" s="34"/>
      <c r="K3599" s="34"/>
      <c r="L3599" s="34"/>
      <c r="M3599" s="62">
        <v>4135.44287109375</v>
      </c>
    </row>
    <row r="3600" spans="1:13" ht="19.5" customHeight="1" x14ac:dyDescent="0.25">
      <c r="A3600" s="34"/>
      <c r="B3600" s="34"/>
      <c r="C3600" s="34"/>
      <c r="D3600" s="34"/>
      <c r="E3600" s="34"/>
      <c r="F3600" s="34"/>
      <c r="G3600" s="34"/>
      <c r="H3600" s="34"/>
      <c r="I3600" s="34"/>
      <c r="J3600" s="34"/>
      <c r="K3600" s="34"/>
      <c r="L3600" s="34"/>
      <c r="M3600" s="62">
        <v>4218.43115234375</v>
      </c>
    </row>
    <row r="3601" spans="1:13" ht="19.5" customHeight="1" x14ac:dyDescent="0.25">
      <c r="A3601" s="34"/>
      <c r="B3601" s="34"/>
      <c r="C3601" s="34"/>
      <c r="D3601" s="34"/>
      <c r="E3601" s="34"/>
      <c r="F3601" s="34"/>
      <c r="G3601" s="34"/>
      <c r="H3601" s="34"/>
      <c r="I3601" s="34"/>
      <c r="J3601" s="34"/>
      <c r="K3601" s="34"/>
      <c r="L3601" s="34"/>
      <c r="M3601" s="62">
        <v>3876.71728515625</v>
      </c>
    </row>
    <row r="3602" spans="1:13" ht="19.5" customHeight="1" x14ac:dyDescent="0.25">
      <c r="A3602" s="34"/>
      <c r="B3602" s="34"/>
      <c r="C3602" s="34"/>
      <c r="D3602" s="34"/>
      <c r="E3602" s="34"/>
      <c r="F3602" s="34"/>
      <c r="G3602" s="34"/>
      <c r="H3602" s="34"/>
      <c r="I3602" s="34"/>
      <c r="J3602" s="34"/>
      <c r="K3602" s="34"/>
      <c r="L3602" s="34"/>
      <c r="M3602" s="62">
        <v>3488.4951171875</v>
      </c>
    </row>
    <row r="3603" spans="1:13" ht="19.5" customHeight="1" x14ac:dyDescent="0.25">
      <c r="A3603" s="34"/>
      <c r="B3603" s="34"/>
      <c r="C3603" s="34"/>
      <c r="D3603" s="34"/>
      <c r="E3603" s="34"/>
      <c r="F3603" s="34"/>
      <c r="G3603" s="34"/>
      <c r="H3603" s="34"/>
      <c r="I3603" s="34"/>
      <c r="J3603" s="34"/>
      <c r="K3603" s="34"/>
      <c r="L3603" s="34"/>
      <c r="M3603" s="62">
        <v>3247.49169921875</v>
      </c>
    </row>
    <row r="3604" spans="1:13" ht="19.5" customHeight="1" x14ac:dyDescent="0.25">
      <c r="A3604" s="34"/>
      <c r="B3604" s="34"/>
      <c r="C3604" s="34"/>
      <c r="D3604" s="34"/>
      <c r="E3604" s="34"/>
      <c r="F3604" s="34"/>
      <c r="G3604" s="34"/>
      <c r="H3604" s="34"/>
      <c r="I3604" s="34"/>
      <c r="J3604" s="34"/>
      <c r="K3604" s="34"/>
      <c r="L3604" s="34"/>
      <c r="M3604" s="62">
        <v>3232.158447265625</v>
      </c>
    </row>
    <row r="3605" spans="1:13" ht="19.5" customHeight="1" x14ac:dyDescent="0.25">
      <c r="A3605" s="34"/>
      <c r="B3605" s="34"/>
      <c r="C3605" s="34"/>
      <c r="D3605" s="34"/>
      <c r="E3605" s="34"/>
      <c r="F3605" s="34"/>
      <c r="G3605" s="34"/>
      <c r="H3605" s="34"/>
      <c r="I3605" s="34"/>
      <c r="J3605" s="34"/>
      <c r="K3605" s="34"/>
      <c r="L3605" s="34"/>
      <c r="M3605" s="62">
        <v>3108.123779296875</v>
      </c>
    </row>
    <row r="3606" spans="1:13" ht="19.5" customHeight="1" x14ac:dyDescent="0.25">
      <c r="A3606" s="34"/>
      <c r="B3606" s="34"/>
      <c r="C3606" s="34"/>
      <c r="D3606" s="34"/>
      <c r="E3606" s="34"/>
      <c r="F3606" s="34"/>
      <c r="G3606" s="34"/>
      <c r="H3606" s="34"/>
      <c r="I3606" s="34"/>
      <c r="J3606" s="34"/>
      <c r="K3606" s="34"/>
      <c r="L3606" s="34"/>
      <c r="M3606" s="62">
        <v>3161.52392578125</v>
      </c>
    </row>
    <row r="3607" spans="1:13" ht="19.5" customHeight="1" x14ac:dyDescent="0.25">
      <c r="A3607" s="34"/>
      <c r="B3607" s="34"/>
      <c r="C3607" s="34"/>
      <c r="D3607" s="34"/>
      <c r="E3607" s="34"/>
      <c r="F3607" s="34"/>
      <c r="G3607" s="34"/>
      <c r="H3607" s="34"/>
      <c r="I3607" s="34"/>
      <c r="J3607" s="34"/>
      <c r="K3607" s="34"/>
      <c r="L3607" s="34"/>
      <c r="M3607" s="62">
        <v>3009.32421875</v>
      </c>
    </row>
    <row r="3608" spans="1:13" ht="19.5" customHeight="1" x14ac:dyDescent="0.25">
      <c r="A3608" s="34"/>
      <c r="B3608" s="34"/>
      <c r="C3608" s="34"/>
      <c r="D3608" s="34"/>
      <c r="E3608" s="34"/>
      <c r="F3608" s="34"/>
      <c r="G3608" s="34"/>
      <c r="H3608" s="34"/>
      <c r="I3608" s="34"/>
      <c r="J3608" s="34"/>
      <c r="K3608" s="34"/>
      <c r="L3608" s="34"/>
      <c r="M3608" s="62">
        <v>3124.493896484375</v>
      </c>
    </row>
    <row r="3609" spans="1:13" ht="19.5" customHeight="1" x14ac:dyDescent="0.25">
      <c r="A3609" s="34"/>
      <c r="B3609" s="34"/>
      <c r="C3609" s="34"/>
      <c r="D3609" s="34"/>
      <c r="E3609" s="34"/>
      <c r="F3609" s="34"/>
      <c r="G3609" s="34"/>
      <c r="H3609" s="34"/>
      <c r="I3609" s="34"/>
      <c r="J3609" s="34"/>
      <c r="K3609" s="34"/>
      <c r="L3609" s="34"/>
      <c r="M3609" s="62">
        <v>3318.107666015625</v>
      </c>
    </row>
    <row r="3610" spans="1:13" ht="19.5" customHeight="1" x14ac:dyDescent="0.25">
      <c r="A3610" s="34"/>
      <c r="B3610" s="34"/>
      <c r="C3610" s="34"/>
      <c r="D3610" s="34"/>
      <c r="E3610" s="34"/>
      <c r="F3610" s="34"/>
      <c r="G3610" s="34"/>
      <c r="H3610" s="34"/>
      <c r="I3610" s="34"/>
      <c r="J3610" s="34"/>
      <c r="K3610" s="34"/>
      <c r="L3610" s="34"/>
      <c r="M3610" s="62">
        <v>3641.209716796875</v>
      </c>
    </row>
    <row r="3611" spans="1:13" ht="19.5" customHeight="1" x14ac:dyDescent="0.25">
      <c r="A3611" s="34"/>
      <c r="B3611" s="34"/>
      <c r="C3611" s="34"/>
      <c r="D3611" s="34"/>
      <c r="E3611" s="34"/>
      <c r="F3611" s="34"/>
      <c r="G3611" s="34"/>
      <c r="H3611" s="34"/>
      <c r="I3611" s="34"/>
      <c r="J3611" s="34"/>
      <c r="K3611" s="34"/>
      <c r="L3611" s="34"/>
      <c r="M3611" s="62">
        <v>3868.22509765625</v>
      </c>
    </row>
    <row r="3612" spans="1:13" ht="19.5" customHeight="1" x14ac:dyDescent="0.25">
      <c r="A3612" s="34"/>
      <c r="B3612" s="34"/>
      <c r="C3612" s="34"/>
      <c r="D3612" s="34"/>
      <c r="E3612" s="34"/>
      <c r="F3612" s="34"/>
      <c r="G3612" s="34"/>
      <c r="H3612" s="34"/>
      <c r="I3612" s="34"/>
      <c r="J3612" s="34"/>
      <c r="K3612" s="34"/>
      <c r="L3612" s="34"/>
      <c r="M3612" s="62">
        <v>4019.238525390625</v>
      </c>
    </row>
    <row r="3613" spans="1:13" ht="19.5" customHeight="1" x14ac:dyDescent="0.25">
      <c r="A3613" s="34"/>
      <c r="B3613" s="34"/>
      <c r="C3613" s="34"/>
      <c r="D3613" s="34"/>
      <c r="E3613" s="34"/>
      <c r="F3613" s="34"/>
      <c r="G3613" s="34"/>
      <c r="H3613" s="34"/>
      <c r="I3613" s="34"/>
      <c r="J3613" s="34"/>
      <c r="K3613" s="34"/>
      <c r="L3613" s="34"/>
      <c r="M3613" s="62">
        <v>4155.3837890625</v>
      </c>
    </row>
    <row r="3614" spans="1:13" ht="19.5" customHeight="1" x14ac:dyDescent="0.25">
      <c r="A3614" s="34"/>
      <c r="B3614" s="34"/>
      <c r="C3614" s="34"/>
      <c r="D3614" s="34"/>
      <c r="E3614" s="34"/>
      <c r="F3614" s="34"/>
      <c r="G3614" s="34"/>
      <c r="H3614" s="34"/>
      <c r="I3614" s="34"/>
      <c r="J3614" s="34"/>
      <c r="K3614" s="34"/>
      <c r="L3614" s="34"/>
      <c r="M3614" s="62">
        <v>4088.63232421875</v>
      </c>
    </row>
    <row r="3615" spans="1:13" ht="19.5" customHeight="1" x14ac:dyDescent="0.25">
      <c r="A3615" s="34"/>
      <c r="B3615" s="34"/>
      <c r="C3615" s="34"/>
      <c r="D3615" s="34"/>
      <c r="E3615" s="34"/>
      <c r="F3615" s="34"/>
      <c r="G3615" s="34"/>
      <c r="H3615" s="34"/>
      <c r="I3615" s="34"/>
      <c r="J3615" s="34"/>
      <c r="K3615" s="34"/>
      <c r="L3615" s="34"/>
      <c r="M3615" s="62">
        <v>4240.79931640625</v>
      </c>
    </row>
    <row r="3616" spans="1:13" ht="19.5" customHeight="1" x14ac:dyDescent="0.25">
      <c r="A3616" s="34"/>
      <c r="B3616" s="34"/>
      <c r="C3616" s="34"/>
      <c r="D3616" s="34"/>
      <c r="E3616" s="34"/>
      <c r="F3616" s="34"/>
      <c r="G3616" s="34"/>
      <c r="H3616" s="34"/>
      <c r="I3616" s="34"/>
      <c r="J3616" s="34"/>
      <c r="K3616" s="34"/>
      <c r="L3616" s="34"/>
      <c r="M3616" s="62">
        <v>4099.6142578125</v>
      </c>
    </row>
    <row r="3617" spans="1:13" ht="19.5" customHeight="1" x14ac:dyDescent="0.25">
      <c r="A3617" s="34"/>
      <c r="B3617" s="34"/>
      <c r="C3617" s="34"/>
      <c r="D3617" s="34"/>
      <c r="E3617" s="34"/>
      <c r="F3617" s="34"/>
      <c r="G3617" s="34"/>
      <c r="H3617" s="34"/>
      <c r="I3617" s="34"/>
      <c r="J3617" s="34"/>
      <c r="K3617" s="34"/>
      <c r="L3617" s="34"/>
      <c r="M3617" s="62">
        <v>3966.565673828125</v>
      </c>
    </row>
    <row r="3618" spans="1:13" ht="19.5" customHeight="1" x14ac:dyDescent="0.25">
      <c r="A3618" s="34"/>
      <c r="B3618" s="34"/>
      <c r="C3618" s="34"/>
      <c r="D3618" s="34"/>
      <c r="E3618" s="34"/>
      <c r="F3618" s="34"/>
      <c r="G3618" s="34"/>
      <c r="H3618" s="34"/>
      <c r="I3618" s="34"/>
      <c r="J3618" s="34"/>
      <c r="K3618" s="34"/>
      <c r="L3618" s="34"/>
      <c r="M3618" s="62">
        <v>4048.099365234375</v>
      </c>
    </row>
    <row r="3619" spans="1:13" ht="19.5" customHeight="1" x14ac:dyDescent="0.25">
      <c r="A3619" s="34"/>
      <c r="B3619" s="34"/>
      <c r="C3619" s="34"/>
      <c r="D3619" s="34"/>
      <c r="E3619" s="34"/>
      <c r="F3619" s="34"/>
      <c r="G3619" s="34"/>
      <c r="H3619" s="34"/>
      <c r="I3619" s="34"/>
      <c r="J3619" s="34"/>
      <c r="K3619" s="34"/>
      <c r="L3619" s="34"/>
      <c r="M3619" s="62">
        <v>3972.008544921875</v>
      </c>
    </row>
    <row r="3620" spans="1:13" ht="19.5" customHeight="1" x14ac:dyDescent="0.25">
      <c r="A3620" s="34"/>
      <c r="B3620" s="34"/>
      <c r="C3620" s="34"/>
      <c r="D3620" s="34"/>
      <c r="E3620" s="34"/>
      <c r="F3620" s="34"/>
      <c r="G3620" s="34"/>
      <c r="H3620" s="34"/>
      <c r="I3620" s="34"/>
      <c r="J3620" s="34"/>
      <c r="K3620" s="34"/>
      <c r="L3620" s="34"/>
      <c r="M3620" s="62">
        <v>4030.353759765625</v>
      </c>
    </row>
    <row r="3621" spans="1:13" ht="19.5" customHeight="1" x14ac:dyDescent="0.25">
      <c r="A3621" s="34"/>
      <c r="B3621" s="34"/>
      <c r="C3621" s="34"/>
      <c r="D3621" s="34"/>
      <c r="E3621" s="34"/>
      <c r="F3621" s="34"/>
      <c r="G3621" s="34"/>
      <c r="H3621" s="34"/>
      <c r="I3621" s="34"/>
      <c r="J3621" s="34"/>
      <c r="K3621" s="34"/>
      <c r="L3621" s="34"/>
      <c r="M3621" s="62">
        <v>4063.349609375</v>
      </c>
    </row>
    <row r="3622" spans="1:13" ht="19.5" customHeight="1" x14ac:dyDescent="0.25">
      <c r="A3622" s="34"/>
      <c r="B3622" s="34"/>
      <c r="C3622" s="34"/>
      <c r="D3622" s="34"/>
      <c r="E3622" s="34"/>
      <c r="F3622" s="34"/>
      <c r="G3622" s="34"/>
      <c r="H3622" s="34"/>
      <c r="I3622" s="34"/>
      <c r="J3622" s="34"/>
      <c r="K3622" s="34"/>
      <c r="L3622" s="34"/>
      <c r="M3622" s="62">
        <v>3992.72705078125</v>
      </c>
    </row>
    <row r="3623" spans="1:13" ht="19.5" customHeight="1" x14ac:dyDescent="0.25">
      <c r="A3623" s="34"/>
      <c r="B3623" s="34"/>
      <c r="C3623" s="34"/>
      <c r="D3623" s="34"/>
      <c r="E3623" s="34"/>
      <c r="F3623" s="34"/>
      <c r="G3623" s="34"/>
      <c r="H3623" s="34"/>
      <c r="I3623" s="34"/>
      <c r="J3623" s="34"/>
      <c r="K3623" s="34"/>
      <c r="L3623" s="34"/>
      <c r="M3623" s="62">
        <v>4056.07470703125</v>
      </c>
    </row>
    <row r="3624" spans="1:13" ht="19.5" customHeight="1" x14ac:dyDescent="0.25">
      <c r="A3624" s="34"/>
      <c r="B3624" s="34"/>
      <c r="C3624" s="34"/>
      <c r="D3624" s="34"/>
      <c r="E3624" s="34"/>
      <c r="F3624" s="34"/>
      <c r="G3624" s="34"/>
      <c r="H3624" s="34"/>
      <c r="I3624" s="34"/>
      <c r="J3624" s="34"/>
      <c r="K3624" s="34"/>
      <c r="L3624" s="34"/>
      <c r="M3624" s="62">
        <v>3999.66455078125</v>
      </c>
    </row>
    <row r="3625" spans="1:13" ht="19.5" customHeight="1" x14ac:dyDescent="0.25">
      <c r="A3625" s="34"/>
      <c r="B3625" s="34"/>
      <c r="C3625" s="34"/>
      <c r="D3625" s="34"/>
      <c r="E3625" s="34"/>
      <c r="F3625" s="34"/>
      <c r="G3625" s="34"/>
      <c r="H3625" s="34"/>
      <c r="I3625" s="34"/>
      <c r="J3625" s="34"/>
      <c r="K3625" s="34"/>
      <c r="L3625" s="34"/>
      <c r="M3625" s="62">
        <v>3721.3271484375</v>
      </c>
    </row>
    <row r="3626" spans="1:13" ht="19.5" customHeight="1" x14ac:dyDescent="0.25">
      <c r="A3626" s="34"/>
      <c r="B3626" s="34"/>
      <c r="C3626" s="34"/>
      <c r="D3626" s="34"/>
      <c r="E3626" s="34"/>
      <c r="F3626" s="34"/>
      <c r="G3626" s="34"/>
      <c r="H3626" s="34"/>
      <c r="I3626" s="34"/>
      <c r="J3626" s="34"/>
      <c r="K3626" s="34"/>
      <c r="L3626" s="34"/>
      <c r="M3626" s="62">
        <v>3452.490234375</v>
      </c>
    </row>
    <row r="3627" spans="1:13" ht="19.5" customHeight="1" x14ac:dyDescent="0.25">
      <c r="A3627" s="34"/>
      <c r="B3627" s="34"/>
      <c r="C3627" s="34"/>
      <c r="D3627" s="34"/>
      <c r="E3627" s="34"/>
      <c r="F3627" s="34"/>
      <c r="G3627" s="34"/>
      <c r="H3627" s="34"/>
      <c r="I3627" s="34"/>
      <c r="J3627" s="34"/>
      <c r="K3627" s="34"/>
      <c r="L3627" s="34"/>
      <c r="M3627" s="62">
        <v>3191.88134765625</v>
      </c>
    </row>
    <row r="3628" spans="1:13" ht="19.5" customHeight="1" x14ac:dyDescent="0.25">
      <c r="A3628" s="34"/>
      <c r="B3628" s="34"/>
      <c r="C3628" s="34"/>
      <c r="D3628" s="34"/>
      <c r="E3628" s="34"/>
      <c r="F3628" s="34"/>
      <c r="G3628" s="34"/>
      <c r="H3628" s="34"/>
      <c r="I3628" s="34"/>
      <c r="J3628" s="34"/>
      <c r="K3628" s="34"/>
      <c r="L3628" s="34"/>
      <c r="M3628" s="62">
        <v>3126.24853515625</v>
      </c>
    </row>
    <row r="3629" spans="1:13" ht="19.5" customHeight="1" x14ac:dyDescent="0.25">
      <c r="A3629" s="34"/>
      <c r="B3629" s="34"/>
      <c r="C3629" s="34"/>
      <c r="D3629" s="34"/>
      <c r="E3629" s="34"/>
      <c r="F3629" s="34"/>
      <c r="G3629" s="34"/>
      <c r="H3629" s="34"/>
      <c r="I3629" s="34"/>
      <c r="J3629" s="34"/>
      <c r="K3629" s="34"/>
      <c r="L3629" s="34"/>
      <c r="M3629" s="62">
        <v>3036.041748046875</v>
      </c>
    </row>
    <row r="3630" spans="1:13" ht="19.5" customHeight="1" x14ac:dyDescent="0.25">
      <c r="A3630" s="34"/>
      <c r="B3630" s="34"/>
      <c r="C3630" s="34"/>
      <c r="D3630" s="34"/>
      <c r="E3630" s="34"/>
      <c r="F3630" s="34"/>
      <c r="G3630" s="34"/>
      <c r="H3630" s="34"/>
      <c r="I3630" s="34"/>
      <c r="J3630" s="34"/>
      <c r="K3630" s="34"/>
      <c r="L3630" s="34"/>
      <c r="M3630" s="62">
        <v>3030.957763671875</v>
      </c>
    </row>
    <row r="3631" spans="1:13" ht="19.5" customHeight="1" x14ac:dyDescent="0.25">
      <c r="A3631" s="34"/>
      <c r="B3631" s="34"/>
      <c r="C3631" s="34"/>
      <c r="D3631" s="34"/>
      <c r="E3631" s="34"/>
      <c r="F3631" s="34"/>
      <c r="G3631" s="34"/>
      <c r="H3631" s="34"/>
      <c r="I3631" s="34"/>
      <c r="J3631" s="34"/>
      <c r="K3631" s="34"/>
      <c r="L3631" s="34"/>
      <c r="M3631" s="62">
        <v>2977.03271484375</v>
      </c>
    </row>
    <row r="3632" spans="1:13" ht="19.5" customHeight="1" x14ac:dyDescent="0.25">
      <c r="A3632" s="34"/>
      <c r="B3632" s="34"/>
      <c r="C3632" s="34"/>
      <c r="D3632" s="34"/>
      <c r="E3632" s="34"/>
      <c r="F3632" s="34"/>
      <c r="G3632" s="34"/>
      <c r="H3632" s="34"/>
      <c r="I3632" s="34"/>
      <c r="J3632" s="34"/>
      <c r="K3632" s="34"/>
      <c r="L3632" s="34"/>
      <c r="M3632" s="62">
        <v>3178.697998046875</v>
      </c>
    </row>
    <row r="3633" spans="1:13" ht="19.5" customHeight="1" x14ac:dyDescent="0.25">
      <c r="A3633" s="34"/>
      <c r="B3633" s="34"/>
      <c r="C3633" s="34"/>
      <c r="D3633" s="34"/>
      <c r="E3633" s="34"/>
      <c r="F3633" s="34"/>
      <c r="G3633" s="34"/>
      <c r="H3633" s="34"/>
      <c r="I3633" s="34"/>
      <c r="J3633" s="34"/>
      <c r="K3633" s="34"/>
      <c r="L3633" s="34"/>
      <c r="M3633" s="62">
        <v>3181.919189453125</v>
      </c>
    </row>
    <row r="3634" spans="1:13" ht="19.5" customHeight="1" x14ac:dyDescent="0.25">
      <c r="A3634" s="34"/>
      <c r="B3634" s="34"/>
      <c r="C3634" s="34"/>
      <c r="D3634" s="34"/>
      <c r="E3634" s="34"/>
      <c r="F3634" s="34"/>
      <c r="G3634" s="34"/>
      <c r="H3634" s="34"/>
      <c r="I3634" s="34"/>
      <c r="J3634" s="34"/>
      <c r="K3634" s="34"/>
      <c r="L3634" s="34"/>
      <c r="M3634" s="62">
        <v>3453.98486328125</v>
      </c>
    </row>
    <row r="3635" spans="1:13" ht="19.5" customHeight="1" x14ac:dyDescent="0.25">
      <c r="A3635" s="34"/>
      <c r="B3635" s="34"/>
      <c r="C3635" s="34"/>
      <c r="D3635" s="34"/>
      <c r="E3635" s="34"/>
      <c r="F3635" s="34"/>
      <c r="G3635" s="34"/>
      <c r="H3635" s="34"/>
      <c r="I3635" s="34"/>
      <c r="J3635" s="34"/>
      <c r="K3635" s="34"/>
      <c r="L3635" s="34"/>
      <c r="M3635" s="62">
        <v>3646.508544921875</v>
      </c>
    </row>
    <row r="3636" spans="1:13" ht="19.5" customHeight="1" x14ac:dyDescent="0.25">
      <c r="A3636" s="34"/>
      <c r="B3636" s="34"/>
      <c r="C3636" s="34"/>
      <c r="D3636" s="34"/>
      <c r="E3636" s="34"/>
      <c r="F3636" s="34"/>
      <c r="G3636" s="34"/>
      <c r="H3636" s="34"/>
      <c r="I3636" s="34"/>
      <c r="J3636" s="34"/>
      <c r="K3636" s="34"/>
      <c r="L3636" s="34"/>
      <c r="M3636" s="62">
        <v>3810.640625</v>
      </c>
    </row>
    <row r="3637" spans="1:13" ht="19.5" customHeight="1" x14ac:dyDescent="0.25">
      <c r="A3637" s="34"/>
      <c r="B3637" s="34"/>
      <c r="C3637" s="34"/>
      <c r="D3637" s="34"/>
      <c r="E3637" s="34"/>
      <c r="F3637" s="34"/>
      <c r="G3637" s="34"/>
      <c r="H3637" s="34"/>
      <c r="I3637" s="34"/>
      <c r="J3637" s="34"/>
      <c r="K3637" s="34"/>
      <c r="L3637" s="34"/>
      <c r="M3637" s="62">
        <v>3793.40771484375</v>
      </c>
    </row>
    <row r="3638" spans="1:13" ht="19.5" customHeight="1" x14ac:dyDescent="0.25">
      <c r="A3638" s="34"/>
      <c r="B3638" s="34"/>
      <c r="C3638" s="34"/>
      <c r="D3638" s="34"/>
      <c r="E3638" s="34"/>
      <c r="F3638" s="34"/>
      <c r="G3638" s="34"/>
      <c r="H3638" s="34"/>
      <c r="I3638" s="34"/>
      <c r="J3638" s="34"/>
      <c r="K3638" s="34"/>
      <c r="L3638" s="34"/>
      <c r="M3638" s="62">
        <v>3933.590087890625</v>
      </c>
    </row>
    <row r="3639" spans="1:13" ht="19.5" customHeight="1" x14ac:dyDescent="0.25">
      <c r="A3639" s="34"/>
      <c r="B3639" s="34"/>
      <c r="C3639" s="34"/>
      <c r="D3639" s="34"/>
      <c r="E3639" s="34"/>
      <c r="F3639" s="34"/>
      <c r="G3639" s="34"/>
      <c r="H3639" s="34"/>
      <c r="I3639" s="34"/>
      <c r="J3639" s="34"/>
      <c r="K3639" s="34"/>
      <c r="L3639" s="34"/>
      <c r="M3639" s="62">
        <v>3806.00537109375</v>
      </c>
    </row>
    <row r="3640" spans="1:13" ht="19.5" customHeight="1" x14ac:dyDescent="0.25">
      <c r="A3640" s="34"/>
      <c r="B3640" s="34"/>
      <c r="C3640" s="34"/>
      <c r="D3640" s="34"/>
      <c r="E3640" s="34"/>
      <c r="F3640" s="34"/>
      <c r="G3640" s="34"/>
      <c r="H3640" s="34"/>
      <c r="I3640" s="34"/>
      <c r="J3640" s="34"/>
      <c r="K3640" s="34"/>
      <c r="L3640" s="34"/>
      <c r="M3640" s="62">
        <v>3891.150634765625</v>
      </c>
    </row>
    <row r="3641" spans="1:13" ht="19.5" customHeight="1" x14ac:dyDescent="0.25">
      <c r="A3641" s="34"/>
      <c r="B3641" s="34"/>
      <c r="C3641" s="34"/>
      <c r="D3641" s="34"/>
      <c r="E3641" s="34"/>
      <c r="F3641" s="34"/>
      <c r="G3641" s="34"/>
      <c r="H3641" s="34"/>
      <c r="I3641" s="34"/>
      <c r="J3641" s="34"/>
      <c r="K3641" s="34"/>
      <c r="L3641" s="34"/>
      <c r="M3641" s="62">
        <v>3867.18798828125</v>
      </c>
    </row>
    <row r="3642" spans="1:13" ht="19.5" customHeight="1" x14ac:dyDescent="0.25">
      <c r="A3642" s="34"/>
      <c r="B3642" s="34"/>
      <c r="C3642" s="34"/>
      <c r="D3642" s="34"/>
      <c r="E3642" s="34"/>
      <c r="F3642" s="34"/>
      <c r="G3642" s="34"/>
      <c r="H3642" s="34"/>
      <c r="I3642" s="34"/>
      <c r="J3642" s="34"/>
      <c r="K3642" s="34"/>
      <c r="L3642" s="34"/>
      <c r="M3642" s="62">
        <v>3782.79833984375</v>
      </c>
    </row>
    <row r="3643" spans="1:13" ht="19.5" customHeight="1" x14ac:dyDescent="0.25">
      <c r="A3643" s="34"/>
      <c r="B3643" s="34"/>
      <c r="C3643" s="34"/>
      <c r="D3643" s="34"/>
      <c r="E3643" s="34"/>
      <c r="F3643" s="34"/>
      <c r="G3643" s="34"/>
      <c r="H3643" s="34"/>
      <c r="I3643" s="34"/>
      <c r="J3643" s="34"/>
      <c r="K3643" s="34"/>
      <c r="L3643" s="34"/>
      <c r="M3643" s="62">
        <v>3942.5908203125</v>
      </c>
    </row>
    <row r="3644" spans="1:13" ht="19.5" customHeight="1" x14ac:dyDescent="0.25">
      <c r="A3644" s="34"/>
      <c r="B3644" s="34"/>
      <c r="C3644" s="34"/>
      <c r="D3644" s="34"/>
      <c r="E3644" s="34"/>
      <c r="F3644" s="34"/>
      <c r="G3644" s="34"/>
      <c r="H3644" s="34"/>
      <c r="I3644" s="34"/>
      <c r="J3644" s="34"/>
      <c r="K3644" s="34"/>
      <c r="L3644" s="34"/>
      <c r="M3644" s="62">
        <v>3836.96875</v>
      </c>
    </row>
    <row r="3645" spans="1:13" ht="19.5" customHeight="1" x14ac:dyDescent="0.25">
      <c r="A3645" s="34"/>
      <c r="B3645" s="34"/>
      <c r="C3645" s="34"/>
      <c r="D3645" s="34"/>
      <c r="E3645" s="34"/>
      <c r="F3645" s="34"/>
      <c r="G3645" s="34"/>
      <c r="H3645" s="34"/>
      <c r="I3645" s="34"/>
      <c r="J3645" s="34"/>
      <c r="K3645" s="34"/>
      <c r="L3645" s="34"/>
      <c r="M3645" s="62">
        <v>3811.07763671875</v>
      </c>
    </row>
    <row r="3646" spans="1:13" ht="19.5" customHeight="1" x14ac:dyDescent="0.25">
      <c r="A3646" s="34"/>
      <c r="B3646" s="34"/>
      <c r="C3646" s="34"/>
      <c r="D3646" s="34"/>
      <c r="E3646" s="34"/>
      <c r="F3646" s="34"/>
      <c r="G3646" s="34"/>
      <c r="H3646" s="34"/>
      <c r="I3646" s="34"/>
      <c r="J3646" s="34"/>
      <c r="K3646" s="34"/>
      <c r="L3646" s="34"/>
      <c r="M3646" s="62">
        <v>3884.539306640625</v>
      </c>
    </row>
    <row r="3647" spans="1:13" ht="19.5" customHeight="1" x14ac:dyDescent="0.25">
      <c r="A3647" s="34"/>
      <c r="B3647" s="34"/>
      <c r="C3647" s="34"/>
      <c r="D3647" s="34"/>
      <c r="E3647" s="34"/>
      <c r="F3647" s="34"/>
      <c r="G3647" s="34"/>
      <c r="H3647" s="34"/>
      <c r="I3647" s="34"/>
      <c r="J3647" s="34"/>
      <c r="K3647" s="34"/>
      <c r="L3647" s="34"/>
      <c r="M3647" s="62">
        <v>3931.958984375</v>
      </c>
    </row>
    <row r="3648" spans="1:13" ht="19.5" customHeight="1" x14ac:dyDescent="0.25">
      <c r="A3648" s="34"/>
      <c r="B3648" s="34"/>
      <c r="C3648" s="34"/>
      <c r="D3648" s="34"/>
      <c r="E3648" s="34"/>
      <c r="F3648" s="34"/>
      <c r="G3648" s="34"/>
      <c r="H3648" s="34"/>
      <c r="I3648" s="34"/>
      <c r="J3648" s="34"/>
      <c r="K3648" s="34"/>
      <c r="L3648" s="34"/>
      <c r="M3648" s="62">
        <v>3988.762939453125</v>
      </c>
    </row>
    <row r="3649" spans="1:13" ht="19.5" customHeight="1" x14ac:dyDescent="0.25">
      <c r="A3649" s="34"/>
      <c r="B3649" s="34"/>
      <c r="C3649" s="34"/>
      <c r="D3649" s="34"/>
      <c r="E3649" s="34"/>
      <c r="F3649" s="34"/>
      <c r="G3649" s="34"/>
      <c r="H3649" s="34"/>
      <c r="I3649" s="34"/>
      <c r="J3649" s="34"/>
      <c r="K3649" s="34"/>
      <c r="L3649" s="34"/>
      <c r="M3649" s="62">
        <v>3743.8486328125</v>
      </c>
    </row>
    <row r="3650" spans="1:13" ht="19.5" customHeight="1" x14ac:dyDescent="0.25">
      <c r="A3650" s="34"/>
      <c r="B3650" s="34"/>
      <c r="C3650" s="34"/>
      <c r="D3650" s="34"/>
      <c r="E3650" s="34"/>
      <c r="F3650" s="34"/>
      <c r="G3650" s="34"/>
      <c r="H3650" s="34"/>
      <c r="I3650" s="34"/>
      <c r="J3650" s="34"/>
      <c r="K3650" s="34"/>
      <c r="L3650" s="34"/>
      <c r="M3650" s="62">
        <v>3354.0546875</v>
      </c>
    </row>
    <row r="3651" spans="1:13" ht="19.5" customHeight="1" x14ac:dyDescent="0.25">
      <c r="A3651" s="34"/>
      <c r="B3651" s="34"/>
      <c r="C3651" s="34"/>
      <c r="D3651" s="34"/>
      <c r="E3651" s="34"/>
      <c r="F3651" s="34"/>
      <c r="G3651" s="34"/>
      <c r="H3651" s="34"/>
      <c r="I3651" s="34"/>
      <c r="J3651" s="34"/>
      <c r="K3651" s="34"/>
      <c r="L3651" s="34"/>
      <c r="M3651" s="62">
        <v>3162.57763671875</v>
      </c>
    </row>
    <row r="3652" spans="1:13" ht="19.5" customHeight="1" x14ac:dyDescent="0.25">
      <c r="A3652" s="34"/>
      <c r="B3652" s="34"/>
      <c r="C3652" s="34"/>
      <c r="D3652" s="34"/>
      <c r="E3652" s="34"/>
      <c r="F3652" s="34"/>
      <c r="G3652" s="34"/>
      <c r="H3652" s="34"/>
      <c r="I3652" s="34"/>
      <c r="J3652" s="34"/>
      <c r="K3652" s="34"/>
      <c r="L3652" s="34"/>
      <c r="M3652" s="62">
        <v>3040.68603515625</v>
      </c>
    </row>
    <row r="3653" spans="1:13" ht="19.5" customHeight="1" x14ac:dyDescent="0.25">
      <c r="A3653" s="34"/>
      <c r="B3653" s="34"/>
      <c r="C3653" s="34"/>
      <c r="D3653" s="34"/>
      <c r="E3653" s="34"/>
      <c r="F3653" s="34"/>
      <c r="G3653" s="34"/>
      <c r="H3653" s="34"/>
      <c r="I3653" s="34"/>
      <c r="J3653" s="34"/>
      <c r="K3653" s="34"/>
      <c r="L3653" s="34"/>
      <c r="M3653" s="62">
        <v>3017.17529296875</v>
      </c>
    </row>
    <row r="3654" spans="1:13" ht="19.5" customHeight="1" x14ac:dyDescent="0.25">
      <c r="A3654" s="34"/>
      <c r="B3654" s="34"/>
      <c r="C3654" s="34"/>
      <c r="D3654" s="34"/>
      <c r="E3654" s="34"/>
      <c r="F3654" s="34"/>
      <c r="G3654" s="34"/>
      <c r="H3654" s="34"/>
      <c r="I3654" s="34"/>
      <c r="J3654" s="34"/>
      <c r="K3654" s="34"/>
      <c r="L3654" s="34"/>
      <c r="M3654" s="62">
        <v>3137.0341796875</v>
      </c>
    </row>
    <row r="3655" spans="1:13" ht="19.5" customHeight="1" x14ac:dyDescent="0.25">
      <c r="A3655" s="34"/>
      <c r="B3655" s="34"/>
      <c r="C3655" s="34"/>
      <c r="D3655" s="34"/>
      <c r="E3655" s="34"/>
      <c r="F3655" s="34"/>
      <c r="G3655" s="34"/>
      <c r="H3655" s="34"/>
      <c r="I3655" s="34"/>
      <c r="J3655" s="34"/>
      <c r="K3655" s="34"/>
      <c r="L3655" s="34"/>
      <c r="M3655" s="62">
        <v>3042.504638671875</v>
      </c>
    </row>
    <row r="3656" spans="1:13" ht="19.5" customHeight="1" x14ac:dyDescent="0.25">
      <c r="A3656" s="34"/>
      <c r="B3656" s="34"/>
      <c r="C3656" s="34"/>
      <c r="D3656" s="34"/>
      <c r="E3656" s="34"/>
      <c r="F3656" s="34"/>
      <c r="G3656" s="34"/>
      <c r="H3656" s="34"/>
      <c r="I3656" s="34"/>
      <c r="J3656" s="34"/>
      <c r="K3656" s="34"/>
      <c r="L3656" s="34"/>
      <c r="M3656" s="62">
        <v>3273.482177734375</v>
      </c>
    </row>
    <row r="3657" spans="1:13" ht="19.5" customHeight="1" x14ac:dyDescent="0.25">
      <c r="A3657" s="34"/>
      <c r="B3657" s="34"/>
      <c r="C3657" s="34"/>
      <c r="D3657" s="34"/>
      <c r="E3657" s="34"/>
      <c r="F3657" s="34"/>
      <c r="G3657" s="34"/>
      <c r="H3657" s="34"/>
      <c r="I3657" s="34"/>
      <c r="J3657" s="34"/>
      <c r="K3657" s="34"/>
      <c r="L3657" s="34"/>
      <c r="M3657" s="62">
        <v>3707.80029296875</v>
      </c>
    </row>
    <row r="3658" spans="1:13" ht="19.5" customHeight="1" x14ac:dyDescent="0.25">
      <c r="A3658" s="34"/>
      <c r="B3658" s="34"/>
      <c r="C3658" s="34"/>
      <c r="D3658" s="34"/>
      <c r="E3658" s="34"/>
      <c r="F3658" s="34"/>
      <c r="G3658" s="34"/>
      <c r="H3658" s="34"/>
      <c r="I3658" s="34"/>
      <c r="J3658" s="34"/>
      <c r="K3658" s="34"/>
      <c r="L3658" s="34"/>
      <c r="M3658" s="62">
        <v>4015.392578125</v>
      </c>
    </row>
    <row r="3659" spans="1:13" ht="19.5" customHeight="1" x14ac:dyDescent="0.25">
      <c r="A3659" s="34"/>
      <c r="B3659" s="34"/>
      <c r="C3659" s="34"/>
      <c r="D3659" s="34"/>
      <c r="E3659" s="34"/>
      <c r="F3659" s="34"/>
      <c r="G3659" s="34"/>
      <c r="H3659" s="34"/>
      <c r="I3659" s="34"/>
      <c r="J3659" s="34"/>
      <c r="K3659" s="34"/>
      <c r="L3659" s="34"/>
      <c r="M3659" s="62">
        <v>4301.5927734375</v>
      </c>
    </row>
    <row r="3660" spans="1:13" ht="19.5" customHeight="1" x14ac:dyDescent="0.25">
      <c r="A3660" s="34"/>
      <c r="B3660" s="34"/>
      <c r="C3660" s="34"/>
      <c r="D3660" s="34"/>
      <c r="E3660" s="34"/>
      <c r="F3660" s="34"/>
      <c r="G3660" s="34"/>
      <c r="H3660" s="34"/>
      <c r="I3660" s="34"/>
      <c r="J3660" s="34"/>
      <c r="K3660" s="34"/>
      <c r="L3660" s="34"/>
      <c r="M3660" s="62">
        <v>4419.8095703125</v>
      </c>
    </row>
    <row r="3661" spans="1:13" ht="19.5" customHeight="1" x14ac:dyDescent="0.25">
      <c r="A3661" s="34"/>
      <c r="B3661" s="34"/>
      <c r="C3661" s="34"/>
      <c r="D3661" s="34"/>
      <c r="E3661" s="34"/>
      <c r="F3661" s="34"/>
      <c r="G3661" s="34"/>
      <c r="H3661" s="34"/>
      <c r="I3661" s="34"/>
      <c r="J3661" s="34"/>
      <c r="K3661" s="34"/>
      <c r="L3661" s="34"/>
      <c r="M3661" s="62">
        <v>4463.4521484375</v>
      </c>
    </row>
    <row r="3662" spans="1:13" ht="19.5" customHeight="1" x14ac:dyDescent="0.25">
      <c r="A3662" s="34"/>
      <c r="B3662" s="34"/>
      <c r="C3662" s="34"/>
      <c r="D3662" s="34"/>
      <c r="E3662" s="34"/>
      <c r="F3662" s="34"/>
      <c r="G3662" s="34"/>
      <c r="H3662" s="34"/>
      <c r="I3662" s="34"/>
      <c r="J3662" s="34"/>
      <c r="K3662" s="34"/>
      <c r="L3662" s="34"/>
      <c r="M3662" s="62">
        <v>4462.5771484375</v>
      </c>
    </row>
    <row r="3663" spans="1:13" ht="19.5" customHeight="1" x14ac:dyDescent="0.25">
      <c r="A3663" s="34"/>
      <c r="B3663" s="34"/>
      <c r="C3663" s="34"/>
      <c r="D3663" s="34"/>
      <c r="E3663" s="34"/>
      <c r="F3663" s="34"/>
      <c r="G3663" s="34"/>
      <c r="H3663" s="34"/>
      <c r="I3663" s="34"/>
      <c r="J3663" s="34"/>
      <c r="K3663" s="34"/>
      <c r="L3663" s="34"/>
      <c r="M3663" s="62">
        <v>4481.5419921875</v>
      </c>
    </row>
    <row r="3664" spans="1:13" ht="19.5" customHeight="1" x14ac:dyDescent="0.25">
      <c r="A3664" s="34"/>
      <c r="B3664" s="34"/>
      <c r="C3664" s="34"/>
      <c r="D3664" s="34"/>
      <c r="E3664" s="34"/>
      <c r="F3664" s="34"/>
      <c r="G3664" s="34"/>
      <c r="H3664" s="34"/>
      <c r="I3664" s="34"/>
      <c r="J3664" s="34"/>
      <c r="K3664" s="34"/>
      <c r="L3664" s="34"/>
      <c r="M3664" s="62">
        <v>4382.23828125</v>
      </c>
    </row>
    <row r="3665" spans="1:13" ht="19.5" customHeight="1" x14ac:dyDescent="0.25">
      <c r="A3665" s="34"/>
      <c r="B3665" s="34"/>
      <c r="C3665" s="34"/>
      <c r="D3665" s="34"/>
      <c r="E3665" s="34"/>
      <c r="F3665" s="34"/>
      <c r="G3665" s="34"/>
      <c r="H3665" s="34"/>
      <c r="I3665" s="34"/>
      <c r="J3665" s="34"/>
      <c r="K3665" s="34"/>
      <c r="L3665" s="34"/>
      <c r="M3665" s="62">
        <v>4274.08154296875</v>
      </c>
    </row>
    <row r="3666" spans="1:13" ht="19.5" customHeight="1" x14ac:dyDescent="0.25">
      <c r="A3666" s="34"/>
      <c r="B3666" s="34"/>
      <c r="C3666" s="34"/>
      <c r="D3666" s="34"/>
      <c r="E3666" s="34"/>
      <c r="F3666" s="34"/>
      <c r="G3666" s="34"/>
      <c r="H3666" s="34"/>
      <c r="I3666" s="34"/>
      <c r="J3666" s="34"/>
      <c r="K3666" s="34"/>
      <c r="L3666" s="34"/>
      <c r="M3666" s="62">
        <v>4297.44970703125</v>
      </c>
    </row>
    <row r="3667" spans="1:13" ht="19.5" customHeight="1" x14ac:dyDescent="0.25">
      <c r="A3667" s="34"/>
      <c r="B3667" s="34"/>
      <c r="C3667" s="34"/>
      <c r="D3667" s="34"/>
      <c r="E3667" s="34"/>
      <c r="F3667" s="34"/>
      <c r="G3667" s="34"/>
      <c r="H3667" s="34"/>
      <c r="I3667" s="34"/>
      <c r="J3667" s="34"/>
      <c r="K3667" s="34"/>
      <c r="L3667" s="34"/>
      <c r="M3667" s="62">
        <v>4152.02490234375</v>
      </c>
    </row>
    <row r="3668" spans="1:13" ht="19.5" customHeight="1" x14ac:dyDescent="0.25">
      <c r="A3668" s="34"/>
      <c r="B3668" s="34"/>
      <c r="C3668" s="34"/>
      <c r="D3668" s="34"/>
      <c r="E3668" s="34"/>
      <c r="F3668" s="34"/>
      <c r="G3668" s="34"/>
      <c r="H3668" s="34"/>
      <c r="I3668" s="34"/>
      <c r="J3668" s="34"/>
      <c r="K3668" s="34"/>
      <c r="L3668" s="34"/>
      <c r="M3668" s="62">
        <v>4158.6708984375</v>
      </c>
    </row>
    <row r="3669" spans="1:13" ht="19.5" customHeight="1" x14ac:dyDescent="0.25">
      <c r="A3669" s="34"/>
      <c r="B3669" s="34"/>
      <c r="C3669" s="34"/>
      <c r="D3669" s="34"/>
      <c r="E3669" s="34"/>
      <c r="F3669" s="34"/>
      <c r="G3669" s="34"/>
      <c r="H3669" s="34"/>
      <c r="I3669" s="34"/>
      <c r="J3669" s="34"/>
      <c r="K3669" s="34"/>
      <c r="L3669" s="34"/>
      <c r="M3669" s="62">
        <v>4202.86083984375</v>
      </c>
    </row>
    <row r="3670" spans="1:13" ht="19.5" customHeight="1" x14ac:dyDescent="0.25">
      <c r="A3670" s="34"/>
      <c r="B3670" s="34"/>
      <c r="C3670" s="34"/>
      <c r="D3670" s="34"/>
      <c r="E3670" s="34"/>
      <c r="F3670" s="34"/>
      <c r="G3670" s="34"/>
      <c r="H3670" s="34"/>
      <c r="I3670" s="34"/>
      <c r="J3670" s="34"/>
      <c r="K3670" s="34"/>
      <c r="L3670" s="34"/>
      <c r="M3670" s="62">
        <v>4086.83251953125</v>
      </c>
    </row>
    <row r="3671" spans="1:13" ht="19.5" customHeight="1" x14ac:dyDescent="0.25">
      <c r="A3671" s="34"/>
      <c r="B3671" s="34"/>
      <c r="C3671" s="34"/>
      <c r="D3671" s="34"/>
      <c r="E3671" s="34"/>
      <c r="F3671" s="34"/>
      <c r="G3671" s="34"/>
      <c r="H3671" s="34"/>
      <c r="I3671" s="34"/>
      <c r="J3671" s="34"/>
      <c r="K3671" s="34"/>
      <c r="L3671" s="34"/>
      <c r="M3671" s="62">
        <v>4112.26171875</v>
      </c>
    </row>
    <row r="3672" spans="1:13" ht="19.5" customHeight="1" x14ac:dyDescent="0.25">
      <c r="A3672" s="34"/>
      <c r="B3672" s="34"/>
      <c r="C3672" s="34"/>
      <c r="D3672" s="34"/>
      <c r="E3672" s="34"/>
      <c r="F3672" s="34"/>
      <c r="G3672" s="34"/>
      <c r="H3672" s="34"/>
      <c r="I3672" s="34"/>
      <c r="J3672" s="34"/>
      <c r="K3672" s="34"/>
      <c r="L3672" s="34"/>
      <c r="M3672" s="62">
        <v>4118.87939453125</v>
      </c>
    </row>
    <row r="3673" spans="1:13" ht="19.5" customHeight="1" x14ac:dyDescent="0.25">
      <c r="A3673" s="34"/>
      <c r="B3673" s="34"/>
      <c r="C3673" s="34"/>
      <c r="D3673" s="34"/>
      <c r="E3673" s="34"/>
      <c r="F3673" s="34"/>
      <c r="G3673" s="34"/>
      <c r="H3673" s="34"/>
      <c r="I3673" s="34"/>
      <c r="J3673" s="34"/>
      <c r="K3673" s="34"/>
      <c r="L3673" s="34"/>
      <c r="M3673" s="62">
        <v>3747.57958984375</v>
      </c>
    </row>
    <row r="3674" spans="1:13" ht="19.5" customHeight="1" x14ac:dyDescent="0.25">
      <c r="A3674" s="34"/>
      <c r="B3674" s="34"/>
      <c r="C3674" s="34"/>
      <c r="D3674" s="34"/>
      <c r="E3674" s="34"/>
      <c r="F3674" s="34"/>
      <c r="G3674" s="34"/>
      <c r="H3674" s="34"/>
      <c r="I3674" s="34"/>
      <c r="J3674" s="34"/>
      <c r="K3674" s="34"/>
      <c r="L3674" s="34"/>
      <c r="M3674" s="62">
        <v>3484.013916015625</v>
      </c>
    </row>
    <row r="3675" spans="1:13" ht="19.5" customHeight="1" x14ac:dyDescent="0.25">
      <c r="A3675" s="34"/>
      <c r="B3675" s="34"/>
      <c r="C3675" s="34"/>
      <c r="D3675" s="34"/>
      <c r="E3675" s="34"/>
      <c r="F3675" s="34"/>
      <c r="G3675" s="34"/>
      <c r="H3675" s="34"/>
      <c r="I3675" s="34"/>
      <c r="J3675" s="34"/>
      <c r="K3675" s="34"/>
      <c r="L3675" s="34"/>
      <c r="M3675" s="62">
        <v>3327.3125</v>
      </c>
    </row>
    <row r="3676" spans="1:13" ht="19.5" customHeight="1" x14ac:dyDescent="0.25">
      <c r="A3676" s="34"/>
      <c r="B3676" s="34"/>
      <c r="C3676" s="34"/>
      <c r="D3676" s="34"/>
      <c r="E3676" s="34"/>
      <c r="F3676" s="34"/>
      <c r="G3676" s="34"/>
      <c r="H3676" s="34"/>
      <c r="I3676" s="34"/>
      <c r="J3676" s="34"/>
      <c r="K3676" s="34"/>
      <c r="L3676" s="34"/>
      <c r="M3676" s="62">
        <v>3169.726806640625</v>
      </c>
    </row>
    <row r="3677" spans="1:13" ht="19.5" customHeight="1" x14ac:dyDescent="0.25">
      <c r="A3677" s="34"/>
      <c r="B3677" s="34"/>
      <c r="C3677" s="34"/>
      <c r="D3677" s="34"/>
      <c r="E3677" s="34"/>
      <c r="F3677" s="34"/>
      <c r="G3677" s="34"/>
      <c r="H3677" s="34"/>
      <c r="I3677" s="34"/>
      <c r="J3677" s="34"/>
      <c r="K3677" s="34"/>
      <c r="L3677" s="34"/>
      <c r="M3677" s="62">
        <v>3141.160888671875</v>
      </c>
    </row>
    <row r="3678" spans="1:13" ht="19.5" customHeight="1" x14ac:dyDescent="0.25">
      <c r="A3678" s="34"/>
      <c r="B3678" s="34"/>
      <c r="C3678" s="34"/>
      <c r="D3678" s="34"/>
      <c r="E3678" s="34"/>
      <c r="F3678" s="34"/>
      <c r="G3678" s="34"/>
      <c r="H3678" s="34"/>
      <c r="I3678" s="34"/>
      <c r="J3678" s="34"/>
      <c r="K3678" s="34"/>
      <c r="L3678" s="34"/>
      <c r="M3678" s="62">
        <v>3026.757568359375</v>
      </c>
    </row>
    <row r="3679" spans="1:13" ht="19.5" customHeight="1" x14ac:dyDescent="0.25">
      <c r="A3679" s="34"/>
      <c r="B3679" s="34"/>
      <c r="C3679" s="34"/>
      <c r="D3679" s="34"/>
      <c r="E3679" s="34"/>
      <c r="F3679" s="34"/>
      <c r="G3679" s="34"/>
      <c r="H3679" s="34"/>
      <c r="I3679" s="34"/>
      <c r="J3679" s="34"/>
      <c r="K3679" s="34"/>
      <c r="L3679" s="34"/>
      <c r="M3679" s="62">
        <v>3114.082763671875</v>
      </c>
    </row>
    <row r="3680" spans="1:13" ht="19.5" customHeight="1" x14ac:dyDescent="0.25">
      <c r="A3680" s="34"/>
      <c r="B3680" s="34"/>
      <c r="C3680" s="34"/>
      <c r="D3680" s="34"/>
      <c r="E3680" s="34"/>
      <c r="F3680" s="34"/>
      <c r="G3680" s="34"/>
      <c r="H3680" s="34"/>
      <c r="I3680" s="34"/>
      <c r="J3680" s="34"/>
      <c r="K3680" s="34"/>
      <c r="L3680" s="34"/>
      <c r="M3680" s="62">
        <v>3261.117919921875</v>
      </c>
    </row>
    <row r="3681" spans="1:13" ht="19.5" customHeight="1" x14ac:dyDescent="0.25">
      <c r="A3681" s="34"/>
      <c r="B3681" s="34"/>
      <c r="C3681" s="34"/>
      <c r="D3681" s="34"/>
      <c r="E3681" s="34"/>
      <c r="F3681" s="34"/>
      <c r="G3681" s="34"/>
      <c r="H3681" s="34"/>
      <c r="I3681" s="34"/>
      <c r="J3681" s="34"/>
      <c r="K3681" s="34"/>
      <c r="L3681" s="34"/>
      <c r="M3681" s="62">
        <v>3668.501953125</v>
      </c>
    </row>
    <row r="3682" spans="1:13" ht="19.5" customHeight="1" x14ac:dyDescent="0.25">
      <c r="A3682" s="34"/>
      <c r="B3682" s="34"/>
      <c r="C3682" s="34"/>
      <c r="D3682" s="34"/>
      <c r="E3682" s="34"/>
      <c r="F3682" s="34"/>
      <c r="G3682" s="34"/>
      <c r="H3682" s="34"/>
      <c r="I3682" s="34"/>
      <c r="J3682" s="34"/>
      <c r="K3682" s="34"/>
      <c r="L3682" s="34"/>
      <c r="M3682" s="62">
        <v>4092.659912109375</v>
      </c>
    </row>
    <row r="3683" spans="1:13" ht="19.5" customHeight="1" x14ac:dyDescent="0.25">
      <c r="A3683" s="34"/>
      <c r="B3683" s="34"/>
      <c r="C3683" s="34"/>
      <c r="D3683" s="34"/>
      <c r="E3683" s="34"/>
      <c r="F3683" s="34"/>
      <c r="G3683" s="34"/>
      <c r="H3683" s="34"/>
      <c r="I3683" s="34"/>
      <c r="J3683" s="34"/>
      <c r="K3683" s="34"/>
      <c r="L3683" s="34"/>
      <c r="M3683" s="62">
        <v>4410.7939453125</v>
      </c>
    </row>
    <row r="3684" spans="1:13" ht="19.5" customHeight="1" x14ac:dyDescent="0.25">
      <c r="A3684" s="34"/>
      <c r="B3684" s="34"/>
      <c r="C3684" s="34"/>
      <c r="D3684" s="34"/>
      <c r="E3684" s="34"/>
      <c r="F3684" s="34"/>
      <c r="G3684" s="34"/>
      <c r="H3684" s="34"/>
      <c r="I3684" s="34"/>
      <c r="J3684" s="34"/>
      <c r="K3684" s="34"/>
      <c r="L3684" s="34"/>
      <c r="M3684" s="62">
        <v>4531.34375</v>
      </c>
    </row>
    <row r="3685" spans="1:13" ht="19.5" customHeight="1" x14ac:dyDescent="0.25">
      <c r="A3685" s="34"/>
      <c r="B3685" s="34"/>
      <c r="C3685" s="34"/>
      <c r="D3685" s="34"/>
      <c r="E3685" s="34"/>
      <c r="F3685" s="34"/>
      <c r="G3685" s="34"/>
      <c r="H3685" s="34"/>
      <c r="I3685" s="34"/>
      <c r="J3685" s="34"/>
      <c r="K3685" s="34"/>
      <c r="L3685" s="34"/>
      <c r="M3685" s="62">
        <v>4478.08642578125</v>
      </c>
    </row>
    <row r="3686" spans="1:13" ht="19.5" customHeight="1" x14ac:dyDescent="0.25">
      <c r="A3686" s="34"/>
      <c r="B3686" s="34"/>
      <c r="C3686" s="34"/>
      <c r="D3686" s="34"/>
      <c r="E3686" s="34"/>
      <c r="F3686" s="34"/>
      <c r="G3686" s="34"/>
      <c r="H3686" s="34"/>
      <c r="I3686" s="34"/>
      <c r="J3686" s="34"/>
      <c r="K3686" s="34"/>
      <c r="L3686" s="34"/>
      <c r="M3686" s="62">
        <v>4502.93603515625</v>
      </c>
    </row>
    <row r="3687" spans="1:13" ht="19.5" customHeight="1" x14ac:dyDescent="0.25">
      <c r="A3687" s="34"/>
      <c r="B3687" s="34"/>
      <c r="C3687" s="34"/>
      <c r="D3687" s="34"/>
      <c r="E3687" s="34"/>
      <c r="F3687" s="34"/>
      <c r="G3687" s="34"/>
      <c r="H3687" s="34"/>
      <c r="I3687" s="34"/>
      <c r="J3687" s="34"/>
      <c r="K3687" s="34"/>
      <c r="L3687" s="34"/>
      <c r="M3687" s="62">
        <v>4596.39599609375</v>
      </c>
    </row>
    <row r="3688" spans="1:13" ht="19.5" customHeight="1" x14ac:dyDescent="0.25">
      <c r="A3688" s="34"/>
      <c r="B3688" s="34"/>
      <c r="C3688" s="34"/>
      <c r="D3688" s="34"/>
      <c r="E3688" s="34"/>
      <c r="F3688" s="34"/>
      <c r="G3688" s="34"/>
      <c r="H3688" s="34"/>
      <c r="I3688" s="34"/>
      <c r="J3688" s="34"/>
      <c r="K3688" s="34"/>
      <c r="L3688" s="34"/>
      <c r="M3688" s="62">
        <v>4716.30126953125</v>
      </c>
    </row>
    <row r="3689" spans="1:13" ht="19.5" customHeight="1" x14ac:dyDescent="0.25">
      <c r="A3689" s="34"/>
      <c r="B3689" s="34"/>
      <c r="C3689" s="34"/>
      <c r="D3689" s="34"/>
      <c r="E3689" s="34"/>
      <c r="F3689" s="34"/>
      <c r="G3689" s="34"/>
      <c r="H3689" s="34"/>
      <c r="I3689" s="34"/>
      <c r="J3689" s="34"/>
      <c r="K3689" s="34"/>
      <c r="L3689" s="34"/>
      <c r="M3689" s="62">
        <v>4552.36962890625</v>
      </c>
    </row>
    <row r="3690" spans="1:13" ht="19.5" customHeight="1" x14ac:dyDescent="0.25">
      <c r="A3690" s="34"/>
      <c r="B3690" s="34"/>
      <c r="C3690" s="34"/>
      <c r="D3690" s="34"/>
      <c r="E3690" s="34"/>
      <c r="F3690" s="34"/>
      <c r="G3690" s="34"/>
      <c r="H3690" s="34"/>
      <c r="I3690" s="34"/>
      <c r="J3690" s="34"/>
      <c r="K3690" s="34"/>
      <c r="L3690" s="34"/>
      <c r="M3690" s="62">
        <v>4504.1484375</v>
      </c>
    </row>
    <row r="3691" spans="1:13" ht="19.5" customHeight="1" x14ac:dyDescent="0.25">
      <c r="A3691" s="34"/>
      <c r="B3691" s="34"/>
      <c r="C3691" s="34"/>
      <c r="D3691" s="34"/>
      <c r="E3691" s="34"/>
      <c r="F3691" s="34"/>
      <c r="G3691" s="34"/>
      <c r="H3691" s="34"/>
      <c r="I3691" s="34"/>
      <c r="J3691" s="34"/>
      <c r="K3691" s="34"/>
      <c r="L3691" s="34"/>
      <c r="M3691" s="62">
        <v>4344.798828125</v>
      </c>
    </row>
    <row r="3692" spans="1:13" ht="19.5" customHeight="1" x14ac:dyDescent="0.25">
      <c r="A3692" s="34"/>
      <c r="B3692" s="34"/>
      <c r="C3692" s="34"/>
      <c r="D3692" s="34"/>
      <c r="E3692" s="34"/>
      <c r="F3692" s="34"/>
      <c r="G3692" s="34"/>
      <c r="H3692" s="34"/>
      <c r="I3692" s="34"/>
      <c r="J3692" s="34"/>
      <c r="K3692" s="34"/>
      <c r="L3692" s="34"/>
      <c r="M3692" s="62">
        <v>4359.2705078125</v>
      </c>
    </row>
    <row r="3693" spans="1:13" ht="19.5" customHeight="1" x14ac:dyDescent="0.25">
      <c r="A3693" s="34"/>
      <c r="B3693" s="34"/>
      <c r="C3693" s="34"/>
      <c r="D3693" s="34"/>
      <c r="E3693" s="34"/>
      <c r="F3693" s="34"/>
      <c r="G3693" s="34"/>
      <c r="H3693" s="34"/>
      <c r="I3693" s="34"/>
      <c r="J3693" s="34"/>
      <c r="K3693" s="34"/>
      <c r="L3693" s="34"/>
      <c r="M3693" s="62">
        <v>4377.783203125</v>
      </c>
    </row>
    <row r="3694" spans="1:13" ht="19.5" customHeight="1" x14ac:dyDescent="0.25">
      <c r="A3694" s="34"/>
      <c r="B3694" s="34"/>
      <c r="C3694" s="34"/>
      <c r="D3694" s="34"/>
      <c r="E3694" s="34"/>
      <c r="F3694" s="34"/>
      <c r="G3694" s="34"/>
      <c r="H3694" s="34"/>
      <c r="I3694" s="34"/>
      <c r="J3694" s="34"/>
      <c r="K3694" s="34"/>
      <c r="L3694" s="34"/>
      <c r="M3694" s="62">
        <v>4190.37646484375</v>
      </c>
    </row>
    <row r="3695" spans="1:13" ht="19.5" customHeight="1" x14ac:dyDescent="0.25">
      <c r="A3695" s="34"/>
      <c r="B3695" s="34"/>
      <c r="C3695" s="34"/>
      <c r="D3695" s="34"/>
      <c r="E3695" s="34"/>
      <c r="F3695" s="34"/>
      <c r="G3695" s="34"/>
      <c r="H3695" s="34"/>
      <c r="I3695" s="34"/>
      <c r="J3695" s="34"/>
      <c r="K3695" s="34"/>
      <c r="L3695" s="34"/>
      <c r="M3695" s="62">
        <v>4343.45361328125</v>
      </c>
    </row>
    <row r="3696" spans="1:13" ht="19.5" customHeight="1" x14ac:dyDescent="0.25">
      <c r="A3696" s="34"/>
      <c r="B3696" s="34"/>
      <c r="C3696" s="34"/>
      <c r="D3696" s="34"/>
      <c r="E3696" s="34"/>
      <c r="F3696" s="34"/>
      <c r="G3696" s="34"/>
      <c r="H3696" s="34"/>
      <c r="I3696" s="34"/>
      <c r="J3696" s="34"/>
      <c r="K3696" s="34"/>
      <c r="L3696" s="34"/>
      <c r="M3696" s="62">
        <v>4304.1923828125</v>
      </c>
    </row>
    <row r="3697" spans="1:13" ht="19.5" customHeight="1" x14ac:dyDescent="0.25">
      <c r="A3697" s="34"/>
      <c r="B3697" s="34"/>
      <c r="C3697" s="34"/>
      <c r="D3697" s="34"/>
      <c r="E3697" s="34"/>
      <c r="F3697" s="34"/>
      <c r="G3697" s="34"/>
      <c r="H3697" s="34"/>
      <c r="I3697" s="34"/>
      <c r="J3697" s="34"/>
      <c r="K3697" s="34"/>
      <c r="L3697" s="34"/>
      <c r="M3697" s="62">
        <v>3972.705078125</v>
      </c>
    </row>
    <row r="3698" spans="1:13" ht="19.5" customHeight="1" x14ac:dyDescent="0.25">
      <c r="A3698" s="34"/>
      <c r="B3698" s="34"/>
      <c r="C3698" s="34"/>
      <c r="D3698" s="34"/>
      <c r="E3698" s="34"/>
      <c r="F3698" s="34"/>
      <c r="G3698" s="34"/>
      <c r="H3698" s="34"/>
      <c r="I3698" s="34"/>
      <c r="J3698" s="34"/>
      <c r="K3698" s="34"/>
      <c r="L3698" s="34"/>
      <c r="M3698" s="62">
        <v>3597.715087890625</v>
      </c>
    </row>
    <row r="3699" spans="1:13" ht="19.5" customHeight="1" x14ac:dyDescent="0.25">
      <c r="A3699" s="34"/>
      <c r="B3699" s="34"/>
      <c r="C3699" s="34"/>
      <c r="D3699" s="34"/>
      <c r="E3699" s="34"/>
      <c r="F3699" s="34"/>
      <c r="G3699" s="34"/>
      <c r="H3699" s="34"/>
      <c r="I3699" s="34"/>
      <c r="J3699" s="34"/>
      <c r="K3699" s="34"/>
      <c r="L3699" s="34"/>
      <c r="M3699" s="62">
        <v>3428.419189453125</v>
      </c>
    </row>
    <row r="3700" spans="1:13" ht="19.5" customHeight="1" x14ac:dyDescent="0.25">
      <c r="A3700" s="34"/>
      <c r="B3700" s="34"/>
      <c r="C3700" s="34"/>
      <c r="D3700" s="34"/>
      <c r="E3700" s="34"/>
      <c r="F3700" s="34"/>
      <c r="G3700" s="34"/>
      <c r="H3700" s="34"/>
      <c r="I3700" s="34"/>
      <c r="J3700" s="34"/>
      <c r="K3700" s="34"/>
      <c r="L3700" s="34"/>
      <c r="M3700" s="62">
        <v>3377.2705078125</v>
      </c>
    </row>
    <row r="3701" spans="1:13" ht="19.5" customHeight="1" x14ac:dyDescent="0.25">
      <c r="A3701" s="34"/>
      <c r="B3701" s="34"/>
      <c r="C3701" s="34"/>
      <c r="D3701" s="34"/>
      <c r="E3701" s="34"/>
      <c r="F3701" s="34"/>
      <c r="G3701" s="34"/>
      <c r="H3701" s="34"/>
      <c r="I3701" s="34"/>
      <c r="J3701" s="34"/>
      <c r="K3701" s="34"/>
      <c r="L3701" s="34"/>
      <c r="M3701" s="62">
        <v>3162.39111328125</v>
      </c>
    </row>
    <row r="3702" spans="1:13" ht="19.5" customHeight="1" x14ac:dyDescent="0.25">
      <c r="A3702" s="34"/>
      <c r="B3702" s="34"/>
      <c r="C3702" s="34"/>
      <c r="D3702" s="34"/>
      <c r="E3702" s="34"/>
      <c r="F3702" s="34"/>
      <c r="G3702" s="34"/>
      <c r="H3702" s="34"/>
      <c r="I3702" s="34"/>
      <c r="J3702" s="34"/>
      <c r="K3702" s="34"/>
      <c r="L3702" s="34"/>
      <c r="M3702" s="62">
        <v>3174.76953125</v>
      </c>
    </row>
    <row r="3703" spans="1:13" ht="19.5" customHeight="1" x14ac:dyDescent="0.25">
      <c r="A3703" s="34"/>
      <c r="B3703" s="34"/>
      <c r="C3703" s="34"/>
      <c r="D3703" s="34"/>
      <c r="E3703" s="34"/>
      <c r="F3703" s="34"/>
      <c r="G3703" s="34"/>
      <c r="H3703" s="34"/>
      <c r="I3703" s="34"/>
      <c r="J3703" s="34"/>
      <c r="K3703" s="34"/>
      <c r="L3703" s="34"/>
      <c r="M3703" s="62">
        <v>3181.874755859375</v>
      </c>
    </row>
    <row r="3704" spans="1:13" ht="19.5" customHeight="1" x14ac:dyDescent="0.25">
      <c r="A3704" s="34"/>
      <c r="B3704" s="34"/>
      <c r="C3704" s="34"/>
      <c r="D3704" s="34"/>
      <c r="E3704" s="34"/>
      <c r="F3704" s="34"/>
      <c r="G3704" s="34"/>
      <c r="H3704" s="34"/>
      <c r="I3704" s="34"/>
      <c r="J3704" s="34"/>
      <c r="K3704" s="34"/>
      <c r="L3704" s="34"/>
      <c r="M3704" s="62">
        <v>3331.89599609375</v>
      </c>
    </row>
    <row r="3705" spans="1:13" ht="19.5" customHeight="1" x14ac:dyDescent="0.25">
      <c r="A3705" s="34"/>
      <c r="B3705" s="34"/>
      <c r="C3705" s="34"/>
      <c r="D3705" s="34"/>
      <c r="E3705" s="34"/>
      <c r="F3705" s="34"/>
      <c r="G3705" s="34"/>
      <c r="H3705" s="34"/>
      <c r="I3705" s="34"/>
      <c r="J3705" s="34"/>
      <c r="K3705" s="34"/>
      <c r="L3705" s="34"/>
      <c r="M3705" s="62">
        <v>3822.66845703125</v>
      </c>
    </row>
    <row r="3706" spans="1:13" ht="19.5" customHeight="1" x14ac:dyDescent="0.25">
      <c r="A3706" s="34"/>
      <c r="B3706" s="34"/>
      <c r="C3706" s="34"/>
      <c r="D3706" s="34"/>
      <c r="E3706" s="34"/>
      <c r="F3706" s="34"/>
      <c r="G3706" s="34"/>
      <c r="H3706" s="34"/>
      <c r="I3706" s="34"/>
      <c r="J3706" s="34"/>
      <c r="K3706" s="34"/>
      <c r="L3706" s="34"/>
      <c r="M3706" s="62">
        <v>4035.682861328125</v>
      </c>
    </row>
    <row r="3707" spans="1:13" ht="19.5" customHeight="1" x14ac:dyDescent="0.25">
      <c r="A3707" s="34"/>
      <c r="B3707" s="34"/>
      <c r="C3707" s="34"/>
      <c r="D3707" s="34"/>
      <c r="E3707" s="34"/>
      <c r="F3707" s="34"/>
      <c r="G3707" s="34"/>
      <c r="H3707" s="34"/>
      <c r="I3707" s="34"/>
      <c r="J3707" s="34"/>
      <c r="K3707" s="34"/>
      <c r="L3707" s="34"/>
      <c r="M3707" s="62">
        <v>4376.55712890625</v>
      </c>
    </row>
    <row r="3708" spans="1:13" ht="19.5" customHeight="1" x14ac:dyDescent="0.25">
      <c r="A3708" s="34"/>
      <c r="B3708" s="34"/>
      <c r="C3708" s="34"/>
      <c r="D3708" s="34"/>
      <c r="E3708" s="34"/>
      <c r="F3708" s="34"/>
      <c r="G3708" s="34"/>
      <c r="H3708" s="34"/>
      <c r="I3708" s="34"/>
      <c r="J3708" s="34"/>
      <c r="K3708" s="34"/>
      <c r="L3708" s="34"/>
      <c r="M3708" s="62">
        <v>4400.9609375</v>
      </c>
    </row>
    <row r="3709" spans="1:13" ht="19.5" customHeight="1" x14ac:dyDescent="0.25">
      <c r="A3709" s="34"/>
      <c r="B3709" s="34"/>
      <c r="C3709" s="34"/>
      <c r="D3709" s="34"/>
      <c r="E3709" s="34"/>
      <c r="F3709" s="34"/>
      <c r="G3709" s="34"/>
      <c r="H3709" s="34"/>
      <c r="I3709" s="34"/>
      <c r="J3709" s="34"/>
      <c r="K3709" s="34"/>
      <c r="L3709" s="34"/>
      <c r="M3709" s="62">
        <v>4457.36328125</v>
      </c>
    </row>
    <row r="3710" spans="1:13" ht="19.5" customHeight="1" x14ac:dyDescent="0.25">
      <c r="A3710" s="34"/>
      <c r="B3710" s="34"/>
      <c r="C3710" s="34"/>
      <c r="D3710" s="34"/>
      <c r="E3710" s="34"/>
      <c r="F3710" s="34"/>
      <c r="G3710" s="34"/>
      <c r="H3710" s="34"/>
      <c r="I3710" s="34"/>
      <c r="J3710" s="34"/>
      <c r="K3710" s="34"/>
      <c r="L3710" s="34"/>
      <c r="M3710" s="62">
        <v>4519.14794921875</v>
      </c>
    </row>
    <row r="3711" spans="1:13" ht="19.5" customHeight="1" x14ac:dyDescent="0.25">
      <c r="A3711" s="34"/>
      <c r="B3711" s="34"/>
      <c r="C3711" s="34"/>
      <c r="D3711" s="34"/>
      <c r="E3711" s="34"/>
      <c r="F3711" s="34"/>
      <c r="G3711" s="34"/>
      <c r="H3711" s="34"/>
      <c r="I3711" s="34"/>
      <c r="J3711" s="34"/>
      <c r="K3711" s="34"/>
      <c r="L3711" s="34"/>
      <c r="M3711" s="62">
        <v>4609.49462890625</v>
      </c>
    </row>
    <row r="3712" spans="1:13" ht="19.5" customHeight="1" x14ac:dyDescent="0.25">
      <c r="A3712" s="34"/>
      <c r="B3712" s="34"/>
      <c r="C3712" s="34"/>
      <c r="D3712" s="34"/>
      <c r="E3712" s="34"/>
      <c r="F3712" s="34"/>
      <c r="G3712" s="34"/>
      <c r="H3712" s="34"/>
      <c r="I3712" s="34"/>
      <c r="J3712" s="34"/>
      <c r="K3712" s="34"/>
      <c r="L3712" s="34"/>
      <c r="M3712" s="62">
        <v>4536.72216796875</v>
      </c>
    </row>
    <row r="3713" spans="1:13" ht="19.5" customHeight="1" x14ac:dyDescent="0.25">
      <c r="A3713" s="34"/>
      <c r="B3713" s="34"/>
      <c r="C3713" s="34"/>
      <c r="D3713" s="34"/>
      <c r="E3713" s="34"/>
      <c r="F3713" s="34"/>
      <c r="G3713" s="34"/>
      <c r="H3713" s="34"/>
      <c r="I3713" s="34"/>
      <c r="J3713" s="34"/>
      <c r="K3713" s="34"/>
      <c r="L3713" s="34"/>
      <c r="M3713" s="62">
        <v>4454.33837890625</v>
      </c>
    </row>
    <row r="3714" spans="1:13" ht="19.5" customHeight="1" x14ac:dyDescent="0.25">
      <c r="A3714" s="34"/>
      <c r="B3714" s="34"/>
      <c r="C3714" s="34"/>
      <c r="D3714" s="34"/>
      <c r="E3714" s="34"/>
      <c r="F3714" s="34"/>
      <c r="G3714" s="34"/>
      <c r="H3714" s="34"/>
      <c r="I3714" s="34"/>
      <c r="J3714" s="34"/>
      <c r="K3714" s="34"/>
      <c r="L3714" s="34"/>
      <c r="M3714" s="62">
        <v>4490.5625</v>
      </c>
    </row>
    <row r="3715" spans="1:13" ht="19.5" customHeight="1" x14ac:dyDescent="0.25">
      <c r="A3715" s="34"/>
      <c r="B3715" s="34"/>
      <c r="C3715" s="34"/>
      <c r="D3715" s="34"/>
      <c r="E3715" s="34"/>
      <c r="F3715" s="34"/>
      <c r="G3715" s="34"/>
      <c r="H3715" s="34"/>
      <c r="I3715" s="34"/>
      <c r="J3715" s="34"/>
      <c r="K3715" s="34"/>
      <c r="L3715" s="34"/>
      <c r="M3715" s="62">
        <v>4293.18896484375</v>
      </c>
    </row>
    <row r="3716" spans="1:13" ht="19.5" customHeight="1" x14ac:dyDescent="0.25">
      <c r="A3716" s="34"/>
      <c r="B3716" s="34"/>
      <c r="C3716" s="34"/>
      <c r="D3716" s="34"/>
      <c r="E3716" s="34"/>
      <c r="F3716" s="34"/>
      <c r="G3716" s="34"/>
      <c r="H3716" s="34"/>
      <c r="I3716" s="34"/>
      <c r="J3716" s="34"/>
      <c r="K3716" s="34"/>
      <c r="L3716" s="34"/>
      <c r="M3716" s="62">
        <v>4273.38232421875</v>
      </c>
    </row>
    <row r="3717" spans="1:13" ht="19.5" customHeight="1" x14ac:dyDescent="0.25">
      <c r="A3717" s="34"/>
      <c r="B3717" s="34"/>
      <c r="C3717" s="34"/>
      <c r="D3717" s="34"/>
      <c r="E3717" s="34"/>
      <c r="F3717" s="34"/>
      <c r="G3717" s="34"/>
      <c r="H3717" s="34"/>
      <c r="I3717" s="34"/>
      <c r="J3717" s="34"/>
      <c r="K3717" s="34"/>
      <c r="L3717" s="34"/>
      <c r="M3717" s="62">
        <v>4236.32080078125</v>
      </c>
    </row>
    <row r="3718" spans="1:13" ht="19.5" customHeight="1" x14ac:dyDescent="0.25">
      <c r="A3718" s="34"/>
      <c r="B3718" s="34"/>
      <c r="C3718" s="34"/>
      <c r="D3718" s="34"/>
      <c r="E3718" s="34"/>
      <c r="F3718" s="34"/>
      <c r="G3718" s="34"/>
      <c r="H3718" s="34"/>
      <c r="I3718" s="34"/>
      <c r="J3718" s="34"/>
      <c r="K3718" s="34"/>
      <c r="L3718" s="34"/>
      <c r="M3718" s="62">
        <v>4129.6845703125</v>
      </c>
    </row>
    <row r="3719" spans="1:13" ht="19.5" customHeight="1" x14ac:dyDescent="0.25">
      <c r="A3719" s="34"/>
      <c r="B3719" s="34"/>
      <c r="C3719" s="34"/>
      <c r="D3719" s="34"/>
      <c r="E3719" s="34"/>
      <c r="F3719" s="34"/>
      <c r="G3719" s="34"/>
      <c r="H3719" s="34"/>
      <c r="I3719" s="34"/>
      <c r="J3719" s="34"/>
      <c r="K3719" s="34"/>
      <c r="L3719" s="34"/>
      <c r="M3719" s="62">
        <v>4086.642333984375</v>
      </c>
    </row>
    <row r="3720" spans="1:13" ht="19.5" customHeight="1" x14ac:dyDescent="0.25">
      <c r="A3720" s="34"/>
      <c r="B3720" s="34"/>
      <c r="C3720" s="34"/>
      <c r="D3720" s="34"/>
      <c r="E3720" s="34"/>
      <c r="F3720" s="34"/>
      <c r="G3720" s="34"/>
      <c r="H3720" s="34"/>
      <c r="I3720" s="34"/>
      <c r="J3720" s="34"/>
      <c r="K3720" s="34"/>
      <c r="L3720" s="34"/>
      <c r="M3720" s="62">
        <v>4177.2568359375</v>
      </c>
    </row>
    <row r="3721" spans="1:13" ht="19.5" customHeight="1" x14ac:dyDescent="0.25">
      <c r="A3721" s="34"/>
      <c r="B3721" s="34"/>
      <c r="C3721" s="34"/>
      <c r="D3721" s="34"/>
      <c r="E3721" s="34"/>
      <c r="F3721" s="34"/>
      <c r="G3721" s="34"/>
      <c r="H3721" s="34"/>
      <c r="I3721" s="34"/>
      <c r="J3721" s="34"/>
      <c r="K3721" s="34"/>
      <c r="L3721" s="34"/>
      <c r="M3721" s="62">
        <v>3969.508544921875</v>
      </c>
    </row>
    <row r="3722" spans="1:13" ht="19.5" customHeight="1" x14ac:dyDescent="0.25">
      <c r="A3722" s="34"/>
      <c r="B3722" s="34"/>
      <c r="C3722" s="34"/>
      <c r="D3722" s="34"/>
      <c r="E3722" s="34"/>
      <c r="F3722" s="34"/>
      <c r="G3722" s="34"/>
      <c r="H3722" s="34"/>
      <c r="I3722" s="34"/>
      <c r="J3722" s="34"/>
      <c r="K3722" s="34"/>
      <c r="L3722" s="34"/>
      <c r="M3722" s="62">
        <v>3607.568603515625</v>
      </c>
    </row>
    <row r="3723" spans="1:13" ht="19.5" customHeight="1" x14ac:dyDescent="0.25">
      <c r="A3723" s="34"/>
      <c r="B3723" s="34"/>
      <c r="C3723" s="34"/>
      <c r="D3723" s="34"/>
      <c r="E3723" s="34"/>
      <c r="F3723" s="34"/>
      <c r="G3723" s="34"/>
      <c r="H3723" s="34"/>
      <c r="I3723" s="34"/>
      <c r="J3723" s="34"/>
      <c r="K3723" s="34"/>
      <c r="L3723" s="34"/>
      <c r="M3723" s="62">
        <v>3339.19189453125</v>
      </c>
    </row>
    <row r="3724" spans="1:13" ht="19.5" customHeight="1" x14ac:dyDescent="0.25">
      <c r="A3724" s="34"/>
      <c r="B3724" s="34"/>
      <c r="C3724" s="34"/>
      <c r="D3724" s="34"/>
      <c r="E3724" s="34"/>
      <c r="F3724" s="34"/>
      <c r="G3724" s="34"/>
      <c r="H3724" s="34"/>
      <c r="I3724" s="34"/>
      <c r="J3724" s="34"/>
      <c r="K3724" s="34"/>
      <c r="L3724" s="34"/>
      <c r="M3724" s="62">
        <v>3314.0048828125</v>
      </c>
    </row>
    <row r="3725" spans="1:13" ht="19.5" customHeight="1" x14ac:dyDescent="0.25">
      <c r="A3725" s="34"/>
      <c r="B3725" s="34"/>
      <c r="C3725" s="34"/>
      <c r="D3725" s="34"/>
      <c r="E3725" s="34"/>
      <c r="F3725" s="34"/>
      <c r="G3725" s="34"/>
      <c r="H3725" s="34"/>
      <c r="I3725" s="34"/>
      <c r="J3725" s="34"/>
      <c r="K3725" s="34"/>
      <c r="L3725" s="34"/>
      <c r="M3725" s="62">
        <v>3127.79931640625</v>
      </c>
    </row>
    <row r="3726" spans="1:13" ht="19.5" customHeight="1" x14ac:dyDescent="0.25">
      <c r="A3726" s="34"/>
      <c r="B3726" s="34"/>
      <c r="C3726" s="34"/>
      <c r="D3726" s="34"/>
      <c r="E3726" s="34"/>
      <c r="F3726" s="34"/>
      <c r="G3726" s="34"/>
      <c r="H3726" s="34"/>
      <c r="I3726" s="34"/>
      <c r="J3726" s="34"/>
      <c r="K3726" s="34"/>
      <c r="L3726" s="34"/>
      <c r="M3726" s="62">
        <v>3260.232421875</v>
      </c>
    </row>
    <row r="3727" spans="1:13" ht="19.5" customHeight="1" x14ac:dyDescent="0.25">
      <c r="A3727" s="34"/>
      <c r="B3727" s="34"/>
      <c r="C3727" s="34"/>
      <c r="D3727" s="34"/>
      <c r="E3727" s="34"/>
      <c r="F3727" s="34"/>
      <c r="G3727" s="34"/>
      <c r="H3727" s="34"/>
      <c r="I3727" s="34"/>
      <c r="J3727" s="34"/>
      <c r="K3727" s="34"/>
      <c r="L3727" s="34"/>
      <c r="M3727" s="62">
        <v>3216.237060546875</v>
      </c>
    </row>
    <row r="3728" spans="1:13" ht="19.5" customHeight="1" x14ac:dyDescent="0.25">
      <c r="A3728" s="34"/>
      <c r="B3728" s="34"/>
      <c r="C3728" s="34"/>
      <c r="D3728" s="34"/>
      <c r="E3728" s="34"/>
      <c r="F3728" s="34"/>
      <c r="G3728" s="34"/>
      <c r="H3728" s="34"/>
      <c r="I3728" s="34"/>
      <c r="J3728" s="34"/>
      <c r="K3728" s="34"/>
      <c r="L3728" s="34"/>
      <c r="M3728" s="62">
        <v>3298.107666015625</v>
      </c>
    </row>
    <row r="3729" spans="1:13" ht="19.5" customHeight="1" x14ac:dyDescent="0.25">
      <c r="A3729" s="34"/>
      <c r="B3729" s="34"/>
      <c r="C3729" s="34"/>
      <c r="D3729" s="34"/>
      <c r="E3729" s="34"/>
      <c r="F3729" s="34"/>
      <c r="G3729" s="34"/>
      <c r="H3729" s="34"/>
      <c r="I3729" s="34"/>
      <c r="J3729" s="34"/>
      <c r="K3729" s="34"/>
      <c r="L3729" s="34"/>
      <c r="M3729" s="62">
        <v>3775.439208984375</v>
      </c>
    </row>
    <row r="3730" spans="1:13" ht="19.5" customHeight="1" x14ac:dyDescent="0.25">
      <c r="A3730" s="34"/>
      <c r="B3730" s="34"/>
      <c r="C3730" s="34"/>
      <c r="D3730" s="34"/>
      <c r="E3730" s="34"/>
      <c r="F3730" s="34"/>
      <c r="G3730" s="34"/>
      <c r="H3730" s="34"/>
      <c r="I3730" s="34"/>
      <c r="J3730" s="34"/>
      <c r="K3730" s="34"/>
      <c r="L3730" s="34"/>
      <c r="M3730" s="62">
        <v>4049.273193359375</v>
      </c>
    </row>
    <row r="3731" spans="1:13" ht="19.5" customHeight="1" x14ac:dyDescent="0.25">
      <c r="A3731" s="34"/>
      <c r="B3731" s="34"/>
      <c r="C3731" s="34"/>
      <c r="D3731" s="34"/>
      <c r="E3731" s="34"/>
      <c r="F3731" s="34"/>
      <c r="G3731" s="34"/>
      <c r="H3731" s="34"/>
      <c r="I3731" s="34"/>
      <c r="J3731" s="34"/>
      <c r="K3731" s="34"/>
      <c r="L3731" s="34"/>
      <c r="M3731" s="62">
        <v>4398.42529296875</v>
      </c>
    </row>
    <row r="3732" spans="1:13" ht="19.5" customHeight="1" x14ac:dyDescent="0.25">
      <c r="A3732" s="34"/>
      <c r="B3732" s="34"/>
      <c r="C3732" s="34"/>
      <c r="D3732" s="34"/>
      <c r="E3732" s="34"/>
      <c r="F3732" s="34"/>
      <c r="G3732" s="34"/>
      <c r="H3732" s="34"/>
      <c r="I3732" s="34"/>
      <c r="J3732" s="34"/>
      <c r="K3732" s="34"/>
      <c r="L3732" s="34"/>
      <c r="M3732" s="62">
        <v>4447.31787109375</v>
      </c>
    </row>
    <row r="3733" spans="1:13" ht="19.5" customHeight="1" x14ac:dyDescent="0.25">
      <c r="A3733" s="34"/>
      <c r="B3733" s="34"/>
      <c r="C3733" s="34"/>
      <c r="D3733" s="34"/>
      <c r="E3733" s="34"/>
      <c r="F3733" s="34"/>
      <c r="G3733" s="34"/>
      <c r="H3733" s="34"/>
      <c r="I3733" s="34"/>
      <c r="J3733" s="34"/>
      <c r="K3733" s="34"/>
      <c r="L3733" s="34"/>
      <c r="M3733" s="62">
        <v>4428.6728515625</v>
      </c>
    </row>
    <row r="3734" spans="1:13" ht="19.5" customHeight="1" x14ac:dyDescent="0.25">
      <c r="A3734" s="34"/>
      <c r="B3734" s="34"/>
      <c r="C3734" s="34"/>
      <c r="D3734" s="34"/>
      <c r="E3734" s="34"/>
      <c r="F3734" s="34"/>
      <c r="G3734" s="34"/>
      <c r="H3734" s="34"/>
      <c r="I3734" s="34"/>
      <c r="J3734" s="34"/>
      <c r="K3734" s="34"/>
      <c r="L3734" s="34"/>
      <c r="M3734" s="62">
        <v>4562.779296875</v>
      </c>
    </row>
    <row r="3735" spans="1:13" ht="19.5" customHeight="1" x14ac:dyDescent="0.25">
      <c r="A3735" s="34"/>
      <c r="B3735" s="34"/>
      <c r="C3735" s="34"/>
      <c r="D3735" s="34"/>
      <c r="E3735" s="34"/>
      <c r="F3735" s="34"/>
      <c r="G3735" s="34"/>
      <c r="H3735" s="34"/>
      <c r="I3735" s="34"/>
      <c r="J3735" s="34"/>
      <c r="K3735" s="34"/>
      <c r="L3735" s="34"/>
      <c r="M3735" s="62">
        <v>4521.693359375</v>
      </c>
    </row>
    <row r="3736" spans="1:13" ht="19.5" customHeight="1" x14ac:dyDescent="0.25">
      <c r="A3736" s="34"/>
      <c r="B3736" s="34"/>
      <c r="C3736" s="34"/>
      <c r="D3736" s="34"/>
      <c r="E3736" s="34"/>
      <c r="F3736" s="34"/>
      <c r="G3736" s="34"/>
      <c r="H3736" s="34"/>
      <c r="I3736" s="34"/>
      <c r="J3736" s="34"/>
      <c r="K3736" s="34"/>
      <c r="L3736" s="34"/>
      <c r="M3736" s="62">
        <v>4594.5830078125</v>
      </c>
    </row>
    <row r="3737" spans="1:13" ht="19.5" customHeight="1" x14ac:dyDescent="0.25">
      <c r="A3737" s="34"/>
      <c r="B3737" s="34"/>
      <c r="C3737" s="34"/>
      <c r="D3737" s="34"/>
      <c r="E3737" s="34"/>
      <c r="F3737" s="34"/>
      <c r="G3737" s="34"/>
      <c r="H3737" s="34"/>
      <c r="I3737" s="34"/>
      <c r="J3737" s="34"/>
      <c r="K3737" s="34"/>
      <c r="L3737" s="34"/>
      <c r="M3737" s="62">
        <v>4404.36328125</v>
      </c>
    </row>
    <row r="3738" spans="1:13" ht="19.5" customHeight="1" x14ac:dyDescent="0.25">
      <c r="A3738" s="34"/>
      <c r="B3738" s="34"/>
      <c r="C3738" s="34"/>
      <c r="D3738" s="34"/>
      <c r="E3738" s="34"/>
      <c r="F3738" s="34"/>
      <c r="G3738" s="34"/>
      <c r="H3738" s="34"/>
      <c r="I3738" s="34"/>
      <c r="J3738" s="34"/>
      <c r="K3738" s="34"/>
      <c r="L3738" s="34"/>
      <c r="M3738" s="62">
        <v>4412.0859375</v>
      </c>
    </row>
    <row r="3739" spans="1:13" ht="19.5" customHeight="1" x14ac:dyDescent="0.25">
      <c r="A3739" s="34"/>
      <c r="B3739" s="34"/>
      <c r="C3739" s="34"/>
      <c r="D3739" s="34"/>
      <c r="E3739" s="34"/>
      <c r="F3739" s="34"/>
      <c r="G3739" s="34"/>
      <c r="H3739" s="34"/>
      <c r="I3739" s="34"/>
      <c r="J3739" s="34"/>
      <c r="K3739" s="34"/>
      <c r="L3739" s="34"/>
      <c r="M3739" s="62">
        <v>4286.140625</v>
      </c>
    </row>
    <row r="3740" spans="1:13" ht="19.5" customHeight="1" x14ac:dyDescent="0.25">
      <c r="A3740" s="34"/>
      <c r="B3740" s="34"/>
      <c r="C3740" s="34"/>
      <c r="D3740" s="34"/>
      <c r="E3740" s="34"/>
      <c r="F3740" s="34"/>
      <c r="G3740" s="34"/>
      <c r="H3740" s="34"/>
      <c r="I3740" s="34"/>
      <c r="J3740" s="34"/>
      <c r="K3740" s="34"/>
      <c r="L3740" s="34"/>
      <c r="M3740" s="62">
        <v>4140.91455078125</v>
      </c>
    </row>
    <row r="3741" spans="1:13" ht="19.5" customHeight="1" x14ac:dyDescent="0.25">
      <c r="A3741" s="34"/>
      <c r="B3741" s="34"/>
      <c r="C3741" s="34"/>
      <c r="D3741" s="34"/>
      <c r="E3741" s="34"/>
      <c r="F3741" s="34"/>
      <c r="G3741" s="34"/>
      <c r="H3741" s="34"/>
      <c r="I3741" s="34"/>
      <c r="J3741" s="34"/>
      <c r="K3741" s="34"/>
      <c r="L3741" s="34"/>
      <c r="M3741" s="62">
        <v>4130.7607421875</v>
      </c>
    </row>
    <row r="3742" spans="1:13" ht="19.5" customHeight="1" x14ac:dyDescent="0.25">
      <c r="A3742" s="34"/>
      <c r="B3742" s="34"/>
      <c r="C3742" s="34"/>
      <c r="D3742" s="34"/>
      <c r="E3742" s="34"/>
      <c r="F3742" s="34"/>
      <c r="G3742" s="34"/>
      <c r="H3742" s="34"/>
      <c r="I3742" s="34"/>
      <c r="J3742" s="34"/>
      <c r="K3742" s="34"/>
      <c r="L3742" s="34"/>
      <c r="M3742" s="62">
        <v>4105.65087890625</v>
      </c>
    </row>
    <row r="3743" spans="1:13" ht="19.5" customHeight="1" x14ac:dyDescent="0.25">
      <c r="A3743" s="34"/>
      <c r="B3743" s="34"/>
      <c r="C3743" s="34"/>
      <c r="D3743" s="34"/>
      <c r="E3743" s="34"/>
      <c r="F3743" s="34"/>
      <c r="G3743" s="34"/>
      <c r="H3743" s="34"/>
      <c r="I3743" s="34"/>
      <c r="J3743" s="34"/>
      <c r="K3743" s="34"/>
      <c r="L3743" s="34"/>
      <c r="M3743" s="62">
        <v>4140.55615234375</v>
      </c>
    </row>
    <row r="3744" spans="1:13" ht="19.5" customHeight="1" x14ac:dyDescent="0.25">
      <c r="A3744" s="34"/>
      <c r="B3744" s="34"/>
      <c r="C3744" s="34"/>
      <c r="D3744" s="34"/>
      <c r="E3744" s="34"/>
      <c r="F3744" s="34"/>
      <c r="G3744" s="34"/>
      <c r="H3744" s="34"/>
      <c r="I3744" s="34"/>
      <c r="J3744" s="34"/>
      <c r="K3744" s="34"/>
      <c r="L3744" s="34"/>
      <c r="M3744" s="62">
        <v>4136.21142578125</v>
      </c>
    </row>
    <row r="3745" spans="1:13" ht="19.5" customHeight="1" x14ac:dyDescent="0.25">
      <c r="A3745" s="34"/>
      <c r="B3745" s="34"/>
      <c r="C3745" s="34"/>
      <c r="D3745" s="34"/>
      <c r="E3745" s="34"/>
      <c r="F3745" s="34"/>
      <c r="G3745" s="34"/>
      <c r="H3745" s="34"/>
      <c r="I3745" s="34"/>
      <c r="J3745" s="34"/>
      <c r="K3745" s="34"/>
      <c r="L3745" s="34"/>
      <c r="M3745" s="62">
        <v>3946.2421875</v>
      </c>
    </row>
    <row r="3746" spans="1:13" ht="19.5" customHeight="1" x14ac:dyDescent="0.25">
      <c r="A3746" s="34"/>
      <c r="B3746" s="34"/>
      <c r="C3746" s="34"/>
      <c r="D3746" s="34"/>
      <c r="E3746" s="34"/>
      <c r="F3746" s="34"/>
      <c r="G3746" s="34"/>
      <c r="H3746" s="34"/>
      <c r="I3746" s="34"/>
      <c r="J3746" s="34"/>
      <c r="K3746" s="34"/>
      <c r="L3746" s="34"/>
      <c r="M3746" s="62">
        <v>3581.073486328125</v>
      </c>
    </row>
    <row r="3747" spans="1:13" ht="19.5" customHeight="1" x14ac:dyDescent="0.25">
      <c r="A3747" s="34"/>
      <c r="B3747" s="34"/>
      <c r="C3747" s="34"/>
      <c r="D3747" s="34"/>
      <c r="E3747" s="34"/>
      <c r="F3747" s="34"/>
      <c r="G3747" s="34"/>
      <c r="H3747" s="34"/>
      <c r="I3747" s="34"/>
      <c r="J3747" s="34"/>
      <c r="K3747" s="34"/>
      <c r="L3747" s="34"/>
      <c r="M3747" s="62">
        <v>3380.318359375</v>
      </c>
    </row>
    <row r="3748" spans="1:13" ht="19.5" customHeight="1" x14ac:dyDescent="0.25">
      <c r="A3748" s="34"/>
      <c r="B3748" s="34"/>
      <c r="C3748" s="34"/>
      <c r="D3748" s="34"/>
      <c r="E3748" s="34"/>
      <c r="F3748" s="34"/>
      <c r="G3748" s="34"/>
      <c r="H3748" s="34"/>
      <c r="I3748" s="34"/>
      <c r="J3748" s="34"/>
      <c r="K3748" s="34"/>
      <c r="L3748" s="34"/>
      <c r="M3748" s="62">
        <v>3209.43310546875</v>
      </c>
    </row>
    <row r="3749" spans="1:13" ht="19.5" customHeight="1" x14ac:dyDescent="0.25">
      <c r="A3749" s="34"/>
      <c r="B3749" s="34"/>
      <c r="C3749" s="34"/>
      <c r="D3749" s="34"/>
      <c r="E3749" s="34"/>
      <c r="F3749" s="34"/>
      <c r="G3749" s="34"/>
      <c r="H3749" s="34"/>
      <c r="I3749" s="34"/>
      <c r="J3749" s="34"/>
      <c r="K3749" s="34"/>
      <c r="L3749" s="34"/>
      <c r="M3749" s="62">
        <v>3212.69189453125</v>
      </c>
    </row>
    <row r="3750" spans="1:13" ht="19.5" customHeight="1" x14ac:dyDescent="0.25">
      <c r="A3750" s="34"/>
      <c r="B3750" s="34"/>
      <c r="C3750" s="34"/>
      <c r="D3750" s="34"/>
      <c r="E3750" s="34"/>
      <c r="F3750" s="34"/>
      <c r="G3750" s="34"/>
      <c r="H3750" s="34"/>
      <c r="I3750" s="34"/>
      <c r="J3750" s="34"/>
      <c r="K3750" s="34"/>
      <c r="L3750" s="34"/>
      <c r="M3750" s="62">
        <v>3190.3349609375</v>
      </c>
    </row>
    <row r="3751" spans="1:13" ht="19.5" customHeight="1" x14ac:dyDescent="0.25">
      <c r="A3751" s="34"/>
      <c r="B3751" s="34"/>
      <c r="C3751" s="34"/>
      <c r="D3751" s="34"/>
      <c r="E3751" s="34"/>
      <c r="F3751" s="34"/>
      <c r="G3751" s="34"/>
      <c r="H3751" s="34"/>
      <c r="I3751" s="34"/>
      <c r="J3751" s="34"/>
      <c r="K3751" s="34"/>
      <c r="L3751" s="34"/>
      <c r="M3751" s="62">
        <v>3147.155517578125</v>
      </c>
    </row>
    <row r="3752" spans="1:13" ht="19.5" customHeight="1" x14ac:dyDescent="0.25">
      <c r="A3752" s="34"/>
      <c r="B3752" s="34"/>
      <c r="C3752" s="34"/>
      <c r="D3752" s="34"/>
      <c r="E3752" s="34"/>
      <c r="F3752" s="34"/>
      <c r="G3752" s="34"/>
      <c r="H3752" s="34"/>
      <c r="I3752" s="34"/>
      <c r="J3752" s="34"/>
      <c r="K3752" s="34"/>
      <c r="L3752" s="34"/>
      <c r="M3752" s="62">
        <v>3385.45166015625</v>
      </c>
    </row>
    <row r="3753" spans="1:13" ht="19.5" customHeight="1" x14ac:dyDescent="0.25">
      <c r="A3753" s="34"/>
      <c r="B3753" s="34"/>
      <c r="C3753" s="34"/>
      <c r="D3753" s="34"/>
      <c r="E3753" s="34"/>
      <c r="F3753" s="34"/>
      <c r="G3753" s="34"/>
      <c r="H3753" s="34"/>
      <c r="I3753" s="34"/>
      <c r="J3753" s="34"/>
      <c r="K3753" s="34"/>
      <c r="L3753" s="34"/>
      <c r="M3753" s="62">
        <v>3621.59130859375</v>
      </c>
    </row>
    <row r="3754" spans="1:13" ht="19.5" customHeight="1" x14ac:dyDescent="0.25">
      <c r="A3754" s="34"/>
      <c r="B3754" s="34"/>
      <c r="C3754" s="34"/>
      <c r="D3754" s="34"/>
      <c r="E3754" s="34"/>
      <c r="F3754" s="34"/>
      <c r="G3754" s="34"/>
      <c r="H3754" s="34"/>
      <c r="I3754" s="34"/>
      <c r="J3754" s="34"/>
      <c r="K3754" s="34"/>
      <c r="L3754" s="34"/>
      <c r="M3754" s="62">
        <v>4135.83642578125</v>
      </c>
    </row>
    <row r="3755" spans="1:13" ht="19.5" customHeight="1" x14ac:dyDescent="0.25">
      <c r="A3755" s="34"/>
      <c r="B3755" s="34"/>
      <c r="C3755" s="34"/>
      <c r="D3755" s="34"/>
      <c r="E3755" s="34"/>
      <c r="F3755" s="34"/>
      <c r="G3755" s="34"/>
      <c r="H3755" s="34"/>
      <c r="I3755" s="34"/>
      <c r="J3755" s="34"/>
      <c r="K3755" s="34"/>
      <c r="L3755" s="34"/>
      <c r="M3755" s="62">
        <v>4458.4755859375</v>
      </c>
    </row>
    <row r="3756" spans="1:13" ht="19.5" customHeight="1" x14ac:dyDescent="0.25">
      <c r="A3756" s="34"/>
      <c r="B3756" s="34"/>
      <c r="C3756" s="34"/>
      <c r="D3756" s="34"/>
      <c r="E3756" s="34"/>
      <c r="F3756" s="34"/>
      <c r="G3756" s="34"/>
      <c r="H3756" s="34"/>
      <c r="I3756" s="34"/>
      <c r="J3756" s="34"/>
      <c r="K3756" s="34"/>
      <c r="L3756" s="34"/>
      <c r="M3756" s="62">
        <v>4572.0419921875</v>
      </c>
    </row>
    <row r="3757" spans="1:13" ht="19.5" customHeight="1" x14ac:dyDescent="0.25">
      <c r="A3757" s="34"/>
      <c r="B3757" s="34"/>
      <c r="C3757" s="34"/>
      <c r="D3757" s="34"/>
      <c r="E3757" s="34"/>
      <c r="F3757" s="34"/>
      <c r="G3757" s="34"/>
      <c r="H3757" s="34"/>
      <c r="I3757" s="34"/>
      <c r="J3757" s="34"/>
      <c r="K3757" s="34"/>
      <c r="L3757" s="34"/>
      <c r="M3757" s="62">
        <v>4477.92041015625</v>
      </c>
    </row>
    <row r="3758" spans="1:13" ht="19.5" customHeight="1" x14ac:dyDescent="0.25">
      <c r="A3758" s="34"/>
      <c r="B3758" s="34"/>
      <c r="C3758" s="34"/>
      <c r="D3758" s="34"/>
      <c r="E3758" s="34"/>
      <c r="F3758" s="34"/>
      <c r="G3758" s="34"/>
      <c r="H3758" s="34"/>
      <c r="I3758" s="34"/>
      <c r="J3758" s="34"/>
      <c r="K3758" s="34"/>
      <c r="L3758" s="34"/>
      <c r="M3758" s="62">
        <v>4439.60498046875</v>
      </c>
    </row>
    <row r="3759" spans="1:13" ht="19.5" customHeight="1" x14ac:dyDescent="0.25">
      <c r="A3759" s="34"/>
      <c r="B3759" s="34"/>
      <c r="C3759" s="34"/>
      <c r="D3759" s="34"/>
      <c r="E3759" s="34"/>
      <c r="F3759" s="34"/>
      <c r="G3759" s="34"/>
      <c r="H3759" s="34"/>
      <c r="I3759" s="34"/>
      <c r="J3759" s="34"/>
      <c r="K3759" s="34"/>
      <c r="L3759" s="34"/>
      <c r="M3759" s="62">
        <v>4491.53271484375</v>
      </c>
    </row>
    <row r="3760" spans="1:13" ht="19.5" customHeight="1" x14ac:dyDescent="0.25">
      <c r="A3760" s="34"/>
      <c r="B3760" s="34"/>
      <c r="C3760" s="34"/>
      <c r="D3760" s="34"/>
      <c r="E3760" s="34"/>
      <c r="F3760" s="34"/>
      <c r="G3760" s="34"/>
      <c r="H3760" s="34"/>
      <c r="I3760" s="34"/>
      <c r="J3760" s="34"/>
      <c r="K3760" s="34"/>
      <c r="L3760" s="34"/>
      <c r="M3760" s="62">
        <v>4482.2109375</v>
      </c>
    </row>
    <row r="3761" spans="1:13" ht="19.5" customHeight="1" x14ac:dyDescent="0.25">
      <c r="A3761" s="34"/>
      <c r="B3761" s="34"/>
      <c r="C3761" s="34"/>
      <c r="D3761" s="34"/>
      <c r="E3761" s="34"/>
      <c r="F3761" s="34"/>
      <c r="G3761" s="34"/>
      <c r="H3761" s="34"/>
      <c r="I3761" s="34"/>
      <c r="J3761" s="34"/>
      <c r="K3761" s="34"/>
      <c r="L3761" s="34"/>
      <c r="M3761" s="62">
        <v>4353.44775390625</v>
      </c>
    </row>
    <row r="3762" spans="1:13" ht="19.5" customHeight="1" x14ac:dyDescent="0.25">
      <c r="A3762" s="34"/>
      <c r="B3762" s="34"/>
      <c r="C3762" s="34"/>
      <c r="D3762" s="34"/>
      <c r="E3762" s="34"/>
      <c r="F3762" s="34"/>
      <c r="G3762" s="34"/>
      <c r="H3762" s="34"/>
      <c r="I3762" s="34"/>
      <c r="J3762" s="34"/>
      <c r="K3762" s="34"/>
      <c r="L3762" s="34"/>
      <c r="M3762" s="62">
        <v>4180.78125</v>
      </c>
    </row>
    <row r="3763" spans="1:13" ht="19.5" customHeight="1" x14ac:dyDescent="0.25">
      <c r="A3763" s="34"/>
      <c r="B3763" s="34"/>
      <c r="C3763" s="34"/>
      <c r="D3763" s="34"/>
      <c r="E3763" s="34"/>
      <c r="F3763" s="34"/>
      <c r="G3763" s="34"/>
      <c r="H3763" s="34"/>
      <c r="I3763" s="34"/>
      <c r="J3763" s="34"/>
      <c r="K3763" s="34"/>
      <c r="L3763" s="34"/>
      <c r="M3763" s="62">
        <v>4089.995361328125</v>
      </c>
    </row>
    <row r="3764" spans="1:13" ht="19.5" customHeight="1" x14ac:dyDescent="0.25">
      <c r="A3764" s="34"/>
      <c r="B3764" s="34"/>
      <c r="C3764" s="34"/>
      <c r="D3764" s="34"/>
      <c r="E3764" s="34"/>
      <c r="F3764" s="34"/>
      <c r="G3764" s="34"/>
      <c r="H3764" s="34"/>
      <c r="I3764" s="34"/>
      <c r="J3764" s="34"/>
      <c r="K3764" s="34"/>
      <c r="L3764" s="34"/>
      <c r="M3764" s="62">
        <v>4196.6962890625</v>
      </c>
    </row>
    <row r="3765" spans="1:13" ht="19.5" customHeight="1" x14ac:dyDescent="0.25">
      <c r="A3765" s="34"/>
      <c r="B3765" s="34"/>
      <c r="C3765" s="34"/>
      <c r="D3765" s="34"/>
      <c r="E3765" s="34"/>
      <c r="F3765" s="34"/>
      <c r="G3765" s="34"/>
      <c r="H3765" s="34"/>
      <c r="I3765" s="34"/>
      <c r="J3765" s="34"/>
      <c r="K3765" s="34"/>
      <c r="L3765" s="34"/>
      <c r="M3765" s="62">
        <v>4130.0146484375</v>
      </c>
    </row>
    <row r="3766" spans="1:13" ht="19.5" customHeight="1" x14ac:dyDescent="0.25">
      <c r="A3766" s="34"/>
      <c r="B3766" s="34"/>
      <c r="C3766" s="34"/>
      <c r="D3766" s="34"/>
      <c r="E3766" s="34"/>
      <c r="F3766" s="34"/>
      <c r="G3766" s="34"/>
      <c r="H3766" s="34"/>
      <c r="I3766" s="34"/>
      <c r="J3766" s="34"/>
      <c r="K3766" s="34"/>
      <c r="L3766" s="34"/>
      <c r="M3766" s="62">
        <v>3997.193115234375</v>
      </c>
    </row>
    <row r="3767" spans="1:13" ht="19.5" customHeight="1" x14ac:dyDescent="0.25">
      <c r="A3767" s="34"/>
      <c r="B3767" s="34"/>
      <c r="C3767" s="34"/>
      <c r="D3767" s="34"/>
      <c r="E3767" s="34"/>
      <c r="F3767" s="34"/>
      <c r="G3767" s="34"/>
      <c r="H3767" s="34"/>
      <c r="I3767" s="34"/>
      <c r="J3767" s="34"/>
      <c r="K3767" s="34"/>
      <c r="L3767" s="34"/>
      <c r="M3767" s="62">
        <v>4114.474609375</v>
      </c>
    </row>
    <row r="3768" spans="1:13" ht="19.5" customHeight="1" x14ac:dyDescent="0.25">
      <c r="A3768" s="34"/>
      <c r="B3768" s="34"/>
      <c r="C3768" s="34"/>
      <c r="D3768" s="34"/>
      <c r="E3768" s="34"/>
      <c r="F3768" s="34"/>
      <c r="G3768" s="34"/>
      <c r="H3768" s="34"/>
      <c r="I3768" s="34"/>
      <c r="J3768" s="34"/>
      <c r="K3768" s="34"/>
      <c r="L3768" s="34"/>
      <c r="M3768" s="62">
        <v>4218.56884765625</v>
      </c>
    </row>
    <row r="3769" spans="1:13" ht="19.5" customHeight="1" x14ac:dyDescent="0.25">
      <c r="A3769" s="34"/>
      <c r="B3769" s="34"/>
      <c r="C3769" s="34"/>
      <c r="D3769" s="34"/>
      <c r="E3769" s="34"/>
      <c r="F3769" s="34"/>
      <c r="G3769" s="34"/>
      <c r="H3769" s="34"/>
      <c r="I3769" s="34"/>
      <c r="J3769" s="34"/>
      <c r="K3769" s="34"/>
      <c r="L3769" s="34"/>
      <c r="M3769" s="62">
        <v>3895.982177734375</v>
      </c>
    </row>
    <row r="3770" spans="1:13" ht="19.5" customHeight="1" x14ac:dyDescent="0.25">
      <c r="A3770" s="34"/>
      <c r="B3770" s="34"/>
      <c r="C3770" s="34"/>
      <c r="D3770" s="34"/>
      <c r="E3770" s="34"/>
      <c r="F3770" s="34"/>
      <c r="G3770" s="34"/>
      <c r="H3770" s="34"/>
      <c r="I3770" s="34"/>
      <c r="J3770" s="34"/>
      <c r="K3770" s="34"/>
      <c r="L3770" s="34"/>
      <c r="M3770" s="62">
        <v>3601.358642578125</v>
      </c>
    </row>
    <row r="3771" spans="1:13" ht="19.5" customHeight="1" x14ac:dyDescent="0.25">
      <c r="A3771" s="34"/>
      <c r="B3771" s="34"/>
      <c r="C3771" s="34"/>
      <c r="D3771" s="34"/>
      <c r="E3771" s="34"/>
      <c r="F3771" s="34"/>
      <c r="G3771" s="34"/>
      <c r="H3771" s="34"/>
      <c r="I3771" s="34"/>
      <c r="J3771" s="34"/>
      <c r="K3771" s="34"/>
      <c r="L3771" s="34"/>
      <c r="M3771" s="62">
        <v>3418.974853515625</v>
      </c>
    </row>
    <row r="3772" spans="1:13" ht="19.5" customHeight="1" x14ac:dyDescent="0.25">
      <c r="A3772" s="34"/>
      <c r="B3772" s="34"/>
      <c r="C3772" s="34"/>
      <c r="D3772" s="34"/>
      <c r="E3772" s="34"/>
      <c r="F3772" s="34"/>
      <c r="G3772" s="34"/>
      <c r="H3772" s="34"/>
      <c r="I3772" s="34"/>
      <c r="J3772" s="34"/>
      <c r="K3772" s="34"/>
      <c r="L3772" s="34"/>
      <c r="M3772" s="62">
        <v>3264.516845703125</v>
      </c>
    </row>
    <row r="3773" spans="1:13" ht="19.5" customHeight="1" x14ac:dyDescent="0.25">
      <c r="A3773" s="34"/>
      <c r="B3773" s="34"/>
      <c r="C3773" s="34"/>
      <c r="D3773" s="34"/>
      <c r="E3773" s="34"/>
      <c r="F3773" s="34"/>
      <c r="G3773" s="34"/>
      <c r="H3773" s="34"/>
      <c r="I3773" s="34"/>
      <c r="J3773" s="34"/>
      <c r="K3773" s="34"/>
      <c r="L3773" s="34"/>
      <c r="M3773" s="62">
        <v>3186.328369140625</v>
      </c>
    </row>
    <row r="3774" spans="1:13" ht="19.5" customHeight="1" x14ac:dyDescent="0.25">
      <c r="A3774" s="34"/>
      <c r="B3774" s="34"/>
      <c r="C3774" s="34"/>
      <c r="D3774" s="34"/>
      <c r="E3774" s="34"/>
      <c r="F3774" s="34"/>
      <c r="G3774" s="34"/>
      <c r="H3774" s="34"/>
      <c r="I3774" s="34"/>
      <c r="J3774" s="34"/>
      <c r="K3774" s="34"/>
      <c r="L3774" s="34"/>
      <c r="M3774" s="62">
        <v>3193.072021484375</v>
      </c>
    </row>
    <row r="3775" spans="1:13" ht="19.5" customHeight="1" x14ac:dyDescent="0.25">
      <c r="A3775" s="34"/>
      <c r="B3775" s="34"/>
      <c r="C3775" s="34"/>
      <c r="D3775" s="34"/>
      <c r="E3775" s="34"/>
      <c r="F3775" s="34"/>
      <c r="G3775" s="34"/>
      <c r="H3775" s="34"/>
      <c r="I3775" s="34"/>
      <c r="J3775" s="34"/>
      <c r="K3775" s="34"/>
      <c r="L3775" s="34"/>
      <c r="M3775" s="62">
        <v>3090.220703125</v>
      </c>
    </row>
    <row r="3776" spans="1:13" ht="19.5" customHeight="1" x14ac:dyDescent="0.25">
      <c r="A3776" s="34"/>
      <c r="B3776" s="34"/>
      <c r="C3776" s="34"/>
      <c r="D3776" s="34"/>
      <c r="E3776" s="34"/>
      <c r="F3776" s="34"/>
      <c r="G3776" s="34"/>
      <c r="H3776" s="34"/>
      <c r="I3776" s="34"/>
      <c r="J3776" s="34"/>
      <c r="K3776" s="34"/>
      <c r="L3776" s="34"/>
      <c r="M3776" s="62">
        <v>3093.247314453125</v>
      </c>
    </row>
    <row r="3777" spans="1:13" ht="19.5" customHeight="1" x14ac:dyDescent="0.25">
      <c r="A3777" s="34"/>
      <c r="B3777" s="34"/>
      <c r="C3777" s="34"/>
      <c r="D3777" s="34"/>
      <c r="E3777" s="34"/>
      <c r="F3777" s="34"/>
      <c r="G3777" s="34"/>
      <c r="H3777" s="34"/>
      <c r="I3777" s="34"/>
      <c r="J3777" s="34"/>
      <c r="K3777" s="34"/>
      <c r="L3777" s="34"/>
      <c r="M3777" s="62">
        <v>3133.154296875</v>
      </c>
    </row>
    <row r="3778" spans="1:13" ht="19.5" customHeight="1" x14ac:dyDescent="0.25">
      <c r="A3778" s="34"/>
      <c r="B3778" s="34"/>
      <c r="C3778" s="34"/>
      <c r="D3778" s="34"/>
      <c r="E3778" s="34"/>
      <c r="F3778" s="34"/>
      <c r="G3778" s="34"/>
      <c r="H3778" s="34"/>
      <c r="I3778" s="34"/>
      <c r="J3778" s="34"/>
      <c r="K3778" s="34"/>
      <c r="L3778" s="34"/>
      <c r="M3778" s="62">
        <v>3454.86669921875</v>
      </c>
    </row>
    <row r="3779" spans="1:13" ht="19.5" customHeight="1" x14ac:dyDescent="0.25">
      <c r="A3779" s="34"/>
      <c r="B3779" s="34"/>
      <c r="C3779" s="34"/>
      <c r="D3779" s="34"/>
      <c r="E3779" s="34"/>
      <c r="F3779" s="34"/>
      <c r="G3779" s="34"/>
      <c r="H3779" s="34"/>
      <c r="I3779" s="34"/>
      <c r="J3779" s="34"/>
      <c r="K3779" s="34"/>
      <c r="L3779" s="34"/>
      <c r="M3779" s="62">
        <v>3751.768798828125</v>
      </c>
    </row>
    <row r="3780" spans="1:13" ht="19.5" customHeight="1" x14ac:dyDescent="0.25">
      <c r="A3780" s="34"/>
      <c r="B3780" s="34"/>
      <c r="C3780" s="34"/>
      <c r="D3780" s="34"/>
      <c r="E3780" s="34"/>
      <c r="F3780" s="34"/>
      <c r="G3780" s="34"/>
      <c r="H3780" s="34"/>
      <c r="I3780" s="34"/>
      <c r="J3780" s="34"/>
      <c r="K3780" s="34"/>
      <c r="L3780" s="34"/>
      <c r="M3780" s="62">
        <v>3896.01171875</v>
      </c>
    </row>
    <row r="3781" spans="1:13" ht="19.5" customHeight="1" x14ac:dyDescent="0.25">
      <c r="A3781" s="34"/>
      <c r="B3781" s="34"/>
      <c r="C3781" s="34"/>
      <c r="D3781" s="34"/>
      <c r="E3781" s="34"/>
      <c r="F3781" s="34"/>
      <c r="G3781" s="34"/>
      <c r="H3781" s="34"/>
      <c r="I3781" s="34"/>
      <c r="J3781" s="34"/>
      <c r="K3781" s="34"/>
      <c r="L3781" s="34"/>
      <c r="M3781" s="62">
        <v>3966.8154296875</v>
      </c>
    </row>
    <row r="3782" spans="1:13" ht="19.5" customHeight="1" x14ac:dyDescent="0.25">
      <c r="A3782" s="34"/>
      <c r="B3782" s="34"/>
      <c r="C3782" s="34"/>
      <c r="D3782" s="34"/>
      <c r="E3782" s="34"/>
      <c r="F3782" s="34"/>
      <c r="G3782" s="34"/>
      <c r="H3782" s="34"/>
      <c r="I3782" s="34"/>
      <c r="J3782" s="34"/>
      <c r="K3782" s="34"/>
      <c r="L3782" s="34"/>
      <c r="M3782" s="62">
        <v>3884.419189453125</v>
      </c>
    </row>
    <row r="3783" spans="1:13" ht="19.5" customHeight="1" x14ac:dyDescent="0.25">
      <c r="A3783" s="34"/>
      <c r="B3783" s="34"/>
      <c r="C3783" s="34"/>
      <c r="D3783" s="34"/>
      <c r="E3783" s="34"/>
      <c r="F3783" s="34"/>
      <c r="G3783" s="34"/>
      <c r="H3783" s="34"/>
      <c r="I3783" s="34"/>
      <c r="J3783" s="34"/>
      <c r="K3783" s="34"/>
      <c r="L3783" s="34"/>
      <c r="M3783" s="62">
        <v>3842.180419921875</v>
      </c>
    </row>
    <row r="3784" spans="1:13" ht="19.5" customHeight="1" x14ac:dyDescent="0.25">
      <c r="A3784" s="34"/>
      <c r="B3784" s="34"/>
      <c r="C3784" s="34"/>
      <c r="D3784" s="34"/>
      <c r="E3784" s="34"/>
      <c r="F3784" s="34"/>
      <c r="G3784" s="34"/>
      <c r="H3784" s="34"/>
      <c r="I3784" s="34"/>
      <c r="J3784" s="34"/>
      <c r="K3784" s="34"/>
      <c r="L3784" s="34"/>
      <c r="M3784" s="62">
        <v>3921.07861328125</v>
      </c>
    </row>
    <row r="3785" spans="1:13" ht="19.5" customHeight="1" x14ac:dyDescent="0.25">
      <c r="A3785" s="34"/>
      <c r="B3785" s="34"/>
      <c r="C3785" s="34"/>
      <c r="D3785" s="34"/>
      <c r="E3785" s="34"/>
      <c r="F3785" s="34"/>
      <c r="G3785" s="34"/>
      <c r="H3785" s="34"/>
      <c r="I3785" s="34"/>
      <c r="J3785" s="34"/>
      <c r="K3785" s="34"/>
      <c r="L3785" s="34"/>
      <c r="M3785" s="62">
        <v>3788.375732421875</v>
      </c>
    </row>
    <row r="3786" spans="1:13" ht="19.5" customHeight="1" x14ac:dyDescent="0.25">
      <c r="A3786" s="34"/>
      <c r="B3786" s="34"/>
      <c r="C3786" s="34"/>
      <c r="D3786" s="34"/>
      <c r="E3786" s="34"/>
      <c r="F3786" s="34"/>
      <c r="G3786" s="34"/>
      <c r="H3786" s="34"/>
      <c r="I3786" s="34"/>
      <c r="J3786" s="34"/>
      <c r="K3786" s="34"/>
      <c r="L3786" s="34"/>
      <c r="M3786" s="62">
        <v>3923.810546875</v>
      </c>
    </row>
    <row r="3787" spans="1:13" ht="19.5" customHeight="1" x14ac:dyDescent="0.25">
      <c r="A3787" s="34"/>
      <c r="B3787" s="34"/>
      <c r="C3787" s="34"/>
      <c r="D3787" s="34"/>
      <c r="E3787" s="34"/>
      <c r="F3787" s="34"/>
      <c r="G3787" s="34"/>
      <c r="H3787" s="34"/>
      <c r="I3787" s="34"/>
      <c r="J3787" s="34"/>
      <c r="K3787" s="34"/>
      <c r="L3787" s="34"/>
      <c r="M3787" s="62">
        <v>3901.51416015625</v>
      </c>
    </row>
    <row r="3788" spans="1:13" ht="19.5" customHeight="1" x14ac:dyDescent="0.25">
      <c r="A3788" s="34"/>
      <c r="B3788" s="34"/>
      <c r="C3788" s="34"/>
      <c r="D3788" s="34"/>
      <c r="E3788" s="34"/>
      <c r="F3788" s="34"/>
      <c r="G3788" s="34"/>
      <c r="H3788" s="34"/>
      <c r="I3788" s="34"/>
      <c r="J3788" s="34"/>
      <c r="K3788" s="34"/>
      <c r="L3788" s="34"/>
      <c r="M3788" s="62">
        <v>3918.447998046875</v>
      </c>
    </row>
    <row r="3789" spans="1:13" ht="19.5" customHeight="1" x14ac:dyDescent="0.25">
      <c r="A3789" s="34"/>
      <c r="B3789" s="34"/>
      <c r="C3789" s="34"/>
      <c r="D3789" s="34"/>
      <c r="E3789" s="34"/>
      <c r="F3789" s="34"/>
      <c r="G3789" s="34"/>
      <c r="H3789" s="34"/>
      <c r="I3789" s="34"/>
      <c r="J3789" s="34"/>
      <c r="K3789" s="34"/>
      <c r="L3789" s="34"/>
      <c r="M3789" s="62">
        <v>3651.138916015625</v>
      </c>
    </row>
    <row r="3790" spans="1:13" ht="19.5" customHeight="1" x14ac:dyDescent="0.25">
      <c r="A3790" s="34"/>
      <c r="B3790" s="34"/>
      <c r="C3790" s="34"/>
      <c r="D3790" s="34"/>
      <c r="E3790" s="34"/>
      <c r="F3790" s="34"/>
      <c r="G3790" s="34"/>
      <c r="H3790" s="34"/>
      <c r="I3790" s="34"/>
      <c r="J3790" s="34"/>
      <c r="K3790" s="34"/>
      <c r="L3790" s="34"/>
      <c r="M3790" s="62">
        <v>3846.759765625</v>
      </c>
    </row>
    <row r="3791" spans="1:13" ht="19.5" customHeight="1" x14ac:dyDescent="0.25">
      <c r="A3791" s="34"/>
      <c r="B3791" s="34"/>
      <c r="C3791" s="34"/>
      <c r="D3791" s="34"/>
      <c r="E3791" s="34"/>
      <c r="F3791" s="34"/>
      <c r="G3791" s="34"/>
      <c r="H3791" s="34"/>
      <c r="I3791" s="34"/>
      <c r="J3791" s="34"/>
      <c r="K3791" s="34"/>
      <c r="L3791" s="34"/>
      <c r="M3791" s="62">
        <v>3741.462890625</v>
      </c>
    </row>
    <row r="3792" spans="1:13" ht="19.5" customHeight="1" x14ac:dyDescent="0.25">
      <c r="A3792" s="34"/>
      <c r="B3792" s="34"/>
      <c r="C3792" s="34"/>
      <c r="D3792" s="34"/>
      <c r="E3792" s="34"/>
      <c r="F3792" s="34"/>
      <c r="G3792" s="34"/>
      <c r="H3792" s="34"/>
      <c r="I3792" s="34"/>
      <c r="J3792" s="34"/>
      <c r="K3792" s="34"/>
      <c r="L3792" s="34"/>
      <c r="M3792" s="62">
        <v>3816.07958984375</v>
      </c>
    </row>
    <row r="3793" spans="1:13" ht="19.5" customHeight="1" x14ac:dyDescent="0.25">
      <c r="A3793" s="34"/>
      <c r="B3793" s="34"/>
      <c r="C3793" s="34"/>
      <c r="D3793" s="34"/>
      <c r="E3793" s="34"/>
      <c r="F3793" s="34"/>
      <c r="G3793" s="34"/>
      <c r="H3793" s="34"/>
      <c r="I3793" s="34"/>
      <c r="J3793" s="34"/>
      <c r="K3793" s="34"/>
      <c r="L3793" s="34"/>
      <c r="M3793" s="62">
        <v>3799.091552734375</v>
      </c>
    </row>
    <row r="3794" spans="1:13" ht="19.5" customHeight="1" x14ac:dyDescent="0.25">
      <c r="A3794" s="34"/>
      <c r="B3794" s="34"/>
      <c r="C3794" s="34"/>
      <c r="D3794" s="34"/>
      <c r="E3794" s="34"/>
      <c r="F3794" s="34"/>
      <c r="G3794" s="34"/>
      <c r="H3794" s="34"/>
      <c r="I3794" s="34"/>
      <c r="J3794" s="34"/>
      <c r="K3794" s="34"/>
      <c r="L3794" s="34"/>
      <c r="M3794" s="62">
        <v>3372.37353515625</v>
      </c>
    </row>
    <row r="3795" spans="1:13" ht="19.5" customHeight="1" x14ac:dyDescent="0.25">
      <c r="A3795" s="34"/>
      <c r="B3795" s="34"/>
      <c r="C3795" s="34"/>
      <c r="D3795" s="34"/>
      <c r="E3795" s="34"/>
      <c r="F3795" s="34"/>
      <c r="G3795" s="34"/>
      <c r="H3795" s="34"/>
      <c r="I3795" s="34"/>
      <c r="J3795" s="34"/>
      <c r="K3795" s="34"/>
      <c r="L3795" s="34"/>
      <c r="M3795" s="62">
        <v>3192.4208984375</v>
      </c>
    </row>
    <row r="3796" spans="1:13" ht="19.5" customHeight="1" x14ac:dyDescent="0.25">
      <c r="A3796" s="34"/>
      <c r="B3796" s="34"/>
      <c r="C3796" s="34"/>
      <c r="D3796" s="34"/>
      <c r="E3796" s="34"/>
      <c r="F3796" s="34"/>
      <c r="G3796" s="34"/>
      <c r="H3796" s="34"/>
      <c r="I3796" s="34"/>
      <c r="J3796" s="34"/>
      <c r="K3796" s="34"/>
      <c r="L3796" s="34"/>
      <c r="M3796" s="62">
        <v>3123.1337890625</v>
      </c>
    </row>
    <row r="3797" spans="1:13" ht="19.5" customHeight="1" x14ac:dyDescent="0.25">
      <c r="A3797" s="34"/>
      <c r="B3797" s="34"/>
      <c r="C3797" s="34"/>
      <c r="D3797" s="34"/>
      <c r="E3797" s="34"/>
      <c r="F3797" s="34"/>
      <c r="G3797" s="34"/>
      <c r="H3797" s="34"/>
      <c r="I3797" s="34"/>
      <c r="J3797" s="34"/>
      <c r="K3797" s="34"/>
      <c r="L3797" s="34"/>
      <c r="M3797" s="62">
        <v>3083.922607421875</v>
      </c>
    </row>
    <row r="3798" spans="1:13" ht="19.5" customHeight="1" x14ac:dyDescent="0.25">
      <c r="A3798" s="34"/>
      <c r="B3798" s="34"/>
      <c r="C3798" s="34"/>
      <c r="D3798" s="34"/>
      <c r="E3798" s="34"/>
      <c r="F3798" s="34"/>
      <c r="G3798" s="34"/>
      <c r="H3798" s="34"/>
      <c r="I3798" s="34"/>
      <c r="J3798" s="34"/>
      <c r="K3798" s="34"/>
      <c r="L3798" s="34"/>
      <c r="M3798" s="62">
        <v>3042.88671875</v>
      </c>
    </row>
    <row r="3799" spans="1:13" ht="19.5" customHeight="1" x14ac:dyDescent="0.25">
      <c r="A3799" s="34"/>
      <c r="B3799" s="34"/>
      <c r="C3799" s="34"/>
      <c r="D3799" s="34"/>
      <c r="E3799" s="34"/>
      <c r="F3799" s="34"/>
      <c r="G3799" s="34"/>
      <c r="H3799" s="34"/>
      <c r="I3799" s="34"/>
      <c r="J3799" s="34"/>
      <c r="K3799" s="34"/>
      <c r="L3799" s="34"/>
      <c r="M3799" s="62">
        <v>2915.953125</v>
      </c>
    </row>
    <row r="3800" spans="1:13" ht="19.5" customHeight="1" x14ac:dyDescent="0.25">
      <c r="A3800" s="34"/>
      <c r="B3800" s="34"/>
      <c r="C3800" s="34"/>
      <c r="D3800" s="34"/>
      <c r="E3800" s="34"/>
      <c r="F3800" s="34"/>
      <c r="G3800" s="34"/>
      <c r="H3800" s="34"/>
      <c r="I3800" s="34"/>
      <c r="J3800" s="34"/>
      <c r="K3800" s="34"/>
      <c r="L3800" s="34"/>
      <c r="M3800" s="62">
        <v>3025.85400390625</v>
      </c>
    </row>
    <row r="3801" spans="1:13" ht="19.5" customHeight="1" x14ac:dyDescent="0.25">
      <c r="A3801" s="34"/>
      <c r="B3801" s="34"/>
      <c r="C3801" s="34"/>
      <c r="D3801" s="34"/>
      <c r="E3801" s="34"/>
      <c r="F3801" s="34"/>
      <c r="G3801" s="34"/>
      <c r="H3801" s="34"/>
      <c r="I3801" s="34"/>
      <c r="J3801" s="34"/>
      <c r="K3801" s="34"/>
      <c r="L3801" s="34"/>
      <c r="M3801" s="62">
        <v>3081.557373046875</v>
      </c>
    </row>
    <row r="3802" spans="1:13" ht="19.5" customHeight="1" x14ac:dyDescent="0.25">
      <c r="A3802" s="34"/>
      <c r="B3802" s="34"/>
      <c r="C3802" s="34"/>
      <c r="D3802" s="34"/>
      <c r="E3802" s="34"/>
      <c r="F3802" s="34"/>
      <c r="G3802" s="34"/>
      <c r="H3802" s="34"/>
      <c r="I3802" s="34"/>
      <c r="J3802" s="34"/>
      <c r="K3802" s="34"/>
      <c r="L3802" s="34"/>
      <c r="M3802" s="62">
        <v>3334.39501953125</v>
      </c>
    </row>
    <row r="3803" spans="1:13" ht="19.5" customHeight="1" x14ac:dyDescent="0.25">
      <c r="A3803" s="34"/>
      <c r="B3803" s="34"/>
      <c r="C3803" s="34"/>
      <c r="D3803" s="34"/>
      <c r="E3803" s="34"/>
      <c r="F3803" s="34"/>
      <c r="G3803" s="34"/>
      <c r="H3803" s="34"/>
      <c r="I3803" s="34"/>
      <c r="J3803" s="34"/>
      <c r="K3803" s="34"/>
      <c r="L3803" s="34"/>
      <c r="M3803" s="62">
        <v>3563.688720703125</v>
      </c>
    </row>
    <row r="3804" spans="1:13" ht="19.5" customHeight="1" x14ac:dyDescent="0.25">
      <c r="A3804" s="34"/>
      <c r="B3804" s="34"/>
      <c r="C3804" s="34"/>
      <c r="D3804" s="34"/>
      <c r="E3804" s="34"/>
      <c r="F3804" s="34"/>
      <c r="G3804" s="34"/>
      <c r="H3804" s="34"/>
      <c r="I3804" s="34"/>
      <c r="J3804" s="34"/>
      <c r="K3804" s="34"/>
      <c r="L3804" s="34"/>
      <c r="M3804" s="62">
        <v>3624.7578125</v>
      </c>
    </row>
    <row r="3805" spans="1:13" ht="19.5" customHeight="1" x14ac:dyDescent="0.25">
      <c r="A3805" s="34"/>
      <c r="B3805" s="34"/>
      <c r="C3805" s="34"/>
      <c r="D3805" s="34"/>
      <c r="E3805" s="34"/>
      <c r="F3805" s="34"/>
      <c r="G3805" s="34"/>
      <c r="H3805" s="34"/>
      <c r="I3805" s="34"/>
      <c r="J3805" s="34"/>
      <c r="K3805" s="34"/>
      <c r="L3805" s="34"/>
      <c r="M3805" s="62">
        <v>3733.034912109375</v>
      </c>
    </row>
    <row r="3806" spans="1:13" ht="19.5" customHeight="1" x14ac:dyDescent="0.25">
      <c r="A3806" s="34"/>
      <c r="B3806" s="34"/>
      <c r="C3806" s="34"/>
      <c r="D3806" s="34"/>
      <c r="E3806" s="34"/>
      <c r="F3806" s="34"/>
      <c r="G3806" s="34"/>
      <c r="H3806" s="34"/>
      <c r="I3806" s="34"/>
      <c r="J3806" s="34"/>
      <c r="K3806" s="34"/>
      <c r="L3806" s="34"/>
      <c r="M3806" s="62">
        <v>3771.0078125</v>
      </c>
    </row>
    <row r="3807" spans="1:13" ht="19.5" customHeight="1" x14ac:dyDescent="0.25">
      <c r="A3807" s="34"/>
      <c r="B3807" s="34"/>
      <c r="C3807" s="34"/>
      <c r="D3807" s="34"/>
      <c r="E3807" s="34"/>
      <c r="F3807" s="34"/>
      <c r="G3807" s="34"/>
      <c r="H3807" s="34"/>
      <c r="I3807" s="34"/>
      <c r="J3807" s="34"/>
      <c r="K3807" s="34"/>
      <c r="L3807" s="34"/>
      <c r="M3807" s="62">
        <v>3680.885986328125</v>
      </c>
    </row>
    <row r="3808" spans="1:13" ht="19.5" customHeight="1" x14ac:dyDescent="0.25">
      <c r="A3808" s="34"/>
      <c r="B3808" s="34"/>
      <c r="C3808" s="34"/>
      <c r="D3808" s="34"/>
      <c r="E3808" s="34"/>
      <c r="F3808" s="34"/>
      <c r="G3808" s="34"/>
      <c r="H3808" s="34"/>
      <c r="I3808" s="34"/>
      <c r="J3808" s="34"/>
      <c r="K3808" s="34"/>
      <c r="L3808" s="34"/>
      <c r="M3808" s="62">
        <v>3686.935791015625</v>
      </c>
    </row>
    <row r="3809" spans="1:13" ht="19.5" customHeight="1" x14ac:dyDescent="0.25">
      <c r="A3809" s="34"/>
      <c r="B3809" s="34"/>
      <c r="C3809" s="34"/>
      <c r="D3809" s="34"/>
      <c r="E3809" s="34"/>
      <c r="F3809" s="34"/>
      <c r="G3809" s="34"/>
      <c r="H3809" s="34"/>
      <c r="I3809" s="34"/>
      <c r="J3809" s="34"/>
      <c r="K3809" s="34"/>
      <c r="L3809" s="34"/>
      <c r="M3809" s="62">
        <v>3793.22900390625</v>
      </c>
    </row>
    <row r="3810" spans="1:13" ht="19.5" customHeight="1" x14ac:dyDescent="0.25">
      <c r="A3810" s="34"/>
      <c r="B3810" s="34"/>
      <c r="C3810" s="34"/>
      <c r="D3810" s="34"/>
      <c r="E3810" s="34"/>
      <c r="F3810" s="34"/>
      <c r="G3810" s="34"/>
      <c r="H3810" s="34"/>
      <c r="I3810" s="34"/>
      <c r="J3810" s="34"/>
      <c r="K3810" s="34"/>
      <c r="L3810" s="34"/>
      <c r="M3810" s="62">
        <v>3758.22412109375</v>
      </c>
    </row>
    <row r="3811" spans="1:13" ht="19.5" customHeight="1" x14ac:dyDescent="0.25">
      <c r="A3811" s="34"/>
      <c r="B3811" s="34"/>
      <c r="C3811" s="34"/>
      <c r="D3811" s="34"/>
      <c r="E3811" s="34"/>
      <c r="F3811" s="34"/>
      <c r="G3811" s="34"/>
      <c r="H3811" s="34"/>
      <c r="I3811" s="34"/>
      <c r="J3811" s="34"/>
      <c r="K3811" s="34"/>
      <c r="L3811" s="34"/>
      <c r="M3811" s="62">
        <v>3685.48974609375</v>
      </c>
    </row>
    <row r="3812" spans="1:13" ht="19.5" customHeight="1" x14ac:dyDescent="0.25">
      <c r="A3812" s="34"/>
      <c r="B3812" s="34"/>
      <c r="C3812" s="34"/>
      <c r="D3812" s="34"/>
      <c r="E3812" s="34"/>
      <c r="F3812" s="34"/>
      <c r="G3812" s="34"/>
      <c r="H3812" s="34"/>
      <c r="I3812" s="34"/>
      <c r="J3812" s="34"/>
      <c r="K3812" s="34"/>
      <c r="L3812" s="34"/>
      <c r="M3812" s="62">
        <v>3716.96923828125</v>
      </c>
    </row>
    <row r="3813" spans="1:13" ht="19.5" customHeight="1" x14ac:dyDescent="0.25">
      <c r="A3813" s="34"/>
      <c r="B3813" s="34"/>
      <c r="C3813" s="34"/>
      <c r="D3813" s="34"/>
      <c r="E3813" s="34"/>
      <c r="F3813" s="34"/>
      <c r="G3813" s="34"/>
      <c r="H3813" s="34"/>
      <c r="I3813" s="34"/>
      <c r="J3813" s="34"/>
      <c r="K3813" s="34"/>
      <c r="L3813" s="34"/>
      <c r="M3813" s="62">
        <v>3598.168212890625</v>
      </c>
    </row>
    <row r="3814" spans="1:13" ht="19.5" customHeight="1" x14ac:dyDescent="0.25">
      <c r="A3814" s="34"/>
      <c r="B3814" s="34"/>
      <c r="C3814" s="34"/>
      <c r="D3814" s="34"/>
      <c r="E3814" s="34"/>
      <c r="F3814" s="34"/>
      <c r="G3814" s="34"/>
      <c r="H3814" s="34"/>
      <c r="I3814" s="34"/>
      <c r="J3814" s="34"/>
      <c r="K3814" s="34"/>
      <c r="L3814" s="34"/>
      <c r="M3814" s="62">
        <v>3727.85498046875</v>
      </c>
    </row>
    <row r="3815" spans="1:13" ht="19.5" customHeight="1" x14ac:dyDescent="0.25">
      <c r="A3815" s="34"/>
      <c r="B3815" s="34"/>
      <c r="C3815" s="34"/>
      <c r="D3815" s="34"/>
      <c r="E3815" s="34"/>
      <c r="F3815" s="34"/>
      <c r="G3815" s="34"/>
      <c r="H3815" s="34"/>
      <c r="I3815" s="34"/>
      <c r="J3815" s="34"/>
      <c r="K3815" s="34"/>
      <c r="L3815" s="34"/>
      <c r="M3815" s="62">
        <v>3739.274658203125</v>
      </c>
    </row>
    <row r="3816" spans="1:13" ht="19.5" customHeight="1" x14ac:dyDescent="0.25">
      <c r="A3816" s="34"/>
      <c r="B3816" s="34"/>
      <c r="C3816" s="34"/>
      <c r="D3816" s="34"/>
      <c r="E3816" s="34"/>
      <c r="F3816" s="34"/>
      <c r="G3816" s="34"/>
      <c r="H3816" s="34"/>
      <c r="I3816" s="34"/>
      <c r="J3816" s="34"/>
      <c r="K3816" s="34"/>
      <c r="L3816" s="34"/>
      <c r="M3816" s="62">
        <v>3837.48828125</v>
      </c>
    </row>
    <row r="3817" spans="1:13" ht="19.5" customHeight="1" x14ac:dyDescent="0.25">
      <c r="A3817" s="34"/>
      <c r="B3817" s="34"/>
      <c r="C3817" s="34"/>
      <c r="D3817" s="34"/>
      <c r="E3817" s="34"/>
      <c r="F3817" s="34"/>
      <c r="G3817" s="34"/>
      <c r="H3817" s="34"/>
      <c r="I3817" s="34"/>
      <c r="J3817" s="34"/>
      <c r="K3817" s="34"/>
      <c r="L3817" s="34"/>
      <c r="M3817" s="62">
        <v>3649.12060546875</v>
      </c>
    </row>
    <row r="3818" spans="1:13" ht="19.5" customHeight="1" x14ac:dyDescent="0.25">
      <c r="A3818" s="34"/>
      <c r="B3818" s="34"/>
      <c r="C3818" s="34"/>
      <c r="D3818" s="34"/>
      <c r="E3818" s="34"/>
      <c r="F3818" s="34"/>
      <c r="G3818" s="34"/>
      <c r="H3818" s="34"/>
      <c r="I3818" s="34"/>
      <c r="J3818" s="34"/>
      <c r="K3818" s="34"/>
      <c r="L3818" s="34"/>
      <c r="M3818" s="62">
        <v>3389.30859375</v>
      </c>
    </row>
    <row r="3819" spans="1:13" ht="19.5" customHeight="1" x14ac:dyDescent="0.25">
      <c r="A3819" s="34"/>
      <c r="B3819" s="34"/>
      <c r="C3819" s="34"/>
      <c r="D3819" s="34"/>
      <c r="E3819" s="34"/>
      <c r="F3819" s="34"/>
      <c r="G3819" s="34"/>
      <c r="H3819" s="34"/>
      <c r="I3819" s="34"/>
      <c r="J3819" s="34"/>
      <c r="K3819" s="34"/>
      <c r="L3819" s="34"/>
      <c r="M3819" s="62">
        <v>3282.6005859375</v>
      </c>
    </row>
    <row r="3820" spans="1:13" ht="19.5" customHeight="1" x14ac:dyDescent="0.25">
      <c r="A3820" s="34"/>
      <c r="B3820" s="34"/>
      <c r="C3820" s="34"/>
      <c r="D3820" s="34"/>
      <c r="E3820" s="34"/>
      <c r="F3820" s="34"/>
      <c r="G3820" s="34"/>
      <c r="H3820" s="34"/>
      <c r="I3820" s="34"/>
      <c r="J3820" s="34"/>
      <c r="K3820" s="34"/>
      <c r="L3820" s="34"/>
      <c r="M3820" s="62">
        <v>3054.7138671875</v>
      </c>
    </row>
    <row r="3821" spans="1:13" ht="19.5" customHeight="1" x14ac:dyDescent="0.25">
      <c r="A3821" s="34"/>
      <c r="B3821" s="34"/>
      <c r="C3821" s="34"/>
      <c r="D3821" s="34"/>
      <c r="E3821" s="34"/>
      <c r="F3821" s="34"/>
      <c r="G3821" s="34"/>
      <c r="H3821" s="34"/>
      <c r="I3821" s="34"/>
      <c r="J3821" s="34"/>
      <c r="K3821" s="34"/>
      <c r="L3821" s="34"/>
      <c r="M3821" s="62">
        <v>3070.76708984375</v>
      </c>
    </row>
    <row r="3822" spans="1:13" ht="19.5" customHeight="1" x14ac:dyDescent="0.25">
      <c r="A3822" s="34"/>
      <c r="B3822" s="34"/>
      <c r="C3822" s="34"/>
      <c r="D3822" s="34"/>
      <c r="E3822" s="34"/>
      <c r="F3822" s="34"/>
      <c r="G3822" s="34"/>
      <c r="H3822" s="34"/>
      <c r="I3822" s="34"/>
      <c r="J3822" s="34"/>
      <c r="K3822" s="34"/>
      <c r="L3822" s="34"/>
      <c r="M3822" s="62">
        <v>2914.556640625</v>
      </c>
    </row>
    <row r="3823" spans="1:13" ht="19.5" customHeight="1" x14ac:dyDescent="0.25">
      <c r="A3823" s="34"/>
      <c r="B3823" s="34"/>
      <c r="C3823" s="34"/>
      <c r="D3823" s="34"/>
      <c r="E3823" s="34"/>
      <c r="F3823" s="34"/>
      <c r="G3823" s="34"/>
      <c r="H3823" s="34"/>
      <c r="I3823" s="34"/>
      <c r="J3823" s="34"/>
      <c r="K3823" s="34"/>
      <c r="L3823" s="34"/>
      <c r="M3823" s="62">
        <v>3054.35791015625</v>
      </c>
    </row>
    <row r="3824" spans="1:13" ht="19.5" customHeight="1" x14ac:dyDescent="0.25">
      <c r="A3824" s="34"/>
      <c r="B3824" s="34"/>
      <c r="C3824" s="34"/>
      <c r="D3824" s="34"/>
      <c r="E3824" s="34"/>
      <c r="F3824" s="34"/>
      <c r="G3824" s="34"/>
      <c r="H3824" s="34"/>
      <c r="I3824" s="34"/>
      <c r="J3824" s="34"/>
      <c r="K3824" s="34"/>
      <c r="L3824" s="34"/>
      <c r="M3824" s="62">
        <v>3167.653564453125</v>
      </c>
    </row>
    <row r="3825" spans="1:13" ht="19.5" customHeight="1" x14ac:dyDescent="0.25">
      <c r="A3825" s="34"/>
      <c r="B3825" s="34"/>
      <c r="C3825" s="34"/>
      <c r="D3825" s="34"/>
      <c r="E3825" s="34"/>
      <c r="F3825" s="34"/>
      <c r="G3825" s="34"/>
      <c r="H3825" s="34"/>
      <c r="I3825" s="34"/>
      <c r="J3825" s="34"/>
      <c r="K3825" s="34"/>
      <c r="L3825" s="34"/>
      <c r="M3825" s="62">
        <v>3699.708984375</v>
      </c>
    </row>
    <row r="3826" spans="1:13" ht="19.5" customHeight="1" x14ac:dyDescent="0.25">
      <c r="A3826" s="34"/>
      <c r="B3826" s="34"/>
      <c r="C3826" s="34"/>
      <c r="D3826" s="34"/>
      <c r="E3826" s="34"/>
      <c r="F3826" s="34"/>
      <c r="G3826" s="34"/>
      <c r="H3826" s="34"/>
      <c r="I3826" s="34"/>
      <c r="J3826" s="34"/>
      <c r="K3826" s="34"/>
      <c r="L3826" s="34"/>
      <c r="M3826" s="62">
        <v>3959.167236328125</v>
      </c>
    </row>
    <row r="3827" spans="1:13" ht="19.5" customHeight="1" x14ac:dyDescent="0.25">
      <c r="A3827" s="34"/>
      <c r="B3827" s="34"/>
      <c r="C3827" s="34"/>
      <c r="D3827" s="34"/>
      <c r="E3827" s="34"/>
      <c r="F3827" s="34"/>
      <c r="G3827" s="34"/>
      <c r="H3827" s="34"/>
      <c r="I3827" s="34"/>
      <c r="J3827" s="34"/>
      <c r="K3827" s="34"/>
      <c r="L3827" s="34"/>
      <c r="M3827" s="62">
        <v>4402.58349609375</v>
      </c>
    </row>
    <row r="3828" spans="1:13" ht="19.5" customHeight="1" x14ac:dyDescent="0.25">
      <c r="A3828" s="34"/>
      <c r="B3828" s="34"/>
      <c r="C3828" s="34"/>
      <c r="D3828" s="34"/>
      <c r="E3828" s="34"/>
      <c r="F3828" s="34"/>
      <c r="G3828" s="34"/>
      <c r="H3828" s="34"/>
      <c r="I3828" s="34"/>
      <c r="J3828" s="34"/>
      <c r="K3828" s="34"/>
      <c r="L3828" s="34"/>
      <c r="M3828" s="62">
        <v>4460.248046875</v>
      </c>
    </row>
    <row r="3829" spans="1:13" ht="19.5" customHeight="1" x14ac:dyDescent="0.25">
      <c r="A3829" s="34"/>
      <c r="B3829" s="34"/>
      <c r="C3829" s="34"/>
      <c r="D3829" s="34"/>
      <c r="E3829" s="34"/>
      <c r="F3829" s="34"/>
      <c r="G3829" s="34"/>
      <c r="H3829" s="34"/>
      <c r="I3829" s="34"/>
      <c r="J3829" s="34"/>
      <c r="K3829" s="34"/>
      <c r="L3829" s="34"/>
      <c r="M3829" s="62">
        <v>4495.22509765625</v>
      </c>
    </row>
    <row r="3830" spans="1:13" ht="19.5" customHeight="1" x14ac:dyDescent="0.25">
      <c r="A3830" s="34"/>
      <c r="B3830" s="34"/>
      <c r="C3830" s="34"/>
      <c r="D3830" s="34"/>
      <c r="E3830" s="34"/>
      <c r="F3830" s="34"/>
      <c r="G3830" s="34"/>
      <c r="H3830" s="34"/>
      <c r="I3830" s="34"/>
      <c r="J3830" s="34"/>
      <c r="K3830" s="34"/>
      <c r="L3830" s="34"/>
      <c r="M3830" s="62">
        <v>4432.43359375</v>
      </c>
    </row>
    <row r="3831" spans="1:13" ht="19.5" customHeight="1" x14ac:dyDescent="0.25">
      <c r="A3831" s="34"/>
      <c r="B3831" s="34"/>
      <c r="C3831" s="34"/>
      <c r="D3831" s="34"/>
      <c r="E3831" s="34"/>
      <c r="F3831" s="34"/>
      <c r="G3831" s="34"/>
      <c r="H3831" s="34"/>
      <c r="I3831" s="34"/>
      <c r="J3831" s="34"/>
      <c r="K3831" s="34"/>
      <c r="L3831" s="34"/>
      <c r="M3831" s="62">
        <v>4466.09521484375</v>
      </c>
    </row>
    <row r="3832" spans="1:13" ht="19.5" customHeight="1" x14ac:dyDescent="0.25">
      <c r="A3832" s="34"/>
      <c r="B3832" s="34"/>
      <c r="C3832" s="34"/>
      <c r="D3832" s="34"/>
      <c r="E3832" s="34"/>
      <c r="F3832" s="34"/>
      <c r="G3832" s="34"/>
      <c r="H3832" s="34"/>
      <c r="I3832" s="34"/>
      <c r="J3832" s="34"/>
      <c r="K3832" s="34"/>
      <c r="L3832" s="34"/>
      <c r="M3832" s="62">
        <v>4552.5078125</v>
      </c>
    </row>
    <row r="3833" spans="1:13" ht="19.5" customHeight="1" x14ac:dyDescent="0.25">
      <c r="A3833" s="34"/>
      <c r="B3833" s="34"/>
      <c r="C3833" s="34"/>
      <c r="D3833" s="34"/>
      <c r="E3833" s="34"/>
      <c r="F3833" s="34"/>
      <c r="G3833" s="34"/>
      <c r="H3833" s="34"/>
      <c r="I3833" s="34"/>
      <c r="J3833" s="34"/>
      <c r="K3833" s="34"/>
      <c r="L3833" s="34"/>
      <c r="M3833" s="62">
        <v>4521.16552734375</v>
      </c>
    </row>
    <row r="3834" spans="1:13" ht="19.5" customHeight="1" x14ac:dyDescent="0.25">
      <c r="A3834" s="34"/>
      <c r="B3834" s="34"/>
      <c r="C3834" s="34"/>
      <c r="D3834" s="34"/>
      <c r="E3834" s="34"/>
      <c r="F3834" s="34"/>
      <c r="G3834" s="34"/>
      <c r="H3834" s="34"/>
      <c r="I3834" s="34"/>
      <c r="J3834" s="34"/>
      <c r="K3834" s="34"/>
      <c r="L3834" s="34"/>
      <c r="M3834" s="62">
        <v>4400.45263671875</v>
      </c>
    </row>
    <row r="3835" spans="1:13" ht="19.5" customHeight="1" x14ac:dyDescent="0.25">
      <c r="A3835" s="34"/>
      <c r="B3835" s="34"/>
      <c r="C3835" s="34"/>
      <c r="D3835" s="34"/>
      <c r="E3835" s="34"/>
      <c r="F3835" s="34"/>
      <c r="G3835" s="34"/>
      <c r="H3835" s="34"/>
      <c r="I3835" s="34"/>
      <c r="J3835" s="34"/>
      <c r="K3835" s="34"/>
      <c r="L3835" s="34"/>
      <c r="M3835" s="62">
        <v>4311.21728515625</v>
      </c>
    </row>
    <row r="3836" spans="1:13" ht="19.5" customHeight="1" x14ac:dyDescent="0.25">
      <c r="A3836" s="34"/>
      <c r="B3836" s="34"/>
      <c r="C3836" s="34"/>
      <c r="D3836" s="34"/>
      <c r="E3836" s="34"/>
      <c r="F3836" s="34"/>
      <c r="G3836" s="34"/>
      <c r="H3836" s="34"/>
      <c r="I3836" s="34"/>
      <c r="J3836" s="34"/>
      <c r="K3836" s="34"/>
      <c r="L3836" s="34"/>
      <c r="M3836" s="62">
        <v>4197.59375</v>
      </c>
    </row>
    <row r="3837" spans="1:13" ht="19.5" customHeight="1" x14ac:dyDescent="0.25">
      <c r="A3837" s="34"/>
      <c r="B3837" s="34"/>
      <c r="C3837" s="34"/>
      <c r="D3837" s="34"/>
      <c r="E3837" s="34"/>
      <c r="F3837" s="34"/>
      <c r="G3837" s="34"/>
      <c r="H3837" s="34"/>
      <c r="I3837" s="34"/>
      <c r="J3837" s="34"/>
      <c r="K3837" s="34"/>
      <c r="L3837" s="34"/>
      <c r="M3837" s="62">
        <v>4179.89111328125</v>
      </c>
    </row>
    <row r="3838" spans="1:13" ht="19.5" customHeight="1" x14ac:dyDescent="0.25">
      <c r="A3838" s="34"/>
      <c r="B3838" s="34"/>
      <c r="C3838" s="34"/>
      <c r="D3838" s="34"/>
      <c r="E3838" s="34"/>
      <c r="F3838" s="34"/>
      <c r="G3838" s="34"/>
      <c r="H3838" s="34"/>
      <c r="I3838" s="34"/>
      <c r="J3838" s="34"/>
      <c r="K3838" s="34"/>
      <c r="L3838" s="34"/>
      <c r="M3838" s="62">
        <v>4180.2822265625</v>
      </c>
    </row>
    <row r="3839" spans="1:13" ht="19.5" customHeight="1" x14ac:dyDescent="0.25">
      <c r="A3839" s="34"/>
      <c r="B3839" s="34"/>
      <c r="C3839" s="34"/>
      <c r="D3839" s="34"/>
      <c r="E3839" s="34"/>
      <c r="F3839" s="34"/>
      <c r="G3839" s="34"/>
      <c r="H3839" s="34"/>
      <c r="I3839" s="34"/>
      <c r="J3839" s="34"/>
      <c r="K3839" s="34"/>
      <c r="L3839" s="34"/>
      <c r="M3839" s="62">
        <v>4262.6513671875</v>
      </c>
    </row>
    <row r="3840" spans="1:13" ht="19.5" customHeight="1" x14ac:dyDescent="0.25">
      <c r="A3840" s="34"/>
      <c r="B3840" s="34"/>
      <c r="C3840" s="34"/>
      <c r="D3840" s="34"/>
      <c r="E3840" s="34"/>
      <c r="F3840" s="34"/>
      <c r="G3840" s="34"/>
      <c r="H3840" s="34"/>
      <c r="I3840" s="34"/>
      <c r="J3840" s="34"/>
      <c r="K3840" s="34"/>
      <c r="L3840" s="34"/>
      <c r="M3840" s="62">
        <v>4192.037109375</v>
      </c>
    </row>
    <row r="3841" spans="1:13" ht="19.5" customHeight="1" x14ac:dyDescent="0.25">
      <c r="A3841" s="34"/>
      <c r="B3841" s="34"/>
      <c r="C3841" s="34"/>
      <c r="D3841" s="34"/>
      <c r="E3841" s="34"/>
      <c r="F3841" s="34"/>
      <c r="G3841" s="34"/>
      <c r="H3841" s="34"/>
      <c r="I3841" s="34"/>
      <c r="J3841" s="34"/>
      <c r="K3841" s="34"/>
      <c r="L3841" s="34"/>
      <c r="M3841" s="62">
        <v>4058.180419921875</v>
      </c>
    </row>
    <row r="3842" spans="1:13" ht="19.5" customHeight="1" x14ac:dyDescent="0.25">
      <c r="A3842" s="34"/>
      <c r="B3842" s="34"/>
      <c r="C3842" s="34"/>
      <c r="D3842" s="34"/>
      <c r="E3842" s="34"/>
      <c r="F3842" s="34"/>
      <c r="G3842" s="34"/>
      <c r="H3842" s="34"/>
      <c r="I3842" s="34"/>
      <c r="J3842" s="34"/>
      <c r="K3842" s="34"/>
      <c r="L3842" s="34"/>
      <c r="M3842" s="62">
        <v>3504.301025390625</v>
      </c>
    </row>
    <row r="3843" spans="1:13" ht="19.5" customHeight="1" x14ac:dyDescent="0.25">
      <c r="A3843" s="34"/>
      <c r="B3843" s="34"/>
      <c r="C3843" s="34"/>
      <c r="D3843" s="34"/>
      <c r="E3843" s="34"/>
      <c r="F3843" s="34"/>
      <c r="G3843" s="34"/>
      <c r="H3843" s="34"/>
      <c r="I3843" s="34"/>
      <c r="J3843" s="34"/>
      <c r="K3843" s="34"/>
      <c r="L3843" s="34"/>
      <c r="M3843" s="62">
        <v>3276.737060546875</v>
      </c>
    </row>
    <row r="3844" spans="1:13" ht="19.5" customHeight="1" x14ac:dyDescent="0.25">
      <c r="A3844" s="34"/>
      <c r="B3844" s="34"/>
      <c r="C3844" s="34"/>
      <c r="D3844" s="34"/>
      <c r="E3844" s="34"/>
      <c r="F3844" s="34"/>
      <c r="G3844" s="34"/>
      <c r="H3844" s="34"/>
      <c r="I3844" s="34"/>
      <c r="J3844" s="34"/>
      <c r="K3844" s="34"/>
      <c r="L3844" s="34"/>
      <c r="M3844" s="62">
        <v>3293.006103515625</v>
      </c>
    </row>
    <row r="3845" spans="1:13" ht="19.5" customHeight="1" x14ac:dyDescent="0.25">
      <c r="A3845" s="34"/>
      <c r="B3845" s="34"/>
      <c r="C3845" s="34"/>
      <c r="D3845" s="34"/>
      <c r="E3845" s="34"/>
      <c r="F3845" s="34"/>
      <c r="G3845" s="34"/>
      <c r="H3845" s="34"/>
      <c r="I3845" s="34"/>
      <c r="J3845" s="34"/>
      <c r="K3845" s="34"/>
      <c r="L3845" s="34"/>
      <c r="M3845" s="62">
        <v>3271.985107421875</v>
      </c>
    </row>
    <row r="3846" spans="1:13" ht="19.5" customHeight="1" x14ac:dyDescent="0.25">
      <c r="A3846" s="34"/>
      <c r="B3846" s="34"/>
      <c r="C3846" s="34"/>
      <c r="D3846" s="34"/>
      <c r="E3846" s="34"/>
      <c r="F3846" s="34"/>
      <c r="G3846" s="34"/>
      <c r="H3846" s="34"/>
      <c r="I3846" s="34"/>
      <c r="J3846" s="34"/>
      <c r="K3846" s="34"/>
      <c r="L3846" s="34"/>
      <c r="M3846" s="62">
        <v>3205.073974609375</v>
      </c>
    </row>
    <row r="3847" spans="1:13" ht="19.5" customHeight="1" x14ac:dyDescent="0.25">
      <c r="A3847" s="34"/>
      <c r="B3847" s="34"/>
      <c r="C3847" s="34"/>
      <c r="D3847" s="34"/>
      <c r="E3847" s="34"/>
      <c r="F3847" s="34"/>
      <c r="G3847" s="34"/>
      <c r="H3847" s="34"/>
      <c r="I3847" s="34"/>
      <c r="J3847" s="34"/>
      <c r="K3847" s="34"/>
      <c r="L3847" s="34"/>
      <c r="M3847" s="62">
        <v>3170.784912109375</v>
      </c>
    </row>
    <row r="3848" spans="1:13" ht="19.5" customHeight="1" x14ac:dyDescent="0.25">
      <c r="A3848" s="34"/>
      <c r="B3848" s="34"/>
      <c r="C3848" s="34"/>
      <c r="D3848" s="34"/>
      <c r="E3848" s="34"/>
      <c r="F3848" s="34"/>
      <c r="G3848" s="34"/>
      <c r="H3848" s="34"/>
      <c r="I3848" s="34"/>
      <c r="J3848" s="34"/>
      <c r="K3848" s="34"/>
      <c r="L3848" s="34"/>
      <c r="M3848" s="62">
        <v>3234.216064453125</v>
      </c>
    </row>
    <row r="3849" spans="1:13" ht="19.5" customHeight="1" x14ac:dyDescent="0.25">
      <c r="A3849" s="34"/>
      <c r="B3849" s="34"/>
      <c r="C3849" s="34"/>
      <c r="D3849" s="34"/>
      <c r="E3849" s="34"/>
      <c r="F3849" s="34"/>
      <c r="G3849" s="34"/>
      <c r="H3849" s="34"/>
      <c r="I3849" s="34"/>
      <c r="J3849" s="34"/>
      <c r="K3849" s="34"/>
      <c r="L3849" s="34"/>
      <c r="M3849" s="62">
        <v>3734.725341796875</v>
      </c>
    </row>
    <row r="3850" spans="1:13" ht="19.5" customHeight="1" x14ac:dyDescent="0.25">
      <c r="A3850" s="34"/>
      <c r="B3850" s="34"/>
      <c r="C3850" s="34"/>
      <c r="D3850" s="34"/>
      <c r="E3850" s="34"/>
      <c r="F3850" s="34"/>
      <c r="G3850" s="34"/>
      <c r="H3850" s="34"/>
      <c r="I3850" s="34"/>
      <c r="J3850" s="34"/>
      <c r="K3850" s="34"/>
      <c r="L3850" s="34"/>
      <c r="M3850" s="62">
        <v>4169.3505859375</v>
      </c>
    </row>
    <row r="3851" spans="1:13" ht="19.5" customHeight="1" x14ac:dyDescent="0.25">
      <c r="A3851" s="34"/>
      <c r="B3851" s="34"/>
      <c r="C3851" s="34"/>
      <c r="D3851" s="34"/>
      <c r="E3851" s="34"/>
      <c r="F3851" s="34"/>
      <c r="G3851" s="34"/>
      <c r="H3851" s="34"/>
      <c r="I3851" s="34"/>
      <c r="J3851" s="34"/>
      <c r="K3851" s="34"/>
      <c r="L3851" s="34"/>
      <c r="M3851" s="62">
        <v>4516.662109375</v>
      </c>
    </row>
    <row r="3852" spans="1:13" ht="19.5" customHeight="1" x14ac:dyDescent="0.25">
      <c r="A3852" s="34"/>
      <c r="B3852" s="34"/>
      <c r="C3852" s="34"/>
      <c r="D3852" s="34"/>
      <c r="E3852" s="34"/>
      <c r="F3852" s="34"/>
      <c r="G3852" s="34"/>
      <c r="H3852" s="34"/>
      <c r="I3852" s="34"/>
      <c r="J3852" s="34"/>
      <c r="K3852" s="34"/>
      <c r="L3852" s="34"/>
      <c r="M3852" s="62">
        <v>4632.2275390625</v>
      </c>
    </row>
    <row r="3853" spans="1:13" ht="19.5" customHeight="1" x14ac:dyDescent="0.25">
      <c r="A3853" s="34"/>
      <c r="B3853" s="34"/>
      <c r="C3853" s="34"/>
      <c r="D3853" s="34"/>
      <c r="E3853" s="34"/>
      <c r="F3853" s="34"/>
      <c r="G3853" s="34"/>
      <c r="H3853" s="34"/>
      <c r="I3853" s="34"/>
      <c r="J3853" s="34"/>
      <c r="K3853" s="34"/>
      <c r="L3853" s="34"/>
      <c r="M3853" s="62">
        <v>4522.296875</v>
      </c>
    </row>
    <row r="3854" spans="1:13" ht="19.5" customHeight="1" x14ac:dyDescent="0.25">
      <c r="A3854" s="34"/>
      <c r="B3854" s="34"/>
      <c r="C3854" s="34"/>
      <c r="D3854" s="34"/>
      <c r="E3854" s="34"/>
      <c r="F3854" s="34"/>
      <c r="G3854" s="34"/>
      <c r="H3854" s="34"/>
      <c r="I3854" s="34"/>
      <c r="J3854" s="34"/>
      <c r="K3854" s="34"/>
      <c r="L3854" s="34"/>
      <c r="M3854" s="62">
        <v>4612.1845703125</v>
      </c>
    </row>
    <row r="3855" spans="1:13" ht="19.5" customHeight="1" x14ac:dyDescent="0.25">
      <c r="A3855" s="34"/>
      <c r="B3855" s="34"/>
      <c r="C3855" s="34"/>
      <c r="D3855" s="34"/>
      <c r="E3855" s="34"/>
      <c r="F3855" s="34"/>
      <c r="G3855" s="34"/>
      <c r="H3855" s="34"/>
      <c r="I3855" s="34"/>
      <c r="J3855" s="34"/>
      <c r="K3855" s="34"/>
      <c r="L3855" s="34"/>
      <c r="M3855" s="62">
        <v>4665.65771484375</v>
      </c>
    </row>
    <row r="3856" spans="1:13" ht="19.5" customHeight="1" x14ac:dyDescent="0.25">
      <c r="A3856" s="34"/>
      <c r="B3856" s="34"/>
      <c r="C3856" s="34"/>
      <c r="D3856" s="34"/>
      <c r="E3856" s="34"/>
      <c r="F3856" s="34"/>
      <c r="G3856" s="34"/>
      <c r="H3856" s="34"/>
      <c r="I3856" s="34"/>
      <c r="J3856" s="34"/>
      <c r="K3856" s="34"/>
      <c r="L3856" s="34"/>
      <c r="M3856" s="62">
        <v>4667.24072265625</v>
      </c>
    </row>
    <row r="3857" spans="1:13" ht="19.5" customHeight="1" x14ac:dyDescent="0.25">
      <c r="A3857" s="34"/>
      <c r="B3857" s="34"/>
      <c r="C3857" s="34"/>
      <c r="D3857" s="34"/>
      <c r="E3857" s="34"/>
      <c r="F3857" s="34"/>
      <c r="G3857" s="34"/>
      <c r="H3857" s="34"/>
      <c r="I3857" s="34"/>
      <c r="J3857" s="34"/>
      <c r="K3857" s="34"/>
      <c r="L3857" s="34"/>
      <c r="M3857" s="62">
        <v>4519.08447265625</v>
      </c>
    </row>
    <row r="3858" spans="1:13" ht="19.5" customHeight="1" x14ac:dyDescent="0.25">
      <c r="A3858" s="34"/>
      <c r="B3858" s="34"/>
      <c r="C3858" s="34"/>
      <c r="D3858" s="34"/>
      <c r="E3858" s="34"/>
      <c r="F3858" s="34"/>
      <c r="G3858" s="34"/>
      <c r="H3858" s="34"/>
      <c r="I3858" s="34"/>
      <c r="J3858" s="34"/>
      <c r="K3858" s="34"/>
      <c r="L3858" s="34"/>
      <c r="M3858" s="62">
        <v>4370.8759765625</v>
      </c>
    </row>
    <row r="3859" spans="1:13" ht="19.5" customHeight="1" x14ac:dyDescent="0.25">
      <c r="A3859" s="34"/>
      <c r="B3859" s="34"/>
      <c r="C3859" s="34"/>
      <c r="D3859" s="34"/>
      <c r="E3859" s="34"/>
      <c r="F3859" s="34"/>
      <c r="G3859" s="34"/>
      <c r="H3859" s="34"/>
      <c r="I3859" s="34"/>
      <c r="J3859" s="34"/>
      <c r="K3859" s="34"/>
      <c r="L3859" s="34"/>
      <c r="M3859" s="62">
        <v>4338.00146484375</v>
      </c>
    </row>
    <row r="3860" spans="1:13" ht="19.5" customHeight="1" x14ac:dyDescent="0.25">
      <c r="A3860" s="34"/>
      <c r="B3860" s="34"/>
      <c r="C3860" s="34"/>
      <c r="D3860" s="34"/>
      <c r="E3860" s="34"/>
      <c r="F3860" s="34"/>
      <c r="G3860" s="34"/>
      <c r="H3860" s="34"/>
      <c r="I3860" s="34"/>
      <c r="J3860" s="34"/>
      <c r="K3860" s="34"/>
      <c r="L3860" s="34"/>
      <c r="M3860" s="62">
        <v>4355.12451171875</v>
      </c>
    </row>
    <row r="3861" spans="1:13" ht="19.5" customHeight="1" x14ac:dyDescent="0.25">
      <c r="A3861" s="34"/>
      <c r="B3861" s="34"/>
      <c r="C3861" s="34"/>
      <c r="D3861" s="34"/>
      <c r="E3861" s="34"/>
      <c r="F3861" s="34"/>
      <c r="G3861" s="34"/>
      <c r="H3861" s="34"/>
      <c r="I3861" s="34"/>
      <c r="J3861" s="34"/>
      <c r="K3861" s="34"/>
      <c r="L3861" s="34"/>
      <c r="M3861" s="62">
        <v>4140.078125</v>
      </c>
    </row>
    <row r="3862" spans="1:13" ht="19.5" customHeight="1" x14ac:dyDescent="0.25">
      <c r="A3862" s="34"/>
      <c r="B3862" s="34"/>
      <c r="C3862" s="34"/>
      <c r="D3862" s="34"/>
      <c r="E3862" s="34"/>
      <c r="F3862" s="34"/>
      <c r="G3862" s="34"/>
      <c r="H3862" s="34"/>
      <c r="I3862" s="34"/>
      <c r="J3862" s="34"/>
      <c r="K3862" s="34"/>
      <c r="L3862" s="34"/>
      <c r="M3862" s="62">
        <v>4248.9296875</v>
      </c>
    </row>
    <row r="3863" spans="1:13" ht="19.5" customHeight="1" x14ac:dyDescent="0.25">
      <c r="A3863" s="34"/>
      <c r="B3863" s="34"/>
      <c r="C3863" s="34"/>
      <c r="D3863" s="34"/>
      <c r="E3863" s="34"/>
      <c r="F3863" s="34"/>
      <c r="G3863" s="34"/>
      <c r="H3863" s="34"/>
      <c r="I3863" s="34"/>
      <c r="J3863" s="34"/>
      <c r="K3863" s="34"/>
      <c r="L3863" s="34"/>
      <c r="M3863" s="62">
        <v>4283.19140625</v>
      </c>
    </row>
    <row r="3864" spans="1:13" ht="19.5" customHeight="1" x14ac:dyDescent="0.25">
      <c r="A3864" s="34"/>
      <c r="B3864" s="34"/>
      <c r="C3864" s="34"/>
      <c r="D3864" s="34"/>
      <c r="E3864" s="34"/>
      <c r="F3864" s="34"/>
      <c r="G3864" s="34"/>
      <c r="H3864" s="34"/>
      <c r="I3864" s="34"/>
      <c r="J3864" s="34"/>
      <c r="K3864" s="34"/>
      <c r="L3864" s="34"/>
      <c r="M3864" s="62">
        <v>4176.857421875</v>
      </c>
    </row>
    <row r="3865" spans="1:13" ht="19.5" customHeight="1" x14ac:dyDescent="0.25">
      <c r="A3865" s="34"/>
      <c r="B3865" s="34"/>
      <c r="C3865" s="34"/>
      <c r="D3865" s="34"/>
      <c r="E3865" s="34"/>
      <c r="F3865" s="34"/>
      <c r="G3865" s="34"/>
      <c r="H3865" s="34"/>
      <c r="I3865" s="34"/>
      <c r="J3865" s="34"/>
      <c r="K3865" s="34"/>
      <c r="L3865" s="34"/>
      <c r="M3865" s="62">
        <v>3979.970947265625</v>
      </c>
    </row>
    <row r="3866" spans="1:13" ht="19.5" customHeight="1" x14ac:dyDescent="0.25">
      <c r="A3866" s="34"/>
      <c r="B3866" s="34"/>
      <c r="C3866" s="34"/>
      <c r="D3866" s="34"/>
      <c r="E3866" s="34"/>
      <c r="F3866" s="34"/>
      <c r="G3866" s="34"/>
      <c r="H3866" s="34"/>
      <c r="I3866" s="34"/>
      <c r="J3866" s="34"/>
      <c r="K3866" s="34"/>
      <c r="L3866" s="34"/>
      <c r="M3866" s="62">
        <v>3589.350830078125</v>
      </c>
    </row>
    <row r="3867" spans="1:13" ht="19.5" customHeight="1" x14ac:dyDescent="0.25">
      <c r="A3867" s="34"/>
      <c r="B3867" s="34"/>
      <c r="C3867" s="34"/>
      <c r="D3867" s="34"/>
      <c r="E3867" s="34"/>
      <c r="F3867" s="34"/>
      <c r="G3867" s="34"/>
      <c r="H3867" s="34"/>
      <c r="I3867" s="34"/>
      <c r="J3867" s="34"/>
      <c r="K3867" s="34"/>
      <c r="L3867" s="34"/>
      <c r="M3867" s="62">
        <v>3444.319091796875</v>
      </c>
    </row>
    <row r="3868" spans="1:13" ht="19.5" customHeight="1" x14ac:dyDescent="0.25">
      <c r="A3868" s="34"/>
      <c r="B3868" s="34"/>
      <c r="C3868" s="34"/>
      <c r="D3868" s="34"/>
      <c r="E3868" s="34"/>
      <c r="F3868" s="34"/>
      <c r="G3868" s="34"/>
      <c r="H3868" s="34"/>
      <c r="I3868" s="34"/>
      <c r="J3868" s="34"/>
      <c r="K3868" s="34"/>
      <c r="L3868" s="34"/>
      <c r="M3868" s="62">
        <v>3302.302001953125</v>
      </c>
    </row>
    <row r="3869" spans="1:13" ht="19.5" customHeight="1" x14ac:dyDescent="0.25">
      <c r="A3869" s="34"/>
      <c r="B3869" s="34"/>
      <c r="C3869" s="34"/>
      <c r="D3869" s="34"/>
      <c r="E3869" s="34"/>
      <c r="F3869" s="34"/>
      <c r="G3869" s="34"/>
      <c r="H3869" s="34"/>
      <c r="I3869" s="34"/>
      <c r="J3869" s="34"/>
      <c r="K3869" s="34"/>
      <c r="L3869" s="34"/>
      <c r="M3869" s="62">
        <v>3191.42236328125</v>
      </c>
    </row>
    <row r="3870" spans="1:13" ht="19.5" customHeight="1" x14ac:dyDescent="0.25">
      <c r="A3870" s="34"/>
      <c r="B3870" s="34"/>
      <c r="C3870" s="34"/>
      <c r="D3870" s="34"/>
      <c r="E3870" s="34"/>
      <c r="F3870" s="34"/>
      <c r="G3870" s="34"/>
      <c r="H3870" s="34"/>
      <c r="I3870" s="34"/>
      <c r="J3870" s="34"/>
      <c r="K3870" s="34"/>
      <c r="L3870" s="34"/>
      <c r="M3870" s="62">
        <v>3164.555908203125</v>
      </c>
    </row>
    <row r="3871" spans="1:13" ht="19.5" customHeight="1" x14ac:dyDescent="0.25">
      <c r="A3871" s="34"/>
      <c r="B3871" s="34"/>
      <c r="C3871" s="34"/>
      <c r="D3871" s="34"/>
      <c r="E3871" s="34"/>
      <c r="F3871" s="34"/>
      <c r="G3871" s="34"/>
      <c r="H3871" s="34"/>
      <c r="I3871" s="34"/>
      <c r="J3871" s="34"/>
      <c r="K3871" s="34"/>
      <c r="L3871" s="34"/>
      <c r="M3871" s="62">
        <v>3214.867431640625</v>
      </c>
    </row>
    <row r="3872" spans="1:13" ht="19.5" customHeight="1" x14ac:dyDescent="0.25">
      <c r="A3872" s="34"/>
      <c r="B3872" s="34"/>
      <c r="C3872" s="34"/>
      <c r="D3872" s="34"/>
      <c r="E3872" s="34"/>
      <c r="F3872" s="34"/>
      <c r="G3872" s="34"/>
      <c r="H3872" s="34"/>
      <c r="I3872" s="34"/>
      <c r="J3872" s="34"/>
      <c r="K3872" s="34"/>
      <c r="L3872" s="34"/>
      <c r="M3872" s="62">
        <v>3378.084716796875</v>
      </c>
    </row>
    <row r="3873" spans="1:13" ht="19.5" customHeight="1" x14ac:dyDescent="0.25">
      <c r="A3873" s="34"/>
      <c r="B3873" s="34"/>
      <c r="C3873" s="34"/>
      <c r="D3873" s="34"/>
      <c r="E3873" s="34"/>
      <c r="F3873" s="34"/>
      <c r="G3873" s="34"/>
      <c r="H3873" s="34"/>
      <c r="I3873" s="34"/>
      <c r="J3873" s="34"/>
      <c r="K3873" s="34"/>
      <c r="L3873" s="34"/>
      <c r="M3873" s="62">
        <v>3836.861328125</v>
      </c>
    </row>
    <row r="3874" spans="1:13" ht="19.5" customHeight="1" x14ac:dyDescent="0.25">
      <c r="A3874" s="34"/>
      <c r="B3874" s="34"/>
      <c r="C3874" s="34"/>
      <c r="D3874" s="34"/>
      <c r="E3874" s="34"/>
      <c r="F3874" s="34"/>
      <c r="G3874" s="34"/>
      <c r="H3874" s="34"/>
      <c r="I3874" s="34"/>
      <c r="J3874" s="34"/>
      <c r="K3874" s="34"/>
      <c r="L3874" s="34"/>
      <c r="M3874" s="62">
        <v>4142.26513671875</v>
      </c>
    </row>
    <row r="3875" spans="1:13" ht="19.5" customHeight="1" x14ac:dyDescent="0.25">
      <c r="A3875" s="34"/>
      <c r="B3875" s="34"/>
      <c r="C3875" s="34"/>
      <c r="D3875" s="34"/>
      <c r="E3875" s="34"/>
      <c r="F3875" s="34"/>
      <c r="G3875" s="34"/>
      <c r="H3875" s="34"/>
      <c r="I3875" s="34"/>
      <c r="J3875" s="34"/>
      <c r="K3875" s="34"/>
      <c r="L3875" s="34"/>
      <c r="M3875" s="62">
        <v>4594.27978515625</v>
      </c>
    </row>
    <row r="3876" spans="1:13" ht="19.5" customHeight="1" x14ac:dyDescent="0.25">
      <c r="A3876" s="34"/>
      <c r="B3876" s="34"/>
      <c r="C3876" s="34"/>
      <c r="D3876" s="34"/>
      <c r="E3876" s="34"/>
      <c r="F3876" s="34"/>
      <c r="G3876" s="34"/>
      <c r="H3876" s="34"/>
      <c r="I3876" s="34"/>
      <c r="J3876" s="34"/>
      <c r="K3876" s="34"/>
      <c r="L3876" s="34"/>
      <c r="M3876" s="62">
        <v>4690.814453125</v>
      </c>
    </row>
    <row r="3877" spans="1:13" ht="19.5" customHeight="1" x14ac:dyDescent="0.25">
      <c r="A3877" s="34"/>
      <c r="B3877" s="34"/>
      <c r="C3877" s="34"/>
      <c r="D3877" s="34"/>
      <c r="E3877" s="34"/>
      <c r="F3877" s="34"/>
      <c r="G3877" s="34"/>
      <c r="H3877" s="34"/>
      <c r="I3877" s="34"/>
      <c r="J3877" s="34"/>
      <c r="K3877" s="34"/>
      <c r="L3877" s="34"/>
      <c r="M3877" s="62">
        <v>4634.65869140625</v>
      </c>
    </row>
    <row r="3878" spans="1:13" ht="19.5" customHeight="1" x14ac:dyDescent="0.25">
      <c r="A3878" s="34"/>
      <c r="B3878" s="34"/>
      <c r="C3878" s="34"/>
      <c r="D3878" s="34"/>
      <c r="E3878" s="34"/>
      <c r="F3878" s="34"/>
      <c r="G3878" s="34"/>
      <c r="H3878" s="34"/>
      <c r="I3878" s="34"/>
      <c r="J3878" s="34"/>
      <c r="K3878" s="34"/>
      <c r="L3878" s="34"/>
      <c r="M3878" s="62">
        <v>4688.87646484375</v>
      </c>
    </row>
    <row r="3879" spans="1:13" ht="19.5" customHeight="1" x14ac:dyDescent="0.25">
      <c r="A3879" s="34"/>
      <c r="B3879" s="34"/>
      <c r="C3879" s="34"/>
      <c r="D3879" s="34"/>
      <c r="E3879" s="34"/>
      <c r="F3879" s="34"/>
      <c r="G3879" s="34"/>
      <c r="H3879" s="34"/>
      <c r="I3879" s="34"/>
      <c r="J3879" s="34"/>
      <c r="K3879" s="34"/>
      <c r="L3879" s="34"/>
      <c r="M3879" s="62">
        <v>4621.74951171875</v>
      </c>
    </row>
    <row r="3880" spans="1:13" ht="19.5" customHeight="1" x14ac:dyDescent="0.25">
      <c r="A3880" s="34"/>
      <c r="B3880" s="34"/>
      <c r="C3880" s="34"/>
      <c r="D3880" s="34"/>
      <c r="E3880" s="34"/>
      <c r="F3880" s="34"/>
      <c r="G3880" s="34"/>
      <c r="H3880" s="34"/>
      <c r="I3880" s="34"/>
      <c r="J3880" s="34"/>
      <c r="K3880" s="34"/>
      <c r="L3880" s="34"/>
      <c r="M3880" s="62">
        <v>4726.37841796875</v>
      </c>
    </row>
    <row r="3881" spans="1:13" ht="19.5" customHeight="1" x14ac:dyDescent="0.25">
      <c r="A3881" s="34"/>
      <c r="B3881" s="34"/>
      <c r="C3881" s="34"/>
      <c r="D3881" s="34"/>
      <c r="E3881" s="34"/>
      <c r="F3881" s="34"/>
      <c r="G3881" s="34"/>
      <c r="H3881" s="34"/>
      <c r="I3881" s="34"/>
      <c r="J3881" s="34"/>
      <c r="K3881" s="34"/>
      <c r="L3881" s="34"/>
      <c r="M3881" s="62">
        <v>4705.83447265625</v>
      </c>
    </row>
    <row r="3882" spans="1:13" ht="19.5" customHeight="1" x14ac:dyDescent="0.25">
      <c r="A3882" s="34"/>
      <c r="B3882" s="34"/>
      <c r="C3882" s="34"/>
      <c r="D3882" s="34"/>
      <c r="E3882" s="34"/>
      <c r="F3882" s="34"/>
      <c r="G3882" s="34"/>
      <c r="H3882" s="34"/>
      <c r="I3882" s="34"/>
      <c r="J3882" s="34"/>
      <c r="K3882" s="34"/>
      <c r="L3882" s="34"/>
      <c r="M3882" s="62">
        <v>4570.77197265625</v>
      </c>
    </row>
    <row r="3883" spans="1:13" ht="19.5" customHeight="1" x14ac:dyDescent="0.25">
      <c r="A3883" s="34"/>
      <c r="B3883" s="34"/>
      <c r="C3883" s="34"/>
      <c r="D3883" s="34"/>
      <c r="E3883" s="34"/>
      <c r="F3883" s="34"/>
      <c r="G3883" s="34"/>
      <c r="H3883" s="34"/>
      <c r="I3883" s="34"/>
      <c r="J3883" s="34"/>
      <c r="K3883" s="34"/>
      <c r="L3883" s="34"/>
      <c r="M3883" s="62">
        <v>4478.3779296875</v>
      </c>
    </row>
    <row r="3884" spans="1:13" ht="19.5" customHeight="1" x14ac:dyDescent="0.25">
      <c r="A3884" s="34"/>
      <c r="B3884" s="34"/>
      <c r="C3884" s="34"/>
      <c r="D3884" s="34"/>
      <c r="E3884" s="34"/>
      <c r="F3884" s="34"/>
      <c r="G3884" s="34"/>
      <c r="H3884" s="34"/>
      <c r="I3884" s="34"/>
      <c r="J3884" s="34"/>
      <c r="K3884" s="34"/>
      <c r="L3884" s="34"/>
      <c r="M3884" s="62">
        <v>4411.1787109375</v>
      </c>
    </row>
    <row r="3885" spans="1:13" ht="19.5" customHeight="1" x14ac:dyDescent="0.25">
      <c r="A3885" s="34"/>
      <c r="B3885" s="34"/>
      <c r="C3885" s="34"/>
      <c r="D3885" s="34"/>
      <c r="E3885" s="34"/>
      <c r="F3885" s="34"/>
      <c r="G3885" s="34"/>
      <c r="H3885" s="34"/>
      <c r="I3885" s="34"/>
      <c r="J3885" s="34"/>
      <c r="K3885" s="34"/>
      <c r="L3885" s="34"/>
      <c r="M3885" s="62">
        <v>4341.0732421875</v>
      </c>
    </row>
    <row r="3886" spans="1:13" ht="19.5" customHeight="1" x14ac:dyDescent="0.25">
      <c r="A3886" s="34"/>
      <c r="B3886" s="34"/>
      <c r="C3886" s="34"/>
      <c r="D3886" s="34"/>
      <c r="E3886" s="34"/>
      <c r="F3886" s="34"/>
      <c r="G3886" s="34"/>
      <c r="H3886" s="34"/>
      <c r="I3886" s="34"/>
      <c r="J3886" s="34"/>
      <c r="K3886" s="34"/>
      <c r="L3886" s="34"/>
      <c r="M3886" s="62">
        <v>4270.94091796875</v>
      </c>
    </row>
    <row r="3887" spans="1:13" ht="19.5" customHeight="1" x14ac:dyDescent="0.25">
      <c r="A3887" s="34"/>
      <c r="B3887" s="34"/>
      <c r="C3887" s="34"/>
      <c r="D3887" s="34"/>
      <c r="E3887" s="34"/>
      <c r="F3887" s="34"/>
      <c r="G3887" s="34"/>
      <c r="H3887" s="34"/>
      <c r="I3887" s="34"/>
      <c r="J3887" s="34"/>
      <c r="K3887" s="34"/>
      <c r="L3887" s="34"/>
      <c r="M3887" s="62">
        <v>4277.23583984375</v>
      </c>
    </row>
    <row r="3888" spans="1:13" ht="19.5" customHeight="1" x14ac:dyDescent="0.25">
      <c r="A3888" s="34"/>
      <c r="B3888" s="34"/>
      <c r="C3888" s="34"/>
      <c r="D3888" s="34"/>
      <c r="E3888" s="34"/>
      <c r="F3888" s="34"/>
      <c r="G3888" s="34"/>
      <c r="H3888" s="34"/>
      <c r="I3888" s="34"/>
      <c r="J3888" s="34"/>
      <c r="K3888" s="34"/>
      <c r="L3888" s="34"/>
      <c r="M3888" s="62">
        <v>4342.56591796875</v>
      </c>
    </row>
    <row r="3889" spans="1:13" ht="19.5" customHeight="1" x14ac:dyDescent="0.25">
      <c r="A3889" s="34"/>
      <c r="B3889" s="34"/>
      <c r="C3889" s="34"/>
      <c r="D3889" s="34"/>
      <c r="E3889" s="34"/>
      <c r="F3889" s="34"/>
      <c r="G3889" s="34"/>
      <c r="H3889" s="34"/>
      <c r="I3889" s="34"/>
      <c r="J3889" s="34"/>
      <c r="K3889" s="34"/>
      <c r="L3889" s="34"/>
      <c r="M3889" s="62">
        <v>4195.00244140625</v>
      </c>
    </row>
    <row r="3890" spans="1:13" ht="19.5" customHeight="1" x14ac:dyDescent="0.25">
      <c r="A3890" s="34"/>
      <c r="B3890" s="34"/>
      <c r="C3890" s="34"/>
      <c r="D3890" s="34"/>
      <c r="E3890" s="34"/>
      <c r="F3890" s="34"/>
      <c r="G3890" s="34"/>
      <c r="H3890" s="34"/>
      <c r="I3890" s="34"/>
      <c r="J3890" s="34"/>
      <c r="K3890" s="34"/>
      <c r="L3890" s="34"/>
      <c r="M3890" s="62">
        <v>3682.912841796875</v>
      </c>
    </row>
    <row r="3891" spans="1:13" ht="19.5" customHeight="1" x14ac:dyDescent="0.25">
      <c r="A3891" s="34"/>
      <c r="B3891" s="34"/>
      <c r="C3891" s="34"/>
      <c r="D3891" s="34"/>
      <c r="E3891" s="34"/>
      <c r="F3891" s="34"/>
      <c r="G3891" s="34"/>
      <c r="H3891" s="34"/>
      <c r="I3891" s="34"/>
      <c r="J3891" s="34"/>
      <c r="K3891" s="34"/>
      <c r="L3891" s="34"/>
      <c r="M3891" s="62">
        <v>3509.511474609375</v>
      </c>
    </row>
    <row r="3892" spans="1:13" ht="19.5" customHeight="1" x14ac:dyDescent="0.25">
      <c r="A3892" s="34"/>
      <c r="B3892" s="34"/>
      <c r="C3892" s="34"/>
      <c r="D3892" s="34"/>
      <c r="E3892" s="34"/>
      <c r="F3892" s="34"/>
      <c r="G3892" s="34"/>
      <c r="H3892" s="34"/>
      <c r="I3892" s="34"/>
      <c r="J3892" s="34"/>
      <c r="K3892" s="34"/>
      <c r="L3892" s="34"/>
      <c r="M3892" s="62">
        <v>3406.288330078125</v>
      </c>
    </row>
    <row r="3893" spans="1:13" ht="19.5" customHeight="1" x14ac:dyDescent="0.25">
      <c r="A3893" s="34"/>
      <c r="B3893" s="34"/>
      <c r="C3893" s="34"/>
      <c r="D3893" s="34"/>
      <c r="E3893" s="34"/>
      <c r="F3893" s="34"/>
      <c r="G3893" s="34"/>
      <c r="H3893" s="34"/>
      <c r="I3893" s="34"/>
      <c r="J3893" s="34"/>
      <c r="K3893" s="34"/>
      <c r="L3893" s="34"/>
      <c r="M3893" s="62">
        <v>3360.302978515625</v>
      </c>
    </row>
    <row r="3894" spans="1:13" ht="19.5" customHeight="1" x14ac:dyDescent="0.25">
      <c r="A3894" s="34"/>
      <c r="B3894" s="34"/>
      <c r="C3894" s="34"/>
      <c r="D3894" s="34"/>
      <c r="E3894" s="34"/>
      <c r="F3894" s="34"/>
      <c r="G3894" s="34"/>
      <c r="H3894" s="34"/>
      <c r="I3894" s="34"/>
      <c r="J3894" s="34"/>
      <c r="K3894" s="34"/>
      <c r="L3894" s="34"/>
      <c r="M3894" s="62">
        <v>3184.29150390625</v>
      </c>
    </row>
    <row r="3895" spans="1:13" ht="19.5" customHeight="1" x14ac:dyDescent="0.25">
      <c r="A3895" s="34"/>
      <c r="B3895" s="34"/>
      <c r="C3895" s="34"/>
      <c r="D3895" s="34"/>
      <c r="E3895" s="34"/>
      <c r="F3895" s="34"/>
      <c r="G3895" s="34"/>
      <c r="H3895" s="34"/>
      <c r="I3895" s="34"/>
      <c r="J3895" s="34"/>
      <c r="K3895" s="34"/>
      <c r="L3895" s="34"/>
      <c r="M3895" s="62">
        <v>3316.515380859375</v>
      </c>
    </row>
    <row r="3896" spans="1:13" ht="19.5" customHeight="1" x14ac:dyDescent="0.25">
      <c r="A3896" s="34"/>
      <c r="B3896" s="34"/>
      <c r="C3896" s="34"/>
      <c r="D3896" s="34"/>
      <c r="E3896" s="34"/>
      <c r="F3896" s="34"/>
      <c r="G3896" s="34"/>
      <c r="H3896" s="34"/>
      <c r="I3896" s="34"/>
      <c r="J3896" s="34"/>
      <c r="K3896" s="34"/>
      <c r="L3896" s="34"/>
      <c r="M3896" s="62">
        <v>3340.41796875</v>
      </c>
    </row>
    <row r="3897" spans="1:13" ht="19.5" customHeight="1" x14ac:dyDescent="0.25">
      <c r="A3897" s="34"/>
      <c r="B3897" s="34"/>
      <c r="C3897" s="34"/>
      <c r="D3897" s="34"/>
      <c r="E3897" s="34"/>
      <c r="F3897" s="34"/>
      <c r="G3897" s="34"/>
      <c r="H3897" s="34"/>
      <c r="I3897" s="34"/>
      <c r="J3897" s="34"/>
      <c r="K3897" s="34"/>
      <c r="L3897" s="34"/>
      <c r="M3897" s="62">
        <v>3750.327392578125</v>
      </c>
    </row>
    <row r="3898" spans="1:13" ht="19.5" customHeight="1" x14ac:dyDescent="0.25">
      <c r="A3898" s="34"/>
      <c r="B3898" s="34"/>
      <c r="C3898" s="34"/>
      <c r="D3898" s="34"/>
      <c r="E3898" s="34"/>
      <c r="F3898" s="34"/>
      <c r="G3898" s="34"/>
      <c r="H3898" s="34"/>
      <c r="I3898" s="34"/>
      <c r="J3898" s="34"/>
      <c r="K3898" s="34"/>
      <c r="L3898" s="34"/>
      <c r="M3898" s="62">
        <v>4253.4599609375</v>
      </c>
    </row>
    <row r="3899" spans="1:13" ht="19.5" customHeight="1" x14ac:dyDescent="0.25">
      <c r="A3899" s="34"/>
      <c r="B3899" s="34"/>
      <c r="C3899" s="34"/>
      <c r="D3899" s="34"/>
      <c r="E3899" s="34"/>
      <c r="F3899" s="34"/>
      <c r="G3899" s="34"/>
      <c r="H3899" s="34"/>
      <c r="I3899" s="34"/>
      <c r="J3899" s="34"/>
      <c r="K3899" s="34"/>
      <c r="L3899" s="34"/>
      <c r="M3899" s="62">
        <v>4655.8173828125</v>
      </c>
    </row>
    <row r="3900" spans="1:13" ht="19.5" customHeight="1" x14ac:dyDescent="0.25">
      <c r="A3900" s="34"/>
      <c r="B3900" s="34"/>
      <c r="C3900" s="34"/>
      <c r="D3900" s="34"/>
      <c r="E3900" s="34"/>
      <c r="F3900" s="34"/>
      <c r="G3900" s="34"/>
      <c r="H3900" s="34"/>
      <c r="I3900" s="34"/>
      <c r="J3900" s="34"/>
      <c r="K3900" s="34"/>
      <c r="L3900" s="34"/>
      <c r="M3900" s="62">
        <v>4755.2646484375</v>
      </c>
    </row>
    <row r="3901" spans="1:13" ht="19.5" customHeight="1" x14ac:dyDescent="0.25">
      <c r="A3901" s="34"/>
      <c r="B3901" s="34"/>
      <c r="C3901" s="34"/>
      <c r="D3901" s="34"/>
      <c r="E3901" s="34"/>
      <c r="F3901" s="34"/>
      <c r="G3901" s="34"/>
      <c r="H3901" s="34"/>
      <c r="I3901" s="34"/>
      <c r="J3901" s="34"/>
      <c r="K3901" s="34"/>
      <c r="L3901" s="34"/>
      <c r="M3901" s="62">
        <v>4634.60205078125</v>
      </c>
    </row>
    <row r="3902" spans="1:13" ht="19.5" customHeight="1" x14ac:dyDescent="0.25">
      <c r="A3902" s="34"/>
      <c r="B3902" s="34"/>
      <c r="C3902" s="34"/>
      <c r="D3902" s="34"/>
      <c r="E3902" s="34"/>
      <c r="F3902" s="34"/>
      <c r="G3902" s="34"/>
      <c r="H3902" s="34"/>
      <c r="I3902" s="34"/>
      <c r="J3902" s="34"/>
      <c r="K3902" s="34"/>
      <c r="L3902" s="34"/>
      <c r="M3902" s="62">
        <v>4753.470703125</v>
      </c>
    </row>
    <row r="3903" spans="1:13" ht="19.5" customHeight="1" x14ac:dyDescent="0.25">
      <c r="A3903" s="34"/>
      <c r="B3903" s="34"/>
      <c r="C3903" s="34"/>
      <c r="D3903" s="34"/>
      <c r="E3903" s="34"/>
      <c r="F3903" s="34"/>
      <c r="G3903" s="34"/>
      <c r="H3903" s="34"/>
      <c r="I3903" s="34"/>
      <c r="J3903" s="34"/>
      <c r="K3903" s="34"/>
      <c r="L3903" s="34"/>
      <c r="M3903" s="62">
        <v>4820.115234375</v>
      </c>
    </row>
    <row r="3904" spans="1:13" ht="19.5" customHeight="1" x14ac:dyDescent="0.25">
      <c r="A3904" s="34"/>
      <c r="B3904" s="34"/>
      <c r="C3904" s="34"/>
      <c r="D3904" s="34"/>
      <c r="E3904" s="34"/>
      <c r="F3904" s="34"/>
      <c r="G3904" s="34"/>
      <c r="H3904" s="34"/>
      <c r="I3904" s="34"/>
      <c r="J3904" s="34"/>
      <c r="K3904" s="34"/>
      <c r="L3904" s="34"/>
      <c r="M3904" s="62">
        <v>4737.75439453125</v>
      </c>
    </row>
    <row r="3905" spans="1:13" ht="19.5" customHeight="1" x14ac:dyDescent="0.25">
      <c r="A3905" s="34"/>
      <c r="B3905" s="34"/>
      <c r="C3905" s="34"/>
      <c r="D3905" s="34"/>
      <c r="E3905" s="34"/>
      <c r="F3905" s="34"/>
      <c r="G3905" s="34"/>
      <c r="H3905" s="34"/>
      <c r="I3905" s="34"/>
      <c r="J3905" s="34"/>
      <c r="K3905" s="34"/>
      <c r="L3905" s="34"/>
      <c r="M3905" s="62">
        <v>4783.65380859375</v>
      </c>
    </row>
    <row r="3906" spans="1:13" ht="19.5" customHeight="1" x14ac:dyDescent="0.25">
      <c r="A3906" s="34"/>
      <c r="B3906" s="34"/>
      <c r="C3906" s="34"/>
      <c r="D3906" s="34"/>
      <c r="E3906" s="34"/>
      <c r="F3906" s="34"/>
      <c r="G3906" s="34"/>
      <c r="H3906" s="34"/>
      <c r="I3906" s="34"/>
      <c r="J3906" s="34"/>
      <c r="K3906" s="34"/>
      <c r="L3906" s="34"/>
      <c r="M3906" s="62">
        <v>4666.1748046875</v>
      </c>
    </row>
    <row r="3907" spans="1:13" ht="19.5" customHeight="1" x14ac:dyDescent="0.25">
      <c r="A3907" s="34"/>
      <c r="B3907" s="34"/>
      <c r="C3907" s="34"/>
      <c r="D3907" s="34"/>
      <c r="E3907" s="34"/>
      <c r="F3907" s="34"/>
      <c r="G3907" s="34"/>
      <c r="H3907" s="34"/>
      <c r="I3907" s="34"/>
      <c r="J3907" s="34"/>
      <c r="K3907" s="34"/>
      <c r="L3907" s="34"/>
      <c r="M3907" s="62">
        <v>4510.51513671875</v>
      </c>
    </row>
    <row r="3908" spans="1:13" ht="19.5" customHeight="1" x14ac:dyDescent="0.25">
      <c r="A3908" s="34"/>
      <c r="B3908" s="34"/>
      <c r="C3908" s="34"/>
      <c r="D3908" s="34"/>
      <c r="E3908" s="34"/>
      <c r="F3908" s="34"/>
      <c r="G3908" s="34"/>
      <c r="H3908" s="34"/>
      <c r="I3908" s="34"/>
      <c r="J3908" s="34"/>
      <c r="K3908" s="34"/>
      <c r="L3908" s="34"/>
      <c r="M3908" s="62">
        <v>4403.24169921875</v>
      </c>
    </row>
    <row r="3909" spans="1:13" ht="19.5" customHeight="1" x14ac:dyDescent="0.25">
      <c r="A3909" s="34"/>
      <c r="B3909" s="34"/>
      <c r="C3909" s="34"/>
      <c r="D3909" s="34"/>
      <c r="E3909" s="34"/>
      <c r="F3909" s="34"/>
      <c r="G3909" s="34"/>
      <c r="H3909" s="34"/>
      <c r="I3909" s="34"/>
      <c r="J3909" s="34"/>
      <c r="K3909" s="34"/>
      <c r="L3909" s="34"/>
      <c r="M3909" s="62">
        <v>4399.21923828125</v>
      </c>
    </row>
    <row r="3910" spans="1:13" ht="19.5" customHeight="1" x14ac:dyDescent="0.25">
      <c r="A3910" s="34"/>
      <c r="B3910" s="34"/>
      <c r="C3910" s="34"/>
      <c r="D3910" s="34"/>
      <c r="E3910" s="34"/>
      <c r="F3910" s="34"/>
      <c r="G3910" s="34"/>
      <c r="H3910" s="34"/>
      <c r="I3910" s="34"/>
      <c r="J3910" s="34"/>
      <c r="K3910" s="34"/>
      <c r="L3910" s="34"/>
      <c r="M3910" s="62">
        <v>4323.759765625</v>
      </c>
    </row>
    <row r="3911" spans="1:13" ht="19.5" customHeight="1" x14ac:dyDescent="0.25">
      <c r="A3911" s="34"/>
      <c r="B3911" s="34"/>
      <c r="C3911" s="34"/>
      <c r="D3911" s="34"/>
      <c r="E3911" s="34"/>
      <c r="F3911" s="34"/>
      <c r="G3911" s="34"/>
      <c r="H3911" s="34"/>
      <c r="I3911" s="34"/>
      <c r="J3911" s="34"/>
      <c r="K3911" s="34"/>
      <c r="L3911" s="34"/>
      <c r="M3911" s="62">
        <v>4410.7919921875</v>
      </c>
    </row>
    <row r="3912" spans="1:13" ht="19.5" customHeight="1" x14ac:dyDescent="0.25">
      <c r="A3912" s="34"/>
      <c r="B3912" s="34"/>
      <c r="C3912" s="34"/>
      <c r="D3912" s="34"/>
      <c r="E3912" s="34"/>
      <c r="F3912" s="34"/>
      <c r="G3912" s="34"/>
      <c r="H3912" s="34"/>
      <c r="I3912" s="34"/>
      <c r="J3912" s="34"/>
      <c r="K3912" s="34"/>
      <c r="L3912" s="34"/>
      <c r="M3912" s="62">
        <v>4275.74462890625</v>
      </c>
    </row>
    <row r="3913" spans="1:13" ht="19.5" customHeight="1" x14ac:dyDescent="0.25">
      <c r="A3913" s="34"/>
      <c r="B3913" s="34"/>
      <c r="C3913" s="34"/>
      <c r="D3913" s="34"/>
      <c r="E3913" s="34"/>
      <c r="F3913" s="34"/>
      <c r="G3913" s="34"/>
      <c r="H3913" s="34"/>
      <c r="I3913" s="34"/>
      <c r="J3913" s="34"/>
      <c r="K3913" s="34"/>
      <c r="L3913" s="34"/>
      <c r="M3913" s="62">
        <v>4029.2001953125</v>
      </c>
    </row>
    <row r="3914" spans="1:13" ht="19.5" customHeight="1" x14ac:dyDescent="0.25">
      <c r="A3914" s="34"/>
      <c r="B3914" s="34"/>
      <c r="C3914" s="34"/>
      <c r="D3914" s="34"/>
      <c r="E3914" s="34"/>
      <c r="F3914" s="34"/>
      <c r="G3914" s="34"/>
      <c r="H3914" s="34"/>
      <c r="I3914" s="34"/>
      <c r="J3914" s="34"/>
      <c r="K3914" s="34"/>
      <c r="L3914" s="34"/>
      <c r="M3914" s="62">
        <v>3632.85009765625</v>
      </c>
    </row>
    <row r="3915" spans="1:13" ht="19.5" customHeight="1" x14ac:dyDescent="0.25">
      <c r="A3915" s="34"/>
      <c r="B3915" s="34"/>
      <c r="C3915" s="34"/>
      <c r="D3915" s="34"/>
      <c r="E3915" s="34"/>
      <c r="F3915" s="34"/>
      <c r="G3915" s="34"/>
      <c r="H3915" s="34"/>
      <c r="I3915" s="34"/>
      <c r="J3915" s="34"/>
      <c r="K3915" s="34"/>
      <c r="L3915" s="34"/>
      <c r="M3915" s="62">
        <v>3424.9912109375</v>
      </c>
    </row>
    <row r="3916" spans="1:13" ht="19.5" customHeight="1" x14ac:dyDescent="0.25">
      <c r="A3916" s="34"/>
      <c r="B3916" s="34"/>
      <c r="C3916" s="34"/>
      <c r="D3916" s="34"/>
      <c r="E3916" s="34"/>
      <c r="F3916" s="34"/>
      <c r="G3916" s="34"/>
      <c r="H3916" s="34"/>
      <c r="I3916" s="34"/>
      <c r="J3916" s="34"/>
      <c r="K3916" s="34"/>
      <c r="L3916" s="34"/>
      <c r="M3916" s="62">
        <v>3282.96728515625</v>
      </c>
    </row>
    <row r="3917" spans="1:13" ht="19.5" customHeight="1" x14ac:dyDescent="0.25">
      <c r="A3917" s="34"/>
      <c r="B3917" s="34"/>
      <c r="C3917" s="34"/>
      <c r="D3917" s="34"/>
      <c r="E3917" s="34"/>
      <c r="F3917" s="34"/>
      <c r="G3917" s="34"/>
      <c r="H3917" s="34"/>
      <c r="I3917" s="34"/>
      <c r="J3917" s="34"/>
      <c r="K3917" s="34"/>
      <c r="L3917" s="34"/>
      <c r="M3917" s="62">
        <v>3280.741455078125</v>
      </c>
    </row>
    <row r="3918" spans="1:13" ht="19.5" customHeight="1" x14ac:dyDescent="0.25">
      <c r="A3918" s="34"/>
      <c r="B3918" s="34"/>
      <c r="C3918" s="34"/>
      <c r="D3918" s="34"/>
      <c r="E3918" s="34"/>
      <c r="F3918" s="34"/>
      <c r="G3918" s="34"/>
      <c r="H3918" s="34"/>
      <c r="I3918" s="34"/>
      <c r="J3918" s="34"/>
      <c r="K3918" s="34"/>
      <c r="L3918" s="34"/>
      <c r="M3918" s="62">
        <v>3244.2109375</v>
      </c>
    </row>
    <row r="3919" spans="1:13" ht="19.5" customHeight="1" x14ac:dyDescent="0.25">
      <c r="A3919" s="34"/>
      <c r="B3919" s="34"/>
      <c r="C3919" s="34"/>
      <c r="D3919" s="34"/>
      <c r="E3919" s="34"/>
      <c r="F3919" s="34"/>
      <c r="G3919" s="34"/>
      <c r="H3919" s="34"/>
      <c r="I3919" s="34"/>
      <c r="J3919" s="34"/>
      <c r="K3919" s="34"/>
      <c r="L3919" s="34"/>
      <c r="M3919" s="62">
        <v>3254.14013671875</v>
      </c>
    </row>
    <row r="3920" spans="1:13" ht="19.5" customHeight="1" x14ac:dyDescent="0.25">
      <c r="A3920" s="34"/>
      <c r="B3920" s="34"/>
      <c r="C3920" s="34"/>
      <c r="D3920" s="34"/>
      <c r="E3920" s="34"/>
      <c r="F3920" s="34"/>
      <c r="G3920" s="34"/>
      <c r="H3920" s="34"/>
      <c r="I3920" s="34"/>
      <c r="J3920" s="34"/>
      <c r="K3920" s="34"/>
      <c r="L3920" s="34"/>
      <c r="M3920" s="62">
        <v>3473.863037109375</v>
      </c>
    </row>
    <row r="3921" spans="1:13" ht="19.5" customHeight="1" x14ac:dyDescent="0.25">
      <c r="A3921" s="34"/>
      <c r="B3921" s="34"/>
      <c r="C3921" s="34"/>
      <c r="D3921" s="34"/>
      <c r="E3921" s="34"/>
      <c r="F3921" s="34"/>
      <c r="G3921" s="34"/>
      <c r="H3921" s="34"/>
      <c r="I3921" s="34"/>
      <c r="J3921" s="34"/>
      <c r="K3921" s="34"/>
      <c r="L3921" s="34"/>
      <c r="M3921" s="62">
        <v>3862.3740234375</v>
      </c>
    </row>
    <row r="3922" spans="1:13" ht="19.5" customHeight="1" x14ac:dyDescent="0.25">
      <c r="A3922" s="34"/>
      <c r="B3922" s="34"/>
      <c r="C3922" s="34"/>
      <c r="D3922" s="34"/>
      <c r="E3922" s="34"/>
      <c r="F3922" s="34"/>
      <c r="G3922" s="34"/>
      <c r="H3922" s="34"/>
      <c r="I3922" s="34"/>
      <c r="J3922" s="34"/>
      <c r="K3922" s="34"/>
      <c r="L3922" s="34"/>
      <c r="M3922" s="62">
        <v>4225.42236328125</v>
      </c>
    </row>
    <row r="3923" spans="1:13" ht="19.5" customHeight="1" x14ac:dyDescent="0.25">
      <c r="A3923" s="34"/>
      <c r="B3923" s="34"/>
      <c r="C3923" s="34"/>
      <c r="D3923" s="34"/>
      <c r="E3923" s="34"/>
      <c r="F3923" s="34"/>
      <c r="G3923" s="34"/>
      <c r="H3923" s="34"/>
      <c r="I3923" s="34"/>
      <c r="J3923" s="34"/>
      <c r="K3923" s="34"/>
      <c r="L3923" s="34"/>
      <c r="M3923" s="62">
        <v>4607.462890625</v>
      </c>
    </row>
    <row r="3924" spans="1:13" ht="19.5" customHeight="1" x14ac:dyDescent="0.25">
      <c r="A3924" s="34"/>
      <c r="B3924" s="34"/>
      <c r="C3924" s="34"/>
      <c r="D3924" s="34"/>
      <c r="E3924" s="34"/>
      <c r="F3924" s="34"/>
      <c r="G3924" s="34"/>
      <c r="H3924" s="34"/>
      <c r="I3924" s="34"/>
      <c r="J3924" s="34"/>
      <c r="K3924" s="34"/>
      <c r="L3924" s="34"/>
      <c r="M3924" s="62">
        <v>4717.95849609375</v>
      </c>
    </row>
    <row r="3925" spans="1:13" ht="19.5" customHeight="1" x14ac:dyDescent="0.25">
      <c r="A3925" s="34"/>
      <c r="B3925" s="34"/>
      <c r="C3925" s="34"/>
      <c r="D3925" s="34"/>
      <c r="E3925" s="34"/>
      <c r="F3925" s="34"/>
      <c r="G3925" s="34"/>
      <c r="H3925" s="34"/>
      <c r="I3925" s="34"/>
      <c r="J3925" s="34"/>
      <c r="K3925" s="34"/>
      <c r="L3925" s="34"/>
      <c r="M3925" s="62">
        <v>4651.13427734375</v>
      </c>
    </row>
    <row r="3926" spans="1:13" ht="19.5" customHeight="1" x14ac:dyDescent="0.25">
      <c r="A3926" s="34"/>
      <c r="B3926" s="34"/>
      <c r="C3926" s="34"/>
      <c r="D3926" s="34"/>
      <c r="E3926" s="34"/>
      <c r="F3926" s="34"/>
      <c r="G3926" s="34"/>
      <c r="H3926" s="34"/>
      <c r="I3926" s="34"/>
      <c r="J3926" s="34"/>
      <c r="K3926" s="34"/>
      <c r="L3926" s="34"/>
      <c r="M3926" s="62">
        <v>4624.72607421875</v>
      </c>
    </row>
    <row r="3927" spans="1:13" ht="19.5" customHeight="1" x14ac:dyDescent="0.25">
      <c r="A3927" s="34"/>
      <c r="B3927" s="34"/>
      <c r="C3927" s="34"/>
      <c r="D3927" s="34"/>
      <c r="E3927" s="34"/>
      <c r="F3927" s="34"/>
      <c r="G3927" s="34"/>
      <c r="H3927" s="34"/>
      <c r="I3927" s="34"/>
      <c r="J3927" s="34"/>
      <c r="K3927" s="34"/>
      <c r="L3927" s="34"/>
      <c r="M3927" s="62">
        <v>4807.0986328125</v>
      </c>
    </row>
    <row r="3928" spans="1:13" ht="19.5" customHeight="1" x14ac:dyDescent="0.25">
      <c r="A3928" s="34"/>
      <c r="B3928" s="34"/>
      <c r="C3928" s="34"/>
      <c r="D3928" s="34"/>
      <c r="E3928" s="34"/>
      <c r="F3928" s="34"/>
      <c r="G3928" s="34"/>
      <c r="H3928" s="34"/>
      <c r="I3928" s="34"/>
      <c r="J3928" s="34"/>
      <c r="K3928" s="34"/>
      <c r="L3928" s="34"/>
      <c r="M3928" s="62">
        <v>4713.10302734375</v>
      </c>
    </row>
    <row r="3929" spans="1:13" ht="19.5" customHeight="1" x14ac:dyDescent="0.25">
      <c r="A3929" s="34"/>
      <c r="B3929" s="34"/>
      <c r="C3929" s="34"/>
      <c r="D3929" s="34"/>
      <c r="E3929" s="34"/>
      <c r="F3929" s="34"/>
      <c r="G3929" s="34"/>
      <c r="H3929" s="34"/>
      <c r="I3929" s="34"/>
      <c r="J3929" s="34"/>
      <c r="K3929" s="34"/>
      <c r="L3929" s="34"/>
      <c r="M3929" s="62">
        <v>4699.61181640625</v>
      </c>
    </row>
    <row r="3930" spans="1:13" ht="19.5" customHeight="1" x14ac:dyDescent="0.25">
      <c r="A3930" s="34"/>
      <c r="B3930" s="34"/>
      <c r="C3930" s="34"/>
      <c r="D3930" s="34"/>
      <c r="E3930" s="34"/>
      <c r="F3930" s="34"/>
      <c r="G3930" s="34"/>
      <c r="H3930" s="34"/>
      <c r="I3930" s="34"/>
      <c r="J3930" s="34"/>
      <c r="K3930" s="34"/>
      <c r="L3930" s="34"/>
      <c r="M3930" s="62">
        <v>4551.1669921875</v>
      </c>
    </row>
    <row r="3931" spans="1:13" ht="19.5" customHeight="1" x14ac:dyDescent="0.25">
      <c r="A3931" s="34"/>
      <c r="B3931" s="34"/>
      <c r="C3931" s="34"/>
      <c r="D3931" s="34"/>
      <c r="E3931" s="34"/>
      <c r="F3931" s="34"/>
      <c r="G3931" s="34"/>
      <c r="H3931" s="34"/>
      <c r="I3931" s="34"/>
      <c r="J3931" s="34"/>
      <c r="K3931" s="34"/>
      <c r="L3931" s="34"/>
      <c r="M3931" s="62">
        <v>4480.5927734375</v>
      </c>
    </row>
    <row r="3932" spans="1:13" ht="19.5" customHeight="1" x14ac:dyDescent="0.25">
      <c r="A3932" s="34"/>
      <c r="B3932" s="34"/>
      <c r="C3932" s="34"/>
      <c r="D3932" s="34"/>
      <c r="E3932" s="34"/>
      <c r="F3932" s="34"/>
      <c r="G3932" s="34"/>
      <c r="H3932" s="34"/>
      <c r="I3932" s="34"/>
      <c r="J3932" s="34"/>
      <c r="K3932" s="34"/>
      <c r="L3932" s="34"/>
      <c r="M3932" s="62">
        <v>4328.79833984375</v>
      </c>
    </row>
    <row r="3933" spans="1:13" ht="19.5" customHeight="1" x14ac:dyDescent="0.25">
      <c r="A3933" s="34"/>
      <c r="B3933" s="34"/>
      <c r="C3933" s="34"/>
      <c r="D3933" s="34"/>
      <c r="E3933" s="34"/>
      <c r="F3933" s="34"/>
      <c r="G3933" s="34"/>
      <c r="H3933" s="34"/>
      <c r="I3933" s="34"/>
      <c r="J3933" s="34"/>
      <c r="K3933" s="34"/>
      <c r="L3933" s="34"/>
      <c r="M3933" s="62">
        <v>4449.7939453125</v>
      </c>
    </row>
    <row r="3934" spans="1:13" ht="19.5" customHeight="1" x14ac:dyDescent="0.25">
      <c r="A3934" s="34"/>
      <c r="B3934" s="34"/>
      <c r="C3934" s="34"/>
      <c r="D3934" s="34"/>
      <c r="E3934" s="34"/>
      <c r="F3934" s="34"/>
      <c r="G3934" s="34"/>
      <c r="H3934" s="34"/>
      <c r="I3934" s="34"/>
      <c r="J3934" s="34"/>
      <c r="K3934" s="34"/>
      <c r="L3934" s="34"/>
      <c r="M3934" s="62">
        <v>4357.7861328125</v>
      </c>
    </row>
    <row r="3935" spans="1:13" ht="19.5" customHeight="1" x14ac:dyDescent="0.25">
      <c r="A3935" s="34"/>
      <c r="B3935" s="34"/>
      <c r="C3935" s="34"/>
      <c r="D3935" s="34"/>
      <c r="E3935" s="34"/>
      <c r="F3935" s="34"/>
      <c r="G3935" s="34"/>
      <c r="H3935" s="34"/>
      <c r="I3935" s="34"/>
      <c r="J3935" s="34"/>
      <c r="K3935" s="34"/>
      <c r="L3935" s="34"/>
      <c r="M3935" s="62">
        <v>4278.65478515625</v>
      </c>
    </row>
    <row r="3936" spans="1:13" ht="19.5" customHeight="1" x14ac:dyDescent="0.25">
      <c r="A3936" s="34"/>
      <c r="B3936" s="34"/>
      <c r="C3936" s="34"/>
      <c r="D3936" s="34"/>
      <c r="E3936" s="34"/>
      <c r="F3936" s="34"/>
      <c r="G3936" s="34"/>
      <c r="H3936" s="34"/>
      <c r="I3936" s="34"/>
      <c r="J3936" s="34"/>
      <c r="K3936" s="34"/>
      <c r="L3936" s="34"/>
      <c r="M3936" s="62">
        <v>4239.97216796875</v>
      </c>
    </row>
    <row r="3937" spans="1:13" ht="19.5" customHeight="1" x14ac:dyDescent="0.25">
      <c r="A3937" s="34"/>
      <c r="B3937" s="34"/>
      <c r="C3937" s="34"/>
      <c r="D3937" s="34"/>
      <c r="E3937" s="34"/>
      <c r="F3937" s="34"/>
      <c r="G3937" s="34"/>
      <c r="H3937" s="34"/>
      <c r="I3937" s="34"/>
      <c r="J3937" s="34"/>
      <c r="K3937" s="34"/>
      <c r="L3937" s="34"/>
      <c r="M3937" s="62">
        <v>4168.52490234375</v>
      </c>
    </row>
    <row r="3938" spans="1:13" ht="19.5" customHeight="1" x14ac:dyDescent="0.25">
      <c r="A3938" s="34"/>
      <c r="B3938" s="34"/>
      <c r="C3938" s="34"/>
      <c r="D3938" s="34"/>
      <c r="E3938" s="34"/>
      <c r="F3938" s="34"/>
      <c r="G3938" s="34"/>
      <c r="H3938" s="34"/>
      <c r="I3938" s="34"/>
      <c r="J3938" s="34"/>
      <c r="K3938" s="34"/>
      <c r="L3938" s="34"/>
      <c r="M3938" s="62">
        <v>3804.648193359375</v>
      </c>
    </row>
    <row r="3939" spans="1:13" ht="19.5" customHeight="1" x14ac:dyDescent="0.25">
      <c r="A3939" s="34"/>
      <c r="B3939" s="34"/>
      <c r="C3939" s="34"/>
      <c r="D3939" s="34"/>
      <c r="E3939" s="34"/>
      <c r="F3939" s="34"/>
      <c r="G3939" s="34"/>
      <c r="H3939" s="34"/>
      <c r="I3939" s="34"/>
      <c r="J3939" s="34"/>
      <c r="K3939" s="34"/>
      <c r="L3939" s="34"/>
      <c r="M3939" s="62">
        <v>3580.731689453125</v>
      </c>
    </row>
    <row r="3940" spans="1:13" ht="19.5" customHeight="1" x14ac:dyDescent="0.25">
      <c r="A3940" s="34"/>
      <c r="B3940" s="34"/>
      <c r="C3940" s="34"/>
      <c r="D3940" s="34"/>
      <c r="E3940" s="34"/>
      <c r="F3940" s="34"/>
      <c r="G3940" s="34"/>
      <c r="H3940" s="34"/>
      <c r="I3940" s="34"/>
      <c r="J3940" s="34"/>
      <c r="K3940" s="34"/>
      <c r="L3940" s="34"/>
      <c r="M3940" s="62">
        <v>3482.81689453125</v>
      </c>
    </row>
    <row r="3941" spans="1:13" ht="19.5" customHeight="1" x14ac:dyDescent="0.25">
      <c r="A3941" s="34"/>
      <c r="B3941" s="34"/>
      <c r="C3941" s="34"/>
      <c r="D3941" s="34"/>
      <c r="E3941" s="34"/>
      <c r="F3941" s="34"/>
      <c r="G3941" s="34"/>
      <c r="H3941" s="34"/>
      <c r="I3941" s="34"/>
      <c r="J3941" s="34"/>
      <c r="K3941" s="34"/>
      <c r="L3941" s="34"/>
      <c r="M3941" s="62">
        <v>3428.431640625</v>
      </c>
    </row>
    <row r="3942" spans="1:13" ht="19.5" customHeight="1" x14ac:dyDescent="0.25">
      <c r="A3942" s="34"/>
      <c r="B3942" s="34"/>
      <c r="C3942" s="34"/>
      <c r="D3942" s="34"/>
      <c r="E3942" s="34"/>
      <c r="F3942" s="34"/>
      <c r="G3942" s="34"/>
      <c r="H3942" s="34"/>
      <c r="I3942" s="34"/>
      <c r="J3942" s="34"/>
      <c r="K3942" s="34"/>
      <c r="L3942" s="34"/>
      <c r="M3942" s="62">
        <v>3322.201416015625</v>
      </c>
    </row>
    <row r="3943" spans="1:13" ht="19.5" customHeight="1" x14ac:dyDescent="0.25">
      <c r="A3943" s="34"/>
      <c r="B3943" s="34"/>
      <c r="C3943" s="34"/>
      <c r="D3943" s="34"/>
      <c r="E3943" s="34"/>
      <c r="F3943" s="34"/>
      <c r="G3943" s="34"/>
      <c r="H3943" s="34"/>
      <c r="I3943" s="34"/>
      <c r="J3943" s="34"/>
      <c r="K3943" s="34"/>
      <c r="L3943" s="34"/>
      <c r="M3943" s="62">
        <v>3217.222900390625</v>
      </c>
    </row>
    <row r="3944" spans="1:13" ht="19.5" customHeight="1" x14ac:dyDescent="0.25">
      <c r="A3944" s="34"/>
      <c r="B3944" s="34"/>
      <c r="C3944" s="34"/>
      <c r="D3944" s="34"/>
      <c r="E3944" s="34"/>
      <c r="F3944" s="34"/>
      <c r="G3944" s="34"/>
      <c r="H3944" s="34"/>
      <c r="I3944" s="34"/>
      <c r="J3944" s="34"/>
      <c r="K3944" s="34"/>
      <c r="L3944" s="34"/>
      <c r="M3944" s="62">
        <v>3279.780517578125</v>
      </c>
    </row>
    <row r="3945" spans="1:13" ht="19.5" customHeight="1" x14ac:dyDescent="0.25">
      <c r="A3945" s="34"/>
      <c r="B3945" s="34"/>
      <c r="C3945" s="34"/>
      <c r="D3945" s="34"/>
      <c r="E3945" s="34"/>
      <c r="F3945" s="34"/>
      <c r="G3945" s="34"/>
      <c r="H3945" s="34"/>
      <c r="I3945" s="34"/>
      <c r="J3945" s="34"/>
      <c r="K3945" s="34"/>
      <c r="L3945" s="34"/>
      <c r="M3945" s="62">
        <v>3437.152587890625</v>
      </c>
    </row>
    <row r="3946" spans="1:13" ht="19.5" customHeight="1" x14ac:dyDescent="0.25">
      <c r="A3946" s="34"/>
      <c r="B3946" s="34"/>
      <c r="C3946" s="34"/>
      <c r="D3946" s="34"/>
      <c r="E3946" s="34"/>
      <c r="F3946" s="34"/>
      <c r="G3946" s="34"/>
      <c r="H3946" s="34"/>
      <c r="I3946" s="34"/>
      <c r="J3946" s="34"/>
      <c r="K3946" s="34"/>
      <c r="L3946" s="34"/>
      <c r="M3946" s="62">
        <v>3616.67724609375</v>
      </c>
    </row>
    <row r="3947" spans="1:13" ht="19.5" customHeight="1" x14ac:dyDescent="0.25">
      <c r="A3947" s="34"/>
      <c r="B3947" s="34"/>
      <c r="C3947" s="34"/>
      <c r="D3947" s="34"/>
      <c r="E3947" s="34"/>
      <c r="F3947" s="34"/>
      <c r="G3947" s="34"/>
      <c r="H3947" s="34"/>
      <c r="I3947" s="34"/>
      <c r="J3947" s="34"/>
      <c r="K3947" s="34"/>
      <c r="L3947" s="34"/>
      <c r="M3947" s="62">
        <v>3943.08056640625</v>
      </c>
    </row>
    <row r="3948" spans="1:13" ht="19.5" customHeight="1" x14ac:dyDescent="0.25">
      <c r="A3948" s="34"/>
      <c r="B3948" s="34"/>
      <c r="C3948" s="34"/>
      <c r="D3948" s="34"/>
      <c r="E3948" s="34"/>
      <c r="F3948" s="34"/>
      <c r="G3948" s="34"/>
      <c r="H3948" s="34"/>
      <c r="I3948" s="34"/>
      <c r="J3948" s="34"/>
      <c r="K3948" s="34"/>
      <c r="L3948" s="34"/>
      <c r="M3948" s="62">
        <v>3979.232666015625</v>
      </c>
    </row>
    <row r="3949" spans="1:13" ht="19.5" customHeight="1" x14ac:dyDescent="0.25">
      <c r="A3949" s="34"/>
      <c r="B3949" s="34"/>
      <c r="C3949" s="34"/>
      <c r="D3949" s="34"/>
      <c r="E3949" s="34"/>
      <c r="F3949" s="34"/>
      <c r="G3949" s="34"/>
      <c r="H3949" s="34"/>
      <c r="I3949" s="34"/>
      <c r="J3949" s="34"/>
      <c r="K3949" s="34"/>
      <c r="L3949" s="34"/>
      <c r="M3949" s="62">
        <v>4033.655517578125</v>
      </c>
    </row>
    <row r="3950" spans="1:13" ht="19.5" customHeight="1" x14ac:dyDescent="0.25">
      <c r="A3950" s="34"/>
      <c r="B3950" s="34"/>
      <c r="C3950" s="34"/>
      <c r="D3950" s="34"/>
      <c r="E3950" s="34"/>
      <c r="F3950" s="34"/>
      <c r="G3950" s="34"/>
      <c r="H3950" s="34"/>
      <c r="I3950" s="34"/>
      <c r="J3950" s="34"/>
      <c r="K3950" s="34"/>
      <c r="L3950" s="34"/>
      <c r="M3950" s="62">
        <v>4017.228515625</v>
      </c>
    </row>
    <row r="3951" spans="1:13" ht="19.5" customHeight="1" x14ac:dyDescent="0.25">
      <c r="A3951" s="34"/>
      <c r="B3951" s="34"/>
      <c r="C3951" s="34"/>
      <c r="D3951" s="34"/>
      <c r="E3951" s="34"/>
      <c r="F3951" s="34"/>
      <c r="G3951" s="34"/>
      <c r="H3951" s="34"/>
      <c r="I3951" s="34"/>
      <c r="J3951" s="34"/>
      <c r="K3951" s="34"/>
      <c r="L3951" s="34"/>
      <c r="M3951" s="62">
        <v>4112.169921875</v>
      </c>
    </row>
    <row r="3952" spans="1:13" ht="19.5" customHeight="1" x14ac:dyDescent="0.25">
      <c r="A3952" s="34"/>
      <c r="B3952" s="34"/>
      <c r="C3952" s="34"/>
      <c r="D3952" s="34"/>
      <c r="E3952" s="34"/>
      <c r="F3952" s="34"/>
      <c r="G3952" s="34"/>
      <c r="H3952" s="34"/>
      <c r="I3952" s="34"/>
      <c r="J3952" s="34"/>
      <c r="K3952" s="34"/>
      <c r="L3952" s="34"/>
      <c r="M3952" s="62">
        <v>4061.987548828125</v>
      </c>
    </row>
    <row r="3953" spans="1:13" ht="19.5" customHeight="1" x14ac:dyDescent="0.25">
      <c r="A3953" s="34"/>
      <c r="B3953" s="34"/>
      <c r="C3953" s="34"/>
      <c r="D3953" s="34"/>
      <c r="E3953" s="34"/>
      <c r="F3953" s="34"/>
      <c r="G3953" s="34"/>
      <c r="H3953" s="34"/>
      <c r="I3953" s="34"/>
      <c r="J3953" s="34"/>
      <c r="K3953" s="34"/>
      <c r="L3953" s="34"/>
      <c r="M3953" s="62">
        <v>4056.031494140625</v>
      </c>
    </row>
    <row r="3954" spans="1:13" ht="19.5" customHeight="1" x14ac:dyDescent="0.25">
      <c r="A3954" s="34"/>
      <c r="B3954" s="34"/>
      <c r="C3954" s="34"/>
      <c r="D3954" s="34"/>
      <c r="E3954" s="34"/>
      <c r="F3954" s="34"/>
      <c r="G3954" s="34"/>
      <c r="H3954" s="34"/>
      <c r="I3954" s="34"/>
      <c r="J3954" s="34"/>
      <c r="K3954" s="34"/>
      <c r="L3954" s="34"/>
      <c r="M3954" s="62">
        <v>4006.6357421875</v>
      </c>
    </row>
    <row r="3955" spans="1:13" ht="19.5" customHeight="1" x14ac:dyDescent="0.25">
      <c r="A3955" s="34"/>
      <c r="B3955" s="34"/>
      <c r="C3955" s="34"/>
      <c r="D3955" s="34"/>
      <c r="E3955" s="34"/>
      <c r="F3955" s="34"/>
      <c r="G3955" s="34"/>
      <c r="H3955" s="34"/>
      <c r="I3955" s="34"/>
      <c r="J3955" s="34"/>
      <c r="K3955" s="34"/>
      <c r="L3955" s="34"/>
      <c r="M3955" s="62">
        <v>3844.533203125</v>
      </c>
    </row>
    <row r="3956" spans="1:13" ht="19.5" customHeight="1" x14ac:dyDescent="0.25">
      <c r="A3956" s="34"/>
      <c r="B3956" s="34"/>
      <c r="C3956" s="34"/>
      <c r="D3956" s="34"/>
      <c r="E3956" s="34"/>
      <c r="F3956" s="34"/>
      <c r="G3956" s="34"/>
      <c r="H3956" s="34"/>
      <c r="I3956" s="34"/>
      <c r="J3956" s="34"/>
      <c r="K3956" s="34"/>
      <c r="L3956" s="34"/>
      <c r="M3956" s="62">
        <v>3848.788330078125</v>
      </c>
    </row>
    <row r="3957" spans="1:13" ht="19.5" customHeight="1" x14ac:dyDescent="0.25">
      <c r="A3957" s="34"/>
      <c r="B3957" s="34"/>
      <c r="C3957" s="34"/>
      <c r="D3957" s="34"/>
      <c r="E3957" s="34"/>
      <c r="F3957" s="34"/>
      <c r="G3957" s="34"/>
      <c r="H3957" s="34"/>
      <c r="I3957" s="34"/>
      <c r="J3957" s="34"/>
      <c r="K3957" s="34"/>
      <c r="L3957" s="34"/>
      <c r="M3957" s="62">
        <v>3909.548095703125</v>
      </c>
    </row>
    <row r="3958" spans="1:13" ht="19.5" customHeight="1" x14ac:dyDescent="0.25">
      <c r="A3958" s="34"/>
      <c r="B3958" s="34"/>
      <c r="C3958" s="34"/>
      <c r="D3958" s="34"/>
      <c r="E3958" s="34"/>
      <c r="F3958" s="34"/>
      <c r="G3958" s="34"/>
      <c r="H3958" s="34"/>
      <c r="I3958" s="34"/>
      <c r="J3958" s="34"/>
      <c r="K3958" s="34"/>
      <c r="L3958" s="34"/>
      <c r="M3958" s="62">
        <v>3912.4775390625</v>
      </c>
    </row>
    <row r="3959" spans="1:13" ht="19.5" customHeight="1" x14ac:dyDescent="0.25">
      <c r="A3959" s="34"/>
      <c r="B3959" s="34"/>
      <c r="C3959" s="34"/>
      <c r="D3959" s="34"/>
      <c r="E3959" s="34"/>
      <c r="F3959" s="34"/>
      <c r="G3959" s="34"/>
      <c r="H3959" s="34"/>
      <c r="I3959" s="34"/>
      <c r="J3959" s="34"/>
      <c r="K3959" s="34"/>
      <c r="L3959" s="34"/>
      <c r="M3959" s="62">
        <v>3827.5244140625</v>
      </c>
    </row>
    <row r="3960" spans="1:13" ht="19.5" customHeight="1" x14ac:dyDescent="0.25">
      <c r="A3960" s="34"/>
      <c r="B3960" s="34"/>
      <c r="C3960" s="34"/>
      <c r="D3960" s="34"/>
      <c r="E3960" s="34"/>
      <c r="F3960" s="34"/>
      <c r="G3960" s="34"/>
      <c r="H3960" s="34"/>
      <c r="I3960" s="34"/>
      <c r="J3960" s="34"/>
      <c r="K3960" s="34"/>
      <c r="L3960" s="34"/>
      <c r="M3960" s="62">
        <v>3941.0615234375</v>
      </c>
    </row>
    <row r="3961" spans="1:13" ht="19.5" customHeight="1" x14ac:dyDescent="0.25">
      <c r="A3961" s="34"/>
      <c r="B3961" s="34"/>
      <c r="C3961" s="34"/>
      <c r="D3961" s="34"/>
      <c r="E3961" s="34"/>
      <c r="F3961" s="34"/>
      <c r="G3961" s="34"/>
      <c r="H3961" s="34"/>
      <c r="I3961" s="34"/>
      <c r="J3961" s="34"/>
      <c r="K3961" s="34"/>
      <c r="L3961" s="34"/>
      <c r="M3961" s="62">
        <v>3859.51806640625</v>
      </c>
    </row>
    <row r="3962" spans="1:13" ht="19.5" customHeight="1" x14ac:dyDescent="0.25">
      <c r="A3962" s="34"/>
      <c r="B3962" s="34"/>
      <c r="C3962" s="34"/>
      <c r="D3962" s="34"/>
      <c r="E3962" s="34"/>
      <c r="F3962" s="34"/>
      <c r="G3962" s="34"/>
      <c r="H3962" s="34"/>
      <c r="I3962" s="34"/>
      <c r="J3962" s="34"/>
      <c r="K3962" s="34"/>
      <c r="L3962" s="34"/>
      <c r="M3962" s="62">
        <v>3469.7099609375</v>
      </c>
    </row>
    <row r="3963" spans="1:13" ht="19.5" customHeight="1" x14ac:dyDescent="0.25">
      <c r="A3963" s="34"/>
      <c r="B3963" s="34"/>
      <c r="C3963" s="34"/>
      <c r="D3963" s="34"/>
      <c r="E3963" s="34"/>
      <c r="F3963" s="34"/>
      <c r="G3963" s="34"/>
      <c r="H3963" s="34"/>
      <c r="I3963" s="34"/>
      <c r="J3963" s="34"/>
      <c r="K3963" s="34"/>
      <c r="L3963" s="34"/>
      <c r="M3963" s="62">
        <v>3195.464599609375</v>
      </c>
    </row>
    <row r="3964" spans="1:13" ht="19.5" customHeight="1" x14ac:dyDescent="0.25">
      <c r="A3964" s="34"/>
      <c r="B3964" s="34"/>
      <c r="C3964" s="34"/>
      <c r="D3964" s="34"/>
      <c r="E3964" s="34"/>
      <c r="F3964" s="34"/>
      <c r="G3964" s="34"/>
      <c r="H3964" s="34"/>
      <c r="I3964" s="34"/>
      <c r="J3964" s="34"/>
      <c r="K3964" s="34"/>
      <c r="L3964" s="34"/>
      <c r="M3964" s="62">
        <v>3039.60693359375</v>
      </c>
    </row>
    <row r="3965" spans="1:13" ht="19.5" customHeight="1" x14ac:dyDescent="0.25">
      <c r="A3965" s="34"/>
      <c r="B3965" s="34"/>
      <c r="C3965" s="34"/>
      <c r="D3965" s="34"/>
      <c r="E3965" s="34"/>
      <c r="F3965" s="34"/>
      <c r="G3965" s="34"/>
      <c r="H3965" s="34"/>
      <c r="I3965" s="34"/>
      <c r="J3965" s="34"/>
      <c r="K3965" s="34"/>
      <c r="L3965" s="34"/>
      <c r="M3965" s="62">
        <v>3133.392333984375</v>
      </c>
    </row>
    <row r="3966" spans="1:13" ht="19.5" customHeight="1" x14ac:dyDescent="0.25">
      <c r="A3966" s="34"/>
      <c r="B3966" s="34"/>
      <c r="C3966" s="34"/>
      <c r="D3966" s="34"/>
      <c r="E3966" s="34"/>
      <c r="F3966" s="34"/>
      <c r="G3966" s="34"/>
      <c r="H3966" s="34"/>
      <c r="I3966" s="34"/>
      <c r="J3966" s="34"/>
      <c r="K3966" s="34"/>
      <c r="L3966" s="34"/>
      <c r="M3966" s="62">
        <v>3066.505615234375</v>
      </c>
    </row>
    <row r="3967" spans="1:13" ht="19.5" customHeight="1" x14ac:dyDescent="0.25">
      <c r="A3967" s="34"/>
      <c r="B3967" s="34"/>
      <c r="C3967" s="34"/>
      <c r="D3967" s="34"/>
      <c r="E3967" s="34"/>
      <c r="F3967" s="34"/>
      <c r="G3967" s="34"/>
      <c r="H3967" s="34"/>
      <c r="I3967" s="34"/>
      <c r="J3967" s="34"/>
      <c r="K3967" s="34"/>
      <c r="L3967" s="34"/>
      <c r="M3967" s="62">
        <v>3115.715576171875</v>
      </c>
    </row>
    <row r="3968" spans="1:13" ht="19.5" customHeight="1" x14ac:dyDescent="0.25">
      <c r="A3968" s="34"/>
      <c r="B3968" s="34"/>
      <c r="C3968" s="34"/>
      <c r="D3968" s="34"/>
      <c r="E3968" s="34"/>
      <c r="F3968" s="34"/>
      <c r="G3968" s="34"/>
      <c r="H3968" s="34"/>
      <c r="I3968" s="34"/>
      <c r="J3968" s="34"/>
      <c r="K3968" s="34"/>
      <c r="L3968" s="34"/>
      <c r="M3968" s="62">
        <v>3154.69580078125</v>
      </c>
    </row>
    <row r="3969" spans="1:13" ht="19.5" customHeight="1" x14ac:dyDescent="0.25">
      <c r="A3969" s="34"/>
      <c r="B3969" s="34"/>
      <c r="C3969" s="34"/>
      <c r="D3969" s="34"/>
      <c r="E3969" s="34"/>
      <c r="F3969" s="34"/>
      <c r="G3969" s="34"/>
      <c r="H3969" s="34"/>
      <c r="I3969" s="34"/>
      <c r="J3969" s="34"/>
      <c r="K3969" s="34"/>
      <c r="L3969" s="34"/>
      <c r="M3969" s="62">
        <v>3297.763916015625</v>
      </c>
    </row>
    <row r="3970" spans="1:13" ht="19.5" customHeight="1" x14ac:dyDescent="0.25">
      <c r="A3970" s="34"/>
      <c r="B3970" s="34"/>
      <c r="C3970" s="34"/>
      <c r="D3970" s="34"/>
      <c r="E3970" s="34"/>
      <c r="F3970" s="34"/>
      <c r="G3970" s="34"/>
      <c r="H3970" s="34"/>
      <c r="I3970" s="34"/>
      <c r="J3970" s="34"/>
      <c r="K3970" s="34"/>
      <c r="L3970" s="34"/>
      <c r="M3970" s="62">
        <v>3366.904541015625</v>
      </c>
    </row>
    <row r="3971" spans="1:13" ht="19.5" customHeight="1" x14ac:dyDescent="0.25">
      <c r="A3971" s="34"/>
      <c r="B3971" s="34"/>
      <c r="C3971" s="34"/>
      <c r="D3971" s="34"/>
      <c r="E3971" s="34"/>
      <c r="F3971" s="34"/>
      <c r="G3971" s="34"/>
      <c r="H3971" s="34"/>
      <c r="I3971" s="34"/>
      <c r="J3971" s="34"/>
      <c r="K3971" s="34"/>
      <c r="L3971" s="34"/>
      <c r="M3971" s="62">
        <v>3565.25</v>
      </c>
    </row>
    <row r="3972" spans="1:13" ht="19.5" customHeight="1" x14ac:dyDescent="0.25">
      <c r="A3972" s="34"/>
      <c r="B3972" s="34"/>
      <c r="C3972" s="34"/>
      <c r="D3972" s="34"/>
      <c r="E3972" s="34"/>
      <c r="F3972" s="34"/>
      <c r="G3972" s="34"/>
      <c r="H3972" s="34"/>
      <c r="I3972" s="34"/>
      <c r="J3972" s="34"/>
      <c r="K3972" s="34"/>
      <c r="L3972" s="34"/>
      <c r="M3972" s="62">
        <v>3711.327880859375</v>
      </c>
    </row>
    <row r="3973" spans="1:13" ht="19.5" customHeight="1" x14ac:dyDescent="0.25">
      <c r="A3973" s="34"/>
      <c r="B3973" s="34"/>
      <c r="C3973" s="34"/>
      <c r="D3973" s="34"/>
      <c r="E3973" s="34"/>
      <c r="F3973" s="34"/>
      <c r="G3973" s="34"/>
      <c r="H3973" s="34"/>
      <c r="I3973" s="34"/>
      <c r="J3973" s="34"/>
      <c r="K3973" s="34"/>
      <c r="L3973" s="34"/>
      <c r="M3973" s="62">
        <v>3769.034912109375</v>
      </c>
    </row>
    <row r="3974" spans="1:13" ht="19.5" customHeight="1" x14ac:dyDescent="0.25">
      <c r="A3974" s="34"/>
      <c r="B3974" s="34"/>
      <c r="C3974" s="34"/>
      <c r="D3974" s="34"/>
      <c r="E3974" s="34"/>
      <c r="F3974" s="34"/>
      <c r="G3974" s="34"/>
      <c r="H3974" s="34"/>
      <c r="I3974" s="34"/>
      <c r="J3974" s="34"/>
      <c r="K3974" s="34"/>
      <c r="L3974" s="34"/>
      <c r="M3974" s="62">
        <v>3838.9560546875</v>
      </c>
    </row>
    <row r="3975" spans="1:13" ht="19.5" customHeight="1" x14ac:dyDescent="0.25">
      <c r="A3975" s="34"/>
      <c r="B3975" s="34"/>
      <c r="C3975" s="34"/>
      <c r="D3975" s="34"/>
      <c r="E3975" s="34"/>
      <c r="F3975" s="34"/>
      <c r="G3975" s="34"/>
      <c r="H3975" s="34"/>
      <c r="I3975" s="34"/>
      <c r="J3975" s="34"/>
      <c r="K3975" s="34"/>
      <c r="L3975" s="34"/>
      <c r="M3975" s="62">
        <v>3856.992919921875</v>
      </c>
    </row>
    <row r="3976" spans="1:13" ht="19.5" customHeight="1" x14ac:dyDescent="0.25">
      <c r="A3976" s="34"/>
      <c r="B3976" s="34"/>
      <c r="C3976" s="34"/>
      <c r="D3976" s="34"/>
      <c r="E3976" s="34"/>
      <c r="F3976" s="34"/>
      <c r="G3976" s="34"/>
      <c r="H3976" s="34"/>
      <c r="I3976" s="34"/>
      <c r="J3976" s="34"/>
      <c r="K3976" s="34"/>
      <c r="L3976" s="34"/>
      <c r="M3976" s="62">
        <v>3907.38671875</v>
      </c>
    </row>
    <row r="3977" spans="1:13" ht="19.5" customHeight="1" x14ac:dyDescent="0.25">
      <c r="A3977" s="34"/>
      <c r="B3977" s="34"/>
      <c r="C3977" s="34"/>
      <c r="D3977" s="34"/>
      <c r="E3977" s="34"/>
      <c r="F3977" s="34"/>
      <c r="G3977" s="34"/>
      <c r="H3977" s="34"/>
      <c r="I3977" s="34"/>
      <c r="J3977" s="34"/>
      <c r="K3977" s="34"/>
      <c r="L3977" s="34"/>
      <c r="M3977" s="62">
        <v>3867.83251953125</v>
      </c>
    </row>
    <row r="3978" spans="1:13" ht="19.5" customHeight="1" x14ac:dyDescent="0.25">
      <c r="A3978" s="34"/>
      <c r="B3978" s="34"/>
      <c r="C3978" s="34"/>
      <c r="D3978" s="34"/>
      <c r="E3978" s="34"/>
      <c r="F3978" s="34"/>
      <c r="G3978" s="34"/>
      <c r="H3978" s="34"/>
      <c r="I3978" s="34"/>
      <c r="J3978" s="34"/>
      <c r="K3978" s="34"/>
      <c r="L3978" s="34"/>
      <c r="M3978" s="62">
        <v>3839.009765625</v>
      </c>
    </row>
    <row r="3979" spans="1:13" ht="19.5" customHeight="1" x14ac:dyDescent="0.25">
      <c r="A3979" s="34"/>
      <c r="B3979" s="34"/>
      <c r="C3979" s="34"/>
      <c r="D3979" s="34"/>
      <c r="E3979" s="34"/>
      <c r="F3979" s="34"/>
      <c r="G3979" s="34"/>
      <c r="H3979" s="34"/>
      <c r="I3979" s="34"/>
      <c r="J3979" s="34"/>
      <c r="K3979" s="34"/>
      <c r="L3979" s="34"/>
      <c r="M3979" s="62">
        <v>3722.666015625</v>
      </c>
    </row>
    <row r="3980" spans="1:13" ht="19.5" customHeight="1" x14ac:dyDescent="0.25">
      <c r="A3980" s="34"/>
      <c r="B3980" s="34"/>
      <c r="C3980" s="34"/>
      <c r="D3980" s="34"/>
      <c r="E3980" s="34"/>
      <c r="F3980" s="34"/>
      <c r="G3980" s="34"/>
      <c r="H3980" s="34"/>
      <c r="I3980" s="34"/>
      <c r="J3980" s="34"/>
      <c r="K3980" s="34"/>
      <c r="L3980" s="34"/>
      <c r="M3980" s="62">
        <v>3865.580810546875</v>
      </c>
    </row>
    <row r="3981" spans="1:13" ht="19.5" customHeight="1" x14ac:dyDescent="0.25">
      <c r="A3981" s="34"/>
      <c r="B3981" s="34"/>
      <c r="C3981" s="34"/>
      <c r="D3981" s="34"/>
      <c r="E3981" s="34"/>
      <c r="F3981" s="34"/>
      <c r="G3981" s="34"/>
      <c r="H3981" s="34"/>
      <c r="I3981" s="34"/>
      <c r="J3981" s="34"/>
      <c r="K3981" s="34"/>
      <c r="L3981" s="34"/>
      <c r="M3981" s="62">
        <v>3694.045654296875</v>
      </c>
    </row>
    <row r="3982" spans="1:13" ht="19.5" customHeight="1" x14ac:dyDescent="0.25">
      <c r="A3982" s="34"/>
      <c r="B3982" s="34"/>
      <c r="C3982" s="34"/>
      <c r="D3982" s="34"/>
      <c r="E3982" s="34"/>
      <c r="F3982" s="34"/>
      <c r="G3982" s="34"/>
      <c r="H3982" s="34"/>
      <c r="I3982" s="34"/>
      <c r="J3982" s="34"/>
      <c r="K3982" s="34"/>
      <c r="L3982" s="34"/>
      <c r="M3982" s="62">
        <v>3850.696533203125</v>
      </c>
    </row>
    <row r="3983" spans="1:13" ht="19.5" customHeight="1" x14ac:dyDescent="0.25">
      <c r="A3983" s="34"/>
      <c r="B3983" s="34"/>
      <c r="C3983" s="34"/>
      <c r="D3983" s="34"/>
      <c r="E3983" s="34"/>
      <c r="F3983" s="34"/>
      <c r="G3983" s="34"/>
      <c r="H3983" s="34"/>
      <c r="I3983" s="34"/>
      <c r="J3983" s="34"/>
      <c r="K3983" s="34"/>
      <c r="L3983" s="34"/>
      <c r="M3983" s="62">
        <v>3905.904296875</v>
      </c>
    </row>
    <row r="3984" spans="1:13" ht="19.5" customHeight="1" x14ac:dyDescent="0.25">
      <c r="A3984" s="34"/>
      <c r="B3984" s="34"/>
      <c r="C3984" s="34"/>
      <c r="D3984" s="34"/>
      <c r="E3984" s="34"/>
      <c r="F3984" s="34"/>
      <c r="G3984" s="34"/>
      <c r="H3984" s="34"/>
      <c r="I3984" s="34"/>
      <c r="J3984" s="34"/>
      <c r="K3984" s="34"/>
      <c r="L3984" s="34"/>
      <c r="M3984" s="62">
        <v>3891.382568359375</v>
      </c>
    </row>
    <row r="3985" spans="1:13" ht="19.5" customHeight="1" x14ac:dyDescent="0.25">
      <c r="A3985" s="34"/>
      <c r="B3985" s="34"/>
      <c r="C3985" s="34"/>
      <c r="D3985" s="34"/>
      <c r="E3985" s="34"/>
      <c r="F3985" s="34"/>
      <c r="G3985" s="34"/>
      <c r="H3985" s="34"/>
      <c r="I3985" s="34"/>
      <c r="J3985" s="34"/>
      <c r="K3985" s="34"/>
      <c r="L3985" s="34"/>
      <c r="M3985" s="62">
        <v>3798.204345703125</v>
      </c>
    </row>
    <row r="3986" spans="1:13" ht="19.5" customHeight="1" x14ac:dyDescent="0.25">
      <c r="A3986" s="34"/>
      <c r="B3986" s="34"/>
      <c r="C3986" s="34"/>
      <c r="D3986" s="34"/>
      <c r="E3986" s="34"/>
      <c r="F3986" s="34"/>
      <c r="G3986" s="34"/>
      <c r="H3986" s="34"/>
      <c r="I3986" s="34"/>
      <c r="J3986" s="34"/>
      <c r="K3986" s="34"/>
      <c r="L3986" s="34"/>
      <c r="M3986" s="62">
        <v>3522.457763671875</v>
      </c>
    </row>
    <row r="3987" spans="1:13" ht="19.5" customHeight="1" x14ac:dyDescent="0.25">
      <c r="A3987" s="34"/>
      <c r="B3987" s="34"/>
      <c r="C3987" s="34"/>
      <c r="D3987" s="34"/>
      <c r="E3987" s="34"/>
      <c r="F3987" s="34"/>
      <c r="G3987" s="34"/>
      <c r="H3987" s="34"/>
      <c r="I3987" s="34"/>
      <c r="J3987" s="34"/>
      <c r="K3987" s="34"/>
      <c r="L3987" s="34"/>
      <c r="M3987" s="62">
        <v>3253.372314453125</v>
      </c>
    </row>
    <row r="3988" spans="1:13" ht="19.5" customHeight="1" x14ac:dyDescent="0.25">
      <c r="A3988" s="34"/>
      <c r="B3988" s="34"/>
      <c r="C3988" s="34"/>
      <c r="D3988" s="34"/>
      <c r="E3988" s="34"/>
      <c r="F3988" s="34"/>
      <c r="G3988" s="34"/>
      <c r="H3988" s="34"/>
      <c r="I3988" s="34"/>
      <c r="J3988" s="34"/>
      <c r="K3988" s="34"/>
      <c r="L3988" s="34"/>
      <c r="M3988" s="62">
        <v>3203.646240234375</v>
      </c>
    </row>
    <row r="3989" spans="1:13" ht="19.5" customHeight="1" x14ac:dyDescent="0.25">
      <c r="A3989" s="34"/>
      <c r="B3989" s="34"/>
      <c r="C3989" s="34"/>
      <c r="D3989" s="34"/>
      <c r="E3989" s="34"/>
      <c r="F3989" s="34"/>
      <c r="G3989" s="34"/>
      <c r="H3989" s="34"/>
      <c r="I3989" s="34"/>
      <c r="J3989" s="34"/>
      <c r="K3989" s="34"/>
      <c r="L3989" s="34"/>
      <c r="M3989" s="62">
        <v>3215.85546875</v>
      </c>
    </row>
    <row r="3990" spans="1:13" ht="19.5" customHeight="1" x14ac:dyDescent="0.25">
      <c r="A3990" s="34"/>
      <c r="B3990" s="34"/>
      <c r="C3990" s="34"/>
      <c r="D3990" s="34"/>
      <c r="E3990" s="34"/>
      <c r="F3990" s="34"/>
      <c r="G3990" s="34"/>
      <c r="H3990" s="34"/>
      <c r="I3990" s="34"/>
      <c r="J3990" s="34"/>
      <c r="K3990" s="34"/>
      <c r="L3990" s="34"/>
      <c r="M3990" s="62">
        <v>3044.443359375</v>
      </c>
    </row>
    <row r="3991" spans="1:13" ht="19.5" customHeight="1" x14ac:dyDescent="0.25">
      <c r="A3991" s="34"/>
      <c r="B3991" s="34"/>
      <c r="C3991" s="34"/>
      <c r="D3991" s="34"/>
      <c r="E3991" s="34"/>
      <c r="F3991" s="34"/>
      <c r="G3991" s="34"/>
      <c r="H3991" s="34"/>
      <c r="I3991" s="34"/>
      <c r="J3991" s="34"/>
      <c r="K3991" s="34"/>
      <c r="L3991" s="34"/>
      <c r="M3991" s="62">
        <v>3098.18603515625</v>
      </c>
    </row>
    <row r="3992" spans="1:13" ht="19.5" customHeight="1" x14ac:dyDescent="0.25">
      <c r="A3992" s="34"/>
      <c r="B3992" s="34"/>
      <c r="C3992" s="34"/>
      <c r="D3992" s="34"/>
      <c r="E3992" s="34"/>
      <c r="F3992" s="34"/>
      <c r="G3992" s="34"/>
      <c r="H3992" s="34"/>
      <c r="I3992" s="34"/>
      <c r="J3992" s="34"/>
      <c r="K3992" s="34"/>
      <c r="L3992" s="34"/>
      <c r="M3992" s="62">
        <v>3180.884521484375</v>
      </c>
    </row>
    <row r="3993" spans="1:13" ht="19.5" customHeight="1" x14ac:dyDescent="0.25">
      <c r="A3993" s="34"/>
      <c r="B3993" s="34"/>
      <c r="C3993" s="34"/>
      <c r="D3993" s="34"/>
      <c r="E3993" s="34"/>
      <c r="F3993" s="34"/>
      <c r="G3993" s="34"/>
      <c r="H3993" s="34"/>
      <c r="I3993" s="34"/>
      <c r="J3993" s="34"/>
      <c r="K3993" s="34"/>
      <c r="L3993" s="34"/>
      <c r="M3993" s="62">
        <v>3703.742919921875</v>
      </c>
    </row>
    <row r="3994" spans="1:13" ht="19.5" customHeight="1" x14ac:dyDescent="0.25">
      <c r="A3994" s="34"/>
      <c r="B3994" s="34"/>
      <c r="C3994" s="34"/>
      <c r="D3994" s="34"/>
      <c r="E3994" s="34"/>
      <c r="F3994" s="34"/>
      <c r="G3994" s="34"/>
      <c r="H3994" s="34"/>
      <c r="I3994" s="34"/>
      <c r="J3994" s="34"/>
      <c r="K3994" s="34"/>
      <c r="L3994" s="34"/>
      <c r="M3994" s="62">
        <v>3965.072021484375</v>
      </c>
    </row>
    <row r="3995" spans="1:13" ht="19.5" customHeight="1" x14ac:dyDescent="0.25">
      <c r="A3995" s="34"/>
      <c r="B3995" s="34"/>
      <c r="C3995" s="34"/>
      <c r="D3995" s="34"/>
      <c r="E3995" s="34"/>
      <c r="F3995" s="34"/>
      <c r="G3995" s="34"/>
      <c r="H3995" s="34"/>
      <c r="I3995" s="34"/>
      <c r="J3995" s="34"/>
      <c r="K3995" s="34"/>
      <c r="L3995" s="34"/>
      <c r="M3995" s="62">
        <v>4361.68994140625</v>
      </c>
    </row>
    <row r="3996" spans="1:13" ht="19.5" customHeight="1" x14ac:dyDescent="0.25">
      <c r="A3996" s="34"/>
      <c r="B3996" s="34"/>
      <c r="C3996" s="34"/>
      <c r="D3996" s="34"/>
      <c r="E3996" s="34"/>
      <c r="F3996" s="34"/>
      <c r="G3996" s="34"/>
      <c r="H3996" s="34"/>
      <c r="I3996" s="34"/>
      <c r="J3996" s="34"/>
      <c r="K3996" s="34"/>
      <c r="L3996" s="34"/>
      <c r="M3996" s="62">
        <v>4513.49609375</v>
      </c>
    </row>
    <row r="3997" spans="1:13" ht="19.5" customHeight="1" x14ac:dyDescent="0.25">
      <c r="A3997" s="34"/>
      <c r="B3997" s="34"/>
      <c r="C3997" s="34"/>
      <c r="D3997" s="34"/>
      <c r="E3997" s="34"/>
      <c r="F3997" s="34"/>
      <c r="G3997" s="34"/>
      <c r="H3997" s="34"/>
      <c r="I3997" s="34"/>
      <c r="J3997" s="34"/>
      <c r="K3997" s="34"/>
      <c r="L3997" s="34"/>
      <c r="M3997" s="62">
        <v>4360.44921875</v>
      </c>
    </row>
    <row r="3998" spans="1:13" ht="19.5" customHeight="1" x14ac:dyDescent="0.25">
      <c r="A3998" s="34"/>
      <c r="B3998" s="34"/>
      <c r="C3998" s="34"/>
      <c r="D3998" s="34"/>
      <c r="E3998" s="34"/>
      <c r="F3998" s="34"/>
      <c r="G3998" s="34"/>
      <c r="H3998" s="34"/>
      <c r="I3998" s="34"/>
      <c r="J3998" s="34"/>
      <c r="K3998" s="34"/>
      <c r="L3998" s="34"/>
      <c r="M3998" s="62">
        <v>4539.51904296875</v>
      </c>
    </row>
    <row r="3999" spans="1:13" ht="19.5" customHeight="1" x14ac:dyDescent="0.25">
      <c r="A3999" s="34"/>
      <c r="B3999" s="34"/>
      <c r="C3999" s="34"/>
      <c r="D3999" s="34"/>
      <c r="E3999" s="34"/>
      <c r="F3999" s="34"/>
      <c r="G3999" s="34"/>
      <c r="H3999" s="34"/>
      <c r="I3999" s="34"/>
      <c r="J3999" s="34"/>
      <c r="K3999" s="34"/>
      <c r="L3999" s="34"/>
      <c r="M3999" s="62">
        <v>4500.96240234375</v>
      </c>
    </row>
    <row r="4000" spans="1:13" ht="19.5" customHeight="1" x14ac:dyDescent="0.25">
      <c r="A4000" s="34"/>
      <c r="B4000" s="34"/>
      <c r="C4000" s="34"/>
      <c r="D4000" s="34"/>
      <c r="E4000" s="34"/>
      <c r="F4000" s="34"/>
      <c r="G4000" s="34"/>
      <c r="H4000" s="34"/>
      <c r="I4000" s="34"/>
      <c r="J4000" s="34"/>
      <c r="K4000" s="34"/>
      <c r="L4000" s="34"/>
      <c r="M4000" s="62">
        <v>4549.046875</v>
      </c>
    </row>
    <row r="4001" spans="1:13" ht="19.5" customHeight="1" x14ac:dyDescent="0.25">
      <c r="A4001" s="34"/>
      <c r="B4001" s="34"/>
      <c r="C4001" s="34"/>
      <c r="D4001" s="34"/>
      <c r="E4001" s="34"/>
      <c r="F4001" s="34"/>
      <c r="G4001" s="34"/>
      <c r="H4001" s="34"/>
      <c r="I4001" s="34"/>
      <c r="J4001" s="34"/>
      <c r="K4001" s="34"/>
      <c r="L4001" s="34"/>
      <c r="M4001" s="62">
        <v>4485.22021484375</v>
      </c>
    </row>
    <row r="4002" spans="1:13" ht="19.5" customHeight="1" x14ac:dyDescent="0.25">
      <c r="A4002" s="34"/>
      <c r="B4002" s="34"/>
      <c r="C4002" s="34"/>
      <c r="D4002" s="34"/>
      <c r="E4002" s="34"/>
      <c r="F4002" s="34"/>
      <c r="G4002" s="34"/>
      <c r="H4002" s="34"/>
      <c r="I4002" s="34"/>
      <c r="J4002" s="34"/>
      <c r="K4002" s="34"/>
      <c r="L4002" s="34"/>
      <c r="M4002" s="62">
        <v>4424.90673828125</v>
      </c>
    </row>
    <row r="4003" spans="1:13" ht="19.5" customHeight="1" x14ac:dyDescent="0.25">
      <c r="A4003" s="34"/>
      <c r="B4003" s="34"/>
      <c r="C4003" s="34"/>
      <c r="D4003" s="34"/>
      <c r="E4003" s="34"/>
      <c r="F4003" s="34"/>
      <c r="G4003" s="34"/>
      <c r="H4003" s="34"/>
      <c r="I4003" s="34"/>
      <c r="J4003" s="34"/>
      <c r="K4003" s="34"/>
      <c r="L4003" s="34"/>
      <c r="M4003" s="62">
        <v>4371.05859375</v>
      </c>
    </row>
    <row r="4004" spans="1:13" ht="19.5" customHeight="1" x14ac:dyDescent="0.25">
      <c r="A4004" s="34"/>
      <c r="B4004" s="34"/>
      <c r="C4004" s="34"/>
      <c r="D4004" s="34"/>
      <c r="E4004" s="34"/>
      <c r="F4004" s="34"/>
      <c r="G4004" s="34"/>
      <c r="H4004" s="34"/>
      <c r="I4004" s="34"/>
      <c r="J4004" s="34"/>
      <c r="K4004" s="34"/>
      <c r="L4004" s="34"/>
      <c r="M4004" s="62">
        <v>4238.80419921875</v>
      </c>
    </row>
    <row r="4005" spans="1:13" ht="19.5" customHeight="1" x14ac:dyDescent="0.25">
      <c r="A4005" s="34"/>
      <c r="B4005" s="34"/>
      <c r="C4005" s="34"/>
      <c r="D4005" s="34"/>
      <c r="E4005" s="34"/>
      <c r="F4005" s="34"/>
      <c r="G4005" s="34"/>
      <c r="H4005" s="34"/>
      <c r="I4005" s="34"/>
      <c r="J4005" s="34"/>
      <c r="K4005" s="34"/>
      <c r="L4005" s="34"/>
      <c r="M4005" s="62">
        <v>4186.74462890625</v>
      </c>
    </row>
    <row r="4006" spans="1:13" ht="19.5" customHeight="1" x14ac:dyDescent="0.25">
      <c r="A4006" s="34"/>
      <c r="B4006" s="34"/>
      <c r="C4006" s="34"/>
      <c r="D4006" s="34"/>
      <c r="E4006" s="34"/>
      <c r="F4006" s="34"/>
      <c r="G4006" s="34"/>
      <c r="H4006" s="34"/>
      <c r="I4006" s="34"/>
      <c r="J4006" s="34"/>
      <c r="K4006" s="34"/>
      <c r="L4006" s="34"/>
      <c r="M4006" s="62">
        <v>4181.72705078125</v>
      </c>
    </row>
    <row r="4007" spans="1:13" ht="19.5" customHeight="1" x14ac:dyDescent="0.25">
      <c r="A4007" s="34"/>
      <c r="B4007" s="34"/>
      <c r="C4007" s="34"/>
      <c r="D4007" s="34"/>
      <c r="E4007" s="34"/>
      <c r="F4007" s="34"/>
      <c r="G4007" s="34"/>
      <c r="H4007" s="34"/>
      <c r="I4007" s="34"/>
      <c r="J4007" s="34"/>
      <c r="K4007" s="34"/>
      <c r="L4007" s="34"/>
      <c r="M4007" s="62">
        <v>4215.72314453125</v>
      </c>
    </row>
    <row r="4008" spans="1:13" ht="19.5" customHeight="1" x14ac:dyDescent="0.25">
      <c r="A4008" s="34"/>
      <c r="B4008" s="34"/>
      <c r="C4008" s="34"/>
      <c r="D4008" s="34"/>
      <c r="E4008" s="34"/>
      <c r="F4008" s="34"/>
      <c r="G4008" s="34"/>
      <c r="H4008" s="34"/>
      <c r="I4008" s="34"/>
      <c r="J4008" s="34"/>
      <c r="K4008" s="34"/>
      <c r="L4008" s="34"/>
      <c r="M4008" s="62">
        <v>4123.5732421875</v>
      </c>
    </row>
    <row r="4009" spans="1:13" ht="19.5" customHeight="1" x14ac:dyDescent="0.25">
      <c r="A4009" s="34"/>
      <c r="B4009" s="34"/>
      <c r="C4009" s="34"/>
      <c r="D4009" s="34"/>
      <c r="E4009" s="34"/>
      <c r="F4009" s="34"/>
      <c r="G4009" s="34"/>
      <c r="H4009" s="34"/>
      <c r="I4009" s="34"/>
      <c r="J4009" s="34"/>
      <c r="K4009" s="34"/>
      <c r="L4009" s="34"/>
      <c r="M4009" s="62">
        <v>3947.813720703125</v>
      </c>
    </row>
    <row r="4010" spans="1:13" ht="19.5" customHeight="1" x14ac:dyDescent="0.25">
      <c r="A4010" s="34"/>
      <c r="B4010" s="34"/>
      <c r="C4010" s="34"/>
      <c r="D4010" s="34"/>
      <c r="E4010" s="34"/>
      <c r="F4010" s="34"/>
      <c r="G4010" s="34"/>
      <c r="H4010" s="34"/>
      <c r="I4010" s="34"/>
      <c r="J4010" s="34"/>
      <c r="K4010" s="34"/>
      <c r="L4010" s="34"/>
      <c r="M4010" s="62">
        <v>3658.20068359375</v>
      </c>
    </row>
    <row r="4011" spans="1:13" ht="19.5" customHeight="1" x14ac:dyDescent="0.25">
      <c r="A4011" s="34"/>
      <c r="B4011" s="34"/>
      <c r="C4011" s="34"/>
      <c r="D4011" s="34"/>
      <c r="E4011" s="34"/>
      <c r="F4011" s="34"/>
      <c r="G4011" s="34"/>
      <c r="H4011" s="34"/>
      <c r="I4011" s="34"/>
      <c r="J4011" s="34"/>
      <c r="K4011" s="34"/>
      <c r="L4011" s="34"/>
      <c r="M4011" s="62">
        <v>3338.760498046875</v>
      </c>
    </row>
    <row r="4012" spans="1:13" ht="19.5" customHeight="1" x14ac:dyDescent="0.25">
      <c r="A4012" s="34"/>
      <c r="B4012" s="34"/>
      <c r="C4012" s="34"/>
      <c r="D4012" s="34"/>
      <c r="E4012" s="34"/>
      <c r="F4012" s="34"/>
      <c r="G4012" s="34"/>
      <c r="H4012" s="34"/>
      <c r="I4012" s="34"/>
      <c r="J4012" s="34"/>
      <c r="K4012" s="34"/>
      <c r="L4012" s="34"/>
      <c r="M4012" s="62">
        <v>3306.08544921875</v>
      </c>
    </row>
    <row r="4013" spans="1:13" ht="19.5" customHeight="1" x14ac:dyDescent="0.25">
      <c r="A4013" s="34"/>
      <c r="B4013" s="34"/>
      <c r="C4013" s="34"/>
      <c r="D4013" s="34"/>
      <c r="E4013" s="34"/>
      <c r="F4013" s="34"/>
      <c r="G4013" s="34"/>
      <c r="H4013" s="34"/>
      <c r="I4013" s="34"/>
      <c r="J4013" s="34"/>
      <c r="K4013" s="34"/>
      <c r="L4013" s="34"/>
      <c r="M4013" s="62">
        <v>3296.185791015625</v>
      </c>
    </row>
    <row r="4014" spans="1:13" ht="19.5" customHeight="1" x14ac:dyDescent="0.25">
      <c r="A4014" s="34"/>
      <c r="B4014" s="34"/>
      <c r="C4014" s="34"/>
      <c r="D4014" s="34"/>
      <c r="E4014" s="34"/>
      <c r="F4014" s="34"/>
      <c r="G4014" s="34"/>
      <c r="H4014" s="34"/>
      <c r="I4014" s="34"/>
      <c r="J4014" s="34"/>
      <c r="K4014" s="34"/>
      <c r="L4014" s="34"/>
      <c r="M4014" s="62">
        <v>3193.867919921875</v>
      </c>
    </row>
    <row r="4015" spans="1:13" ht="19.5" customHeight="1" x14ac:dyDescent="0.25">
      <c r="A4015" s="34"/>
      <c r="B4015" s="34"/>
      <c r="C4015" s="34"/>
      <c r="D4015" s="34"/>
      <c r="E4015" s="34"/>
      <c r="F4015" s="34"/>
      <c r="G4015" s="34"/>
      <c r="H4015" s="34"/>
      <c r="I4015" s="34"/>
      <c r="J4015" s="34"/>
      <c r="K4015" s="34"/>
      <c r="L4015" s="34"/>
      <c r="M4015" s="62">
        <v>3236.488525390625</v>
      </c>
    </row>
    <row r="4016" spans="1:13" ht="19.5" customHeight="1" x14ac:dyDescent="0.25">
      <c r="A4016" s="34"/>
      <c r="B4016" s="34"/>
      <c r="C4016" s="34"/>
      <c r="D4016" s="34"/>
      <c r="E4016" s="34"/>
      <c r="F4016" s="34"/>
      <c r="G4016" s="34"/>
      <c r="H4016" s="34"/>
      <c r="I4016" s="34"/>
      <c r="J4016" s="34"/>
      <c r="K4016" s="34"/>
      <c r="L4016" s="34"/>
      <c r="M4016" s="62">
        <v>3348.197998046875</v>
      </c>
    </row>
    <row r="4017" spans="1:13" ht="19.5" customHeight="1" x14ac:dyDescent="0.25">
      <c r="A4017" s="34"/>
      <c r="B4017" s="34"/>
      <c r="C4017" s="34"/>
      <c r="D4017" s="34"/>
      <c r="E4017" s="34"/>
      <c r="F4017" s="34"/>
      <c r="G4017" s="34"/>
      <c r="H4017" s="34"/>
      <c r="I4017" s="34"/>
      <c r="J4017" s="34"/>
      <c r="K4017" s="34"/>
      <c r="L4017" s="34"/>
      <c r="M4017" s="62">
        <v>3751.73291015625</v>
      </c>
    </row>
    <row r="4018" spans="1:13" ht="19.5" customHeight="1" x14ac:dyDescent="0.25">
      <c r="A4018" s="34"/>
      <c r="B4018" s="34"/>
      <c r="C4018" s="34"/>
      <c r="D4018" s="34"/>
      <c r="E4018" s="34"/>
      <c r="F4018" s="34"/>
      <c r="G4018" s="34"/>
      <c r="H4018" s="34"/>
      <c r="I4018" s="34"/>
      <c r="J4018" s="34"/>
      <c r="K4018" s="34"/>
      <c r="L4018" s="34"/>
      <c r="M4018" s="62">
        <v>4114.9423828125</v>
      </c>
    </row>
    <row r="4019" spans="1:13" ht="19.5" customHeight="1" x14ac:dyDescent="0.25">
      <c r="A4019" s="34"/>
      <c r="B4019" s="34"/>
      <c r="C4019" s="34"/>
      <c r="D4019" s="34"/>
      <c r="E4019" s="34"/>
      <c r="F4019" s="34"/>
      <c r="G4019" s="34"/>
      <c r="H4019" s="34"/>
      <c r="I4019" s="34"/>
      <c r="J4019" s="34"/>
      <c r="K4019" s="34"/>
      <c r="L4019" s="34"/>
      <c r="M4019" s="62">
        <v>4478.88671875</v>
      </c>
    </row>
    <row r="4020" spans="1:13" ht="19.5" customHeight="1" x14ac:dyDescent="0.25">
      <c r="A4020" s="34"/>
      <c r="B4020" s="34"/>
      <c r="C4020" s="34"/>
      <c r="D4020" s="34"/>
      <c r="E4020" s="34"/>
      <c r="F4020" s="34"/>
      <c r="G4020" s="34"/>
      <c r="H4020" s="34"/>
      <c r="I4020" s="34"/>
      <c r="J4020" s="34"/>
      <c r="K4020" s="34"/>
      <c r="L4020" s="34"/>
      <c r="M4020" s="62">
        <v>4601.984375</v>
      </c>
    </row>
    <row r="4021" spans="1:13" ht="19.5" customHeight="1" x14ac:dyDescent="0.25">
      <c r="A4021" s="34"/>
      <c r="B4021" s="34"/>
      <c r="C4021" s="34"/>
      <c r="D4021" s="34"/>
      <c r="E4021" s="34"/>
      <c r="F4021" s="34"/>
      <c r="G4021" s="34"/>
      <c r="H4021" s="34"/>
      <c r="I4021" s="34"/>
      <c r="J4021" s="34"/>
      <c r="K4021" s="34"/>
      <c r="L4021" s="34"/>
      <c r="M4021" s="62">
        <v>4503.87060546875</v>
      </c>
    </row>
    <row r="4022" spans="1:13" ht="19.5" customHeight="1" x14ac:dyDescent="0.25">
      <c r="A4022" s="34"/>
      <c r="B4022" s="34"/>
      <c r="C4022" s="34"/>
      <c r="D4022" s="34"/>
      <c r="E4022" s="34"/>
      <c r="F4022" s="34"/>
      <c r="G4022" s="34"/>
      <c r="H4022" s="34"/>
      <c r="I4022" s="34"/>
      <c r="J4022" s="34"/>
      <c r="K4022" s="34"/>
      <c r="L4022" s="34"/>
      <c r="M4022" s="62">
        <v>4637.6552734375</v>
      </c>
    </row>
    <row r="4023" spans="1:13" ht="19.5" customHeight="1" x14ac:dyDescent="0.25">
      <c r="A4023" s="34"/>
      <c r="B4023" s="34"/>
      <c r="C4023" s="34"/>
      <c r="D4023" s="34"/>
      <c r="E4023" s="34"/>
      <c r="F4023" s="34"/>
      <c r="G4023" s="34"/>
      <c r="H4023" s="34"/>
      <c r="I4023" s="34"/>
      <c r="J4023" s="34"/>
      <c r="K4023" s="34"/>
      <c r="L4023" s="34"/>
      <c r="M4023" s="62">
        <v>4665.609375</v>
      </c>
    </row>
    <row r="4024" spans="1:13" ht="19.5" customHeight="1" x14ac:dyDescent="0.25">
      <c r="A4024" s="34"/>
      <c r="B4024" s="34"/>
      <c r="C4024" s="34"/>
      <c r="D4024" s="34"/>
      <c r="E4024" s="34"/>
      <c r="F4024" s="34"/>
      <c r="G4024" s="34"/>
      <c r="H4024" s="34"/>
      <c r="I4024" s="34"/>
      <c r="J4024" s="34"/>
      <c r="K4024" s="34"/>
      <c r="L4024" s="34"/>
      <c r="M4024" s="62">
        <v>4683.701171875</v>
      </c>
    </row>
    <row r="4025" spans="1:13" ht="19.5" customHeight="1" x14ac:dyDescent="0.25">
      <c r="A4025" s="34"/>
      <c r="B4025" s="34"/>
      <c r="C4025" s="34"/>
      <c r="D4025" s="34"/>
      <c r="E4025" s="34"/>
      <c r="F4025" s="34"/>
      <c r="G4025" s="34"/>
      <c r="H4025" s="34"/>
      <c r="I4025" s="34"/>
      <c r="J4025" s="34"/>
      <c r="K4025" s="34"/>
      <c r="L4025" s="34"/>
      <c r="M4025" s="62">
        <v>4519.337890625</v>
      </c>
    </row>
    <row r="4026" spans="1:13" ht="19.5" customHeight="1" x14ac:dyDescent="0.25">
      <c r="A4026" s="34"/>
      <c r="B4026" s="34"/>
      <c r="C4026" s="34"/>
      <c r="D4026" s="34"/>
      <c r="E4026" s="34"/>
      <c r="F4026" s="34"/>
      <c r="G4026" s="34"/>
      <c r="H4026" s="34"/>
      <c r="I4026" s="34"/>
      <c r="J4026" s="34"/>
      <c r="K4026" s="34"/>
      <c r="L4026" s="34"/>
      <c r="M4026" s="62">
        <v>4442.8095703125</v>
      </c>
    </row>
    <row r="4027" spans="1:13" ht="19.5" customHeight="1" x14ac:dyDescent="0.25">
      <c r="A4027" s="34"/>
      <c r="B4027" s="34"/>
      <c r="C4027" s="34"/>
      <c r="D4027" s="34"/>
      <c r="E4027" s="34"/>
      <c r="F4027" s="34"/>
      <c r="G4027" s="34"/>
      <c r="H4027" s="34"/>
      <c r="I4027" s="34"/>
      <c r="J4027" s="34"/>
      <c r="K4027" s="34"/>
      <c r="L4027" s="34"/>
      <c r="M4027" s="62">
        <v>4332.794921875</v>
      </c>
    </row>
    <row r="4028" spans="1:13" ht="19.5" customHeight="1" x14ac:dyDescent="0.25">
      <c r="A4028" s="34"/>
      <c r="B4028" s="34"/>
      <c r="C4028" s="34"/>
      <c r="D4028" s="34"/>
      <c r="E4028" s="34"/>
      <c r="F4028" s="34"/>
      <c r="G4028" s="34"/>
      <c r="H4028" s="34"/>
      <c r="I4028" s="34"/>
      <c r="J4028" s="34"/>
      <c r="K4028" s="34"/>
      <c r="L4028" s="34"/>
      <c r="M4028" s="62">
        <v>4351.17919921875</v>
      </c>
    </row>
    <row r="4029" spans="1:13" ht="19.5" customHeight="1" x14ac:dyDescent="0.25">
      <c r="A4029" s="34"/>
      <c r="B4029" s="34"/>
      <c r="C4029" s="34"/>
      <c r="D4029" s="34"/>
      <c r="E4029" s="34"/>
      <c r="F4029" s="34"/>
      <c r="G4029" s="34"/>
      <c r="H4029" s="34"/>
      <c r="I4029" s="34"/>
      <c r="J4029" s="34"/>
      <c r="K4029" s="34"/>
      <c r="L4029" s="34"/>
      <c r="M4029" s="62">
        <v>4206.8203125</v>
      </c>
    </row>
    <row r="4030" spans="1:13" ht="19.5" customHeight="1" x14ac:dyDescent="0.25">
      <c r="A4030" s="34"/>
      <c r="B4030" s="34"/>
      <c r="C4030" s="34"/>
      <c r="D4030" s="34"/>
      <c r="E4030" s="34"/>
      <c r="F4030" s="34"/>
      <c r="G4030" s="34"/>
      <c r="H4030" s="34"/>
      <c r="I4030" s="34"/>
      <c r="J4030" s="34"/>
      <c r="K4030" s="34"/>
      <c r="L4030" s="34"/>
      <c r="M4030" s="62">
        <v>4221.173828125</v>
      </c>
    </row>
    <row r="4031" spans="1:13" ht="19.5" customHeight="1" x14ac:dyDescent="0.25">
      <c r="A4031" s="34"/>
      <c r="B4031" s="34"/>
      <c r="C4031" s="34"/>
      <c r="D4031" s="34"/>
      <c r="E4031" s="34"/>
      <c r="F4031" s="34"/>
      <c r="G4031" s="34"/>
      <c r="H4031" s="34"/>
      <c r="I4031" s="34"/>
      <c r="J4031" s="34"/>
      <c r="K4031" s="34"/>
      <c r="L4031" s="34"/>
      <c r="M4031" s="62">
        <v>4114.4443359375</v>
      </c>
    </row>
    <row r="4032" spans="1:13" ht="19.5" customHeight="1" x14ac:dyDescent="0.25">
      <c r="A4032" s="34"/>
      <c r="B4032" s="34"/>
      <c r="C4032" s="34"/>
      <c r="D4032" s="34"/>
      <c r="E4032" s="34"/>
      <c r="F4032" s="34"/>
      <c r="G4032" s="34"/>
      <c r="H4032" s="34"/>
      <c r="I4032" s="34"/>
      <c r="J4032" s="34"/>
      <c r="K4032" s="34"/>
      <c r="L4032" s="34"/>
      <c r="M4032" s="62">
        <v>4156.990234375</v>
      </c>
    </row>
    <row r="4033" spans="1:13" ht="19.5" customHeight="1" x14ac:dyDescent="0.25">
      <c r="A4033" s="34"/>
      <c r="B4033" s="34"/>
      <c r="C4033" s="34"/>
      <c r="D4033" s="34"/>
      <c r="E4033" s="34"/>
      <c r="F4033" s="34"/>
      <c r="G4033" s="34"/>
      <c r="H4033" s="34"/>
      <c r="I4033" s="34"/>
      <c r="J4033" s="34"/>
      <c r="K4033" s="34"/>
      <c r="L4033" s="34"/>
      <c r="M4033" s="62">
        <v>4013.3837890625</v>
      </c>
    </row>
    <row r="4034" spans="1:13" ht="19.5" customHeight="1" x14ac:dyDescent="0.25">
      <c r="A4034" s="34"/>
      <c r="B4034" s="34"/>
      <c r="C4034" s="34"/>
      <c r="D4034" s="34"/>
      <c r="E4034" s="34"/>
      <c r="F4034" s="34"/>
      <c r="G4034" s="34"/>
      <c r="H4034" s="34"/>
      <c r="I4034" s="34"/>
      <c r="J4034" s="34"/>
      <c r="K4034" s="34"/>
      <c r="L4034" s="34"/>
      <c r="M4034" s="62">
        <v>3648.3486328125</v>
      </c>
    </row>
    <row r="4035" spans="1:13" ht="19.5" customHeight="1" x14ac:dyDescent="0.25">
      <c r="A4035" s="34"/>
      <c r="B4035" s="34"/>
      <c r="C4035" s="34"/>
      <c r="D4035" s="34"/>
      <c r="E4035" s="34"/>
      <c r="F4035" s="34"/>
      <c r="G4035" s="34"/>
      <c r="H4035" s="34"/>
      <c r="I4035" s="34"/>
      <c r="J4035" s="34"/>
      <c r="K4035" s="34"/>
      <c r="L4035" s="34"/>
      <c r="M4035" s="62">
        <v>3359.860595703125</v>
      </c>
    </row>
    <row r="4036" spans="1:13" ht="19.5" customHeight="1" x14ac:dyDescent="0.25">
      <c r="A4036" s="34"/>
      <c r="B4036" s="34"/>
      <c r="C4036" s="34"/>
      <c r="D4036" s="34"/>
      <c r="E4036" s="34"/>
      <c r="F4036" s="34"/>
      <c r="G4036" s="34"/>
      <c r="H4036" s="34"/>
      <c r="I4036" s="34"/>
      <c r="J4036" s="34"/>
      <c r="K4036" s="34"/>
      <c r="L4036" s="34"/>
      <c r="M4036" s="62">
        <v>3307.185302734375</v>
      </c>
    </row>
    <row r="4037" spans="1:13" ht="19.5" customHeight="1" x14ac:dyDescent="0.25">
      <c r="A4037" s="34"/>
      <c r="B4037" s="34"/>
      <c r="C4037" s="34"/>
      <c r="D4037" s="34"/>
      <c r="E4037" s="34"/>
      <c r="F4037" s="34"/>
      <c r="G4037" s="34"/>
      <c r="H4037" s="34"/>
      <c r="I4037" s="34"/>
      <c r="J4037" s="34"/>
      <c r="K4037" s="34"/>
      <c r="L4037" s="34"/>
      <c r="M4037" s="62">
        <v>3284.3251953125</v>
      </c>
    </row>
    <row r="4038" spans="1:13" ht="19.5" customHeight="1" x14ac:dyDescent="0.25">
      <c r="A4038" s="34"/>
      <c r="B4038" s="34"/>
      <c r="C4038" s="34"/>
      <c r="D4038" s="34"/>
      <c r="E4038" s="34"/>
      <c r="F4038" s="34"/>
      <c r="G4038" s="34"/>
      <c r="H4038" s="34"/>
      <c r="I4038" s="34"/>
      <c r="J4038" s="34"/>
      <c r="K4038" s="34"/>
      <c r="L4038" s="34"/>
      <c r="M4038" s="62">
        <v>3155.936279296875</v>
      </c>
    </row>
    <row r="4039" spans="1:13" ht="19.5" customHeight="1" x14ac:dyDescent="0.25">
      <c r="A4039" s="34"/>
      <c r="B4039" s="34"/>
      <c r="C4039" s="34"/>
      <c r="D4039" s="34"/>
      <c r="E4039" s="34"/>
      <c r="F4039" s="34"/>
      <c r="G4039" s="34"/>
      <c r="H4039" s="34"/>
      <c r="I4039" s="34"/>
      <c r="J4039" s="34"/>
      <c r="K4039" s="34"/>
      <c r="L4039" s="34"/>
      <c r="M4039" s="62">
        <v>3245.3798828125</v>
      </c>
    </row>
    <row r="4040" spans="1:13" ht="19.5" customHeight="1" x14ac:dyDescent="0.25">
      <c r="A4040" s="34"/>
      <c r="B4040" s="34"/>
      <c r="C4040" s="34"/>
      <c r="D4040" s="34"/>
      <c r="E4040" s="34"/>
      <c r="F4040" s="34"/>
      <c r="G4040" s="34"/>
      <c r="H4040" s="34"/>
      <c r="I4040" s="34"/>
      <c r="J4040" s="34"/>
      <c r="K4040" s="34"/>
      <c r="L4040" s="34"/>
      <c r="M4040" s="62">
        <v>3429.889892578125</v>
      </c>
    </row>
    <row r="4041" spans="1:13" ht="19.5" customHeight="1" x14ac:dyDescent="0.25">
      <c r="A4041" s="34"/>
      <c r="B4041" s="34"/>
      <c r="C4041" s="34"/>
      <c r="D4041" s="34"/>
      <c r="E4041" s="34"/>
      <c r="F4041" s="34"/>
      <c r="G4041" s="34"/>
      <c r="H4041" s="34"/>
      <c r="I4041" s="34"/>
      <c r="J4041" s="34"/>
      <c r="K4041" s="34"/>
      <c r="L4041" s="34"/>
      <c r="M4041" s="62">
        <v>3626.2138671875</v>
      </c>
    </row>
    <row r="4042" spans="1:13" ht="19.5" customHeight="1" x14ac:dyDescent="0.25">
      <c r="A4042" s="34"/>
      <c r="B4042" s="34"/>
      <c r="C4042" s="34"/>
      <c r="D4042" s="34"/>
      <c r="E4042" s="34"/>
      <c r="F4042" s="34"/>
      <c r="G4042" s="34"/>
      <c r="H4042" s="34"/>
      <c r="I4042" s="34"/>
      <c r="J4042" s="34"/>
      <c r="K4042" s="34"/>
      <c r="L4042" s="34"/>
      <c r="M4042" s="62">
        <v>4104.77880859375</v>
      </c>
    </row>
    <row r="4043" spans="1:13" ht="19.5" customHeight="1" x14ac:dyDescent="0.25">
      <c r="A4043" s="34"/>
      <c r="B4043" s="34"/>
      <c r="C4043" s="34"/>
      <c r="D4043" s="34"/>
      <c r="E4043" s="34"/>
      <c r="F4043" s="34"/>
      <c r="G4043" s="34"/>
      <c r="H4043" s="34"/>
      <c r="I4043" s="34"/>
      <c r="J4043" s="34"/>
      <c r="K4043" s="34"/>
      <c r="L4043" s="34"/>
      <c r="M4043" s="62">
        <v>4397.7451171875</v>
      </c>
    </row>
    <row r="4044" spans="1:13" ht="19.5" customHeight="1" x14ac:dyDescent="0.25">
      <c r="A4044" s="34"/>
      <c r="B4044" s="34"/>
      <c r="C4044" s="34"/>
      <c r="D4044" s="34"/>
      <c r="E4044" s="34"/>
      <c r="F4044" s="34"/>
      <c r="G4044" s="34"/>
      <c r="H4044" s="34"/>
      <c r="I4044" s="34"/>
      <c r="J4044" s="34"/>
      <c r="K4044" s="34"/>
      <c r="L4044" s="34"/>
      <c r="M4044" s="62">
        <v>4600.99755859375</v>
      </c>
    </row>
    <row r="4045" spans="1:13" ht="19.5" customHeight="1" x14ac:dyDescent="0.25">
      <c r="A4045" s="34"/>
      <c r="B4045" s="34"/>
      <c r="C4045" s="34"/>
      <c r="D4045" s="34"/>
      <c r="E4045" s="34"/>
      <c r="F4045" s="34"/>
      <c r="G4045" s="34"/>
      <c r="H4045" s="34"/>
      <c r="I4045" s="34"/>
      <c r="J4045" s="34"/>
      <c r="K4045" s="34"/>
      <c r="L4045" s="34"/>
      <c r="M4045" s="62">
        <v>4598.90869140625</v>
      </c>
    </row>
    <row r="4046" spans="1:13" ht="19.5" customHeight="1" x14ac:dyDescent="0.25">
      <c r="A4046" s="34"/>
      <c r="B4046" s="34"/>
      <c r="C4046" s="34"/>
      <c r="D4046" s="34"/>
      <c r="E4046" s="34"/>
      <c r="F4046" s="34"/>
      <c r="G4046" s="34"/>
      <c r="H4046" s="34"/>
      <c r="I4046" s="34"/>
      <c r="J4046" s="34"/>
      <c r="K4046" s="34"/>
      <c r="L4046" s="34"/>
      <c r="M4046" s="62">
        <v>4647.66650390625</v>
      </c>
    </row>
    <row r="4047" spans="1:13" ht="19.5" customHeight="1" x14ac:dyDescent="0.25">
      <c r="A4047" s="34"/>
      <c r="B4047" s="34"/>
      <c r="C4047" s="34"/>
      <c r="D4047" s="34"/>
      <c r="E4047" s="34"/>
      <c r="F4047" s="34"/>
      <c r="G4047" s="34"/>
      <c r="H4047" s="34"/>
      <c r="I4047" s="34"/>
      <c r="J4047" s="34"/>
      <c r="K4047" s="34"/>
      <c r="L4047" s="34"/>
      <c r="M4047" s="62">
        <v>4507.46435546875</v>
      </c>
    </row>
    <row r="4048" spans="1:13" ht="19.5" customHeight="1" x14ac:dyDescent="0.25">
      <c r="A4048" s="34"/>
      <c r="B4048" s="34"/>
      <c r="C4048" s="34"/>
      <c r="D4048" s="34"/>
      <c r="E4048" s="34"/>
      <c r="F4048" s="34"/>
      <c r="G4048" s="34"/>
      <c r="H4048" s="34"/>
      <c r="I4048" s="34"/>
      <c r="J4048" s="34"/>
      <c r="K4048" s="34"/>
      <c r="L4048" s="34"/>
      <c r="M4048" s="62">
        <v>4667.05322265625</v>
      </c>
    </row>
    <row r="4049" spans="1:13" ht="19.5" customHeight="1" x14ac:dyDescent="0.25">
      <c r="A4049" s="34"/>
      <c r="B4049" s="34"/>
      <c r="C4049" s="34"/>
      <c r="D4049" s="34"/>
      <c r="E4049" s="34"/>
      <c r="F4049" s="34"/>
      <c r="G4049" s="34"/>
      <c r="H4049" s="34"/>
      <c r="I4049" s="34"/>
      <c r="J4049" s="34"/>
      <c r="K4049" s="34"/>
      <c r="L4049" s="34"/>
      <c r="M4049" s="62">
        <v>4598.10498046875</v>
      </c>
    </row>
    <row r="4050" spans="1:13" ht="19.5" customHeight="1" x14ac:dyDescent="0.25">
      <c r="A4050" s="34"/>
      <c r="B4050" s="34"/>
      <c r="C4050" s="34"/>
      <c r="D4050" s="34"/>
      <c r="E4050" s="34"/>
      <c r="F4050" s="34"/>
      <c r="G4050" s="34"/>
      <c r="H4050" s="34"/>
      <c r="I4050" s="34"/>
      <c r="J4050" s="34"/>
      <c r="K4050" s="34"/>
      <c r="L4050" s="34"/>
      <c r="M4050" s="62">
        <v>4465.25</v>
      </c>
    </row>
    <row r="4051" spans="1:13" ht="19.5" customHeight="1" x14ac:dyDescent="0.25">
      <c r="A4051" s="34"/>
      <c r="B4051" s="34"/>
      <c r="C4051" s="34"/>
      <c r="D4051" s="34"/>
      <c r="E4051" s="34"/>
      <c r="F4051" s="34"/>
      <c r="G4051" s="34"/>
      <c r="H4051" s="34"/>
      <c r="I4051" s="34"/>
      <c r="J4051" s="34"/>
      <c r="K4051" s="34"/>
      <c r="L4051" s="34"/>
      <c r="M4051" s="62">
        <v>4336.298828125</v>
      </c>
    </row>
    <row r="4052" spans="1:13" ht="19.5" customHeight="1" x14ac:dyDescent="0.25">
      <c r="A4052" s="34"/>
      <c r="B4052" s="34"/>
      <c r="C4052" s="34"/>
      <c r="D4052" s="34"/>
      <c r="E4052" s="34"/>
      <c r="F4052" s="34"/>
      <c r="G4052" s="34"/>
      <c r="H4052" s="34"/>
      <c r="I4052" s="34"/>
      <c r="J4052" s="34"/>
      <c r="K4052" s="34"/>
      <c r="L4052" s="34"/>
      <c r="M4052" s="62">
        <v>4208.46142578125</v>
      </c>
    </row>
    <row r="4053" spans="1:13" ht="19.5" customHeight="1" x14ac:dyDescent="0.25">
      <c r="A4053" s="34"/>
      <c r="B4053" s="34"/>
      <c r="C4053" s="34"/>
      <c r="D4053" s="34"/>
      <c r="E4053" s="34"/>
      <c r="F4053" s="34"/>
      <c r="G4053" s="34"/>
      <c r="H4053" s="34"/>
      <c r="I4053" s="34"/>
      <c r="J4053" s="34"/>
      <c r="K4053" s="34"/>
      <c r="L4053" s="34"/>
      <c r="M4053" s="62">
        <v>4273.22021484375</v>
      </c>
    </row>
    <row r="4054" spans="1:13" ht="19.5" customHeight="1" x14ac:dyDescent="0.25">
      <c r="A4054" s="34"/>
      <c r="B4054" s="34"/>
      <c r="C4054" s="34"/>
      <c r="D4054" s="34"/>
      <c r="E4054" s="34"/>
      <c r="F4054" s="34"/>
      <c r="G4054" s="34"/>
      <c r="H4054" s="34"/>
      <c r="I4054" s="34"/>
      <c r="J4054" s="34"/>
      <c r="K4054" s="34"/>
      <c r="L4054" s="34"/>
      <c r="M4054" s="62">
        <v>4233.5322265625</v>
      </c>
    </row>
    <row r="4055" spans="1:13" ht="19.5" customHeight="1" x14ac:dyDescent="0.25">
      <c r="A4055" s="34"/>
      <c r="B4055" s="34"/>
      <c r="C4055" s="34"/>
      <c r="D4055" s="34"/>
      <c r="E4055" s="34"/>
      <c r="F4055" s="34"/>
      <c r="G4055" s="34"/>
      <c r="H4055" s="34"/>
      <c r="I4055" s="34"/>
      <c r="J4055" s="34"/>
      <c r="K4055" s="34"/>
      <c r="L4055" s="34"/>
      <c r="M4055" s="62">
        <v>4111.48876953125</v>
      </c>
    </row>
    <row r="4056" spans="1:13" ht="19.5" customHeight="1" x14ac:dyDescent="0.25">
      <c r="A4056" s="34"/>
      <c r="B4056" s="34"/>
      <c r="C4056" s="34"/>
      <c r="D4056" s="34"/>
      <c r="E4056" s="34"/>
      <c r="F4056" s="34"/>
      <c r="G4056" s="34"/>
      <c r="H4056" s="34"/>
      <c r="I4056" s="34"/>
      <c r="J4056" s="34"/>
      <c r="K4056" s="34"/>
      <c r="L4056" s="34"/>
      <c r="M4056" s="62">
        <v>4166.52783203125</v>
      </c>
    </row>
    <row r="4057" spans="1:13" ht="19.5" customHeight="1" x14ac:dyDescent="0.25">
      <c r="A4057" s="34"/>
      <c r="B4057" s="34"/>
      <c r="C4057" s="34"/>
      <c r="D4057" s="34"/>
      <c r="E4057" s="34"/>
      <c r="F4057" s="34"/>
      <c r="G4057" s="34"/>
      <c r="H4057" s="34"/>
      <c r="I4057" s="34"/>
      <c r="J4057" s="34"/>
      <c r="K4057" s="34"/>
      <c r="L4057" s="34"/>
      <c r="M4057" s="62">
        <v>3945.00732421875</v>
      </c>
    </row>
    <row r="4058" spans="1:13" ht="19.5" customHeight="1" x14ac:dyDescent="0.25">
      <c r="A4058" s="34"/>
      <c r="B4058" s="34"/>
      <c r="C4058" s="34"/>
      <c r="D4058" s="34"/>
      <c r="E4058" s="34"/>
      <c r="F4058" s="34"/>
      <c r="G4058" s="34"/>
      <c r="H4058" s="34"/>
      <c r="I4058" s="34"/>
      <c r="J4058" s="34"/>
      <c r="K4058" s="34"/>
      <c r="L4058" s="34"/>
      <c r="M4058" s="62">
        <v>3594.162353515625</v>
      </c>
    </row>
    <row r="4059" spans="1:13" ht="19.5" customHeight="1" x14ac:dyDescent="0.25">
      <c r="A4059" s="34"/>
      <c r="B4059" s="34"/>
      <c r="C4059" s="34"/>
      <c r="D4059" s="34"/>
      <c r="E4059" s="34"/>
      <c r="F4059" s="34"/>
      <c r="G4059" s="34"/>
      <c r="H4059" s="34"/>
      <c r="I4059" s="34"/>
      <c r="J4059" s="34"/>
      <c r="K4059" s="34"/>
      <c r="L4059" s="34"/>
      <c r="M4059" s="62">
        <v>3448.457275390625</v>
      </c>
    </row>
    <row r="4060" spans="1:13" ht="19.5" customHeight="1" x14ac:dyDescent="0.25">
      <c r="A4060" s="34"/>
      <c r="B4060" s="34"/>
      <c r="C4060" s="34"/>
      <c r="D4060" s="34"/>
      <c r="E4060" s="34"/>
      <c r="F4060" s="34"/>
      <c r="G4060" s="34"/>
      <c r="H4060" s="34"/>
      <c r="I4060" s="34"/>
      <c r="J4060" s="34"/>
      <c r="K4060" s="34"/>
      <c r="L4060" s="34"/>
      <c r="M4060" s="62">
        <v>3326.163330078125</v>
      </c>
    </row>
    <row r="4061" spans="1:13" ht="19.5" customHeight="1" x14ac:dyDescent="0.25">
      <c r="A4061" s="34"/>
      <c r="B4061" s="34"/>
      <c r="C4061" s="34"/>
      <c r="D4061" s="34"/>
      <c r="E4061" s="34"/>
      <c r="F4061" s="34"/>
      <c r="G4061" s="34"/>
      <c r="H4061" s="34"/>
      <c r="I4061" s="34"/>
      <c r="J4061" s="34"/>
      <c r="K4061" s="34"/>
      <c r="L4061" s="34"/>
      <c r="M4061" s="62">
        <v>3155.591552734375</v>
      </c>
    </row>
    <row r="4062" spans="1:13" ht="19.5" customHeight="1" x14ac:dyDescent="0.25">
      <c r="A4062" s="34"/>
      <c r="B4062" s="34"/>
      <c r="C4062" s="34"/>
      <c r="D4062" s="34"/>
      <c r="E4062" s="34"/>
      <c r="F4062" s="34"/>
      <c r="G4062" s="34"/>
      <c r="H4062" s="34"/>
      <c r="I4062" s="34"/>
      <c r="J4062" s="34"/>
      <c r="K4062" s="34"/>
      <c r="L4062" s="34"/>
      <c r="M4062" s="62">
        <v>3212.7177734375</v>
      </c>
    </row>
    <row r="4063" spans="1:13" ht="19.5" customHeight="1" x14ac:dyDescent="0.25">
      <c r="A4063" s="34"/>
      <c r="B4063" s="34"/>
      <c r="C4063" s="34"/>
      <c r="D4063" s="34"/>
      <c r="E4063" s="34"/>
      <c r="F4063" s="34"/>
      <c r="G4063" s="34"/>
      <c r="H4063" s="34"/>
      <c r="I4063" s="34"/>
      <c r="J4063" s="34"/>
      <c r="K4063" s="34"/>
      <c r="L4063" s="34"/>
      <c r="M4063" s="62">
        <v>3202.94482421875</v>
      </c>
    </row>
    <row r="4064" spans="1:13" ht="19.5" customHeight="1" x14ac:dyDescent="0.25">
      <c r="A4064" s="34"/>
      <c r="B4064" s="34"/>
      <c r="C4064" s="34"/>
      <c r="D4064" s="34"/>
      <c r="E4064" s="34"/>
      <c r="F4064" s="34"/>
      <c r="G4064" s="34"/>
      <c r="H4064" s="34"/>
      <c r="I4064" s="34"/>
      <c r="J4064" s="34"/>
      <c r="K4064" s="34"/>
      <c r="L4064" s="34"/>
      <c r="M4064" s="62">
        <v>3381.7548828125</v>
      </c>
    </row>
    <row r="4065" spans="1:13" ht="19.5" customHeight="1" x14ac:dyDescent="0.25">
      <c r="A4065" s="34"/>
      <c r="B4065" s="34"/>
      <c r="C4065" s="34"/>
      <c r="D4065" s="34"/>
      <c r="E4065" s="34"/>
      <c r="F4065" s="34"/>
      <c r="G4065" s="34"/>
      <c r="H4065" s="34"/>
      <c r="I4065" s="34"/>
      <c r="J4065" s="34"/>
      <c r="K4065" s="34"/>
      <c r="L4065" s="34"/>
      <c r="M4065" s="62">
        <v>3808.031982421875</v>
      </c>
    </row>
    <row r="4066" spans="1:13" ht="19.5" customHeight="1" x14ac:dyDescent="0.25">
      <c r="A4066" s="34"/>
      <c r="B4066" s="34"/>
      <c r="C4066" s="34"/>
      <c r="D4066" s="34"/>
      <c r="E4066" s="34"/>
      <c r="F4066" s="34"/>
      <c r="G4066" s="34"/>
      <c r="H4066" s="34"/>
      <c r="I4066" s="34"/>
      <c r="J4066" s="34"/>
      <c r="K4066" s="34"/>
      <c r="L4066" s="34"/>
      <c r="M4066" s="62">
        <v>4088.343505859375</v>
      </c>
    </row>
    <row r="4067" spans="1:13" ht="19.5" customHeight="1" x14ac:dyDescent="0.25">
      <c r="A4067" s="34"/>
      <c r="B4067" s="34"/>
      <c r="C4067" s="34"/>
      <c r="D4067" s="34"/>
      <c r="E4067" s="34"/>
      <c r="F4067" s="34"/>
      <c r="G4067" s="34"/>
      <c r="H4067" s="34"/>
      <c r="I4067" s="34"/>
      <c r="J4067" s="34"/>
      <c r="K4067" s="34"/>
      <c r="L4067" s="34"/>
      <c r="M4067" s="62">
        <v>4540.05419921875</v>
      </c>
    </row>
    <row r="4068" spans="1:13" ht="19.5" customHeight="1" x14ac:dyDescent="0.25">
      <c r="A4068" s="34"/>
      <c r="B4068" s="34"/>
      <c r="C4068" s="34"/>
      <c r="D4068" s="34"/>
      <c r="E4068" s="34"/>
      <c r="F4068" s="34"/>
      <c r="G4068" s="34"/>
      <c r="H4068" s="34"/>
      <c r="I4068" s="34"/>
      <c r="J4068" s="34"/>
      <c r="K4068" s="34"/>
      <c r="L4068" s="34"/>
      <c r="M4068" s="62">
        <v>4680.46435546875</v>
      </c>
    </row>
    <row r="4069" spans="1:13" ht="19.5" customHeight="1" x14ac:dyDescent="0.25">
      <c r="A4069" s="34"/>
      <c r="B4069" s="34"/>
      <c r="C4069" s="34"/>
      <c r="D4069" s="34"/>
      <c r="E4069" s="34"/>
      <c r="F4069" s="34"/>
      <c r="G4069" s="34"/>
      <c r="H4069" s="34"/>
      <c r="I4069" s="34"/>
      <c r="J4069" s="34"/>
      <c r="K4069" s="34"/>
      <c r="L4069" s="34"/>
      <c r="M4069" s="62">
        <v>4689.23046875</v>
      </c>
    </row>
    <row r="4070" spans="1:13" ht="19.5" customHeight="1" x14ac:dyDescent="0.25">
      <c r="A4070" s="34"/>
      <c r="B4070" s="34"/>
      <c r="C4070" s="34"/>
      <c r="D4070" s="34"/>
      <c r="E4070" s="34"/>
      <c r="F4070" s="34"/>
      <c r="G4070" s="34"/>
      <c r="H4070" s="34"/>
      <c r="I4070" s="34"/>
      <c r="J4070" s="34"/>
      <c r="K4070" s="34"/>
      <c r="L4070" s="34"/>
      <c r="M4070" s="62">
        <v>4651.5009765625</v>
      </c>
    </row>
    <row r="4071" spans="1:13" ht="19.5" customHeight="1" x14ac:dyDescent="0.25">
      <c r="A4071" s="34"/>
      <c r="B4071" s="34"/>
      <c r="C4071" s="34"/>
      <c r="D4071" s="34"/>
      <c r="E4071" s="34"/>
      <c r="F4071" s="34"/>
      <c r="G4071" s="34"/>
      <c r="H4071" s="34"/>
      <c r="I4071" s="34"/>
      <c r="J4071" s="34"/>
      <c r="K4071" s="34"/>
      <c r="L4071" s="34"/>
      <c r="M4071" s="62">
        <v>4710.7333984375</v>
      </c>
    </row>
    <row r="4072" spans="1:13" ht="19.5" customHeight="1" x14ac:dyDescent="0.25">
      <c r="A4072" s="34"/>
      <c r="B4072" s="34"/>
      <c r="C4072" s="34"/>
      <c r="D4072" s="34"/>
      <c r="E4072" s="34"/>
      <c r="F4072" s="34"/>
      <c r="G4072" s="34"/>
      <c r="H4072" s="34"/>
      <c r="I4072" s="34"/>
      <c r="J4072" s="34"/>
      <c r="K4072" s="34"/>
      <c r="L4072" s="34"/>
      <c r="M4072" s="62">
        <v>4702.72509765625</v>
      </c>
    </row>
    <row r="4073" spans="1:13" ht="19.5" customHeight="1" x14ac:dyDescent="0.25">
      <c r="A4073" s="34"/>
      <c r="B4073" s="34"/>
      <c r="C4073" s="34"/>
      <c r="D4073" s="34"/>
      <c r="E4073" s="34"/>
      <c r="F4073" s="34"/>
      <c r="G4073" s="34"/>
      <c r="H4073" s="34"/>
      <c r="I4073" s="34"/>
      <c r="J4073" s="34"/>
      <c r="K4073" s="34"/>
      <c r="L4073" s="34"/>
      <c r="M4073" s="62">
        <v>4690.6923828125</v>
      </c>
    </row>
    <row r="4074" spans="1:13" ht="19.5" customHeight="1" x14ac:dyDescent="0.25">
      <c r="A4074" s="34"/>
      <c r="B4074" s="34"/>
      <c r="C4074" s="34"/>
      <c r="D4074" s="34"/>
      <c r="E4074" s="34"/>
      <c r="F4074" s="34"/>
      <c r="G4074" s="34"/>
      <c r="H4074" s="34"/>
      <c r="I4074" s="34"/>
      <c r="J4074" s="34"/>
      <c r="K4074" s="34"/>
      <c r="L4074" s="34"/>
      <c r="M4074" s="62">
        <v>4660.58154296875</v>
      </c>
    </row>
    <row r="4075" spans="1:13" ht="19.5" customHeight="1" x14ac:dyDescent="0.25">
      <c r="A4075" s="34"/>
      <c r="B4075" s="34"/>
      <c r="C4075" s="34"/>
      <c r="D4075" s="34"/>
      <c r="E4075" s="34"/>
      <c r="F4075" s="34"/>
      <c r="G4075" s="34"/>
      <c r="H4075" s="34"/>
      <c r="I4075" s="34"/>
      <c r="J4075" s="34"/>
      <c r="K4075" s="34"/>
      <c r="L4075" s="34"/>
      <c r="M4075" s="62">
        <v>4499.17724609375</v>
      </c>
    </row>
    <row r="4076" spans="1:13" ht="19.5" customHeight="1" x14ac:dyDescent="0.25">
      <c r="A4076" s="34"/>
      <c r="B4076" s="34"/>
      <c r="C4076" s="34"/>
      <c r="D4076" s="34"/>
      <c r="E4076" s="34"/>
      <c r="F4076" s="34"/>
      <c r="G4076" s="34"/>
      <c r="H4076" s="34"/>
      <c r="I4076" s="34"/>
      <c r="J4076" s="34"/>
      <c r="K4076" s="34"/>
      <c r="L4076" s="34"/>
      <c r="M4076" s="62">
        <v>4319.00048828125</v>
      </c>
    </row>
    <row r="4077" spans="1:13" ht="19.5" customHeight="1" x14ac:dyDescent="0.25">
      <c r="A4077" s="34"/>
      <c r="B4077" s="34"/>
      <c r="C4077" s="34"/>
      <c r="D4077" s="34"/>
      <c r="E4077" s="34"/>
      <c r="F4077" s="34"/>
      <c r="G4077" s="34"/>
      <c r="H4077" s="34"/>
      <c r="I4077" s="34"/>
      <c r="J4077" s="34"/>
      <c r="K4077" s="34"/>
      <c r="L4077" s="34"/>
      <c r="M4077" s="62">
        <v>4351.7099609375</v>
      </c>
    </row>
    <row r="4078" spans="1:13" ht="19.5" customHeight="1" x14ac:dyDescent="0.25">
      <c r="A4078" s="34"/>
      <c r="B4078" s="34"/>
      <c r="C4078" s="34"/>
      <c r="D4078" s="34"/>
      <c r="E4078" s="34"/>
      <c r="F4078" s="34"/>
      <c r="G4078" s="34"/>
      <c r="H4078" s="34"/>
      <c r="I4078" s="34"/>
      <c r="J4078" s="34"/>
      <c r="K4078" s="34"/>
      <c r="L4078" s="34"/>
      <c r="M4078" s="62">
        <v>4338.1708984375</v>
      </c>
    </row>
    <row r="4079" spans="1:13" ht="19.5" customHeight="1" x14ac:dyDescent="0.25">
      <c r="A4079" s="34"/>
      <c r="B4079" s="34"/>
      <c r="C4079" s="34"/>
      <c r="D4079" s="34"/>
      <c r="E4079" s="34"/>
      <c r="F4079" s="34"/>
      <c r="G4079" s="34"/>
      <c r="H4079" s="34"/>
      <c r="I4079" s="34"/>
      <c r="J4079" s="34"/>
      <c r="K4079" s="34"/>
      <c r="L4079" s="34"/>
      <c r="M4079" s="62">
        <v>4160.0859375</v>
      </c>
    </row>
    <row r="4080" spans="1:13" ht="19.5" customHeight="1" x14ac:dyDescent="0.25">
      <c r="A4080" s="34"/>
      <c r="B4080" s="34"/>
      <c r="C4080" s="34"/>
      <c r="D4080" s="34"/>
      <c r="E4080" s="34"/>
      <c r="F4080" s="34"/>
      <c r="G4080" s="34"/>
      <c r="H4080" s="34"/>
      <c r="I4080" s="34"/>
      <c r="J4080" s="34"/>
      <c r="K4080" s="34"/>
      <c r="L4080" s="34"/>
      <c r="M4080" s="62">
        <v>4281.42822265625</v>
      </c>
    </row>
    <row r="4081" spans="1:13" ht="19.5" customHeight="1" x14ac:dyDescent="0.25">
      <c r="A4081" s="34"/>
      <c r="B4081" s="34"/>
      <c r="C4081" s="34"/>
      <c r="D4081" s="34"/>
      <c r="E4081" s="34"/>
      <c r="F4081" s="34"/>
      <c r="G4081" s="34"/>
      <c r="H4081" s="34"/>
      <c r="I4081" s="34"/>
      <c r="J4081" s="34"/>
      <c r="K4081" s="34"/>
      <c r="L4081" s="34"/>
      <c r="M4081" s="62">
        <v>4013.697509765625</v>
      </c>
    </row>
    <row r="4082" spans="1:13" ht="19.5" customHeight="1" x14ac:dyDescent="0.25">
      <c r="A4082" s="34"/>
      <c r="B4082" s="34"/>
      <c r="C4082" s="34"/>
      <c r="D4082" s="34"/>
      <c r="E4082" s="34"/>
      <c r="F4082" s="34"/>
      <c r="G4082" s="34"/>
      <c r="H4082" s="34"/>
      <c r="I4082" s="34"/>
      <c r="J4082" s="34"/>
      <c r="K4082" s="34"/>
      <c r="L4082" s="34"/>
      <c r="M4082" s="62">
        <v>3659.491943359375</v>
      </c>
    </row>
    <row r="4083" spans="1:13" ht="19.5" customHeight="1" x14ac:dyDescent="0.25">
      <c r="A4083" s="34"/>
      <c r="B4083" s="34"/>
      <c r="C4083" s="34"/>
      <c r="D4083" s="34"/>
      <c r="E4083" s="34"/>
      <c r="F4083" s="34"/>
      <c r="G4083" s="34"/>
      <c r="H4083" s="34"/>
      <c r="I4083" s="34"/>
      <c r="J4083" s="34"/>
      <c r="K4083" s="34"/>
      <c r="L4083" s="34"/>
      <c r="M4083" s="62">
        <v>3473.514892578125</v>
      </c>
    </row>
    <row r="4084" spans="1:13" ht="19.5" customHeight="1" x14ac:dyDescent="0.25">
      <c r="A4084" s="34"/>
      <c r="B4084" s="34"/>
      <c r="C4084" s="34"/>
      <c r="D4084" s="34"/>
      <c r="E4084" s="34"/>
      <c r="F4084" s="34"/>
      <c r="G4084" s="34"/>
      <c r="H4084" s="34"/>
      <c r="I4084" s="34"/>
      <c r="J4084" s="34"/>
      <c r="K4084" s="34"/>
      <c r="L4084" s="34"/>
      <c r="M4084" s="62">
        <v>3330.77587890625</v>
      </c>
    </row>
    <row r="4085" spans="1:13" ht="19.5" customHeight="1" x14ac:dyDescent="0.25">
      <c r="A4085" s="34"/>
      <c r="B4085" s="34"/>
      <c r="C4085" s="34"/>
      <c r="D4085" s="34"/>
      <c r="E4085" s="34"/>
      <c r="F4085" s="34"/>
      <c r="G4085" s="34"/>
      <c r="H4085" s="34"/>
      <c r="I4085" s="34"/>
      <c r="J4085" s="34"/>
      <c r="K4085" s="34"/>
      <c r="L4085" s="34"/>
      <c r="M4085" s="62">
        <v>3269.423095703125</v>
      </c>
    </row>
    <row r="4086" spans="1:13" ht="19.5" customHeight="1" x14ac:dyDescent="0.25">
      <c r="A4086" s="34"/>
      <c r="B4086" s="34"/>
      <c r="C4086" s="34"/>
      <c r="D4086" s="34"/>
      <c r="E4086" s="34"/>
      <c r="F4086" s="34"/>
      <c r="G4086" s="34"/>
      <c r="H4086" s="34"/>
      <c r="I4086" s="34"/>
      <c r="J4086" s="34"/>
      <c r="K4086" s="34"/>
      <c r="L4086" s="34"/>
      <c r="M4086" s="62">
        <v>3284.885986328125</v>
      </c>
    </row>
    <row r="4087" spans="1:13" ht="19.5" customHeight="1" x14ac:dyDescent="0.25">
      <c r="A4087" s="34"/>
      <c r="B4087" s="34"/>
      <c r="C4087" s="34"/>
      <c r="D4087" s="34"/>
      <c r="E4087" s="34"/>
      <c r="F4087" s="34"/>
      <c r="G4087" s="34"/>
      <c r="H4087" s="34"/>
      <c r="I4087" s="34"/>
      <c r="J4087" s="34"/>
      <c r="K4087" s="34"/>
      <c r="L4087" s="34"/>
      <c r="M4087" s="62">
        <v>3319.8154296875</v>
      </c>
    </row>
    <row r="4088" spans="1:13" ht="19.5" customHeight="1" x14ac:dyDescent="0.25">
      <c r="A4088" s="34"/>
      <c r="B4088" s="34"/>
      <c r="C4088" s="34"/>
      <c r="D4088" s="34"/>
      <c r="E4088" s="34"/>
      <c r="F4088" s="34"/>
      <c r="G4088" s="34"/>
      <c r="H4088" s="34"/>
      <c r="I4088" s="34"/>
      <c r="J4088" s="34"/>
      <c r="K4088" s="34"/>
      <c r="L4088" s="34"/>
      <c r="M4088" s="62">
        <v>3451.277099609375</v>
      </c>
    </row>
    <row r="4089" spans="1:13" ht="19.5" customHeight="1" x14ac:dyDescent="0.25">
      <c r="A4089" s="34"/>
      <c r="B4089" s="34"/>
      <c r="C4089" s="34"/>
      <c r="D4089" s="34"/>
      <c r="E4089" s="34"/>
      <c r="F4089" s="34"/>
      <c r="G4089" s="34"/>
      <c r="H4089" s="34"/>
      <c r="I4089" s="34"/>
      <c r="J4089" s="34"/>
      <c r="K4089" s="34"/>
      <c r="L4089" s="34"/>
      <c r="M4089" s="62">
        <v>3692.0107421875</v>
      </c>
    </row>
    <row r="4090" spans="1:13" ht="19.5" customHeight="1" x14ac:dyDescent="0.25">
      <c r="A4090" s="34"/>
      <c r="B4090" s="34"/>
      <c r="C4090" s="34"/>
      <c r="D4090" s="34"/>
      <c r="E4090" s="34"/>
      <c r="F4090" s="34"/>
      <c r="G4090" s="34"/>
      <c r="H4090" s="34"/>
      <c r="I4090" s="34"/>
      <c r="J4090" s="34"/>
      <c r="K4090" s="34"/>
      <c r="L4090" s="34"/>
      <c r="M4090" s="62">
        <v>4217.287109375</v>
      </c>
    </row>
    <row r="4091" spans="1:13" ht="19.5" customHeight="1" x14ac:dyDescent="0.25">
      <c r="A4091" s="34"/>
      <c r="B4091" s="34"/>
      <c r="C4091" s="34"/>
      <c r="D4091" s="34"/>
      <c r="E4091" s="34"/>
      <c r="F4091" s="34"/>
      <c r="G4091" s="34"/>
      <c r="H4091" s="34"/>
      <c r="I4091" s="34"/>
      <c r="J4091" s="34"/>
      <c r="K4091" s="34"/>
      <c r="L4091" s="34"/>
      <c r="M4091" s="62">
        <v>4644.30029296875</v>
      </c>
    </row>
    <row r="4092" spans="1:13" ht="19.5" customHeight="1" x14ac:dyDescent="0.25">
      <c r="A4092" s="34"/>
      <c r="B4092" s="34"/>
      <c r="C4092" s="34"/>
      <c r="D4092" s="34"/>
      <c r="E4092" s="34"/>
      <c r="F4092" s="34"/>
      <c r="G4092" s="34"/>
      <c r="H4092" s="34"/>
      <c r="I4092" s="34"/>
      <c r="J4092" s="34"/>
      <c r="K4092" s="34"/>
      <c r="L4092" s="34"/>
      <c r="M4092" s="62">
        <v>4687.44970703125</v>
      </c>
    </row>
    <row r="4093" spans="1:13" ht="19.5" customHeight="1" x14ac:dyDescent="0.25">
      <c r="A4093" s="34"/>
      <c r="B4093" s="34"/>
      <c r="C4093" s="34"/>
      <c r="D4093" s="34"/>
      <c r="E4093" s="34"/>
      <c r="F4093" s="34"/>
      <c r="G4093" s="34"/>
      <c r="H4093" s="34"/>
      <c r="I4093" s="34"/>
      <c r="J4093" s="34"/>
      <c r="K4093" s="34"/>
      <c r="L4093" s="34"/>
      <c r="M4093" s="62">
        <v>4601.2119140625</v>
      </c>
    </row>
    <row r="4094" spans="1:13" ht="19.5" customHeight="1" x14ac:dyDescent="0.25">
      <c r="A4094" s="34"/>
      <c r="B4094" s="34"/>
      <c r="C4094" s="34"/>
      <c r="D4094" s="34"/>
      <c r="E4094" s="34"/>
      <c r="F4094" s="34"/>
      <c r="G4094" s="34"/>
      <c r="H4094" s="34"/>
      <c r="I4094" s="34"/>
      <c r="J4094" s="34"/>
      <c r="K4094" s="34"/>
      <c r="L4094" s="34"/>
      <c r="M4094" s="62">
        <v>4649.50390625</v>
      </c>
    </row>
    <row r="4095" spans="1:13" ht="19.5" customHeight="1" x14ac:dyDescent="0.25">
      <c r="A4095" s="34"/>
      <c r="B4095" s="34"/>
      <c r="C4095" s="34"/>
      <c r="D4095" s="34"/>
      <c r="E4095" s="34"/>
      <c r="F4095" s="34"/>
      <c r="G4095" s="34"/>
      <c r="H4095" s="34"/>
      <c r="I4095" s="34"/>
      <c r="J4095" s="34"/>
      <c r="K4095" s="34"/>
      <c r="L4095" s="34"/>
      <c r="M4095" s="62">
        <v>4712.677734375</v>
      </c>
    </row>
    <row r="4096" spans="1:13" ht="19.5" customHeight="1" x14ac:dyDescent="0.25">
      <c r="A4096" s="34"/>
      <c r="B4096" s="34"/>
      <c r="C4096" s="34"/>
      <c r="D4096" s="34"/>
      <c r="E4096" s="34"/>
      <c r="F4096" s="34"/>
      <c r="G4096" s="34"/>
      <c r="H4096" s="34"/>
      <c r="I4096" s="34"/>
      <c r="J4096" s="34"/>
      <c r="K4096" s="34"/>
      <c r="L4096" s="34"/>
      <c r="M4096" s="62">
        <v>4768.3642578125</v>
      </c>
    </row>
    <row r="4097" spans="1:13" ht="19.5" customHeight="1" x14ac:dyDescent="0.25">
      <c r="A4097" s="34"/>
      <c r="B4097" s="34"/>
      <c r="C4097" s="34"/>
      <c r="D4097" s="34"/>
      <c r="E4097" s="34"/>
      <c r="F4097" s="34"/>
      <c r="G4097" s="34"/>
      <c r="H4097" s="34"/>
      <c r="I4097" s="34"/>
      <c r="J4097" s="34"/>
      <c r="K4097" s="34"/>
      <c r="L4097" s="34"/>
      <c r="M4097" s="62">
        <v>4654.044921875</v>
      </c>
    </row>
    <row r="4098" spans="1:13" ht="19.5" customHeight="1" x14ac:dyDescent="0.25">
      <c r="A4098" s="34"/>
      <c r="B4098" s="34"/>
      <c r="C4098" s="34"/>
      <c r="D4098" s="34"/>
      <c r="E4098" s="34"/>
      <c r="F4098" s="34"/>
      <c r="G4098" s="34"/>
      <c r="H4098" s="34"/>
      <c r="I4098" s="34"/>
      <c r="J4098" s="34"/>
      <c r="K4098" s="34"/>
      <c r="L4098" s="34"/>
      <c r="M4098" s="62">
        <v>4457.0283203125</v>
      </c>
    </row>
    <row r="4099" spans="1:13" ht="19.5" customHeight="1" x14ac:dyDescent="0.25">
      <c r="A4099" s="34"/>
      <c r="B4099" s="34"/>
      <c r="C4099" s="34"/>
      <c r="D4099" s="34"/>
      <c r="E4099" s="34"/>
      <c r="F4099" s="34"/>
      <c r="G4099" s="34"/>
      <c r="H4099" s="34"/>
      <c r="I4099" s="34"/>
      <c r="J4099" s="34"/>
      <c r="K4099" s="34"/>
      <c r="L4099" s="34"/>
      <c r="M4099" s="62">
        <v>4451.2890625</v>
      </c>
    </row>
    <row r="4100" spans="1:13" ht="19.5" customHeight="1" x14ac:dyDescent="0.25">
      <c r="A4100" s="34"/>
      <c r="B4100" s="34"/>
      <c r="C4100" s="34"/>
      <c r="D4100" s="34"/>
      <c r="E4100" s="34"/>
      <c r="F4100" s="34"/>
      <c r="G4100" s="34"/>
      <c r="H4100" s="34"/>
      <c r="I4100" s="34"/>
      <c r="J4100" s="34"/>
      <c r="K4100" s="34"/>
      <c r="L4100" s="34"/>
      <c r="M4100" s="62">
        <v>4254.828125</v>
      </c>
    </row>
    <row r="4101" spans="1:13" ht="19.5" customHeight="1" x14ac:dyDescent="0.25">
      <c r="A4101" s="34"/>
      <c r="B4101" s="34"/>
      <c r="C4101" s="34"/>
      <c r="D4101" s="34"/>
      <c r="E4101" s="34"/>
      <c r="F4101" s="34"/>
      <c r="G4101" s="34"/>
      <c r="H4101" s="34"/>
      <c r="I4101" s="34"/>
      <c r="J4101" s="34"/>
      <c r="K4101" s="34"/>
      <c r="L4101" s="34"/>
      <c r="M4101" s="62">
        <v>4210.04052734375</v>
      </c>
    </row>
    <row r="4102" spans="1:13" ht="19.5" customHeight="1" x14ac:dyDescent="0.25">
      <c r="A4102" s="34"/>
      <c r="B4102" s="34"/>
      <c r="C4102" s="34"/>
      <c r="D4102" s="34"/>
      <c r="E4102" s="34"/>
      <c r="F4102" s="34"/>
      <c r="G4102" s="34"/>
      <c r="H4102" s="34"/>
      <c r="I4102" s="34"/>
      <c r="J4102" s="34"/>
      <c r="K4102" s="34"/>
      <c r="L4102" s="34"/>
      <c r="M4102" s="62">
        <v>4160.5107421875</v>
      </c>
    </row>
    <row r="4103" spans="1:13" ht="19.5" customHeight="1" x14ac:dyDescent="0.25">
      <c r="A4103" s="34"/>
      <c r="B4103" s="34"/>
      <c r="C4103" s="34"/>
      <c r="D4103" s="34"/>
      <c r="E4103" s="34"/>
      <c r="F4103" s="34"/>
      <c r="G4103" s="34"/>
      <c r="H4103" s="34"/>
      <c r="I4103" s="34"/>
      <c r="J4103" s="34"/>
      <c r="K4103" s="34"/>
      <c r="L4103" s="34"/>
      <c r="M4103" s="62">
        <v>4143.408203125</v>
      </c>
    </row>
    <row r="4104" spans="1:13" ht="19.5" customHeight="1" x14ac:dyDescent="0.25">
      <c r="A4104" s="34"/>
      <c r="B4104" s="34"/>
      <c r="C4104" s="34"/>
      <c r="D4104" s="34"/>
      <c r="E4104" s="34"/>
      <c r="F4104" s="34"/>
      <c r="G4104" s="34"/>
      <c r="H4104" s="34"/>
      <c r="I4104" s="34"/>
      <c r="J4104" s="34"/>
      <c r="K4104" s="34"/>
      <c r="L4104" s="34"/>
      <c r="M4104" s="62">
        <v>4267.11083984375</v>
      </c>
    </row>
    <row r="4105" spans="1:13" ht="19.5" customHeight="1" x14ac:dyDescent="0.25">
      <c r="A4105" s="34"/>
      <c r="B4105" s="34"/>
      <c r="C4105" s="34"/>
      <c r="D4105" s="34"/>
      <c r="E4105" s="34"/>
      <c r="F4105" s="34"/>
      <c r="G4105" s="34"/>
      <c r="H4105" s="34"/>
      <c r="I4105" s="34"/>
      <c r="J4105" s="34"/>
      <c r="K4105" s="34"/>
      <c r="L4105" s="34"/>
      <c r="M4105" s="62">
        <v>4000.89306640625</v>
      </c>
    </row>
    <row r="4106" spans="1:13" ht="19.5" customHeight="1" x14ac:dyDescent="0.25">
      <c r="A4106" s="34"/>
      <c r="B4106" s="34"/>
      <c r="C4106" s="34"/>
      <c r="D4106" s="34"/>
      <c r="E4106" s="34"/>
      <c r="F4106" s="34"/>
      <c r="G4106" s="34"/>
      <c r="H4106" s="34"/>
      <c r="I4106" s="34"/>
      <c r="J4106" s="34"/>
      <c r="K4106" s="34"/>
      <c r="L4106" s="34"/>
      <c r="M4106" s="62">
        <v>3687.8056640625</v>
      </c>
    </row>
    <row r="4107" spans="1:13" ht="19.5" customHeight="1" x14ac:dyDescent="0.25">
      <c r="A4107" s="34"/>
      <c r="B4107" s="34"/>
      <c r="C4107" s="34"/>
      <c r="D4107" s="34"/>
      <c r="E4107" s="34"/>
      <c r="F4107" s="34"/>
      <c r="G4107" s="34"/>
      <c r="H4107" s="34"/>
      <c r="I4107" s="34"/>
      <c r="J4107" s="34"/>
      <c r="K4107" s="34"/>
      <c r="L4107" s="34"/>
      <c r="M4107" s="62">
        <v>3522.91357421875</v>
      </c>
    </row>
    <row r="4108" spans="1:13" ht="19.5" customHeight="1" x14ac:dyDescent="0.25">
      <c r="A4108" s="34"/>
      <c r="B4108" s="34"/>
      <c r="C4108" s="34"/>
      <c r="D4108" s="34"/>
      <c r="E4108" s="34"/>
      <c r="F4108" s="34"/>
      <c r="G4108" s="34"/>
      <c r="H4108" s="34"/>
      <c r="I4108" s="34"/>
      <c r="J4108" s="34"/>
      <c r="K4108" s="34"/>
      <c r="L4108" s="34"/>
      <c r="M4108" s="62">
        <v>3343.802978515625</v>
      </c>
    </row>
    <row r="4109" spans="1:13" ht="19.5" customHeight="1" x14ac:dyDescent="0.25">
      <c r="A4109" s="34"/>
      <c r="B4109" s="34"/>
      <c r="C4109" s="34"/>
      <c r="D4109" s="34"/>
      <c r="E4109" s="34"/>
      <c r="F4109" s="34"/>
      <c r="G4109" s="34"/>
      <c r="H4109" s="34"/>
      <c r="I4109" s="34"/>
      <c r="J4109" s="34"/>
      <c r="K4109" s="34"/>
      <c r="L4109" s="34"/>
      <c r="M4109" s="62">
        <v>3263.744384765625</v>
      </c>
    </row>
    <row r="4110" spans="1:13" ht="19.5" customHeight="1" x14ac:dyDescent="0.25">
      <c r="A4110" s="34"/>
      <c r="B4110" s="34"/>
      <c r="C4110" s="34"/>
      <c r="D4110" s="34"/>
      <c r="E4110" s="34"/>
      <c r="F4110" s="34"/>
      <c r="G4110" s="34"/>
      <c r="H4110" s="34"/>
      <c r="I4110" s="34"/>
      <c r="J4110" s="34"/>
      <c r="K4110" s="34"/>
      <c r="L4110" s="34"/>
      <c r="M4110" s="62">
        <v>3307.871337890625</v>
      </c>
    </row>
    <row r="4111" spans="1:13" ht="19.5" customHeight="1" x14ac:dyDescent="0.25">
      <c r="A4111" s="34"/>
      <c r="B4111" s="34"/>
      <c r="C4111" s="34"/>
      <c r="D4111" s="34"/>
      <c r="E4111" s="34"/>
      <c r="F4111" s="34"/>
      <c r="G4111" s="34"/>
      <c r="H4111" s="34"/>
      <c r="I4111" s="34"/>
      <c r="J4111" s="34"/>
      <c r="K4111" s="34"/>
      <c r="L4111" s="34"/>
      <c r="M4111" s="62">
        <v>3188.611328125</v>
      </c>
    </row>
    <row r="4112" spans="1:13" ht="19.5" customHeight="1" x14ac:dyDescent="0.25">
      <c r="A4112" s="34"/>
      <c r="B4112" s="34"/>
      <c r="C4112" s="34"/>
      <c r="D4112" s="34"/>
      <c r="E4112" s="34"/>
      <c r="F4112" s="34"/>
      <c r="G4112" s="34"/>
      <c r="H4112" s="34"/>
      <c r="I4112" s="34"/>
      <c r="J4112" s="34"/>
      <c r="K4112" s="34"/>
      <c r="L4112" s="34"/>
      <c r="M4112" s="62">
        <v>3278.5751953125</v>
      </c>
    </row>
    <row r="4113" spans="1:13" ht="19.5" customHeight="1" x14ac:dyDescent="0.25">
      <c r="A4113" s="34"/>
      <c r="B4113" s="34"/>
      <c r="C4113" s="34"/>
      <c r="D4113" s="34"/>
      <c r="E4113" s="34"/>
      <c r="F4113" s="34"/>
      <c r="G4113" s="34"/>
      <c r="H4113" s="34"/>
      <c r="I4113" s="34"/>
      <c r="J4113" s="34"/>
      <c r="K4113" s="34"/>
      <c r="L4113" s="34"/>
      <c r="M4113" s="62">
        <v>3384.5166015625</v>
      </c>
    </row>
    <row r="4114" spans="1:13" ht="19.5" customHeight="1" x14ac:dyDescent="0.25">
      <c r="A4114" s="34"/>
      <c r="B4114" s="34"/>
      <c r="C4114" s="34"/>
      <c r="D4114" s="34"/>
      <c r="E4114" s="34"/>
      <c r="F4114" s="34"/>
      <c r="G4114" s="34"/>
      <c r="H4114" s="34"/>
      <c r="I4114" s="34"/>
      <c r="J4114" s="34"/>
      <c r="K4114" s="34"/>
      <c r="L4114" s="34"/>
      <c r="M4114" s="62">
        <v>3602.6181640625</v>
      </c>
    </row>
    <row r="4115" spans="1:13" ht="19.5" customHeight="1" x14ac:dyDescent="0.25">
      <c r="A4115" s="34"/>
      <c r="B4115" s="34"/>
      <c r="C4115" s="34"/>
      <c r="D4115" s="34"/>
      <c r="E4115" s="34"/>
      <c r="F4115" s="34"/>
      <c r="G4115" s="34"/>
      <c r="H4115" s="34"/>
      <c r="I4115" s="34"/>
      <c r="J4115" s="34"/>
      <c r="K4115" s="34"/>
      <c r="L4115" s="34"/>
      <c r="M4115" s="62">
        <v>3940.1669921875</v>
      </c>
    </row>
    <row r="4116" spans="1:13" ht="19.5" customHeight="1" x14ac:dyDescent="0.25">
      <c r="A4116" s="34"/>
      <c r="B4116" s="34"/>
      <c r="C4116" s="34"/>
      <c r="D4116" s="34"/>
      <c r="E4116" s="34"/>
      <c r="F4116" s="34"/>
      <c r="G4116" s="34"/>
      <c r="H4116" s="34"/>
      <c r="I4116" s="34"/>
      <c r="J4116" s="34"/>
      <c r="K4116" s="34"/>
      <c r="L4116" s="34"/>
      <c r="M4116" s="62">
        <v>4015.026611328125</v>
      </c>
    </row>
    <row r="4117" spans="1:13" ht="19.5" customHeight="1" x14ac:dyDescent="0.25">
      <c r="A4117" s="34"/>
      <c r="B4117" s="34"/>
      <c r="C4117" s="34"/>
      <c r="D4117" s="34"/>
      <c r="E4117" s="34"/>
      <c r="F4117" s="34"/>
      <c r="G4117" s="34"/>
      <c r="H4117" s="34"/>
      <c r="I4117" s="34"/>
      <c r="J4117" s="34"/>
      <c r="K4117" s="34"/>
      <c r="L4117" s="34"/>
      <c r="M4117" s="62">
        <v>4174.41455078125</v>
      </c>
    </row>
    <row r="4118" spans="1:13" ht="19.5" customHeight="1" x14ac:dyDescent="0.25">
      <c r="A4118" s="34"/>
      <c r="B4118" s="34"/>
      <c r="C4118" s="34"/>
      <c r="D4118" s="34"/>
      <c r="E4118" s="34"/>
      <c r="F4118" s="34"/>
      <c r="G4118" s="34"/>
      <c r="H4118" s="34"/>
      <c r="I4118" s="34"/>
      <c r="J4118" s="34"/>
      <c r="K4118" s="34"/>
      <c r="L4118" s="34"/>
      <c r="M4118" s="62">
        <v>4058.8505859375</v>
      </c>
    </row>
    <row r="4119" spans="1:13" ht="19.5" customHeight="1" x14ac:dyDescent="0.25">
      <c r="A4119" s="34"/>
      <c r="B4119" s="34"/>
      <c r="C4119" s="34"/>
      <c r="D4119" s="34"/>
      <c r="E4119" s="34"/>
      <c r="F4119" s="34"/>
      <c r="G4119" s="34"/>
      <c r="H4119" s="34"/>
      <c r="I4119" s="34"/>
      <c r="J4119" s="34"/>
      <c r="K4119" s="34"/>
      <c r="L4119" s="34"/>
      <c r="M4119" s="62">
        <v>4039.234619140625</v>
      </c>
    </row>
    <row r="4120" spans="1:13" ht="19.5" customHeight="1" x14ac:dyDescent="0.25">
      <c r="A4120" s="34"/>
      <c r="B4120" s="34"/>
      <c r="C4120" s="34"/>
      <c r="D4120" s="34"/>
      <c r="E4120" s="34"/>
      <c r="F4120" s="34"/>
      <c r="G4120" s="34"/>
      <c r="H4120" s="34"/>
      <c r="I4120" s="34"/>
      <c r="J4120" s="34"/>
      <c r="K4120" s="34"/>
      <c r="L4120" s="34"/>
      <c r="M4120" s="62">
        <v>4126.06396484375</v>
      </c>
    </row>
    <row r="4121" spans="1:13" ht="19.5" customHeight="1" x14ac:dyDescent="0.25">
      <c r="A4121" s="34"/>
      <c r="B4121" s="34"/>
      <c r="C4121" s="34"/>
      <c r="D4121" s="34"/>
      <c r="E4121" s="34"/>
      <c r="F4121" s="34"/>
      <c r="G4121" s="34"/>
      <c r="H4121" s="34"/>
      <c r="I4121" s="34"/>
      <c r="J4121" s="34"/>
      <c r="K4121" s="34"/>
      <c r="L4121" s="34"/>
      <c r="M4121" s="62">
        <v>4045.608154296875</v>
      </c>
    </row>
    <row r="4122" spans="1:13" ht="19.5" customHeight="1" x14ac:dyDescent="0.25">
      <c r="A4122" s="34"/>
      <c r="B4122" s="34"/>
      <c r="C4122" s="34"/>
      <c r="D4122" s="34"/>
      <c r="E4122" s="34"/>
      <c r="F4122" s="34"/>
      <c r="G4122" s="34"/>
      <c r="H4122" s="34"/>
      <c r="I4122" s="34"/>
      <c r="J4122" s="34"/>
      <c r="K4122" s="34"/>
      <c r="L4122" s="34"/>
      <c r="M4122" s="62">
        <v>4002.322021484375</v>
      </c>
    </row>
    <row r="4123" spans="1:13" ht="19.5" customHeight="1" x14ac:dyDescent="0.25">
      <c r="A4123" s="34"/>
      <c r="B4123" s="34"/>
      <c r="C4123" s="34"/>
      <c r="D4123" s="34"/>
      <c r="E4123" s="34"/>
      <c r="F4123" s="34"/>
      <c r="G4123" s="34"/>
      <c r="H4123" s="34"/>
      <c r="I4123" s="34"/>
      <c r="J4123" s="34"/>
      <c r="K4123" s="34"/>
      <c r="L4123" s="34"/>
      <c r="M4123" s="62">
        <v>3973.2705078125</v>
      </c>
    </row>
    <row r="4124" spans="1:13" ht="19.5" customHeight="1" x14ac:dyDescent="0.25">
      <c r="A4124" s="34"/>
      <c r="B4124" s="34"/>
      <c r="C4124" s="34"/>
      <c r="D4124" s="34"/>
      <c r="E4124" s="34"/>
      <c r="F4124" s="34"/>
      <c r="G4124" s="34"/>
      <c r="H4124" s="34"/>
      <c r="I4124" s="34"/>
      <c r="J4124" s="34"/>
      <c r="K4124" s="34"/>
      <c r="L4124" s="34"/>
      <c r="M4124" s="62">
        <v>4010.01806640625</v>
      </c>
    </row>
    <row r="4125" spans="1:13" ht="19.5" customHeight="1" x14ac:dyDescent="0.25">
      <c r="A4125" s="34"/>
      <c r="B4125" s="34"/>
      <c r="C4125" s="34"/>
      <c r="D4125" s="34"/>
      <c r="E4125" s="34"/>
      <c r="F4125" s="34"/>
      <c r="G4125" s="34"/>
      <c r="H4125" s="34"/>
      <c r="I4125" s="34"/>
      <c r="J4125" s="34"/>
      <c r="K4125" s="34"/>
      <c r="L4125" s="34"/>
      <c r="M4125" s="62">
        <v>3867.890380859375</v>
      </c>
    </row>
    <row r="4126" spans="1:13" ht="19.5" customHeight="1" x14ac:dyDescent="0.25">
      <c r="A4126" s="34"/>
      <c r="B4126" s="34"/>
      <c r="C4126" s="34"/>
      <c r="D4126" s="34"/>
      <c r="E4126" s="34"/>
      <c r="F4126" s="34"/>
      <c r="G4126" s="34"/>
      <c r="H4126" s="34"/>
      <c r="I4126" s="34"/>
      <c r="J4126" s="34"/>
      <c r="K4126" s="34"/>
      <c r="L4126" s="34"/>
      <c r="M4126" s="62">
        <v>3917.664794921875</v>
      </c>
    </row>
    <row r="4127" spans="1:13" ht="19.5" customHeight="1" x14ac:dyDescent="0.25">
      <c r="A4127" s="34"/>
      <c r="B4127" s="34"/>
      <c r="C4127" s="34"/>
      <c r="D4127" s="34"/>
      <c r="E4127" s="34"/>
      <c r="F4127" s="34"/>
      <c r="G4127" s="34"/>
      <c r="H4127" s="34"/>
      <c r="I4127" s="34"/>
      <c r="J4127" s="34"/>
      <c r="K4127" s="34"/>
      <c r="L4127" s="34"/>
      <c r="M4127" s="62">
        <v>3914.114501953125</v>
      </c>
    </row>
    <row r="4128" spans="1:13" ht="19.5" customHeight="1" x14ac:dyDescent="0.25">
      <c r="A4128" s="34"/>
      <c r="B4128" s="34"/>
      <c r="C4128" s="34"/>
      <c r="D4128" s="34"/>
      <c r="E4128" s="34"/>
      <c r="F4128" s="34"/>
      <c r="G4128" s="34"/>
      <c r="H4128" s="34"/>
      <c r="I4128" s="34"/>
      <c r="J4128" s="34"/>
      <c r="K4128" s="34"/>
      <c r="L4128" s="34"/>
      <c r="M4128" s="62">
        <v>4051.7412109375</v>
      </c>
    </row>
    <row r="4129" spans="1:13" ht="19.5" customHeight="1" x14ac:dyDescent="0.25">
      <c r="A4129" s="34"/>
      <c r="B4129" s="34"/>
      <c r="C4129" s="34"/>
      <c r="D4129" s="34"/>
      <c r="E4129" s="34"/>
      <c r="F4129" s="34"/>
      <c r="G4129" s="34"/>
      <c r="H4129" s="34"/>
      <c r="I4129" s="34"/>
      <c r="J4129" s="34"/>
      <c r="K4129" s="34"/>
      <c r="L4129" s="34"/>
      <c r="M4129" s="62">
        <v>3932.07763671875</v>
      </c>
    </row>
    <row r="4130" spans="1:13" ht="19.5" customHeight="1" x14ac:dyDescent="0.25">
      <c r="A4130" s="34"/>
      <c r="B4130" s="34"/>
      <c r="C4130" s="34"/>
      <c r="D4130" s="34"/>
      <c r="E4130" s="34"/>
      <c r="F4130" s="34"/>
      <c r="G4130" s="34"/>
      <c r="H4130" s="34"/>
      <c r="I4130" s="34"/>
      <c r="J4130" s="34"/>
      <c r="K4130" s="34"/>
      <c r="L4130" s="34"/>
      <c r="M4130" s="62">
        <v>3569.192626953125</v>
      </c>
    </row>
    <row r="4131" spans="1:13" ht="19.5" customHeight="1" x14ac:dyDescent="0.25">
      <c r="A4131" s="34"/>
      <c r="B4131" s="34"/>
      <c r="C4131" s="34"/>
      <c r="D4131" s="34"/>
      <c r="E4131" s="34"/>
      <c r="F4131" s="34"/>
      <c r="G4131" s="34"/>
      <c r="H4131" s="34"/>
      <c r="I4131" s="34"/>
      <c r="J4131" s="34"/>
      <c r="K4131" s="34"/>
      <c r="L4131" s="34"/>
      <c r="M4131" s="62">
        <v>3283.326904296875</v>
      </c>
    </row>
    <row r="4132" spans="1:13" ht="19.5" customHeight="1" x14ac:dyDescent="0.25">
      <c r="A4132" s="34"/>
      <c r="B4132" s="34"/>
      <c r="C4132" s="34"/>
      <c r="D4132" s="34"/>
      <c r="E4132" s="34"/>
      <c r="F4132" s="34"/>
      <c r="G4132" s="34"/>
      <c r="H4132" s="34"/>
      <c r="I4132" s="34"/>
      <c r="J4132" s="34"/>
      <c r="K4132" s="34"/>
      <c r="L4132" s="34"/>
      <c r="M4132" s="62">
        <v>3255.41650390625</v>
      </c>
    </row>
    <row r="4133" spans="1:13" ht="19.5" customHeight="1" x14ac:dyDescent="0.25">
      <c r="A4133" s="34"/>
      <c r="B4133" s="34"/>
      <c r="C4133" s="34"/>
      <c r="D4133" s="34"/>
      <c r="E4133" s="34"/>
      <c r="F4133" s="34"/>
      <c r="G4133" s="34"/>
      <c r="H4133" s="34"/>
      <c r="I4133" s="34"/>
      <c r="J4133" s="34"/>
      <c r="K4133" s="34"/>
      <c r="L4133" s="34"/>
      <c r="M4133" s="62">
        <v>3225.42041015625</v>
      </c>
    </row>
    <row r="4134" spans="1:13" ht="19.5" customHeight="1" x14ac:dyDescent="0.25">
      <c r="A4134" s="34"/>
      <c r="B4134" s="34"/>
      <c r="C4134" s="34"/>
      <c r="D4134" s="34"/>
      <c r="E4134" s="34"/>
      <c r="F4134" s="34"/>
      <c r="G4134" s="34"/>
      <c r="H4134" s="34"/>
      <c r="I4134" s="34"/>
      <c r="J4134" s="34"/>
      <c r="K4134" s="34"/>
      <c r="L4134" s="34"/>
      <c r="M4134" s="62">
        <v>3204.9697265625</v>
      </c>
    </row>
    <row r="4135" spans="1:13" ht="19.5" customHeight="1" x14ac:dyDescent="0.25">
      <c r="A4135" s="34"/>
      <c r="B4135" s="34"/>
      <c r="C4135" s="34"/>
      <c r="D4135" s="34"/>
      <c r="E4135" s="34"/>
      <c r="F4135" s="34"/>
      <c r="G4135" s="34"/>
      <c r="H4135" s="34"/>
      <c r="I4135" s="34"/>
      <c r="J4135" s="34"/>
      <c r="K4135" s="34"/>
      <c r="L4135" s="34"/>
      <c r="M4135" s="62">
        <v>3144.1142578125</v>
      </c>
    </row>
    <row r="4136" spans="1:13" ht="19.5" customHeight="1" x14ac:dyDescent="0.25">
      <c r="A4136" s="34"/>
      <c r="B4136" s="34"/>
      <c r="C4136" s="34"/>
      <c r="D4136" s="34"/>
      <c r="E4136" s="34"/>
      <c r="F4136" s="34"/>
      <c r="G4136" s="34"/>
      <c r="H4136" s="34"/>
      <c r="I4136" s="34"/>
      <c r="J4136" s="34"/>
      <c r="K4136" s="34"/>
      <c r="L4136" s="34"/>
      <c r="M4136" s="62">
        <v>3213.5361328125</v>
      </c>
    </row>
    <row r="4137" spans="1:13" ht="19.5" customHeight="1" x14ac:dyDescent="0.25">
      <c r="A4137" s="34"/>
      <c r="B4137" s="34"/>
      <c r="C4137" s="34"/>
      <c r="D4137" s="34"/>
      <c r="E4137" s="34"/>
      <c r="F4137" s="34"/>
      <c r="G4137" s="34"/>
      <c r="H4137" s="34"/>
      <c r="I4137" s="34"/>
      <c r="J4137" s="34"/>
      <c r="K4137" s="34"/>
      <c r="L4137" s="34"/>
      <c r="M4137" s="62">
        <v>3354.430419921875</v>
      </c>
    </row>
    <row r="4138" spans="1:13" ht="19.5" customHeight="1" x14ac:dyDescent="0.25">
      <c r="A4138" s="34"/>
      <c r="B4138" s="34"/>
      <c r="C4138" s="34"/>
      <c r="D4138" s="34"/>
      <c r="E4138" s="34"/>
      <c r="F4138" s="34"/>
      <c r="G4138" s="34"/>
      <c r="H4138" s="34"/>
      <c r="I4138" s="34"/>
      <c r="J4138" s="34"/>
      <c r="K4138" s="34"/>
      <c r="L4138" s="34"/>
      <c r="M4138" s="62">
        <v>3312.292724609375</v>
      </c>
    </row>
    <row r="4139" spans="1:13" ht="19.5" customHeight="1" x14ac:dyDescent="0.25">
      <c r="A4139" s="34"/>
      <c r="B4139" s="34"/>
      <c r="C4139" s="34"/>
      <c r="D4139" s="34"/>
      <c r="E4139" s="34"/>
      <c r="F4139" s="34"/>
      <c r="G4139" s="34"/>
      <c r="H4139" s="34"/>
      <c r="I4139" s="34"/>
      <c r="J4139" s="34"/>
      <c r="K4139" s="34"/>
      <c r="L4139" s="34"/>
      <c r="M4139" s="62">
        <v>3641.814453125</v>
      </c>
    </row>
    <row r="4140" spans="1:13" ht="19.5" customHeight="1" x14ac:dyDescent="0.25">
      <c r="A4140" s="34"/>
      <c r="B4140" s="34"/>
      <c r="C4140" s="34"/>
      <c r="D4140" s="34"/>
      <c r="E4140" s="34"/>
      <c r="F4140" s="34"/>
      <c r="G4140" s="34"/>
      <c r="H4140" s="34"/>
      <c r="I4140" s="34"/>
      <c r="J4140" s="34"/>
      <c r="K4140" s="34"/>
      <c r="L4140" s="34"/>
      <c r="M4140" s="62">
        <v>3804.688232421875</v>
      </c>
    </row>
    <row r="4141" spans="1:13" ht="19.5" customHeight="1" x14ac:dyDescent="0.25">
      <c r="A4141" s="34"/>
      <c r="B4141" s="34"/>
      <c r="C4141" s="34"/>
      <c r="D4141" s="34"/>
      <c r="E4141" s="34"/>
      <c r="F4141" s="34"/>
      <c r="G4141" s="34"/>
      <c r="H4141" s="34"/>
      <c r="I4141" s="34"/>
      <c r="J4141" s="34"/>
      <c r="K4141" s="34"/>
      <c r="L4141" s="34"/>
      <c r="M4141" s="62">
        <v>3853.12841796875</v>
      </c>
    </row>
    <row r="4142" spans="1:13" ht="19.5" customHeight="1" x14ac:dyDescent="0.25">
      <c r="A4142" s="34"/>
      <c r="B4142" s="34"/>
      <c r="C4142" s="34"/>
      <c r="D4142" s="34"/>
      <c r="E4142" s="34"/>
      <c r="F4142" s="34"/>
      <c r="G4142" s="34"/>
      <c r="H4142" s="34"/>
      <c r="I4142" s="34"/>
      <c r="J4142" s="34"/>
      <c r="K4142" s="34"/>
      <c r="L4142" s="34"/>
      <c r="M4142" s="62">
        <v>3979.94140625</v>
      </c>
    </row>
    <row r="4143" spans="1:13" ht="19.5" customHeight="1" x14ac:dyDescent="0.25">
      <c r="A4143" s="34"/>
      <c r="B4143" s="34"/>
      <c r="C4143" s="34"/>
      <c r="D4143" s="34"/>
      <c r="E4143" s="34"/>
      <c r="F4143" s="34"/>
      <c r="G4143" s="34"/>
      <c r="H4143" s="34"/>
      <c r="I4143" s="34"/>
      <c r="J4143" s="34"/>
      <c r="K4143" s="34"/>
      <c r="L4143" s="34"/>
      <c r="M4143" s="62">
        <v>3896.898193359375</v>
      </c>
    </row>
    <row r="4144" spans="1:13" ht="19.5" customHeight="1" x14ac:dyDescent="0.25">
      <c r="A4144" s="34"/>
      <c r="B4144" s="34"/>
      <c r="C4144" s="34"/>
      <c r="D4144" s="34"/>
      <c r="E4144" s="34"/>
      <c r="F4144" s="34"/>
      <c r="G4144" s="34"/>
      <c r="H4144" s="34"/>
      <c r="I4144" s="34"/>
      <c r="J4144" s="34"/>
      <c r="K4144" s="34"/>
      <c r="L4144" s="34"/>
      <c r="M4144" s="62">
        <v>3923.399169921875</v>
      </c>
    </row>
    <row r="4145" spans="1:13" ht="19.5" customHeight="1" x14ac:dyDescent="0.25">
      <c r="A4145" s="34"/>
      <c r="B4145" s="34"/>
      <c r="C4145" s="34"/>
      <c r="D4145" s="34"/>
      <c r="E4145" s="34"/>
      <c r="F4145" s="34"/>
      <c r="G4145" s="34"/>
      <c r="H4145" s="34"/>
      <c r="I4145" s="34"/>
      <c r="J4145" s="34"/>
      <c r="K4145" s="34"/>
      <c r="L4145" s="34"/>
      <c r="M4145" s="62">
        <v>3919.981201171875</v>
      </c>
    </row>
    <row r="4146" spans="1:13" ht="19.5" customHeight="1" x14ac:dyDescent="0.25">
      <c r="A4146" s="34"/>
      <c r="B4146" s="34"/>
      <c r="C4146" s="34"/>
      <c r="D4146" s="34"/>
      <c r="E4146" s="34"/>
      <c r="F4146" s="34"/>
      <c r="G4146" s="34"/>
      <c r="H4146" s="34"/>
      <c r="I4146" s="34"/>
      <c r="J4146" s="34"/>
      <c r="K4146" s="34"/>
      <c r="L4146" s="34"/>
      <c r="M4146" s="62">
        <v>3950.83837890625</v>
      </c>
    </row>
    <row r="4147" spans="1:13" ht="19.5" customHeight="1" x14ac:dyDescent="0.25">
      <c r="A4147" s="34"/>
      <c r="B4147" s="34"/>
      <c r="C4147" s="34"/>
      <c r="D4147" s="34"/>
      <c r="E4147" s="34"/>
      <c r="F4147" s="34"/>
      <c r="G4147" s="34"/>
      <c r="H4147" s="34"/>
      <c r="I4147" s="34"/>
      <c r="J4147" s="34"/>
      <c r="K4147" s="34"/>
      <c r="L4147" s="34"/>
      <c r="M4147" s="62">
        <v>3874.916259765625</v>
      </c>
    </row>
    <row r="4148" spans="1:13" ht="19.5" customHeight="1" x14ac:dyDescent="0.25">
      <c r="A4148" s="34"/>
      <c r="B4148" s="34"/>
      <c r="C4148" s="34"/>
      <c r="D4148" s="34"/>
      <c r="E4148" s="34"/>
      <c r="F4148" s="34"/>
      <c r="G4148" s="34"/>
      <c r="H4148" s="34"/>
      <c r="I4148" s="34"/>
      <c r="J4148" s="34"/>
      <c r="K4148" s="34"/>
      <c r="L4148" s="34"/>
      <c r="M4148" s="62">
        <v>3889.71337890625</v>
      </c>
    </row>
    <row r="4149" spans="1:13" ht="19.5" customHeight="1" x14ac:dyDescent="0.25">
      <c r="A4149" s="34"/>
      <c r="B4149" s="34"/>
      <c r="C4149" s="34"/>
      <c r="D4149" s="34"/>
      <c r="E4149" s="34"/>
      <c r="F4149" s="34"/>
      <c r="G4149" s="34"/>
      <c r="H4149" s="34"/>
      <c r="I4149" s="34"/>
      <c r="J4149" s="34"/>
      <c r="K4149" s="34"/>
      <c r="L4149" s="34"/>
      <c r="M4149" s="62">
        <v>3828.528076171875</v>
      </c>
    </row>
    <row r="4150" spans="1:13" ht="19.5" customHeight="1" x14ac:dyDescent="0.25">
      <c r="A4150" s="34"/>
      <c r="B4150" s="34"/>
      <c r="C4150" s="34"/>
      <c r="D4150" s="34"/>
      <c r="E4150" s="34"/>
      <c r="F4150" s="34"/>
      <c r="G4150" s="34"/>
      <c r="H4150" s="34"/>
      <c r="I4150" s="34"/>
      <c r="J4150" s="34"/>
      <c r="K4150" s="34"/>
      <c r="L4150" s="34"/>
      <c r="M4150" s="62">
        <v>3858.927978515625</v>
      </c>
    </row>
    <row r="4151" spans="1:13" ht="19.5" customHeight="1" x14ac:dyDescent="0.25">
      <c r="A4151" s="34"/>
      <c r="B4151" s="34"/>
      <c r="C4151" s="34"/>
      <c r="D4151" s="34"/>
      <c r="E4151" s="34"/>
      <c r="F4151" s="34"/>
      <c r="G4151" s="34"/>
      <c r="H4151" s="34"/>
      <c r="I4151" s="34"/>
      <c r="J4151" s="34"/>
      <c r="K4151" s="34"/>
      <c r="L4151" s="34"/>
      <c r="M4151" s="62">
        <v>3832.239990234375</v>
      </c>
    </row>
    <row r="4152" spans="1:13" ht="19.5" customHeight="1" x14ac:dyDescent="0.25">
      <c r="A4152" s="34"/>
      <c r="B4152" s="34"/>
      <c r="C4152" s="34"/>
      <c r="D4152" s="34"/>
      <c r="E4152" s="34"/>
      <c r="F4152" s="34"/>
      <c r="G4152" s="34"/>
      <c r="H4152" s="34"/>
      <c r="I4152" s="34"/>
      <c r="J4152" s="34"/>
      <c r="K4152" s="34"/>
      <c r="L4152" s="34"/>
      <c r="M4152" s="62">
        <v>3938.0458984375</v>
      </c>
    </row>
    <row r="4153" spans="1:13" ht="19.5" customHeight="1" x14ac:dyDescent="0.25">
      <c r="A4153" s="34"/>
      <c r="B4153" s="34"/>
      <c r="C4153" s="34"/>
      <c r="D4153" s="34"/>
      <c r="E4153" s="34"/>
      <c r="F4153" s="34"/>
      <c r="G4153" s="34"/>
      <c r="H4153" s="34"/>
      <c r="I4153" s="34"/>
      <c r="J4153" s="34"/>
      <c r="K4153" s="34"/>
      <c r="L4153" s="34"/>
      <c r="M4153" s="62">
        <v>3768.341796875</v>
      </c>
    </row>
    <row r="4154" spans="1:13" ht="19.5" customHeight="1" x14ac:dyDescent="0.25">
      <c r="A4154" s="34"/>
      <c r="B4154" s="34"/>
      <c r="C4154" s="34"/>
      <c r="D4154" s="34"/>
      <c r="E4154" s="34"/>
      <c r="F4154" s="34"/>
      <c r="G4154" s="34"/>
      <c r="H4154" s="34"/>
      <c r="I4154" s="34"/>
      <c r="J4154" s="34"/>
      <c r="K4154" s="34"/>
      <c r="L4154" s="34"/>
      <c r="M4154" s="62">
        <v>3596.373046875</v>
      </c>
    </row>
    <row r="4155" spans="1:13" ht="19.5" customHeight="1" x14ac:dyDescent="0.25">
      <c r="A4155" s="34"/>
      <c r="B4155" s="34"/>
      <c r="C4155" s="34"/>
      <c r="D4155" s="34"/>
      <c r="E4155" s="34"/>
      <c r="F4155" s="34"/>
      <c r="G4155" s="34"/>
      <c r="H4155" s="34"/>
      <c r="I4155" s="34"/>
      <c r="J4155" s="34"/>
      <c r="K4155" s="34"/>
      <c r="L4155" s="34"/>
      <c r="M4155" s="62">
        <v>3355.5947265625</v>
      </c>
    </row>
    <row r="4156" spans="1:13" ht="19.5" customHeight="1" x14ac:dyDescent="0.25">
      <c r="A4156" s="34"/>
      <c r="B4156" s="34"/>
      <c r="C4156" s="34"/>
      <c r="D4156" s="34"/>
      <c r="E4156" s="34"/>
      <c r="F4156" s="34"/>
      <c r="G4156" s="34"/>
      <c r="H4156" s="34"/>
      <c r="I4156" s="34"/>
      <c r="J4156" s="34"/>
      <c r="K4156" s="34"/>
      <c r="L4156" s="34"/>
      <c r="M4156" s="62">
        <v>3261.021728515625</v>
      </c>
    </row>
    <row r="4157" spans="1:13" ht="19.5" customHeight="1" x14ac:dyDescent="0.25">
      <c r="A4157" s="34"/>
      <c r="B4157" s="34"/>
      <c r="C4157" s="34"/>
      <c r="D4157" s="34"/>
      <c r="E4157" s="34"/>
      <c r="F4157" s="34"/>
      <c r="G4157" s="34"/>
      <c r="H4157" s="34"/>
      <c r="I4157" s="34"/>
      <c r="J4157" s="34"/>
      <c r="K4157" s="34"/>
      <c r="L4157" s="34"/>
      <c r="M4157" s="62">
        <v>3136.18798828125</v>
      </c>
    </row>
    <row r="4158" spans="1:13" ht="19.5" customHeight="1" x14ac:dyDescent="0.25">
      <c r="A4158" s="34"/>
      <c r="B4158" s="34"/>
      <c r="C4158" s="34"/>
      <c r="D4158" s="34"/>
      <c r="E4158" s="34"/>
      <c r="F4158" s="34"/>
      <c r="G4158" s="34"/>
      <c r="H4158" s="34"/>
      <c r="I4158" s="34"/>
      <c r="J4158" s="34"/>
      <c r="K4158" s="34"/>
      <c r="L4158" s="34"/>
      <c r="M4158" s="62">
        <v>3180.22705078125</v>
      </c>
    </row>
    <row r="4159" spans="1:13" ht="19.5" customHeight="1" x14ac:dyDescent="0.25">
      <c r="A4159" s="34"/>
      <c r="B4159" s="34"/>
      <c r="C4159" s="34"/>
      <c r="D4159" s="34"/>
      <c r="E4159" s="34"/>
      <c r="F4159" s="34"/>
      <c r="G4159" s="34"/>
      <c r="H4159" s="34"/>
      <c r="I4159" s="34"/>
      <c r="J4159" s="34"/>
      <c r="K4159" s="34"/>
      <c r="L4159" s="34"/>
      <c r="M4159" s="62">
        <v>3234.899658203125</v>
      </c>
    </row>
    <row r="4160" spans="1:13" ht="19.5" customHeight="1" x14ac:dyDescent="0.25">
      <c r="A4160" s="34"/>
      <c r="B4160" s="34"/>
      <c r="C4160" s="34"/>
      <c r="D4160" s="34"/>
      <c r="E4160" s="34"/>
      <c r="F4160" s="34"/>
      <c r="G4160" s="34"/>
      <c r="H4160" s="34"/>
      <c r="I4160" s="34"/>
      <c r="J4160" s="34"/>
      <c r="K4160" s="34"/>
      <c r="L4160" s="34"/>
      <c r="M4160" s="62">
        <v>3372.2568359375</v>
      </c>
    </row>
    <row r="4161" spans="1:13" ht="19.5" customHeight="1" x14ac:dyDescent="0.25">
      <c r="A4161" s="34"/>
      <c r="B4161" s="34"/>
      <c r="C4161" s="34"/>
      <c r="D4161" s="34"/>
      <c r="E4161" s="34"/>
      <c r="F4161" s="34"/>
      <c r="G4161" s="34"/>
      <c r="H4161" s="34"/>
      <c r="I4161" s="34"/>
      <c r="J4161" s="34"/>
      <c r="K4161" s="34"/>
      <c r="L4161" s="34"/>
      <c r="M4161" s="62">
        <v>3836.75244140625</v>
      </c>
    </row>
    <row r="4162" spans="1:13" ht="19.5" customHeight="1" x14ac:dyDescent="0.25">
      <c r="A4162" s="34"/>
      <c r="B4162" s="34"/>
      <c r="C4162" s="34"/>
      <c r="D4162" s="34"/>
      <c r="E4162" s="34"/>
      <c r="F4162" s="34"/>
      <c r="G4162" s="34"/>
      <c r="H4162" s="34"/>
      <c r="I4162" s="34"/>
      <c r="J4162" s="34"/>
      <c r="K4162" s="34"/>
      <c r="L4162" s="34"/>
      <c r="M4162" s="62">
        <v>4142.54345703125</v>
      </c>
    </row>
    <row r="4163" spans="1:13" ht="19.5" customHeight="1" x14ac:dyDescent="0.25">
      <c r="A4163" s="34"/>
      <c r="B4163" s="34"/>
      <c r="C4163" s="34"/>
      <c r="D4163" s="34"/>
      <c r="E4163" s="34"/>
      <c r="F4163" s="34"/>
      <c r="G4163" s="34"/>
      <c r="H4163" s="34"/>
      <c r="I4163" s="34"/>
      <c r="J4163" s="34"/>
      <c r="K4163" s="34"/>
      <c r="L4163" s="34"/>
      <c r="M4163" s="62">
        <v>4481.2119140625</v>
      </c>
    </row>
    <row r="4164" spans="1:13" ht="19.5" customHeight="1" x14ac:dyDescent="0.25">
      <c r="A4164" s="34"/>
      <c r="B4164" s="34"/>
      <c r="C4164" s="34"/>
      <c r="D4164" s="34"/>
      <c r="E4164" s="34"/>
      <c r="F4164" s="34"/>
      <c r="G4164" s="34"/>
      <c r="H4164" s="34"/>
      <c r="I4164" s="34"/>
      <c r="J4164" s="34"/>
      <c r="K4164" s="34"/>
      <c r="L4164" s="34"/>
      <c r="M4164" s="62">
        <v>4660.35546875</v>
      </c>
    </row>
    <row r="4165" spans="1:13" ht="19.5" customHeight="1" x14ac:dyDescent="0.25">
      <c r="A4165" s="34"/>
      <c r="B4165" s="34"/>
      <c r="C4165" s="34"/>
      <c r="D4165" s="34"/>
      <c r="E4165" s="34"/>
      <c r="F4165" s="34"/>
      <c r="G4165" s="34"/>
      <c r="H4165" s="34"/>
      <c r="I4165" s="34"/>
      <c r="J4165" s="34"/>
      <c r="K4165" s="34"/>
      <c r="L4165" s="34"/>
      <c r="M4165" s="62">
        <v>4629.2705078125</v>
      </c>
    </row>
    <row r="4166" spans="1:13" ht="19.5" customHeight="1" x14ac:dyDescent="0.25">
      <c r="A4166" s="34"/>
      <c r="B4166" s="34"/>
      <c r="C4166" s="34"/>
      <c r="D4166" s="34"/>
      <c r="E4166" s="34"/>
      <c r="F4166" s="34"/>
      <c r="G4166" s="34"/>
      <c r="H4166" s="34"/>
      <c r="I4166" s="34"/>
      <c r="J4166" s="34"/>
      <c r="K4166" s="34"/>
      <c r="L4166" s="34"/>
      <c r="M4166" s="62">
        <v>4610.05712890625</v>
      </c>
    </row>
    <row r="4167" spans="1:13" ht="19.5" customHeight="1" x14ac:dyDescent="0.25">
      <c r="A4167" s="34"/>
      <c r="B4167" s="34"/>
      <c r="C4167" s="34"/>
      <c r="D4167" s="34"/>
      <c r="E4167" s="34"/>
      <c r="F4167" s="34"/>
      <c r="G4167" s="34"/>
      <c r="H4167" s="34"/>
      <c r="I4167" s="34"/>
      <c r="J4167" s="34"/>
      <c r="K4167" s="34"/>
      <c r="L4167" s="34"/>
      <c r="M4167" s="62">
        <v>4586.09619140625</v>
      </c>
    </row>
    <row r="4168" spans="1:13" ht="19.5" customHeight="1" x14ac:dyDescent="0.25">
      <c r="A4168" s="34"/>
      <c r="B4168" s="34"/>
      <c r="C4168" s="34"/>
      <c r="D4168" s="34"/>
      <c r="E4168" s="34"/>
      <c r="F4168" s="34"/>
      <c r="G4168" s="34"/>
      <c r="H4168" s="34"/>
      <c r="I4168" s="34"/>
      <c r="J4168" s="34"/>
      <c r="K4168" s="34"/>
      <c r="L4168" s="34"/>
      <c r="M4168" s="62">
        <v>4648.46142578125</v>
      </c>
    </row>
    <row r="4169" spans="1:13" ht="19.5" customHeight="1" x14ac:dyDescent="0.25">
      <c r="A4169" s="34"/>
      <c r="B4169" s="34"/>
      <c r="C4169" s="34"/>
      <c r="D4169" s="34"/>
      <c r="E4169" s="34"/>
      <c r="F4169" s="34"/>
      <c r="G4169" s="34"/>
      <c r="H4169" s="34"/>
      <c r="I4169" s="34"/>
      <c r="J4169" s="34"/>
      <c r="K4169" s="34"/>
      <c r="L4169" s="34"/>
      <c r="M4169" s="62">
        <v>4635.673828125</v>
      </c>
    </row>
    <row r="4170" spans="1:13" ht="19.5" customHeight="1" x14ac:dyDescent="0.25">
      <c r="A4170" s="34"/>
      <c r="B4170" s="34"/>
      <c r="C4170" s="34"/>
      <c r="D4170" s="34"/>
      <c r="E4170" s="34"/>
      <c r="F4170" s="34"/>
      <c r="G4170" s="34"/>
      <c r="H4170" s="34"/>
      <c r="I4170" s="34"/>
      <c r="J4170" s="34"/>
      <c r="K4170" s="34"/>
      <c r="L4170" s="34"/>
      <c r="M4170" s="62">
        <v>4529.4990234375</v>
      </c>
    </row>
    <row r="4171" spans="1:13" ht="19.5" customHeight="1" x14ac:dyDescent="0.25">
      <c r="A4171" s="34"/>
      <c r="B4171" s="34"/>
      <c r="C4171" s="34"/>
      <c r="D4171" s="34"/>
      <c r="E4171" s="34"/>
      <c r="F4171" s="34"/>
      <c r="G4171" s="34"/>
      <c r="H4171" s="34"/>
      <c r="I4171" s="34"/>
      <c r="J4171" s="34"/>
      <c r="K4171" s="34"/>
      <c r="L4171" s="34"/>
      <c r="M4171" s="62">
        <v>4427.97119140625</v>
      </c>
    </row>
    <row r="4172" spans="1:13" ht="19.5" customHeight="1" x14ac:dyDescent="0.25">
      <c r="A4172" s="34"/>
      <c r="B4172" s="34"/>
      <c r="C4172" s="34"/>
      <c r="D4172" s="34"/>
      <c r="E4172" s="34"/>
      <c r="F4172" s="34"/>
      <c r="G4172" s="34"/>
      <c r="H4172" s="34"/>
      <c r="I4172" s="34"/>
      <c r="J4172" s="34"/>
      <c r="K4172" s="34"/>
      <c r="L4172" s="34"/>
      <c r="M4172" s="62">
        <v>4367.96240234375</v>
      </c>
    </row>
    <row r="4173" spans="1:13" ht="19.5" customHeight="1" x14ac:dyDescent="0.25">
      <c r="A4173" s="34"/>
      <c r="B4173" s="34"/>
      <c r="C4173" s="34"/>
      <c r="D4173" s="34"/>
      <c r="E4173" s="34"/>
      <c r="F4173" s="34"/>
      <c r="G4173" s="34"/>
      <c r="H4173" s="34"/>
      <c r="I4173" s="34"/>
      <c r="J4173" s="34"/>
      <c r="K4173" s="34"/>
      <c r="L4173" s="34"/>
      <c r="M4173" s="62">
        <v>4162.2119140625</v>
      </c>
    </row>
    <row r="4174" spans="1:13" ht="19.5" customHeight="1" x14ac:dyDescent="0.25">
      <c r="A4174" s="34"/>
      <c r="B4174" s="34"/>
      <c r="C4174" s="34"/>
      <c r="D4174" s="34"/>
      <c r="E4174" s="34"/>
      <c r="F4174" s="34"/>
      <c r="G4174" s="34"/>
      <c r="H4174" s="34"/>
      <c r="I4174" s="34"/>
      <c r="J4174" s="34"/>
      <c r="K4174" s="34"/>
      <c r="L4174" s="34"/>
      <c r="M4174" s="62">
        <v>4310.80615234375</v>
      </c>
    </row>
    <row r="4175" spans="1:13" ht="19.5" customHeight="1" x14ac:dyDescent="0.25">
      <c r="A4175" s="34"/>
      <c r="B4175" s="34"/>
      <c r="C4175" s="34"/>
      <c r="D4175" s="34"/>
      <c r="E4175" s="34"/>
      <c r="F4175" s="34"/>
      <c r="G4175" s="34"/>
      <c r="H4175" s="34"/>
      <c r="I4175" s="34"/>
      <c r="J4175" s="34"/>
      <c r="K4175" s="34"/>
      <c r="L4175" s="34"/>
      <c r="M4175" s="62">
        <v>4275.517578125</v>
      </c>
    </row>
    <row r="4176" spans="1:13" ht="19.5" customHeight="1" x14ac:dyDescent="0.25">
      <c r="A4176" s="34"/>
      <c r="B4176" s="34"/>
      <c r="C4176" s="34"/>
      <c r="D4176" s="34"/>
      <c r="E4176" s="34"/>
      <c r="F4176" s="34"/>
      <c r="G4176" s="34"/>
      <c r="H4176" s="34"/>
      <c r="I4176" s="34"/>
      <c r="J4176" s="34"/>
      <c r="K4176" s="34"/>
      <c r="L4176" s="34"/>
      <c r="M4176" s="62">
        <v>4314.89892578125</v>
      </c>
    </row>
    <row r="4177" spans="1:13" ht="19.5" customHeight="1" x14ac:dyDescent="0.25">
      <c r="A4177" s="34"/>
      <c r="B4177" s="34"/>
      <c r="C4177" s="34"/>
      <c r="D4177" s="34"/>
      <c r="E4177" s="34"/>
      <c r="F4177" s="34"/>
      <c r="G4177" s="34"/>
      <c r="H4177" s="34"/>
      <c r="I4177" s="34"/>
      <c r="J4177" s="34"/>
      <c r="K4177" s="34"/>
      <c r="L4177" s="34"/>
      <c r="M4177" s="62">
        <v>4010.523681640625</v>
      </c>
    </row>
    <row r="4178" spans="1:13" ht="19.5" customHeight="1" x14ac:dyDescent="0.25">
      <c r="A4178" s="34"/>
      <c r="B4178" s="34"/>
      <c r="C4178" s="34"/>
      <c r="D4178" s="34"/>
      <c r="E4178" s="34"/>
      <c r="F4178" s="34"/>
      <c r="G4178" s="34"/>
      <c r="H4178" s="34"/>
      <c r="I4178" s="34"/>
      <c r="J4178" s="34"/>
      <c r="K4178" s="34"/>
      <c r="L4178" s="34"/>
      <c r="M4178" s="62">
        <v>3812.8984375</v>
      </c>
    </row>
    <row r="4179" spans="1:13" ht="19.5" customHeight="1" x14ac:dyDescent="0.25">
      <c r="A4179" s="34"/>
      <c r="B4179" s="34"/>
      <c r="C4179" s="34"/>
      <c r="D4179" s="34"/>
      <c r="E4179" s="34"/>
      <c r="F4179" s="34"/>
      <c r="G4179" s="34"/>
      <c r="H4179" s="34"/>
      <c r="I4179" s="34"/>
      <c r="J4179" s="34"/>
      <c r="K4179" s="34"/>
      <c r="L4179" s="34"/>
      <c r="M4179" s="62">
        <v>3460.869873046875</v>
      </c>
    </row>
    <row r="4180" spans="1:13" ht="19.5" customHeight="1" x14ac:dyDescent="0.25">
      <c r="A4180" s="34"/>
      <c r="B4180" s="34"/>
      <c r="C4180" s="34"/>
      <c r="D4180" s="34"/>
      <c r="E4180" s="34"/>
      <c r="F4180" s="34"/>
      <c r="G4180" s="34"/>
      <c r="H4180" s="34"/>
      <c r="I4180" s="34"/>
      <c r="J4180" s="34"/>
      <c r="K4180" s="34"/>
      <c r="L4180" s="34"/>
      <c r="M4180" s="62">
        <v>3346.90869140625</v>
      </c>
    </row>
    <row r="4181" spans="1:13" ht="19.5" customHeight="1" x14ac:dyDescent="0.25">
      <c r="A4181" s="34"/>
      <c r="B4181" s="34"/>
      <c r="C4181" s="34"/>
      <c r="D4181" s="34"/>
      <c r="E4181" s="34"/>
      <c r="F4181" s="34"/>
      <c r="G4181" s="34"/>
      <c r="H4181" s="34"/>
      <c r="I4181" s="34"/>
      <c r="J4181" s="34"/>
      <c r="K4181" s="34"/>
      <c r="L4181" s="34"/>
      <c r="M4181" s="62">
        <v>3277.16357421875</v>
      </c>
    </row>
    <row r="4182" spans="1:13" ht="19.5" customHeight="1" x14ac:dyDescent="0.25">
      <c r="A4182" s="34"/>
      <c r="B4182" s="34"/>
      <c r="C4182" s="34"/>
      <c r="D4182" s="34"/>
      <c r="E4182" s="34"/>
      <c r="F4182" s="34"/>
      <c r="G4182" s="34"/>
      <c r="H4182" s="34"/>
      <c r="I4182" s="34"/>
      <c r="J4182" s="34"/>
      <c r="K4182" s="34"/>
      <c r="L4182" s="34"/>
      <c r="M4182" s="62">
        <v>3262.025390625</v>
      </c>
    </row>
    <row r="4183" spans="1:13" ht="19.5" customHeight="1" x14ac:dyDescent="0.25">
      <c r="A4183" s="34"/>
      <c r="B4183" s="34"/>
      <c r="C4183" s="34"/>
      <c r="D4183" s="34"/>
      <c r="E4183" s="34"/>
      <c r="F4183" s="34"/>
      <c r="G4183" s="34"/>
      <c r="H4183" s="34"/>
      <c r="I4183" s="34"/>
      <c r="J4183" s="34"/>
      <c r="K4183" s="34"/>
      <c r="L4183" s="34"/>
      <c r="M4183" s="62">
        <v>3336.190185546875</v>
      </c>
    </row>
    <row r="4184" spans="1:13" ht="19.5" customHeight="1" x14ac:dyDescent="0.25">
      <c r="A4184" s="34"/>
      <c r="B4184" s="34"/>
      <c r="C4184" s="34"/>
      <c r="D4184" s="34"/>
      <c r="E4184" s="34"/>
      <c r="F4184" s="34"/>
      <c r="G4184" s="34"/>
      <c r="H4184" s="34"/>
      <c r="I4184" s="34"/>
      <c r="J4184" s="34"/>
      <c r="K4184" s="34"/>
      <c r="L4184" s="34"/>
      <c r="M4184" s="62">
        <v>3471.425048828125</v>
      </c>
    </row>
    <row r="4185" spans="1:13" ht="19.5" customHeight="1" x14ac:dyDescent="0.25">
      <c r="A4185" s="34"/>
      <c r="B4185" s="34"/>
      <c r="C4185" s="34"/>
      <c r="D4185" s="34"/>
      <c r="E4185" s="34"/>
      <c r="F4185" s="34"/>
      <c r="G4185" s="34"/>
      <c r="H4185" s="34"/>
      <c r="I4185" s="34"/>
      <c r="J4185" s="34"/>
      <c r="K4185" s="34"/>
      <c r="L4185" s="34"/>
      <c r="M4185" s="62">
        <v>3886.186279296875</v>
      </c>
    </row>
    <row r="4186" spans="1:13" ht="19.5" customHeight="1" x14ac:dyDescent="0.25">
      <c r="A4186" s="34"/>
      <c r="B4186" s="34"/>
      <c r="C4186" s="34"/>
      <c r="D4186" s="34"/>
      <c r="E4186" s="34"/>
      <c r="F4186" s="34"/>
      <c r="G4186" s="34"/>
      <c r="H4186" s="34"/>
      <c r="I4186" s="34"/>
      <c r="J4186" s="34"/>
      <c r="K4186" s="34"/>
      <c r="L4186" s="34"/>
      <c r="M4186" s="62">
        <v>4258.3173828125</v>
      </c>
    </row>
    <row r="4187" spans="1:13" ht="19.5" customHeight="1" x14ac:dyDescent="0.25">
      <c r="A4187" s="34"/>
      <c r="B4187" s="34"/>
      <c r="C4187" s="34"/>
      <c r="D4187" s="34"/>
      <c r="E4187" s="34"/>
      <c r="F4187" s="34"/>
      <c r="G4187" s="34"/>
      <c r="H4187" s="34"/>
      <c r="I4187" s="34"/>
      <c r="J4187" s="34"/>
      <c r="K4187" s="34"/>
      <c r="L4187" s="34"/>
      <c r="M4187" s="62">
        <v>4600.59814453125</v>
      </c>
    </row>
    <row r="4188" spans="1:13" ht="19.5" customHeight="1" x14ac:dyDescent="0.25">
      <c r="A4188" s="34"/>
      <c r="B4188" s="34"/>
      <c r="C4188" s="34"/>
      <c r="D4188" s="34"/>
      <c r="E4188" s="34"/>
      <c r="F4188" s="34"/>
      <c r="G4188" s="34"/>
      <c r="H4188" s="34"/>
      <c r="I4188" s="34"/>
      <c r="J4188" s="34"/>
      <c r="K4188" s="34"/>
      <c r="L4188" s="34"/>
      <c r="M4188" s="62">
        <v>4730.2578125</v>
      </c>
    </row>
    <row r="4189" spans="1:13" ht="19.5" customHeight="1" x14ac:dyDescent="0.25">
      <c r="A4189" s="34"/>
      <c r="B4189" s="34"/>
      <c r="C4189" s="34"/>
      <c r="D4189" s="34"/>
      <c r="E4189" s="34"/>
      <c r="F4189" s="34"/>
      <c r="G4189" s="34"/>
      <c r="H4189" s="34"/>
      <c r="I4189" s="34"/>
      <c r="J4189" s="34"/>
      <c r="K4189" s="34"/>
      <c r="L4189" s="34"/>
      <c r="M4189" s="62">
        <v>4634.4951171875</v>
      </c>
    </row>
    <row r="4190" spans="1:13" ht="19.5" customHeight="1" x14ac:dyDescent="0.25">
      <c r="A4190" s="34"/>
      <c r="B4190" s="34"/>
      <c r="C4190" s="34"/>
      <c r="D4190" s="34"/>
      <c r="E4190" s="34"/>
      <c r="F4190" s="34"/>
      <c r="G4190" s="34"/>
      <c r="H4190" s="34"/>
      <c r="I4190" s="34"/>
      <c r="J4190" s="34"/>
      <c r="K4190" s="34"/>
      <c r="L4190" s="34"/>
      <c r="M4190" s="62">
        <v>4681.30517578125</v>
      </c>
    </row>
    <row r="4191" spans="1:13" ht="19.5" customHeight="1" x14ac:dyDescent="0.25">
      <c r="A4191" s="34"/>
      <c r="B4191" s="34"/>
      <c r="C4191" s="34"/>
      <c r="D4191" s="34"/>
      <c r="E4191" s="34"/>
      <c r="F4191" s="34"/>
      <c r="G4191" s="34"/>
      <c r="H4191" s="34"/>
      <c r="I4191" s="34"/>
      <c r="J4191" s="34"/>
      <c r="K4191" s="34"/>
      <c r="L4191" s="34"/>
      <c r="M4191" s="62">
        <v>4613.00732421875</v>
      </c>
    </row>
    <row r="4192" spans="1:13" ht="19.5" customHeight="1" x14ac:dyDescent="0.25">
      <c r="A4192" s="34"/>
      <c r="B4192" s="34"/>
      <c r="C4192" s="34"/>
      <c r="D4192" s="34"/>
      <c r="E4192" s="34"/>
      <c r="F4192" s="34"/>
      <c r="G4192" s="34"/>
      <c r="H4192" s="34"/>
      <c r="I4192" s="34"/>
      <c r="J4192" s="34"/>
      <c r="K4192" s="34"/>
      <c r="L4192" s="34"/>
      <c r="M4192" s="62">
        <v>4705.630859375</v>
      </c>
    </row>
    <row r="4193" spans="1:13" ht="19.5" customHeight="1" x14ac:dyDescent="0.25">
      <c r="A4193" s="34"/>
      <c r="B4193" s="34"/>
      <c r="C4193" s="34"/>
      <c r="D4193" s="34"/>
      <c r="E4193" s="34"/>
      <c r="F4193" s="34"/>
      <c r="G4193" s="34"/>
      <c r="H4193" s="34"/>
      <c r="I4193" s="34"/>
      <c r="J4193" s="34"/>
      <c r="K4193" s="34"/>
      <c r="L4193" s="34"/>
      <c r="M4193" s="62">
        <v>4679.21240234375</v>
      </c>
    </row>
    <row r="4194" spans="1:13" ht="19.5" customHeight="1" x14ac:dyDescent="0.25">
      <c r="A4194" s="34"/>
      <c r="B4194" s="34"/>
      <c r="C4194" s="34"/>
      <c r="D4194" s="34"/>
      <c r="E4194" s="34"/>
      <c r="F4194" s="34"/>
      <c r="G4194" s="34"/>
      <c r="H4194" s="34"/>
      <c r="I4194" s="34"/>
      <c r="J4194" s="34"/>
      <c r="K4194" s="34"/>
      <c r="L4194" s="34"/>
      <c r="M4194" s="62">
        <v>4568.64599609375</v>
      </c>
    </row>
    <row r="4195" spans="1:13" ht="19.5" customHeight="1" x14ac:dyDescent="0.25">
      <c r="A4195" s="34"/>
      <c r="B4195" s="34"/>
      <c r="C4195" s="34"/>
      <c r="D4195" s="34"/>
      <c r="E4195" s="34"/>
      <c r="F4195" s="34"/>
      <c r="G4195" s="34"/>
      <c r="H4195" s="34"/>
      <c r="I4195" s="34"/>
      <c r="J4195" s="34"/>
      <c r="K4195" s="34"/>
      <c r="L4195" s="34"/>
      <c r="M4195" s="62">
        <v>4345.1298828125</v>
      </c>
    </row>
    <row r="4196" spans="1:13" ht="19.5" customHeight="1" x14ac:dyDescent="0.25">
      <c r="A4196" s="34"/>
      <c r="B4196" s="34"/>
      <c r="C4196" s="34"/>
      <c r="D4196" s="34"/>
      <c r="E4196" s="34"/>
      <c r="F4196" s="34"/>
      <c r="G4196" s="34"/>
      <c r="H4196" s="34"/>
      <c r="I4196" s="34"/>
      <c r="J4196" s="34"/>
      <c r="K4196" s="34"/>
      <c r="L4196" s="34"/>
      <c r="M4196" s="62">
        <v>4315.3193359375</v>
      </c>
    </row>
    <row r="4197" spans="1:13" ht="19.5" customHeight="1" x14ac:dyDescent="0.25">
      <c r="A4197" s="34"/>
      <c r="B4197" s="34"/>
      <c r="C4197" s="34"/>
      <c r="D4197" s="34"/>
      <c r="E4197" s="34"/>
      <c r="F4197" s="34"/>
      <c r="G4197" s="34"/>
      <c r="H4197" s="34"/>
      <c r="I4197" s="34"/>
      <c r="J4197" s="34"/>
      <c r="K4197" s="34"/>
      <c r="L4197" s="34"/>
      <c r="M4197" s="62">
        <v>4382.2646484375</v>
      </c>
    </row>
    <row r="4198" spans="1:13" ht="19.5" customHeight="1" x14ac:dyDescent="0.25">
      <c r="A4198" s="34"/>
      <c r="B4198" s="34"/>
      <c r="C4198" s="34"/>
      <c r="D4198" s="34"/>
      <c r="E4198" s="34"/>
      <c r="F4198" s="34"/>
      <c r="G4198" s="34"/>
      <c r="H4198" s="34"/>
      <c r="I4198" s="34"/>
      <c r="J4198" s="34"/>
      <c r="K4198" s="34"/>
      <c r="L4198" s="34"/>
      <c r="M4198" s="62">
        <v>4259.1162109375</v>
      </c>
    </row>
    <row r="4199" spans="1:13" ht="19.5" customHeight="1" x14ac:dyDescent="0.25">
      <c r="A4199" s="34"/>
      <c r="B4199" s="34"/>
      <c r="C4199" s="34"/>
      <c r="D4199" s="34"/>
      <c r="E4199" s="34"/>
      <c r="F4199" s="34"/>
      <c r="G4199" s="34"/>
      <c r="H4199" s="34"/>
      <c r="I4199" s="34"/>
      <c r="J4199" s="34"/>
      <c r="K4199" s="34"/>
      <c r="L4199" s="34"/>
      <c r="M4199" s="62">
        <v>4203.2919921875</v>
      </c>
    </row>
    <row r="4200" spans="1:13" ht="19.5" customHeight="1" x14ac:dyDescent="0.25">
      <c r="A4200" s="34"/>
      <c r="B4200" s="34"/>
      <c r="C4200" s="34"/>
      <c r="D4200" s="34"/>
      <c r="E4200" s="34"/>
      <c r="F4200" s="34"/>
      <c r="G4200" s="34"/>
      <c r="H4200" s="34"/>
      <c r="I4200" s="34"/>
      <c r="J4200" s="34"/>
      <c r="K4200" s="34"/>
      <c r="L4200" s="34"/>
      <c r="M4200" s="62">
        <v>4332.96435546875</v>
      </c>
    </row>
    <row r="4201" spans="1:13" ht="19.5" customHeight="1" x14ac:dyDescent="0.25">
      <c r="A4201" s="34"/>
      <c r="B4201" s="34"/>
      <c r="C4201" s="34"/>
      <c r="D4201" s="34"/>
      <c r="E4201" s="34"/>
      <c r="F4201" s="34"/>
      <c r="G4201" s="34"/>
      <c r="H4201" s="34"/>
      <c r="I4201" s="34"/>
      <c r="J4201" s="34"/>
      <c r="K4201" s="34"/>
      <c r="L4201" s="34"/>
      <c r="M4201" s="62">
        <v>4151.7890625</v>
      </c>
    </row>
    <row r="4202" spans="1:13" ht="19.5" customHeight="1" x14ac:dyDescent="0.25">
      <c r="A4202" s="34"/>
      <c r="B4202" s="34"/>
      <c r="C4202" s="34"/>
      <c r="D4202" s="34"/>
      <c r="E4202" s="34"/>
      <c r="F4202" s="34"/>
      <c r="G4202" s="34"/>
      <c r="H4202" s="34"/>
      <c r="I4202" s="34"/>
      <c r="J4202" s="34"/>
      <c r="K4202" s="34"/>
      <c r="L4202" s="34"/>
      <c r="M4202" s="62">
        <v>3790.254150390625</v>
      </c>
    </row>
    <row r="4203" spans="1:13" ht="19.5" customHeight="1" x14ac:dyDescent="0.25">
      <c r="A4203" s="34"/>
      <c r="B4203" s="34"/>
      <c r="C4203" s="34"/>
      <c r="D4203" s="34"/>
      <c r="E4203" s="34"/>
      <c r="F4203" s="34"/>
      <c r="G4203" s="34"/>
      <c r="H4203" s="34"/>
      <c r="I4203" s="34"/>
      <c r="J4203" s="34"/>
      <c r="K4203" s="34"/>
      <c r="L4203" s="34"/>
      <c r="M4203" s="62">
        <v>3474.173095703125</v>
      </c>
    </row>
    <row r="4204" spans="1:13" ht="19.5" customHeight="1" x14ac:dyDescent="0.25">
      <c r="A4204" s="34"/>
      <c r="B4204" s="34"/>
      <c r="C4204" s="34"/>
      <c r="D4204" s="34"/>
      <c r="E4204" s="34"/>
      <c r="F4204" s="34"/>
      <c r="G4204" s="34"/>
      <c r="H4204" s="34"/>
      <c r="I4204" s="34"/>
      <c r="J4204" s="34"/>
      <c r="K4204" s="34"/>
      <c r="L4204" s="34"/>
      <c r="M4204" s="62">
        <v>3444.252685546875</v>
      </c>
    </row>
    <row r="4205" spans="1:13" ht="19.5" customHeight="1" x14ac:dyDescent="0.25">
      <c r="A4205" s="34"/>
      <c r="B4205" s="34"/>
      <c r="C4205" s="34"/>
      <c r="D4205" s="34"/>
      <c r="E4205" s="34"/>
      <c r="F4205" s="34"/>
      <c r="G4205" s="34"/>
      <c r="H4205" s="34"/>
      <c r="I4205" s="34"/>
      <c r="J4205" s="34"/>
      <c r="K4205" s="34"/>
      <c r="L4205" s="34"/>
      <c r="M4205" s="62">
        <v>3272.2978515625</v>
      </c>
    </row>
    <row r="4206" spans="1:13" ht="19.5" customHeight="1" x14ac:dyDescent="0.25">
      <c r="A4206" s="34"/>
      <c r="B4206" s="34"/>
      <c r="C4206" s="34"/>
      <c r="D4206" s="34"/>
      <c r="E4206" s="34"/>
      <c r="F4206" s="34"/>
      <c r="G4206" s="34"/>
      <c r="H4206" s="34"/>
      <c r="I4206" s="34"/>
      <c r="J4206" s="34"/>
      <c r="K4206" s="34"/>
      <c r="L4206" s="34"/>
      <c r="M4206" s="62">
        <v>3219.92333984375</v>
      </c>
    </row>
    <row r="4207" spans="1:13" ht="19.5" customHeight="1" x14ac:dyDescent="0.25">
      <c r="A4207" s="34"/>
      <c r="B4207" s="34"/>
      <c r="C4207" s="34"/>
      <c r="D4207" s="34"/>
      <c r="E4207" s="34"/>
      <c r="F4207" s="34"/>
      <c r="G4207" s="34"/>
      <c r="H4207" s="34"/>
      <c r="I4207" s="34"/>
      <c r="J4207" s="34"/>
      <c r="K4207" s="34"/>
      <c r="L4207" s="34"/>
      <c r="M4207" s="62">
        <v>3309.6181640625</v>
      </c>
    </row>
    <row r="4208" spans="1:13" ht="19.5" customHeight="1" x14ac:dyDescent="0.25">
      <c r="A4208" s="34"/>
      <c r="B4208" s="34"/>
      <c r="C4208" s="34"/>
      <c r="D4208" s="34"/>
      <c r="E4208" s="34"/>
      <c r="F4208" s="34"/>
      <c r="G4208" s="34"/>
      <c r="H4208" s="34"/>
      <c r="I4208" s="34"/>
      <c r="J4208" s="34"/>
      <c r="K4208" s="34"/>
      <c r="L4208" s="34"/>
      <c r="M4208" s="62">
        <v>3460.279296875</v>
      </c>
    </row>
    <row r="4209" spans="1:13" ht="19.5" customHeight="1" x14ac:dyDescent="0.25">
      <c r="A4209" s="34"/>
      <c r="B4209" s="34"/>
      <c r="C4209" s="34"/>
      <c r="D4209" s="34"/>
      <c r="E4209" s="34"/>
      <c r="F4209" s="34"/>
      <c r="G4209" s="34"/>
      <c r="H4209" s="34"/>
      <c r="I4209" s="34"/>
      <c r="J4209" s="34"/>
      <c r="K4209" s="34"/>
      <c r="L4209" s="34"/>
      <c r="M4209" s="62">
        <v>3908.7578125</v>
      </c>
    </row>
    <row r="4210" spans="1:13" ht="19.5" customHeight="1" x14ac:dyDescent="0.25">
      <c r="A4210" s="34"/>
      <c r="B4210" s="34"/>
      <c r="C4210" s="34"/>
      <c r="D4210" s="34"/>
      <c r="E4210" s="34"/>
      <c r="F4210" s="34"/>
      <c r="G4210" s="34"/>
      <c r="H4210" s="34"/>
      <c r="I4210" s="34"/>
      <c r="J4210" s="34"/>
      <c r="K4210" s="34"/>
      <c r="L4210" s="34"/>
      <c r="M4210" s="62">
        <v>4192.0986328125</v>
      </c>
    </row>
    <row r="4211" spans="1:13" ht="19.5" customHeight="1" x14ac:dyDescent="0.25">
      <c r="A4211" s="34"/>
      <c r="B4211" s="34"/>
      <c r="C4211" s="34"/>
      <c r="D4211" s="34"/>
      <c r="E4211" s="34"/>
      <c r="F4211" s="34"/>
      <c r="G4211" s="34"/>
      <c r="H4211" s="34"/>
      <c r="I4211" s="34"/>
      <c r="J4211" s="34"/>
      <c r="K4211" s="34"/>
      <c r="L4211" s="34"/>
      <c r="M4211" s="62">
        <v>4462.6728515625</v>
      </c>
    </row>
    <row r="4212" spans="1:13" ht="19.5" customHeight="1" x14ac:dyDescent="0.25">
      <c r="A4212" s="34"/>
      <c r="B4212" s="34"/>
      <c r="C4212" s="34"/>
      <c r="D4212" s="34"/>
      <c r="E4212" s="34"/>
      <c r="F4212" s="34"/>
      <c r="G4212" s="34"/>
      <c r="H4212" s="34"/>
      <c r="I4212" s="34"/>
      <c r="J4212" s="34"/>
      <c r="K4212" s="34"/>
      <c r="L4212" s="34"/>
      <c r="M4212" s="62">
        <v>4617.56005859375</v>
      </c>
    </row>
    <row r="4213" spans="1:13" ht="19.5" customHeight="1" x14ac:dyDescent="0.25">
      <c r="A4213" s="34"/>
      <c r="B4213" s="34"/>
      <c r="C4213" s="34"/>
      <c r="D4213" s="34"/>
      <c r="E4213" s="34"/>
      <c r="F4213" s="34"/>
      <c r="G4213" s="34"/>
      <c r="H4213" s="34"/>
      <c r="I4213" s="34"/>
      <c r="J4213" s="34"/>
      <c r="K4213" s="34"/>
      <c r="L4213" s="34"/>
      <c r="M4213" s="62">
        <v>4656.52880859375</v>
      </c>
    </row>
    <row r="4214" spans="1:13" ht="19.5" customHeight="1" x14ac:dyDescent="0.25">
      <c r="A4214" s="34"/>
      <c r="B4214" s="34"/>
      <c r="C4214" s="34"/>
      <c r="D4214" s="34"/>
      <c r="E4214" s="34"/>
      <c r="F4214" s="34"/>
      <c r="G4214" s="34"/>
      <c r="H4214" s="34"/>
      <c r="I4214" s="34"/>
      <c r="J4214" s="34"/>
      <c r="K4214" s="34"/>
      <c r="L4214" s="34"/>
      <c r="M4214" s="62">
        <v>4607.67626953125</v>
      </c>
    </row>
    <row r="4215" spans="1:13" ht="19.5" customHeight="1" x14ac:dyDescent="0.25">
      <c r="A4215" s="34"/>
      <c r="B4215" s="34"/>
      <c r="C4215" s="34"/>
      <c r="D4215" s="34"/>
      <c r="E4215" s="34"/>
      <c r="F4215" s="34"/>
      <c r="G4215" s="34"/>
      <c r="H4215" s="34"/>
      <c r="I4215" s="34"/>
      <c r="J4215" s="34"/>
      <c r="K4215" s="34"/>
      <c r="L4215" s="34"/>
      <c r="M4215" s="62">
        <v>4669.86083984375</v>
      </c>
    </row>
    <row r="4216" spans="1:13" ht="19.5" customHeight="1" x14ac:dyDescent="0.25">
      <c r="A4216" s="34"/>
      <c r="B4216" s="34"/>
      <c r="C4216" s="34"/>
      <c r="D4216" s="34"/>
      <c r="E4216" s="34"/>
      <c r="F4216" s="34"/>
      <c r="G4216" s="34"/>
      <c r="H4216" s="34"/>
      <c r="I4216" s="34"/>
      <c r="J4216" s="34"/>
      <c r="K4216" s="34"/>
      <c r="L4216" s="34"/>
      <c r="M4216" s="62">
        <v>4745.904296875</v>
      </c>
    </row>
    <row r="4217" spans="1:13" ht="19.5" customHeight="1" x14ac:dyDescent="0.25">
      <c r="A4217" s="34"/>
      <c r="B4217" s="34"/>
      <c r="C4217" s="34"/>
      <c r="D4217" s="34"/>
      <c r="E4217" s="34"/>
      <c r="F4217" s="34"/>
      <c r="G4217" s="34"/>
      <c r="H4217" s="34"/>
      <c r="I4217" s="34"/>
      <c r="J4217" s="34"/>
      <c r="K4217" s="34"/>
      <c r="L4217" s="34"/>
      <c r="M4217" s="62">
        <v>4574.1484375</v>
      </c>
    </row>
    <row r="4218" spans="1:13" ht="19.5" customHeight="1" x14ac:dyDescent="0.25">
      <c r="A4218" s="34"/>
      <c r="B4218" s="34"/>
      <c r="C4218" s="34"/>
      <c r="D4218" s="34"/>
      <c r="E4218" s="34"/>
      <c r="F4218" s="34"/>
      <c r="G4218" s="34"/>
      <c r="H4218" s="34"/>
      <c r="I4218" s="34"/>
      <c r="J4218" s="34"/>
      <c r="K4218" s="34"/>
      <c r="L4218" s="34"/>
      <c r="M4218" s="62">
        <v>4543.86181640625</v>
      </c>
    </row>
    <row r="4219" spans="1:13" ht="19.5" customHeight="1" x14ac:dyDescent="0.25">
      <c r="A4219" s="34"/>
      <c r="B4219" s="34"/>
      <c r="C4219" s="34"/>
      <c r="D4219" s="34"/>
      <c r="E4219" s="34"/>
      <c r="F4219" s="34"/>
      <c r="G4219" s="34"/>
      <c r="H4219" s="34"/>
      <c r="I4219" s="34"/>
      <c r="J4219" s="34"/>
      <c r="K4219" s="34"/>
      <c r="L4219" s="34"/>
      <c r="M4219" s="62">
        <v>4449.16845703125</v>
      </c>
    </row>
    <row r="4220" spans="1:13" ht="19.5" customHeight="1" x14ac:dyDescent="0.25">
      <c r="A4220" s="34"/>
      <c r="B4220" s="34"/>
      <c r="C4220" s="34"/>
      <c r="D4220" s="34"/>
      <c r="E4220" s="34"/>
      <c r="F4220" s="34"/>
      <c r="G4220" s="34"/>
      <c r="H4220" s="34"/>
      <c r="I4220" s="34"/>
      <c r="J4220" s="34"/>
      <c r="K4220" s="34"/>
      <c r="L4220" s="34"/>
      <c r="M4220" s="62">
        <v>4469.3857421875</v>
      </c>
    </row>
    <row r="4221" spans="1:13" ht="19.5" customHeight="1" x14ac:dyDescent="0.25">
      <c r="A4221" s="34"/>
      <c r="B4221" s="34"/>
      <c r="C4221" s="34"/>
      <c r="D4221" s="34"/>
      <c r="E4221" s="34"/>
      <c r="F4221" s="34"/>
      <c r="G4221" s="34"/>
      <c r="H4221" s="34"/>
      <c r="I4221" s="34"/>
      <c r="J4221" s="34"/>
      <c r="K4221" s="34"/>
      <c r="L4221" s="34"/>
      <c r="M4221" s="62">
        <v>4452.57421875</v>
      </c>
    </row>
    <row r="4222" spans="1:13" ht="19.5" customHeight="1" x14ac:dyDescent="0.25">
      <c r="A4222" s="34"/>
      <c r="B4222" s="34"/>
      <c r="C4222" s="34"/>
      <c r="D4222" s="34"/>
      <c r="E4222" s="34"/>
      <c r="F4222" s="34"/>
      <c r="G4222" s="34"/>
      <c r="H4222" s="34"/>
      <c r="I4222" s="34"/>
      <c r="J4222" s="34"/>
      <c r="K4222" s="34"/>
      <c r="L4222" s="34"/>
      <c r="M4222" s="62">
        <v>4341.62548828125</v>
      </c>
    </row>
    <row r="4223" spans="1:13" ht="19.5" customHeight="1" x14ac:dyDescent="0.25">
      <c r="A4223" s="34"/>
      <c r="B4223" s="34"/>
      <c r="C4223" s="34"/>
      <c r="D4223" s="34"/>
      <c r="E4223" s="34"/>
      <c r="F4223" s="34"/>
      <c r="G4223" s="34"/>
      <c r="H4223" s="34"/>
      <c r="I4223" s="34"/>
      <c r="J4223" s="34"/>
      <c r="K4223" s="34"/>
      <c r="L4223" s="34"/>
      <c r="M4223" s="62">
        <v>4357.2197265625</v>
      </c>
    </row>
    <row r="4224" spans="1:13" ht="19.5" customHeight="1" x14ac:dyDescent="0.25">
      <c r="A4224" s="34"/>
      <c r="B4224" s="34"/>
      <c r="C4224" s="34"/>
      <c r="D4224" s="34"/>
      <c r="E4224" s="34"/>
      <c r="F4224" s="34"/>
      <c r="G4224" s="34"/>
      <c r="H4224" s="34"/>
      <c r="I4224" s="34"/>
      <c r="J4224" s="34"/>
      <c r="K4224" s="34"/>
      <c r="L4224" s="34"/>
      <c r="M4224" s="62">
        <v>4379.537109375</v>
      </c>
    </row>
    <row r="4225" spans="1:13" ht="19.5" customHeight="1" x14ac:dyDescent="0.25">
      <c r="A4225" s="34"/>
      <c r="B4225" s="34"/>
      <c r="C4225" s="34"/>
      <c r="D4225" s="34"/>
      <c r="E4225" s="34"/>
      <c r="F4225" s="34"/>
      <c r="G4225" s="34"/>
      <c r="H4225" s="34"/>
      <c r="I4225" s="34"/>
      <c r="J4225" s="34"/>
      <c r="K4225" s="34"/>
      <c r="L4225" s="34"/>
      <c r="M4225" s="62">
        <v>4094.80322265625</v>
      </c>
    </row>
    <row r="4226" spans="1:13" ht="19.5" customHeight="1" x14ac:dyDescent="0.25">
      <c r="A4226" s="34"/>
      <c r="B4226" s="34"/>
      <c r="C4226" s="34"/>
      <c r="D4226" s="34"/>
      <c r="E4226" s="34"/>
      <c r="F4226" s="34"/>
      <c r="G4226" s="34"/>
      <c r="H4226" s="34"/>
      <c r="I4226" s="34"/>
      <c r="J4226" s="34"/>
      <c r="K4226" s="34"/>
      <c r="L4226" s="34"/>
      <c r="M4226" s="62">
        <v>3790.7587890625</v>
      </c>
    </row>
    <row r="4227" spans="1:13" ht="19.5" customHeight="1" x14ac:dyDescent="0.25">
      <c r="A4227" s="34"/>
      <c r="B4227" s="34"/>
      <c r="C4227" s="34"/>
      <c r="D4227" s="34"/>
      <c r="E4227" s="34"/>
      <c r="F4227" s="34"/>
      <c r="G4227" s="34"/>
      <c r="H4227" s="34"/>
      <c r="I4227" s="34"/>
      <c r="J4227" s="34"/>
      <c r="K4227" s="34"/>
      <c r="L4227" s="34"/>
      <c r="M4227" s="62">
        <v>3706.97705078125</v>
      </c>
    </row>
    <row r="4228" spans="1:13" ht="19.5" customHeight="1" x14ac:dyDescent="0.25">
      <c r="A4228" s="34"/>
      <c r="B4228" s="34"/>
      <c r="C4228" s="34"/>
      <c r="D4228" s="34"/>
      <c r="E4228" s="34"/>
      <c r="F4228" s="34"/>
      <c r="G4228" s="34"/>
      <c r="H4228" s="34"/>
      <c r="I4228" s="34"/>
      <c r="J4228" s="34"/>
      <c r="K4228" s="34"/>
      <c r="L4228" s="34"/>
      <c r="M4228" s="62">
        <v>3460.538818359375</v>
      </c>
    </row>
    <row r="4229" spans="1:13" ht="19.5" customHeight="1" x14ac:dyDescent="0.25">
      <c r="A4229" s="34"/>
      <c r="B4229" s="34"/>
      <c r="C4229" s="34"/>
      <c r="D4229" s="34"/>
      <c r="E4229" s="34"/>
      <c r="F4229" s="34"/>
      <c r="G4229" s="34"/>
      <c r="H4229" s="34"/>
      <c r="I4229" s="34"/>
      <c r="J4229" s="34"/>
      <c r="K4229" s="34"/>
      <c r="L4229" s="34"/>
      <c r="M4229" s="62">
        <v>3483.87646484375</v>
      </c>
    </row>
    <row r="4230" spans="1:13" ht="19.5" customHeight="1" x14ac:dyDescent="0.25">
      <c r="A4230" s="34"/>
      <c r="B4230" s="34"/>
      <c r="C4230" s="34"/>
      <c r="D4230" s="34"/>
      <c r="E4230" s="34"/>
      <c r="F4230" s="34"/>
      <c r="G4230" s="34"/>
      <c r="H4230" s="34"/>
      <c r="I4230" s="34"/>
      <c r="J4230" s="34"/>
      <c r="K4230" s="34"/>
      <c r="L4230" s="34"/>
      <c r="M4230" s="62">
        <v>3394.347412109375</v>
      </c>
    </row>
    <row r="4231" spans="1:13" ht="19.5" customHeight="1" x14ac:dyDescent="0.25">
      <c r="A4231" s="34"/>
      <c r="B4231" s="34"/>
      <c r="C4231" s="34"/>
      <c r="D4231" s="34"/>
      <c r="E4231" s="34"/>
      <c r="F4231" s="34"/>
      <c r="G4231" s="34"/>
      <c r="H4231" s="34"/>
      <c r="I4231" s="34"/>
      <c r="J4231" s="34"/>
      <c r="K4231" s="34"/>
      <c r="L4231" s="34"/>
      <c r="M4231" s="62">
        <v>3502.085205078125</v>
      </c>
    </row>
    <row r="4232" spans="1:13" ht="19.5" customHeight="1" x14ac:dyDescent="0.25">
      <c r="A4232" s="34"/>
      <c r="B4232" s="34"/>
      <c r="C4232" s="34"/>
      <c r="D4232" s="34"/>
      <c r="E4232" s="34"/>
      <c r="F4232" s="34"/>
      <c r="G4232" s="34"/>
      <c r="H4232" s="34"/>
      <c r="I4232" s="34"/>
      <c r="J4232" s="34"/>
      <c r="K4232" s="34"/>
      <c r="L4232" s="34"/>
      <c r="M4232" s="62">
        <v>3612.75439453125</v>
      </c>
    </row>
    <row r="4233" spans="1:13" ht="19.5" customHeight="1" x14ac:dyDescent="0.25">
      <c r="A4233" s="34"/>
      <c r="B4233" s="34"/>
      <c r="C4233" s="34"/>
      <c r="D4233" s="34"/>
      <c r="E4233" s="34"/>
      <c r="F4233" s="34"/>
      <c r="G4233" s="34"/>
      <c r="H4233" s="34"/>
      <c r="I4233" s="34"/>
      <c r="J4233" s="34"/>
      <c r="K4233" s="34"/>
      <c r="L4233" s="34"/>
      <c r="M4233" s="62">
        <v>3820.074951171875</v>
      </c>
    </row>
    <row r="4234" spans="1:13" ht="19.5" customHeight="1" x14ac:dyDescent="0.25">
      <c r="A4234" s="34"/>
      <c r="B4234" s="34"/>
      <c r="C4234" s="34"/>
      <c r="D4234" s="34"/>
      <c r="E4234" s="34"/>
      <c r="F4234" s="34"/>
      <c r="G4234" s="34"/>
      <c r="H4234" s="34"/>
      <c r="I4234" s="34"/>
      <c r="J4234" s="34"/>
      <c r="K4234" s="34"/>
      <c r="L4234" s="34"/>
      <c r="M4234" s="62">
        <v>4377.70654296875</v>
      </c>
    </row>
    <row r="4235" spans="1:13" ht="19.5" customHeight="1" x14ac:dyDescent="0.25">
      <c r="A4235" s="34"/>
      <c r="B4235" s="34"/>
      <c r="C4235" s="34"/>
      <c r="D4235" s="34"/>
      <c r="E4235" s="34"/>
      <c r="F4235" s="34"/>
      <c r="G4235" s="34"/>
      <c r="H4235" s="34"/>
      <c r="I4235" s="34"/>
      <c r="J4235" s="34"/>
      <c r="K4235" s="34"/>
      <c r="L4235" s="34"/>
      <c r="M4235" s="62">
        <v>4667.619140625</v>
      </c>
    </row>
    <row r="4236" spans="1:13" ht="19.5" customHeight="1" x14ac:dyDescent="0.25">
      <c r="A4236" s="34"/>
      <c r="B4236" s="34"/>
      <c r="C4236" s="34"/>
      <c r="D4236" s="34"/>
      <c r="E4236" s="34"/>
      <c r="F4236" s="34"/>
      <c r="G4236" s="34"/>
      <c r="H4236" s="34"/>
      <c r="I4236" s="34"/>
      <c r="J4236" s="34"/>
      <c r="K4236" s="34"/>
      <c r="L4236" s="34"/>
      <c r="M4236" s="62">
        <v>4816.67236328125</v>
      </c>
    </row>
    <row r="4237" spans="1:13" ht="19.5" customHeight="1" x14ac:dyDescent="0.25">
      <c r="A4237" s="34"/>
      <c r="B4237" s="34"/>
      <c r="C4237" s="34"/>
      <c r="D4237" s="34"/>
      <c r="E4237" s="34"/>
      <c r="F4237" s="34"/>
      <c r="G4237" s="34"/>
      <c r="H4237" s="34"/>
      <c r="I4237" s="34"/>
      <c r="J4237" s="34"/>
      <c r="K4237" s="34"/>
      <c r="L4237" s="34"/>
      <c r="M4237" s="62">
        <v>4725.0107421875</v>
      </c>
    </row>
    <row r="4238" spans="1:13" ht="19.5" customHeight="1" x14ac:dyDescent="0.25">
      <c r="A4238" s="34"/>
      <c r="B4238" s="34"/>
      <c r="C4238" s="34"/>
      <c r="D4238" s="34"/>
      <c r="E4238" s="34"/>
      <c r="F4238" s="34"/>
      <c r="G4238" s="34"/>
      <c r="H4238" s="34"/>
      <c r="I4238" s="34"/>
      <c r="J4238" s="34"/>
      <c r="K4238" s="34"/>
      <c r="L4238" s="34"/>
      <c r="M4238" s="62">
        <v>4818.65771484375</v>
      </c>
    </row>
    <row r="4239" spans="1:13" ht="19.5" customHeight="1" x14ac:dyDescent="0.25">
      <c r="A4239" s="34"/>
      <c r="B4239" s="34"/>
      <c r="C4239" s="34"/>
      <c r="D4239" s="34"/>
      <c r="E4239" s="34"/>
      <c r="F4239" s="34"/>
      <c r="G4239" s="34"/>
      <c r="H4239" s="34"/>
      <c r="I4239" s="34"/>
      <c r="J4239" s="34"/>
      <c r="K4239" s="34"/>
      <c r="L4239" s="34"/>
      <c r="M4239" s="62">
        <v>4741.8876953125</v>
      </c>
    </row>
    <row r="4240" spans="1:13" ht="19.5" customHeight="1" x14ac:dyDescent="0.25">
      <c r="A4240" s="34"/>
      <c r="B4240" s="34"/>
      <c r="C4240" s="34"/>
      <c r="D4240" s="34"/>
      <c r="E4240" s="34"/>
      <c r="F4240" s="34"/>
      <c r="G4240" s="34"/>
      <c r="H4240" s="34"/>
      <c r="I4240" s="34"/>
      <c r="J4240" s="34"/>
      <c r="K4240" s="34"/>
      <c r="L4240" s="34"/>
      <c r="M4240" s="62">
        <v>4924.64990234375</v>
      </c>
    </row>
    <row r="4241" spans="1:13" ht="19.5" customHeight="1" x14ac:dyDescent="0.25">
      <c r="A4241" s="34"/>
      <c r="B4241" s="34"/>
      <c r="C4241" s="34"/>
      <c r="D4241" s="34"/>
      <c r="E4241" s="34"/>
      <c r="F4241" s="34"/>
      <c r="G4241" s="34"/>
      <c r="H4241" s="34"/>
      <c r="I4241" s="34"/>
      <c r="J4241" s="34"/>
      <c r="K4241" s="34"/>
      <c r="L4241" s="34"/>
      <c r="M4241" s="62">
        <v>4781.22216796875</v>
      </c>
    </row>
    <row r="4242" spans="1:13" ht="19.5" customHeight="1" x14ac:dyDescent="0.25">
      <c r="A4242" s="34"/>
      <c r="B4242" s="34"/>
      <c r="C4242" s="34"/>
      <c r="D4242" s="34"/>
      <c r="E4242" s="34"/>
      <c r="F4242" s="34"/>
      <c r="G4242" s="34"/>
      <c r="H4242" s="34"/>
      <c r="I4242" s="34"/>
      <c r="J4242" s="34"/>
      <c r="K4242" s="34"/>
      <c r="L4242" s="34"/>
      <c r="M4242" s="62">
        <v>4758.9658203125</v>
      </c>
    </row>
    <row r="4243" spans="1:13" ht="19.5" customHeight="1" x14ac:dyDescent="0.25">
      <c r="A4243" s="34"/>
      <c r="B4243" s="34"/>
      <c r="C4243" s="34"/>
      <c r="D4243" s="34"/>
      <c r="E4243" s="34"/>
      <c r="F4243" s="34"/>
      <c r="G4243" s="34"/>
      <c r="H4243" s="34"/>
      <c r="I4243" s="34"/>
      <c r="J4243" s="34"/>
      <c r="K4243" s="34"/>
      <c r="L4243" s="34"/>
      <c r="M4243" s="62">
        <v>4479.078125</v>
      </c>
    </row>
    <row r="4244" spans="1:13" ht="19.5" customHeight="1" x14ac:dyDescent="0.25">
      <c r="A4244" s="34"/>
      <c r="B4244" s="34"/>
      <c r="C4244" s="34"/>
      <c r="D4244" s="34"/>
      <c r="E4244" s="34"/>
      <c r="F4244" s="34"/>
      <c r="G4244" s="34"/>
      <c r="H4244" s="34"/>
      <c r="I4244" s="34"/>
      <c r="J4244" s="34"/>
      <c r="K4244" s="34"/>
      <c r="L4244" s="34"/>
      <c r="M4244" s="62">
        <v>4449.130859375</v>
      </c>
    </row>
    <row r="4245" spans="1:13" ht="19.5" customHeight="1" x14ac:dyDescent="0.25">
      <c r="A4245" s="34"/>
      <c r="B4245" s="34"/>
      <c r="C4245" s="34"/>
      <c r="D4245" s="34"/>
      <c r="E4245" s="34"/>
      <c r="F4245" s="34"/>
      <c r="G4245" s="34"/>
      <c r="H4245" s="34"/>
      <c r="I4245" s="34"/>
      <c r="J4245" s="34"/>
      <c r="K4245" s="34"/>
      <c r="L4245" s="34"/>
      <c r="M4245" s="62">
        <v>4348.01904296875</v>
      </c>
    </row>
    <row r="4246" spans="1:13" ht="19.5" customHeight="1" x14ac:dyDescent="0.25">
      <c r="A4246" s="34"/>
      <c r="B4246" s="34"/>
      <c r="C4246" s="34"/>
      <c r="D4246" s="34"/>
      <c r="E4246" s="34"/>
      <c r="F4246" s="34"/>
      <c r="G4246" s="34"/>
      <c r="H4246" s="34"/>
      <c r="I4246" s="34"/>
      <c r="J4246" s="34"/>
      <c r="K4246" s="34"/>
      <c r="L4246" s="34"/>
      <c r="M4246" s="62">
        <v>4373.294921875</v>
      </c>
    </row>
    <row r="4247" spans="1:13" ht="19.5" customHeight="1" x14ac:dyDescent="0.25">
      <c r="A4247" s="34"/>
      <c r="B4247" s="34"/>
      <c r="C4247" s="34"/>
      <c r="D4247" s="34"/>
      <c r="E4247" s="34"/>
      <c r="F4247" s="34"/>
      <c r="G4247" s="34"/>
      <c r="H4247" s="34"/>
      <c r="I4247" s="34"/>
      <c r="J4247" s="34"/>
      <c r="K4247" s="34"/>
      <c r="L4247" s="34"/>
      <c r="M4247" s="62">
        <v>4493.46923828125</v>
      </c>
    </row>
    <row r="4248" spans="1:13" ht="19.5" customHeight="1" x14ac:dyDescent="0.25">
      <c r="A4248" s="34"/>
      <c r="B4248" s="34"/>
      <c r="C4248" s="34"/>
      <c r="D4248" s="34"/>
      <c r="E4248" s="34"/>
      <c r="F4248" s="34"/>
      <c r="G4248" s="34"/>
      <c r="H4248" s="34"/>
      <c r="I4248" s="34"/>
      <c r="J4248" s="34"/>
      <c r="K4248" s="34"/>
      <c r="L4248" s="34"/>
      <c r="M4248" s="62">
        <v>4475.078125</v>
      </c>
    </row>
    <row r="4249" spans="1:13" ht="19.5" customHeight="1" x14ac:dyDescent="0.25">
      <c r="A4249" s="34"/>
      <c r="B4249" s="34"/>
      <c r="C4249" s="34"/>
      <c r="D4249" s="34"/>
      <c r="E4249" s="34"/>
      <c r="F4249" s="34"/>
      <c r="G4249" s="34"/>
      <c r="H4249" s="34"/>
      <c r="I4249" s="34"/>
      <c r="J4249" s="34"/>
      <c r="K4249" s="34"/>
      <c r="L4249" s="34"/>
      <c r="M4249" s="62">
        <v>4197.63818359375</v>
      </c>
    </row>
    <row r="4250" spans="1:13" ht="19.5" customHeight="1" x14ac:dyDescent="0.25">
      <c r="A4250" s="34"/>
      <c r="B4250" s="34"/>
      <c r="C4250" s="34"/>
      <c r="D4250" s="34"/>
      <c r="E4250" s="34"/>
      <c r="F4250" s="34"/>
      <c r="G4250" s="34"/>
      <c r="H4250" s="34"/>
      <c r="I4250" s="34"/>
      <c r="J4250" s="34"/>
      <c r="K4250" s="34"/>
      <c r="L4250" s="34"/>
      <c r="M4250" s="62">
        <v>3859.949951171875</v>
      </c>
    </row>
    <row r="4251" spans="1:13" ht="19.5" customHeight="1" x14ac:dyDescent="0.25">
      <c r="A4251" s="34"/>
      <c r="B4251" s="34"/>
      <c r="C4251" s="34"/>
      <c r="D4251" s="34"/>
      <c r="E4251" s="34"/>
      <c r="F4251" s="34"/>
      <c r="G4251" s="34"/>
      <c r="H4251" s="34"/>
      <c r="I4251" s="34"/>
      <c r="J4251" s="34"/>
      <c r="K4251" s="34"/>
      <c r="L4251" s="34"/>
      <c r="M4251" s="62">
        <v>3604.73974609375</v>
      </c>
    </row>
    <row r="4252" spans="1:13" ht="19.5" customHeight="1" x14ac:dyDescent="0.25">
      <c r="A4252" s="34"/>
      <c r="B4252" s="34"/>
      <c r="C4252" s="34"/>
      <c r="D4252" s="34"/>
      <c r="E4252" s="34"/>
      <c r="F4252" s="34"/>
      <c r="G4252" s="34"/>
      <c r="H4252" s="34"/>
      <c r="I4252" s="34"/>
      <c r="J4252" s="34"/>
      <c r="K4252" s="34"/>
      <c r="L4252" s="34"/>
      <c r="M4252" s="62">
        <v>3536.658203125</v>
      </c>
    </row>
    <row r="4253" spans="1:13" ht="19.5" customHeight="1" x14ac:dyDescent="0.25">
      <c r="A4253" s="34"/>
      <c r="B4253" s="34"/>
      <c r="C4253" s="34"/>
      <c r="D4253" s="34"/>
      <c r="E4253" s="34"/>
      <c r="F4253" s="34"/>
      <c r="G4253" s="34"/>
      <c r="H4253" s="34"/>
      <c r="I4253" s="34"/>
      <c r="J4253" s="34"/>
      <c r="K4253" s="34"/>
      <c r="L4253" s="34"/>
      <c r="M4253" s="62">
        <v>3354.236572265625</v>
      </c>
    </row>
    <row r="4254" spans="1:13" ht="19.5" customHeight="1" x14ac:dyDescent="0.25">
      <c r="A4254" s="34"/>
      <c r="B4254" s="34"/>
      <c r="C4254" s="34"/>
      <c r="D4254" s="34"/>
      <c r="E4254" s="34"/>
      <c r="F4254" s="34"/>
      <c r="G4254" s="34"/>
      <c r="H4254" s="34"/>
      <c r="I4254" s="34"/>
      <c r="J4254" s="34"/>
      <c r="K4254" s="34"/>
      <c r="L4254" s="34"/>
      <c r="M4254" s="62">
        <v>3501.346435546875</v>
      </c>
    </row>
    <row r="4255" spans="1:13" ht="19.5" customHeight="1" x14ac:dyDescent="0.25">
      <c r="A4255" s="34"/>
      <c r="B4255" s="34"/>
      <c r="C4255" s="34"/>
      <c r="D4255" s="34"/>
      <c r="E4255" s="34"/>
      <c r="F4255" s="34"/>
      <c r="G4255" s="34"/>
      <c r="H4255" s="34"/>
      <c r="I4255" s="34"/>
      <c r="J4255" s="34"/>
      <c r="K4255" s="34"/>
      <c r="L4255" s="34"/>
      <c r="M4255" s="62">
        <v>3357.457275390625</v>
      </c>
    </row>
    <row r="4256" spans="1:13" ht="19.5" customHeight="1" x14ac:dyDescent="0.25">
      <c r="A4256" s="34"/>
      <c r="B4256" s="34"/>
      <c r="C4256" s="34"/>
      <c r="D4256" s="34"/>
      <c r="E4256" s="34"/>
      <c r="F4256" s="34"/>
      <c r="G4256" s="34"/>
      <c r="H4256" s="34"/>
      <c r="I4256" s="34"/>
      <c r="J4256" s="34"/>
      <c r="K4256" s="34"/>
      <c r="L4256" s="34"/>
      <c r="M4256" s="62">
        <v>3541.963134765625</v>
      </c>
    </row>
    <row r="4257" spans="1:13" ht="19.5" customHeight="1" x14ac:dyDescent="0.25">
      <c r="A4257" s="34"/>
      <c r="B4257" s="34"/>
      <c r="C4257" s="34"/>
      <c r="D4257" s="34"/>
      <c r="E4257" s="34"/>
      <c r="F4257" s="34"/>
      <c r="G4257" s="34"/>
      <c r="H4257" s="34"/>
      <c r="I4257" s="34"/>
      <c r="J4257" s="34"/>
      <c r="K4257" s="34"/>
      <c r="L4257" s="34"/>
      <c r="M4257" s="62">
        <v>3999.238525390625</v>
      </c>
    </row>
    <row r="4258" spans="1:13" ht="19.5" customHeight="1" x14ac:dyDescent="0.25">
      <c r="A4258" s="34"/>
      <c r="B4258" s="34"/>
      <c r="C4258" s="34"/>
      <c r="D4258" s="34"/>
      <c r="E4258" s="34"/>
      <c r="F4258" s="34"/>
      <c r="G4258" s="34"/>
      <c r="H4258" s="34"/>
      <c r="I4258" s="34"/>
      <c r="J4258" s="34"/>
      <c r="K4258" s="34"/>
      <c r="L4258" s="34"/>
      <c r="M4258" s="62">
        <v>4370.78076171875</v>
      </c>
    </row>
    <row r="4259" spans="1:13" ht="19.5" customHeight="1" x14ac:dyDescent="0.25">
      <c r="A4259" s="34"/>
      <c r="B4259" s="34"/>
      <c r="C4259" s="34"/>
      <c r="D4259" s="34"/>
      <c r="E4259" s="34"/>
      <c r="F4259" s="34"/>
      <c r="G4259" s="34"/>
      <c r="H4259" s="34"/>
      <c r="I4259" s="34"/>
      <c r="J4259" s="34"/>
      <c r="K4259" s="34"/>
      <c r="L4259" s="34"/>
      <c r="M4259" s="62">
        <v>4518.0302734375</v>
      </c>
    </row>
    <row r="4260" spans="1:13" ht="19.5" customHeight="1" x14ac:dyDescent="0.25">
      <c r="A4260" s="34"/>
      <c r="B4260" s="34"/>
      <c r="C4260" s="34"/>
      <c r="D4260" s="34"/>
      <c r="E4260" s="34"/>
      <c r="F4260" s="34"/>
      <c r="G4260" s="34"/>
      <c r="H4260" s="34"/>
      <c r="I4260" s="34"/>
      <c r="J4260" s="34"/>
      <c r="K4260" s="34"/>
      <c r="L4260" s="34"/>
      <c r="M4260" s="62">
        <v>4784.9873046875</v>
      </c>
    </row>
    <row r="4261" spans="1:13" ht="19.5" customHeight="1" x14ac:dyDescent="0.25">
      <c r="A4261" s="34"/>
      <c r="B4261" s="34"/>
      <c r="C4261" s="34"/>
      <c r="D4261" s="34"/>
      <c r="E4261" s="34"/>
      <c r="F4261" s="34"/>
      <c r="G4261" s="34"/>
      <c r="H4261" s="34"/>
      <c r="I4261" s="34"/>
      <c r="J4261" s="34"/>
      <c r="K4261" s="34"/>
      <c r="L4261" s="34"/>
      <c r="M4261" s="62">
        <v>4795.53466796875</v>
      </c>
    </row>
    <row r="4262" spans="1:13" ht="19.5" customHeight="1" x14ac:dyDescent="0.25">
      <c r="A4262" s="34"/>
      <c r="B4262" s="34"/>
      <c r="C4262" s="34"/>
      <c r="D4262" s="34"/>
      <c r="E4262" s="34"/>
      <c r="F4262" s="34"/>
      <c r="G4262" s="34"/>
      <c r="H4262" s="34"/>
      <c r="I4262" s="34"/>
      <c r="J4262" s="34"/>
      <c r="K4262" s="34"/>
      <c r="L4262" s="34"/>
      <c r="M4262" s="62">
        <v>4817.1318359375</v>
      </c>
    </row>
    <row r="4263" spans="1:13" ht="19.5" customHeight="1" x14ac:dyDescent="0.25">
      <c r="A4263" s="34"/>
      <c r="B4263" s="34"/>
      <c r="C4263" s="34"/>
      <c r="D4263" s="34"/>
      <c r="E4263" s="34"/>
      <c r="F4263" s="34"/>
      <c r="G4263" s="34"/>
      <c r="H4263" s="34"/>
      <c r="I4263" s="34"/>
      <c r="J4263" s="34"/>
      <c r="K4263" s="34"/>
      <c r="L4263" s="34"/>
      <c r="M4263" s="62">
        <v>4854.91064453125</v>
      </c>
    </row>
    <row r="4264" spans="1:13" ht="19.5" customHeight="1" x14ac:dyDescent="0.25">
      <c r="A4264" s="34"/>
      <c r="B4264" s="34"/>
      <c r="C4264" s="34"/>
      <c r="D4264" s="34"/>
      <c r="E4264" s="34"/>
      <c r="F4264" s="34"/>
      <c r="G4264" s="34"/>
      <c r="H4264" s="34"/>
      <c r="I4264" s="34"/>
      <c r="J4264" s="34"/>
      <c r="K4264" s="34"/>
      <c r="L4264" s="34"/>
      <c r="M4264" s="62">
        <v>4873.111328125</v>
      </c>
    </row>
    <row r="4265" spans="1:13" ht="19.5" customHeight="1" x14ac:dyDescent="0.25">
      <c r="A4265" s="34"/>
      <c r="B4265" s="34"/>
      <c r="C4265" s="34"/>
      <c r="D4265" s="34"/>
      <c r="E4265" s="34"/>
      <c r="F4265" s="34"/>
      <c r="G4265" s="34"/>
      <c r="H4265" s="34"/>
      <c r="I4265" s="34"/>
      <c r="J4265" s="34"/>
      <c r="K4265" s="34"/>
      <c r="L4265" s="34"/>
      <c r="M4265" s="62">
        <v>4712.55859375</v>
      </c>
    </row>
    <row r="4266" spans="1:13" ht="19.5" customHeight="1" x14ac:dyDescent="0.25">
      <c r="A4266" s="34"/>
      <c r="B4266" s="34"/>
      <c r="C4266" s="34"/>
      <c r="D4266" s="34"/>
      <c r="E4266" s="34"/>
      <c r="F4266" s="34"/>
      <c r="G4266" s="34"/>
      <c r="H4266" s="34"/>
      <c r="I4266" s="34"/>
      <c r="J4266" s="34"/>
      <c r="K4266" s="34"/>
      <c r="L4266" s="34"/>
      <c r="M4266" s="62">
        <v>4542.47998046875</v>
      </c>
    </row>
    <row r="4267" spans="1:13" ht="19.5" customHeight="1" x14ac:dyDescent="0.25">
      <c r="A4267" s="34"/>
      <c r="B4267" s="34"/>
      <c r="C4267" s="34"/>
      <c r="D4267" s="34"/>
      <c r="E4267" s="34"/>
      <c r="F4267" s="34"/>
      <c r="G4267" s="34"/>
      <c r="H4267" s="34"/>
      <c r="I4267" s="34"/>
      <c r="J4267" s="34"/>
      <c r="K4267" s="34"/>
      <c r="L4267" s="34"/>
      <c r="M4267" s="62">
        <v>4489.1220703125</v>
      </c>
    </row>
    <row r="4268" spans="1:13" ht="19.5" customHeight="1" x14ac:dyDescent="0.25">
      <c r="A4268" s="34"/>
      <c r="B4268" s="34"/>
      <c r="C4268" s="34"/>
      <c r="D4268" s="34"/>
      <c r="E4268" s="34"/>
      <c r="F4268" s="34"/>
      <c r="G4268" s="34"/>
      <c r="H4268" s="34"/>
      <c r="I4268" s="34"/>
      <c r="J4268" s="34"/>
      <c r="K4268" s="34"/>
      <c r="L4268" s="34"/>
      <c r="M4268" s="62">
        <v>4492.01708984375</v>
      </c>
    </row>
    <row r="4269" spans="1:13" ht="19.5" customHeight="1" x14ac:dyDescent="0.25">
      <c r="A4269" s="34"/>
      <c r="B4269" s="34"/>
      <c r="C4269" s="34"/>
      <c r="D4269" s="34"/>
      <c r="E4269" s="34"/>
      <c r="F4269" s="34"/>
      <c r="G4269" s="34"/>
      <c r="H4269" s="34"/>
      <c r="I4269" s="34"/>
      <c r="J4269" s="34"/>
      <c r="K4269" s="34"/>
      <c r="L4269" s="34"/>
      <c r="M4269" s="62">
        <v>4363.22216796875</v>
      </c>
    </row>
    <row r="4270" spans="1:13" ht="19.5" customHeight="1" x14ac:dyDescent="0.25">
      <c r="A4270" s="34"/>
      <c r="B4270" s="34"/>
      <c r="C4270" s="34"/>
      <c r="D4270" s="34"/>
      <c r="E4270" s="34"/>
      <c r="F4270" s="34"/>
      <c r="G4270" s="34"/>
      <c r="H4270" s="34"/>
      <c r="I4270" s="34"/>
      <c r="J4270" s="34"/>
      <c r="K4270" s="34"/>
      <c r="L4270" s="34"/>
      <c r="M4270" s="62">
        <v>4358.0400390625</v>
      </c>
    </row>
    <row r="4271" spans="1:13" ht="19.5" customHeight="1" x14ac:dyDescent="0.25">
      <c r="A4271" s="34"/>
      <c r="B4271" s="34"/>
      <c r="C4271" s="34"/>
      <c r="D4271" s="34"/>
      <c r="E4271" s="34"/>
      <c r="F4271" s="34"/>
      <c r="G4271" s="34"/>
      <c r="H4271" s="34"/>
      <c r="I4271" s="34"/>
      <c r="J4271" s="34"/>
      <c r="K4271" s="34"/>
      <c r="L4271" s="34"/>
      <c r="M4271" s="62">
        <v>4364.79345703125</v>
      </c>
    </row>
    <row r="4272" spans="1:13" ht="19.5" customHeight="1" x14ac:dyDescent="0.25">
      <c r="A4272" s="34"/>
      <c r="B4272" s="34"/>
      <c r="C4272" s="34"/>
      <c r="D4272" s="34"/>
      <c r="E4272" s="34"/>
      <c r="F4272" s="34"/>
      <c r="G4272" s="34"/>
      <c r="H4272" s="34"/>
      <c r="I4272" s="34"/>
      <c r="J4272" s="34"/>
      <c r="K4272" s="34"/>
      <c r="L4272" s="34"/>
      <c r="M4272" s="62">
        <v>4288.69287109375</v>
      </c>
    </row>
    <row r="4273" spans="1:13" ht="19.5" customHeight="1" x14ac:dyDescent="0.25">
      <c r="A4273" s="34"/>
      <c r="B4273" s="34"/>
      <c r="C4273" s="34"/>
      <c r="D4273" s="34"/>
      <c r="E4273" s="34"/>
      <c r="F4273" s="34"/>
      <c r="G4273" s="34"/>
      <c r="H4273" s="34"/>
      <c r="I4273" s="34"/>
      <c r="J4273" s="34"/>
      <c r="K4273" s="34"/>
      <c r="L4273" s="34"/>
      <c r="M4273" s="62">
        <v>4149.52783203125</v>
      </c>
    </row>
    <row r="4274" spans="1:13" ht="19.5" customHeight="1" x14ac:dyDescent="0.25">
      <c r="A4274" s="34"/>
      <c r="B4274" s="34"/>
      <c r="C4274" s="34"/>
      <c r="D4274" s="34"/>
      <c r="E4274" s="34"/>
      <c r="F4274" s="34"/>
      <c r="G4274" s="34"/>
      <c r="H4274" s="34"/>
      <c r="I4274" s="34"/>
      <c r="J4274" s="34"/>
      <c r="K4274" s="34"/>
      <c r="L4274" s="34"/>
      <c r="M4274" s="62">
        <v>3889.93408203125</v>
      </c>
    </row>
    <row r="4275" spans="1:13" ht="19.5" customHeight="1" x14ac:dyDescent="0.25">
      <c r="A4275" s="34"/>
      <c r="B4275" s="34"/>
      <c r="C4275" s="34"/>
      <c r="D4275" s="34"/>
      <c r="E4275" s="34"/>
      <c r="F4275" s="34"/>
      <c r="G4275" s="34"/>
      <c r="H4275" s="34"/>
      <c r="I4275" s="34"/>
      <c r="J4275" s="34"/>
      <c r="K4275" s="34"/>
      <c r="L4275" s="34"/>
      <c r="M4275" s="62">
        <v>3615.273193359375</v>
      </c>
    </row>
    <row r="4276" spans="1:13" ht="19.5" customHeight="1" x14ac:dyDescent="0.25">
      <c r="A4276" s="34"/>
      <c r="B4276" s="34"/>
      <c r="C4276" s="34"/>
      <c r="D4276" s="34"/>
      <c r="E4276" s="34"/>
      <c r="F4276" s="34"/>
      <c r="G4276" s="34"/>
      <c r="H4276" s="34"/>
      <c r="I4276" s="34"/>
      <c r="J4276" s="34"/>
      <c r="K4276" s="34"/>
      <c r="L4276" s="34"/>
      <c r="M4276" s="62">
        <v>3429.854248046875</v>
      </c>
    </row>
    <row r="4277" spans="1:13" ht="19.5" customHeight="1" x14ac:dyDescent="0.25">
      <c r="A4277" s="34"/>
      <c r="B4277" s="34"/>
      <c r="C4277" s="34"/>
      <c r="D4277" s="34"/>
      <c r="E4277" s="34"/>
      <c r="F4277" s="34"/>
      <c r="G4277" s="34"/>
      <c r="H4277" s="34"/>
      <c r="I4277" s="34"/>
      <c r="J4277" s="34"/>
      <c r="K4277" s="34"/>
      <c r="L4277" s="34"/>
      <c r="M4277" s="62">
        <v>3286.90380859375</v>
      </c>
    </row>
    <row r="4278" spans="1:13" ht="19.5" customHeight="1" x14ac:dyDescent="0.25">
      <c r="A4278" s="34"/>
      <c r="B4278" s="34"/>
      <c r="C4278" s="34"/>
      <c r="D4278" s="34"/>
      <c r="E4278" s="34"/>
      <c r="F4278" s="34"/>
      <c r="G4278" s="34"/>
      <c r="H4278" s="34"/>
      <c r="I4278" s="34"/>
      <c r="J4278" s="34"/>
      <c r="K4278" s="34"/>
      <c r="L4278" s="34"/>
      <c r="M4278" s="62">
        <v>3304.116943359375</v>
      </c>
    </row>
    <row r="4279" spans="1:13" ht="19.5" customHeight="1" x14ac:dyDescent="0.25">
      <c r="A4279" s="34"/>
      <c r="B4279" s="34"/>
      <c r="C4279" s="34"/>
      <c r="D4279" s="34"/>
      <c r="E4279" s="34"/>
      <c r="F4279" s="34"/>
      <c r="G4279" s="34"/>
      <c r="H4279" s="34"/>
      <c r="I4279" s="34"/>
      <c r="J4279" s="34"/>
      <c r="K4279" s="34"/>
      <c r="L4279" s="34"/>
      <c r="M4279" s="62">
        <v>3291.827880859375</v>
      </c>
    </row>
    <row r="4280" spans="1:13" ht="19.5" customHeight="1" x14ac:dyDescent="0.25">
      <c r="A4280" s="34"/>
      <c r="B4280" s="34"/>
      <c r="C4280" s="34"/>
      <c r="D4280" s="34"/>
      <c r="E4280" s="34"/>
      <c r="F4280" s="34"/>
      <c r="G4280" s="34"/>
      <c r="H4280" s="34"/>
      <c r="I4280" s="34"/>
      <c r="J4280" s="34"/>
      <c r="K4280" s="34"/>
      <c r="L4280" s="34"/>
      <c r="M4280" s="62">
        <v>3299.859375</v>
      </c>
    </row>
    <row r="4281" spans="1:13" ht="19.5" customHeight="1" x14ac:dyDescent="0.25">
      <c r="A4281" s="34"/>
      <c r="B4281" s="34"/>
      <c r="C4281" s="34"/>
      <c r="D4281" s="34"/>
      <c r="E4281" s="34"/>
      <c r="F4281" s="34"/>
      <c r="G4281" s="34"/>
      <c r="H4281" s="34"/>
      <c r="I4281" s="34"/>
      <c r="J4281" s="34"/>
      <c r="K4281" s="34"/>
      <c r="L4281" s="34"/>
      <c r="M4281" s="62">
        <v>3425.3017578125</v>
      </c>
    </row>
    <row r="4282" spans="1:13" ht="19.5" customHeight="1" x14ac:dyDescent="0.25">
      <c r="A4282" s="34"/>
      <c r="B4282" s="34"/>
      <c r="C4282" s="34"/>
      <c r="D4282" s="34"/>
      <c r="E4282" s="34"/>
      <c r="F4282" s="34"/>
      <c r="G4282" s="34"/>
      <c r="H4282" s="34"/>
      <c r="I4282" s="34"/>
      <c r="J4282" s="34"/>
      <c r="K4282" s="34"/>
      <c r="L4282" s="34"/>
      <c r="M4282" s="62">
        <v>3706.693115234375</v>
      </c>
    </row>
    <row r="4283" spans="1:13" ht="19.5" customHeight="1" x14ac:dyDescent="0.25">
      <c r="A4283" s="34"/>
      <c r="B4283" s="34"/>
      <c r="C4283" s="34"/>
      <c r="D4283" s="34"/>
      <c r="E4283" s="34"/>
      <c r="F4283" s="34"/>
      <c r="G4283" s="34"/>
      <c r="H4283" s="34"/>
      <c r="I4283" s="34"/>
      <c r="J4283" s="34"/>
      <c r="K4283" s="34"/>
      <c r="L4283" s="34"/>
      <c r="M4283" s="62">
        <v>3958.900390625</v>
      </c>
    </row>
    <row r="4284" spans="1:13" ht="19.5" customHeight="1" x14ac:dyDescent="0.25">
      <c r="A4284" s="34"/>
      <c r="B4284" s="34"/>
      <c r="C4284" s="34"/>
      <c r="D4284" s="34"/>
      <c r="E4284" s="34"/>
      <c r="F4284" s="34"/>
      <c r="G4284" s="34"/>
      <c r="H4284" s="34"/>
      <c r="I4284" s="34"/>
      <c r="J4284" s="34"/>
      <c r="K4284" s="34"/>
      <c r="L4284" s="34"/>
      <c r="M4284" s="62">
        <v>4062.402099609375</v>
      </c>
    </row>
    <row r="4285" spans="1:13" ht="19.5" customHeight="1" x14ac:dyDescent="0.25">
      <c r="A4285" s="34"/>
      <c r="B4285" s="34"/>
      <c r="C4285" s="34"/>
      <c r="D4285" s="34"/>
      <c r="E4285" s="34"/>
      <c r="F4285" s="34"/>
      <c r="G4285" s="34"/>
      <c r="H4285" s="34"/>
      <c r="I4285" s="34"/>
      <c r="J4285" s="34"/>
      <c r="K4285" s="34"/>
      <c r="L4285" s="34"/>
      <c r="M4285" s="62">
        <v>4176.46728515625</v>
      </c>
    </row>
    <row r="4286" spans="1:13" ht="19.5" customHeight="1" x14ac:dyDescent="0.25">
      <c r="A4286" s="34"/>
      <c r="B4286" s="34"/>
      <c r="C4286" s="34"/>
      <c r="D4286" s="34"/>
      <c r="E4286" s="34"/>
      <c r="F4286" s="34"/>
      <c r="G4286" s="34"/>
      <c r="H4286" s="34"/>
      <c r="I4286" s="34"/>
      <c r="J4286" s="34"/>
      <c r="K4286" s="34"/>
      <c r="L4286" s="34"/>
      <c r="M4286" s="62">
        <v>4179.3603515625</v>
      </c>
    </row>
    <row r="4287" spans="1:13" ht="19.5" customHeight="1" x14ac:dyDescent="0.25">
      <c r="A4287" s="34"/>
      <c r="B4287" s="34"/>
      <c r="C4287" s="34"/>
      <c r="D4287" s="34"/>
      <c r="E4287" s="34"/>
      <c r="F4287" s="34"/>
      <c r="G4287" s="34"/>
      <c r="H4287" s="34"/>
      <c r="I4287" s="34"/>
      <c r="J4287" s="34"/>
      <c r="K4287" s="34"/>
      <c r="L4287" s="34"/>
      <c r="M4287" s="62">
        <v>4221.720703125</v>
      </c>
    </row>
    <row r="4288" spans="1:13" ht="19.5" customHeight="1" x14ac:dyDescent="0.25">
      <c r="A4288" s="34"/>
      <c r="B4288" s="34"/>
      <c r="C4288" s="34"/>
      <c r="D4288" s="34"/>
      <c r="E4288" s="34"/>
      <c r="F4288" s="34"/>
      <c r="G4288" s="34"/>
      <c r="H4288" s="34"/>
      <c r="I4288" s="34"/>
      <c r="J4288" s="34"/>
      <c r="K4288" s="34"/>
      <c r="L4288" s="34"/>
      <c r="M4288" s="62">
        <v>4181.6728515625</v>
      </c>
    </row>
    <row r="4289" spans="1:13" ht="19.5" customHeight="1" x14ac:dyDescent="0.25">
      <c r="A4289" s="34"/>
      <c r="B4289" s="34"/>
      <c r="C4289" s="34"/>
      <c r="D4289" s="34"/>
      <c r="E4289" s="34"/>
      <c r="F4289" s="34"/>
      <c r="G4289" s="34"/>
      <c r="H4289" s="34"/>
      <c r="I4289" s="34"/>
      <c r="J4289" s="34"/>
      <c r="K4289" s="34"/>
      <c r="L4289" s="34"/>
      <c r="M4289" s="62">
        <v>4185.958984375</v>
      </c>
    </row>
    <row r="4290" spans="1:13" ht="19.5" customHeight="1" x14ac:dyDescent="0.25">
      <c r="A4290" s="34"/>
      <c r="B4290" s="34"/>
      <c r="C4290" s="34"/>
      <c r="D4290" s="34"/>
      <c r="E4290" s="34"/>
      <c r="F4290" s="34"/>
      <c r="G4290" s="34"/>
      <c r="H4290" s="34"/>
      <c r="I4290" s="34"/>
      <c r="J4290" s="34"/>
      <c r="K4290" s="34"/>
      <c r="L4290" s="34"/>
      <c r="M4290" s="62">
        <v>4089.47216796875</v>
      </c>
    </row>
    <row r="4291" spans="1:13" ht="19.5" customHeight="1" x14ac:dyDescent="0.25">
      <c r="A4291" s="34"/>
      <c r="B4291" s="34"/>
      <c r="C4291" s="34"/>
      <c r="D4291" s="34"/>
      <c r="E4291" s="34"/>
      <c r="F4291" s="34"/>
      <c r="G4291" s="34"/>
      <c r="H4291" s="34"/>
      <c r="I4291" s="34"/>
      <c r="J4291" s="34"/>
      <c r="K4291" s="34"/>
      <c r="L4291" s="34"/>
      <c r="M4291" s="62">
        <v>4111.65576171875</v>
      </c>
    </row>
    <row r="4292" spans="1:13" ht="19.5" customHeight="1" x14ac:dyDescent="0.25">
      <c r="A4292" s="34"/>
      <c r="B4292" s="34"/>
      <c r="C4292" s="34"/>
      <c r="D4292" s="34"/>
      <c r="E4292" s="34"/>
      <c r="F4292" s="34"/>
      <c r="G4292" s="34"/>
      <c r="H4292" s="34"/>
      <c r="I4292" s="34"/>
      <c r="J4292" s="34"/>
      <c r="K4292" s="34"/>
      <c r="L4292" s="34"/>
      <c r="M4292" s="62">
        <v>4093.829345703125</v>
      </c>
    </row>
    <row r="4293" spans="1:13" ht="19.5" customHeight="1" x14ac:dyDescent="0.25">
      <c r="A4293" s="34"/>
      <c r="B4293" s="34"/>
      <c r="C4293" s="34"/>
      <c r="D4293" s="34"/>
      <c r="E4293" s="34"/>
      <c r="F4293" s="34"/>
      <c r="G4293" s="34"/>
      <c r="H4293" s="34"/>
      <c r="I4293" s="34"/>
      <c r="J4293" s="34"/>
      <c r="K4293" s="34"/>
      <c r="L4293" s="34"/>
      <c r="M4293" s="62">
        <v>3920.6240234375</v>
      </c>
    </row>
    <row r="4294" spans="1:13" ht="19.5" customHeight="1" x14ac:dyDescent="0.25">
      <c r="A4294" s="34"/>
      <c r="B4294" s="34"/>
      <c r="C4294" s="34"/>
      <c r="D4294" s="34"/>
      <c r="E4294" s="34"/>
      <c r="F4294" s="34"/>
      <c r="G4294" s="34"/>
      <c r="H4294" s="34"/>
      <c r="I4294" s="34"/>
      <c r="J4294" s="34"/>
      <c r="K4294" s="34"/>
      <c r="L4294" s="34"/>
      <c r="M4294" s="62">
        <v>3933.20556640625</v>
      </c>
    </row>
    <row r="4295" spans="1:13" ht="19.5" customHeight="1" x14ac:dyDescent="0.25">
      <c r="A4295" s="34"/>
      <c r="B4295" s="34"/>
      <c r="C4295" s="34"/>
      <c r="D4295" s="34"/>
      <c r="E4295" s="34"/>
      <c r="F4295" s="34"/>
      <c r="G4295" s="34"/>
      <c r="H4295" s="34"/>
      <c r="I4295" s="34"/>
      <c r="J4295" s="34"/>
      <c r="K4295" s="34"/>
      <c r="L4295" s="34"/>
      <c r="M4295" s="62">
        <v>3944.539306640625</v>
      </c>
    </row>
    <row r="4296" spans="1:13" ht="19.5" customHeight="1" x14ac:dyDescent="0.25">
      <c r="A4296" s="34"/>
      <c r="B4296" s="34"/>
      <c r="C4296" s="34"/>
      <c r="D4296" s="34"/>
      <c r="E4296" s="34"/>
      <c r="F4296" s="34"/>
      <c r="G4296" s="34"/>
      <c r="H4296" s="34"/>
      <c r="I4296" s="34"/>
      <c r="J4296" s="34"/>
      <c r="K4296" s="34"/>
      <c r="L4296" s="34"/>
      <c r="M4296" s="62">
        <v>4054.81103515625</v>
      </c>
    </row>
    <row r="4297" spans="1:13" ht="19.5" customHeight="1" x14ac:dyDescent="0.25">
      <c r="A4297" s="34"/>
      <c r="B4297" s="34"/>
      <c r="C4297" s="34"/>
      <c r="D4297" s="34"/>
      <c r="E4297" s="34"/>
      <c r="F4297" s="34"/>
      <c r="G4297" s="34"/>
      <c r="H4297" s="34"/>
      <c r="I4297" s="34"/>
      <c r="J4297" s="34"/>
      <c r="K4297" s="34"/>
      <c r="L4297" s="34"/>
      <c r="M4297" s="62">
        <v>3908.697509765625</v>
      </c>
    </row>
    <row r="4298" spans="1:13" ht="19.5" customHeight="1" x14ac:dyDescent="0.25">
      <c r="A4298" s="34"/>
      <c r="B4298" s="34"/>
      <c r="C4298" s="34"/>
      <c r="D4298" s="34"/>
      <c r="E4298" s="34"/>
      <c r="F4298" s="34"/>
      <c r="G4298" s="34"/>
      <c r="H4298" s="34"/>
      <c r="I4298" s="34"/>
      <c r="J4298" s="34"/>
      <c r="K4298" s="34"/>
      <c r="L4298" s="34"/>
      <c r="M4298" s="62">
        <v>3602.517578125</v>
      </c>
    </row>
    <row r="4299" spans="1:13" ht="19.5" customHeight="1" x14ac:dyDescent="0.25">
      <c r="A4299" s="34"/>
      <c r="B4299" s="34"/>
      <c r="C4299" s="34"/>
      <c r="D4299" s="34"/>
      <c r="E4299" s="34"/>
      <c r="F4299" s="34"/>
      <c r="G4299" s="34"/>
      <c r="H4299" s="34"/>
      <c r="I4299" s="34"/>
      <c r="J4299" s="34"/>
      <c r="K4299" s="34"/>
      <c r="L4299" s="34"/>
      <c r="M4299" s="62">
        <v>3462.40234375</v>
      </c>
    </row>
    <row r="4300" spans="1:13" ht="19.5" customHeight="1" x14ac:dyDescent="0.25">
      <c r="A4300" s="34"/>
      <c r="B4300" s="34"/>
      <c r="C4300" s="34"/>
      <c r="D4300" s="34"/>
      <c r="E4300" s="34"/>
      <c r="F4300" s="34"/>
      <c r="G4300" s="34"/>
      <c r="H4300" s="34"/>
      <c r="I4300" s="34"/>
      <c r="J4300" s="34"/>
      <c r="K4300" s="34"/>
      <c r="L4300" s="34"/>
      <c r="M4300" s="62">
        <v>3288.765380859375</v>
      </c>
    </row>
    <row r="4301" spans="1:13" ht="19.5" customHeight="1" x14ac:dyDescent="0.25">
      <c r="A4301" s="34"/>
      <c r="B4301" s="34"/>
      <c r="C4301" s="34"/>
      <c r="D4301" s="34"/>
      <c r="E4301" s="34"/>
      <c r="F4301" s="34"/>
      <c r="G4301" s="34"/>
      <c r="H4301" s="34"/>
      <c r="I4301" s="34"/>
      <c r="J4301" s="34"/>
      <c r="K4301" s="34"/>
      <c r="L4301" s="34"/>
      <c r="M4301" s="62">
        <v>3242.459228515625</v>
      </c>
    </row>
    <row r="4302" spans="1:13" ht="19.5" customHeight="1" x14ac:dyDescent="0.25">
      <c r="A4302" s="34"/>
      <c r="B4302" s="34"/>
      <c r="C4302" s="34"/>
      <c r="D4302" s="34"/>
      <c r="E4302" s="34"/>
      <c r="F4302" s="34"/>
      <c r="G4302" s="34"/>
      <c r="H4302" s="34"/>
      <c r="I4302" s="34"/>
      <c r="J4302" s="34"/>
      <c r="K4302" s="34"/>
      <c r="L4302" s="34"/>
      <c r="M4302" s="62">
        <v>3051.267578125</v>
      </c>
    </row>
    <row r="4303" spans="1:13" ht="19.5" customHeight="1" x14ac:dyDescent="0.25">
      <c r="A4303" s="34"/>
      <c r="B4303" s="34"/>
      <c r="C4303" s="34"/>
      <c r="D4303" s="34"/>
      <c r="E4303" s="34"/>
      <c r="F4303" s="34"/>
      <c r="G4303" s="34"/>
      <c r="H4303" s="34"/>
      <c r="I4303" s="34"/>
      <c r="J4303" s="34"/>
      <c r="K4303" s="34"/>
      <c r="L4303" s="34"/>
      <c r="M4303" s="62">
        <v>3131.53662109375</v>
      </c>
    </row>
    <row r="4304" spans="1:13" ht="19.5" customHeight="1" x14ac:dyDescent="0.25">
      <c r="A4304" s="34"/>
      <c r="B4304" s="34"/>
      <c r="C4304" s="34"/>
      <c r="D4304" s="34"/>
      <c r="E4304" s="34"/>
      <c r="F4304" s="34"/>
      <c r="G4304" s="34"/>
      <c r="H4304" s="34"/>
      <c r="I4304" s="34"/>
      <c r="J4304" s="34"/>
      <c r="K4304" s="34"/>
      <c r="L4304" s="34"/>
      <c r="M4304" s="62">
        <v>3177.26611328125</v>
      </c>
    </row>
    <row r="4305" spans="1:13" ht="19.5" customHeight="1" x14ac:dyDescent="0.25">
      <c r="A4305" s="34"/>
      <c r="B4305" s="34"/>
      <c r="C4305" s="34"/>
      <c r="D4305" s="34"/>
      <c r="E4305" s="34"/>
      <c r="F4305" s="34"/>
      <c r="G4305" s="34"/>
      <c r="H4305" s="34"/>
      <c r="I4305" s="34"/>
      <c r="J4305" s="34"/>
      <c r="K4305" s="34"/>
      <c r="L4305" s="34"/>
      <c r="M4305" s="62">
        <v>3259.1171875</v>
      </c>
    </row>
    <row r="4306" spans="1:13" ht="19.5" customHeight="1" x14ac:dyDescent="0.25">
      <c r="A4306" s="34"/>
      <c r="B4306" s="34"/>
      <c r="C4306" s="34"/>
      <c r="D4306" s="34"/>
      <c r="E4306" s="34"/>
      <c r="F4306" s="34"/>
      <c r="G4306" s="34"/>
      <c r="H4306" s="34"/>
      <c r="I4306" s="34"/>
      <c r="J4306" s="34"/>
      <c r="K4306" s="34"/>
      <c r="L4306" s="34"/>
      <c r="M4306" s="62">
        <v>3395.7158203125</v>
      </c>
    </row>
    <row r="4307" spans="1:13" ht="19.5" customHeight="1" x14ac:dyDescent="0.25">
      <c r="A4307" s="34"/>
      <c r="B4307" s="34"/>
      <c r="C4307" s="34"/>
      <c r="D4307" s="34"/>
      <c r="E4307" s="34"/>
      <c r="F4307" s="34"/>
      <c r="G4307" s="34"/>
      <c r="H4307" s="34"/>
      <c r="I4307" s="34"/>
      <c r="J4307" s="34"/>
      <c r="K4307" s="34"/>
      <c r="L4307" s="34"/>
      <c r="M4307" s="62">
        <v>3578.06689453125</v>
      </c>
    </row>
    <row r="4308" spans="1:13" ht="19.5" customHeight="1" x14ac:dyDescent="0.25">
      <c r="A4308" s="34"/>
      <c r="B4308" s="34"/>
      <c r="C4308" s="34"/>
      <c r="D4308" s="34"/>
      <c r="E4308" s="34"/>
      <c r="F4308" s="34"/>
      <c r="G4308" s="34"/>
      <c r="H4308" s="34"/>
      <c r="I4308" s="34"/>
      <c r="J4308" s="34"/>
      <c r="K4308" s="34"/>
      <c r="L4308" s="34"/>
      <c r="M4308" s="62">
        <v>3745.737548828125</v>
      </c>
    </row>
    <row r="4309" spans="1:13" ht="19.5" customHeight="1" x14ac:dyDescent="0.25">
      <c r="A4309" s="34"/>
      <c r="B4309" s="34"/>
      <c r="C4309" s="34"/>
      <c r="D4309" s="34"/>
      <c r="E4309" s="34"/>
      <c r="F4309" s="34"/>
      <c r="G4309" s="34"/>
      <c r="H4309" s="34"/>
      <c r="I4309" s="34"/>
      <c r="J4309" s="34"/>
      <c r="K4309" s="34"/>
      <c r="L4309" s="34"/>
      <c r="M4309" s="62">
        <v>3772.868408203125</v>
      </c>
    </row>
    <row r="4310" spans="1:13" ht="19.5" customHeight="1" x14ac:dyDescent="0.25">
      <c r="A4310" s="34"/>
      <c r="B4310" s="34"/>
      <c r="C4310" s="34"/>
      <c r="D4310" s="34"/>
      <c r="E4310" s="34"/>
      <c r="F4310" s="34"/>
      <c r="G4310" s="34"/>
      <c r="H4310" s="34"/>
      <c r="I4310" s="34"/>
      <c r="J4310" s="34"/>
      <c r="K4310" s="34"/>
      <c r="L4310" s="34"/>
      <c r="M4310" s="62">
        <v>3825.55859375</v>
      </c>
    </row>
    <row r="4311" spans="1:13" ht="19.5" customHeight="1" x14ac:dyDescent="0.25">
      <c r="A4311" s="34"/>
      <c r="B4311" s="34"/>
      <c r="C4311" s="34"/>
      <c r="D4311" s="34"/>
      <c r="E4311" s="34"/>
      <c r="F4311" s="34"/>
      <c r="G4311" s="34"/>
      <c r="H4311" s="34"/>
      <c r="I4311" s="34"/>
      <c r="J4311" s="34"/>
      <c r="K4311" s="34"/>
      <c r="L4311" s="34"/>
      <c r="M4311" s="62">
        <v>3841.170654296875</v>
      </c>
    </row>
    <row r="4312" spans="1:13" ht="19.5" customHeight="1" x14ac:dyDescent="0.25">
      <c r="A4312" s="34"/>
      <c r="B4312" s="34"/>
      <c r="C4312" s="34"/>
      <c r="D4312" s="34"/>
      <c r="E4312" s="34"/>
      <c r="F4312" s="34"/>
      <c r="G4312" s="34"/>
      <c r="H4312" s="34"/>
      <c r="I4312" s="34"/>
      <c r="J4312" s="34"/>
      <c r="K4312" s="34"/>
      <c r="L4312" s="34"/>
      <c r="M4312" s="62">
        <v>3890.8583984375</v>
      </c>
    </row>
    <row r="4313" spans="1:13" ht="19.5" customHeight="1" x14ac:dyDescent="0.25">
      <c r="A4313" s="34"/>
      <c r="B4313" s="34"/>
      <c r="C4313" s="34"/>
      <c r="D4313" s="34"/>
      <c r="E4313" s="34"/>
      <c r="F4313" s="34"/>
      <c r="G4313" s="34"/>
      <c r="H4313" s="34"/>
      <c r="I4313" s="34"/>
      <c r="J4313" s="34"/>
      <c r="K4313" s="34"/>
      <c r="L4313" s="34"/>
      <c r="M4313" s="62">
        <v>3837.421630859375</v>
      </c>
    </row>
    <row r="4314" spans="1:13" ht="19.5" customHeight="1" x14ac:dyDescent="0.25">
      <c r="A4314" s="34"/>
      <c r="B4314" s="34"/>
      <c r="C4314" s="34"/>
      <c r="D4314" s="34"/>
      <c r="E4314" s="34"/>
      <c r="F4314" s="34"/>
      <c r="G4314" s="34"/>
      <c r="H4314" s="34"/>
      <c r="I4314" s="34"/>
      <c r="J4314" s="34"/>
      <c r="K4314" s="34"/>
      <c r="L4314" s="34"/>
      <c r="M4314" s="62">
        <v>3858.6005859375</v>
      </c>
    </row>
    <row r="4315" spans="1:13" ht="19.5" customHeight="1" x14ac:dyDescent="0.25">
      <c r="A4315" s="34"/>
      <c r="B4315" s="34"/>
      <c r="C4315" s="34"/>
      <c r="D4315" s="34"/>
      <c r="E4315" s="34"/>
      <c r="F4315" s="34"/>
      <c r="G4315" s="34"/>
      <c r="H4315" s="34"/>
      <c r="I4315" s="34"/>
      <c r="J4315" s="34"/>
      <c r="K4315" s="34"/>
      <c r="L4315" s="34"/>
      <c r="M4315" s="62">
        <v>3928.673828125</v>
      </c>
    </row>
    <row r="4316" spans="1:13" ht="19.5" customHeight="1" x14ac:dyDescent="0.25">
      <c r="A4316" s="34"/>
      <c r="B4316" s="34"/>
      <c r="C4316" s="34"/>
      <c r="D4316" s="34"/>
      <c r="E4316" s="34"/>
      <c r="F4316" s="34"/>
      <c r="G4316" s="34"/>
      <c r="H4316" s="34"/>
      <c r="I4316" s="34"/>
      <c r="J4316" s="34"/>
      <c r="K4316" s="34"/>
      <c r="L4316" s="34"/>
      <c r="M4316" s="62">
        <v>3873.109130859375</v>
      </c>
    </row>
    <row r="4317" spans="1:13" ht="19.5" customHeight="1" x14ac:dyDescent="0.25">
      <c r="A4317" s="34"/>
      <c r="B4317" s="34"/>
      <c r="C4317" s="34"/>
      <c r="D4317" s="34"/>
      <c r="E4317" s="34"/>
      <c r="F4317" s="34"/>
      <c r="G4317" s="34"/>
      <c r="H4317" s="34"/>
      <c r="I4317" s="34"/>
      <c r="J4317" s="34"/>
      <c r="K4317" s="34"/>
      <c r="L4317" s="34"/>
      <c r="M4317" s="62">
        <v>3806.181884765625</v>
      </c>
    </row>
    <row r="4318" spans="1:13" ht="19.5" customHeight="1" x14ac:dyDescent="0.25">
      <c r="A4318" s="34"/>
      <c r="B4318" s="34"/>
      <c r="C4318" s="34"/>
      <c r="D4318" s="34"/>
      <c r="E4318" s="34"/>
      <c r="F4318" s="34"/>
      <c r="G4318" s="34"/>
      <c r="H4318" s="34"/>
      <c r="I4318" s="34"/>
      <c r="J4318" s="34"/>
      <c r="K4318" s="34"/>
      <c r="L4318" s="34"/>
      <c r="M4318" s="62">
        <v>3914.290283203125</v>
      </c>
    </row>
    <row r="4319" spans="1:13" ht="19.5" customHeight="1" x14ac:dyDescent="0.25">
      <c r="A4319" s="34"/>
      <c r="B4319" s="34"/>
      <c r="C4319" s="34"/>
      <c r="D4319" s="34"/>
      <c r="E4319" s="34"/>
      <c r="F4319" s="34"/>
      <c r="G4319" s="34"/>
      <c r="H4319" s="34"/>
      <c r="I4319" s="34"/>
      <c r="J4319" s="34"/>
      <c r="K4319" s="34"/>
      <c r="L4319" s="34"/>
      <c r="M4319" s="62">
        <v>4112.27685546875</v>
      </c>
    </row>
    <row r="4320" spans="1:13" ht="19.5" customHeight="1" x14ac:dyDescent="0.25">
      <c r="A4320" s="34"/>
      <c r="B4320" s="34"/>
      <c r="C4320" s="34"/>
      <c r="D4320" s="34"/>
      <c r="E4320" s="34"/>
      <c r="F4320" s="34"/>
      <c r="G4320" s="34"/>
      <c r="H4320" s="34"/>
      <c r="I4320" s="34"/>
      <c r="J4320" s="34"/>
      <c r="K4320" s="34"/>
      <c r="L4320" s="34"/>
      <c r="M4320" s="62">
        <v>4147.4951171875</v>
      </c>
    </row>
    <row r="4321" spans="1:13" ht="19.5" customHeight="1" x14ac:dyDescent="0.25">
      <c r="A4321" s="34"/>
      <c r="B4321" s="34"/>
      <c r="C4321" s="34"/>
      <c r="D4321" s="34"/>
      <c r="E4321" s="34"/>
      <c r="F4321" s="34"/>
      <c r="G4321" s="34"/>
      <c r="H4321" s="34"/>
      <c r="I4321" s="34"/>
      <c r="J4321" s="34"/>
      <c r="K4321" s="34"/>
      <c r="L4321" s="34"/>
      <c r="M4321" s="62">
        <v>3987.837646484375</v>
      </c>
    </row>
    <row r="4322" spans="1:13" ht="19.5" customHeight="1" x14ac:dyDescent="0.25">
      <c r="A4322" s="34"/>
      <c r="B4322" s="34"/>
      <c r="C4322" s="34"/>
      <c r="D4322" s="34"/>
      <c r="E4322" s="34"/>
      <c r="F4322" s="34"/>
      <c r="G4322" s="34"/>
      <c r="H4322" s="34"/>
      <c r="I4322" s="34"/>
      <c r="J4322" s="34"/>
      <c r="K4322" s="34"/>
      <c r="L4322" s="34"/>
      <c r="M4322" s="62">
        <v>3754.5419921875</v>
      </c>
    </row>
    <row r="4323" spans="1:13" ht="19.5" customHeight="1" x14ac:dyDescent="0.25">
      <c r="A4323" s="34"/>
      <c r="B4323" s="34"/>
      <c r="C4323" s="34"/>
      <c r="D4323" s="34"/>
      <c r="E4323" s="34"/>
      <c r="F4323" s="34"/>
      <c r="G4323" s="34"/>
      <c r="H4323" s="34"/>
      <c r="I4323" s="34"/>
      <c r="J4323" s="34"/>
      <c r="K4323" s="34"/>
      <c r="L4323" s="34"/>
      <c r="M4323" s="62">
        <v>3531.806396484375</v>
      </c>
    </row>
    <row r="4324" spans="1:13" ht="19.5" customHeight="1" x14ac:dyDescent="0.25">
      <c r="A4324" s="34"/>
      <c r="B4324" s="34"/>
      <c r="C4324" s="34"/>
      <c r="D4324" s="34"/>
      <c r="E4324" s="34"/>
      <c r="F4324" s="34"/>
      <c r="G4324" s="34"/>
      <c r="H4324" s="34"/>
      <c r="I4324" s="34"/>
      <c r="J4324" s="34"/>
      <c r="K4324" s="34"/>
      <c r="L4324" s="34"/>
      <c r="M4324" s="62">
        <v>3382.896240234375</v>
      </c>
    </row>
    <row r="4325" spans="1:13" ht="19.5" customHeight="1" x14ac:dyDescent="0.25">
      <c r="A4325" s="34"/>
      <c r="B4325" s="34"/>
      <c r="C4325" s="34"/>
      <c r="D4325" s="34"/>
      <c r="E4325" s="34"/>
      <c r="F4325" s="34"/>
      <c r="G4325" s="34"/>
      <c r="H4325" s="34"/>
      <c r="I4325" s="34"/>
      <c r="J4325" s="34"/>
      <c r="K4325" s="34"/>
      <c r="L4325" s="34"/>
      <c r="M4325" s="62">
        <v>3270.85498046875</v>
      </c>
    </row>
    <row r="4326" spans="1:13" ht="19.5" customHeight="1" x14ac:dyDescent="0.25">
      <c r="A4326" s="34"/>
      <c r="B4326" s="34"/>
      <c r="C4326" s="34"/>
      <c r="D4326" s="34"/>
      <c r="E4326" s="34"/>
      <c r="F4326" s="34"/>
      <c r="G4326" s="34"/>
      <c r="H4326" s="34"/>
      <c r="I4326" s="34"/>
      <c r="J4326" s="34"/>
      <c r="K4326" s="34"/>
      <c r="L4326" s="34"/>
      <c r="M4326" s="62">
        <v>3284.29150390625</v>
      </c>
    </row>
    <row r="4327" spans="1:13" ht="19.5" customHeight="1" x14ac:dyDescent="0.25">
      <c r="A4327" s="34"/>
      <c r="B4327" s="34"/>
      <c r="C4327" s="34"/>
      <c r="D4327" s="34"/>
      <c r="E4327" s="34"/>
      <c r="F4327" s="34"/>
      <c r="G4327" s="34"/>
      <c r="H4327" s="34"/>
      <c r="I4327" s="34"/>
      <c r="J4327" s="34"/>
      <c r="K4327" s="34"/>
      <c r="L4327" s="34"/>
      <c r="M4327" s="62">
        <v>3351.2802734375</v>
      </c>
    </row>
    <row r="4328" spans="1:13" ht="19.5" customHeight="1" x14ac:dyDescent="0.25">
      <c r="A4328" s="34"/>
      <c r="B4328" s="34"/>
      <c r="C4328" s="34"/>
      <c r="D4328" s="34"/>
      <c r="E4328" s="34"/>
      <c r="F4328" s="34"/>
      <c r="G4328" s="34"/>
      <c r="H4328" s="34"/>
      <c r="I4328" s="34"/>
      <c r="J4328" s="34"/>
      <c r="K4328" s="34"/>
      <c r="L4328" s="34"/>
      <c r="M4328" s="62">
        <v>3500.144287109375</v>
      </c>
    </row>
    <row r="4329" spans="1:13" ht="19.5" customHeight="1" x14ac:dyDescent="0.25">
      <c r="A4329" s="34"/>
      <c r="B4329" s="34"/>
      <c r="C4329" s="34"/>
      <c r="D4329" s="34"/>
      <c r="E4329" s="34"/>
      <c r="F4329" s="34"/>
      <c r="G4329" s="34"/>
      <c r="H4329" s="34"/>
      <c r="I4329" s="34"/>
      <c r="J4329" s="34"/>
      <c r="K4329" s="34"/>
      <c r="L4329" s="34"/>
      <c r="M4329" s="62">
        <v>3816.86669921875</v>
      </c>
    </row>
    <row r="4330" spans="1:13" ht="19.5" customHeight="1" x14ac:dyDescent="0.25">
      <c r="A4330" s="34"/>
      <c r="B4330" s="34"/>
      <c r="C4330" s="34"/>
      <c r="D4330" s="34"/>
      <c r="E4330" s="34"/>
      <c r="F4330" s="34"/>
      <c r="G4330" s="34"/>
      <c r="H4330" s="34"/>
      <c r="I4330" s="34"/>
      <c r="J4330" s="34"/>
      <c r="K4330" s="34"/>
      <c r="L4330" s="34"/>
      <c r="M4330" s="62">
        <v>4304.3427734375</v>
      </c>
    </row>
    <row r="4331" spans="1:13" ht="19.5" customHeight="1" x14ac:dyDescent="0.25">
      <c r="A4331" s="34"/>
      <c r="B4331" s="34"/>
      <c r="C4331" s="34"/>
      <c r="D4331" s="34"/>
      <c r="E4331" s="34"/>
      <c r="F4331" s="34"/>
      <c r="G4331" s="34"/>
      <c r="H4331" s="34"/>
      <c r="I4331" s="34"/>
      <c r="J4331" s="34"/>
      <c r="K4331" s="34"/>
      <c r="L4331" s="34"/>
      <c r="M4331" s="62">
        <v>4600.15185546875</v>
      </c>
    </row>
    <row r="4332" spans="1:13" ht="19.5" customHeight="1" x14ac:dyDescent="0.25">
      <c r="A4332" s="34"/>
      <c r="B4332" s="34"/>
      <c r="C4332" s="34"/>
      <c r="D4332" s="34"/>
      <c r="E4332" s="34"/>
      <c r="F4332" s="34"/>
      <c r="G4332" s="34"/>
      <c r="H4332" s="34"/>
      <c r="I4332" s="34"/>
      <c r="J4332" s="34"/>
      <c r="K4332" s="34"/>
      <c r="L4332" s="34"/>
      <c r="M4332" s="62">
        <v>4845.83349609375</v>
      </c>
    </row>
    <row r="4333" spans="1:13" ht="19.5" customHeight="1" x14ac:dyDescent="0.25">
      <c r="A4333" s="34"/>
      <c r="B4333" s="34"/>
      <c r="C4333" s="34"/>
      <c r="D4333" s="34"/>
      <c r="E4333" s="34"/>
      <c r="F4333" s="34"/>
      <c r="G4333" s="34"/>
      <c r="H4333" s="34"/>
      <c r="I4333" s="34"/>
      <c r="J4333" s="34"/>
      <c r="K4333" s="34"/>
      <c r="L4333" s="34"/>
      <c r="M4333" s="62">
        <v>4760.23681640625</v>
      </c>
    </row>
    <row r="4334" spans="1:13" ht="19.5" customHeight="1" x14ac:dyDescent="0.25">
      <c r="A4334" s="34"/>
      <c r="B4334" s="34"/>
      <c r="C4334" s="34"/>
      <c r="D4334" s="34"/>
      <c r="E4334" s="34"/>
      <c r="F4334" s="34"/>
      <c r="G4334" s="34"/>
      <c r="H4334" s="34"/>
      <c r="I4334" s="34"/>
      <c r="J4334" s="34"/>
      <c r="K4334" s="34"/>
      <c r="L4334" s="34"/>
      <c r="M4334" s="62">
        <v>4843.84521484375</v>
      </c>
    </row>
    <row r="4335" spans="1:13" ht="19.5" customHeight="1" x14ac:dyDescent="0.25">
      <c r="A4335" s="34"/>
      <c r="B4335" s="34"/>
      <c r="C4335" s="34"/>
      <c r="D4335" s="34"/>
      <c r="E4335" s="34"/>
      <c r="F4335" s="34"/>
      <c r="G4335" s="34"/>
      <c r="H4335" s="34"/>
      <c r="I4335" s="34"/>
      <c r="J4335" s="34"/>
      <c r="K4335" s="34"/>
      <c r="L4335" s="34"/>
      <c r="M4335" s="62">
        <v>4871.44873046875</v>
      </c>
    </row>
    <row r="4336" spans="1:13" ht="19.5" customHeight="1" x14ac:dyDescent="0.25">
      <c r="A4336" s="34"/>
      <c r="B4336" s="34"/>
      <c r="C4336" s="34"/>
      <c r="D4336" s="34"/>
      <c r="E4336" s="34"/>
      <c r="F4336" s="34"/>
      <c r="G4336" s="34"/>
      <c r="H4336" s="34"/>
      <c r="I4336" s="34"/>
      <c r="J4336" s="34"/>
      <c r="K4336" s="34"/>
      <c r="L4336" s="34"/>
      <c r="M4336" s="62">
        <v>4845.04248046875</v>
      </c>
    </row>
    <row r="4337" spans="1:13" ht="19.5" customHeight="1" x14ac:dyDescent="0.25">
      <c r="A4337" s="34"/>
      <c r="B4337" s="34"/>
      <c r="C4337" s="34"/>
      <c r="D4337" s="34"/>
      <c r="E4337" s="34"/>
      <c r="F4337" s="34"/>
      <c r="G4337" s="34"/>
      <c r="H4337" s="34"/>
      <c r="I4337" s="34"/>
      <c r="J4337" s="34"/>
      <c r="K4337" s="34"/>
      <c r="L4337" s="34"/>
      <c r="M4337" s="62">
        <v>4701.56640625</v>
      </c>
    </row>
    <row r="4338" spans="1:13" ht="19.5" customHeight="1" x14ac:dyDescent="0.25">
      <c r="A4338" s="34"/>
      <c r="B4338" s="34"/>
      <c r="C4338" s="34"/>
      <c r="D4338" s="34"/>
      <c r="E4338" s="34"/>
      <c r="F4338" s="34"/>
      <c r="G4338" s="34"/>
      <c r="H4338" s="34"/>
      <c r="I4338" s="34"/>
      <c r="J4338" s="34"/>
      <c r="K4338" s="34"/>
      <c r="L4338" s="34"/>
      <c r="M4338" s="62">
        <v>4737.60400390625</v>
      </c>
    </row>
    <row r="4339" spans="1:13" ht="19.5" customHeight="1" x14ac:dyDescent="0.25">
      <c r="A4339" s="34"/>
      <c r="B4339" s="34"/>
      <c r="C4339" s="34"/>
      <c r="D4339" s="34"/>
      <c r="E4339" s="34"/>
      <c r="F4339" s="34"/>
      <c r="G4339" s="34"/>
      <c r="H4339" s="34"/>
      <c r="I4339" s="34"/>
      <c r="J4339" s="34"/>
      <c r="K4339" s="34"/>
      <c r="L4339" s="34"/>
      <c r="M4339" s="62">
        <v>4575.9677734375</v>
      </c>
    </row>
    <row r="4340" spans="1:13" ht="19.5" customHeight="1" x14ac:dyDescent="0.25">
      <c r="A4340" s="34"/>
      <c r="B4340" s="34"/>
      <c r="C4340" s="34"/>
      <c r="D4340" s="34"/>
      <c r="E4340" s="34"/>
      <c r="F4340" s="34"/>
      <c r="G4340" s="34"/>
      <c r="H4340" s="34"/>
      <c r="I4340" s="34"/>
      <c r="J4340" s="34"/>
      <c r="K4340" s="34"/>
      <c r="L4340" s="34"/>
      <c r="M4340" s="62">
        <v>4591.0947265625</v>
      </c>
    </row>
    <row r="4341" spans="1:13" ht="19.5" customHeight="1" x14ac:dyDescent="0.25">
      <c r="A4341" s="34"/>
      <c r="B4341" s="34"/>
      <c r="C4341" s="34"/>
      <c r="D4341" s="34"/>
      <c r="E4341" s="34"/>
      <c r="F4341" s="34"/>
      <c r="G4341" s="34"/>
      <c r="H4341" s="34"/>
      <c r="I4341" s="34"/>
      <c r="J4341" s="34"/>
      <c r="K4341" s="34"/>
      <c r="L4341" s="34"/>
      <c r="M4341" s="62">
        <v>4535.98486328125</v>
      </c>
    </row>
    <row r="4342" spans="1:13" ht="19.5" customHeight="1" x14ac:dyDescent="0.25">
      <c r="A4342" s="34"/>
      <c r="B4342" s="34"/>
      <c r="C4342" s="34"/>
      <c r="D4342" s="34"/>
      <c r="E4342" s="34"/>
      <c r="F4342" s="34"/>
      <c r="G4342" s="34"/>
      <c r="H4342" s="34"/>
      <c r="I4342" s="34"/>
      <c r="J4342" s="34"/>
      <c r="K4342" s="34"/>
      <c r="L4342" s="34"/>
      <c r="M4342" s="62">
        <v>4366.5380859375</v>
      </c>
    </row>
    <row r="4343" spans="1:13" ht="19.5" customHeight="1" x14ac:dyDescent="0.25">
      <c r="A4343" s="34"/>
      <c r="B4343" s="34"/>
      <c r="C4343" s="34"/>
      <c r="D4343" s="34"/>
      <c r="E4343" s="34"/>
      <c r="F4343" s="34"/>
      <c r="G4343" s="34"/>
      <c r="H4343" s="34"/>
      <c r="I4343" s="34"/>
      <c r="J4343" s="34"/>
      <c r="K4343" s="34"/>
      <c r="L4343" s="34"/>
      <c r="M4343" s="62">
        <v>4391.57568359375</v>
      </c>
    </row>
    <row r="4344" spans="1:13" ht="19.5" customHeight="1" x14ac:dyDescent="0.25">
      <c r="A4344" s="34"/>
      <c r="B4344" s="34"/>
      <c r="C4344" s="34"/>
      <c r="D4344" s="34"/>
      <c r="E4344" s="34"/>
      <c r="F4344" s="34"/>
      <c r="G4344" s="34"/>
      <c r="H4344" s="34"/>
      <c r="I4344" s="34"/>
      <c r="J4344" s="34"/>
      <c r="K4344" s="34"/>
      <c r="L4344" s="34"/>
      <c r="M4344" s="62">
        <v>4453.2880859375</v>
      </c>
    </row>
    <row r="4345" spans="1:13" ht="19.5" customHeight="1" x14ac:dyDescent="0.25">
      <c r="A4345" s="34"/>
      <c r="B4345" s="34"/>
      <c r="C4345" s="34"/>
      <c r="D4345" s="34"/>
      <c r="E4345" s="34"/>
      <c r="F4345" s="34"/>
      <c r="G4345" s="34"/>
      <c r="H4345" s="34"/>
      <c r="I4345" s="34"/>
      <c r="J4345" s="34"/>
      <c r="K4345" s="34"/>
      <c r="L4345" s="34"/>
      <c r="M4345" s="62">
        <v>4164.86474609375</v>
      </c>
    </row>
    <row r="4346" spans="1:13" ht="19.5" customHeight="1" x14ac:dyDescent="0.25">
      <c r="A4346" s="34"/>
      <c r="B4346" s="34"/>
      <c r="C4346" s="34"/>
      <c r="D4346" s="34"/>
      <c r="E4346" s="34"/>
      <c r="F4346" s="34"/>
      <c r="G4346" s="34"/>
      <c r="H4346" s="34"/>
      <c r="I4346" s="34"/>
      <c r="J4346" s="34"/>
      <c r="K4346" s="34"/>
      <c r="L4346" s="34"/>
      <c r="M4346" s="62">
        <v>3843.047607421875</v>
      </c>
    </row>
    <row r="4347" spans="1:13" ht="19.5" customHeight="1" x14ac:dyDescent="0.25">
      <c r="A4347" s="34"/>
      <c r="B4347" s="34"/>
      <c r="C4347" s="34"/>
      <c r="D4347" s="34"/>
      <c r="E4347" s="34"/>
      <c r="F4347" s="34"/>
      <c r="G4347" s="34"/>
      <c r="H4347" s="34"/>
      <c r="I4347" s="34"/>
      <c r="J4347" s="34"/>
      <c r="K4347" s="34"/>
      <c r="L4347" s="34"/>
      <c r="M4347" s="62">
        <v>3527.49267578125</v>
      </c>
    </row>
    <row r="4348" spans="1:13" ht="19.5" customHeight="1" x14ac:dyDescent="0.25">
      <c r="A4348" s="34"/>
      <c r="B4348" s="34"/>
      <c r="C4348" s="34"/>
      <c r="D4348" s="34"/>
      <c r="E4348" s="34"/>
      <c r="F4348" s="34"/>
      <c r="G4348" s="34"/>
      <c r="H4348" s="34"/>
      <c r="I4348" s="34"/>
      <c r="J4348" s="34"/>
      <c r="K4348" s="34"/>
      <c r="L4348" s="34"/>
      <c r="M4348" s="62">
        <v>3509.83740234375</v>
      </c>
    </row>
    <row r="4349" spans="1:13" ht="19.5" customHeight="1" x14ac:dyDescent="0.25">
      <c r="A4349" s="34"/>
      <c r="B4349" s="34"/>
      <c r="C4349" s="34"/>
      <c r="D4349" s="34"/>
      <c r="E4349" s="34"/>
      <c r="F4349" s="34"/>
      <c r="G4349" s="34"/>
      <c r="H4349" s="34"/>
      <c r="I4349" s="34"/>
      <c r="J4349" s="34"/>
      <c r="K4349" s="34"/>
      <c r="L4349" s="34"/>
      <c r="M4349" s="62">
        <v>3373.32861328125</v>
      </c>
    </row>
    <row r="4350" spans="1:13" ht="19.5" customHeight="1" x14ac:dyDescent="0.25">
      <c r="A4350" s="34"/>
      <c r="B4350" s="34"/>
      <c r="C4350" s="34"/>
      <c r="D4350" s="34"/>
      <c r="E4350" s="34"/>
      <c r="F4350" s="34"/>
      <c r="G4350" s="34"/>
      <c r="H4350" s="34"/>
      <c r="I4350" s="34"/>
      <c r="J4350" s="34"/>
      <c r="K4350" s="34"/>
      <c r="L4350" s="34"/>
      <c r="M4350" s="62">
        <v>3364.652099609375</v>
      </c>
    </row>
    <row r="4351" spans="1:13" ht="19.5" customHeight="1" x14ac:dyDescent="0.25">
      <c r="A4351" s="34"/>
      <c r="B4351" s="34"/>
      <c r="C4351" s="34"/>
      <c r="D4351" s="34"/>
      <c r="E4351" s="34"/>
      <c r="F4351" s="34"/>
      <c r="G4351" s="34"/>
      <c r="H4351" s="34"/>
      <c r="I4351" s="34"/>
      <c r="J4351" s="34"/>
      <c r="K4351" s="34"/>
      <c r="L4351" s="34"/>
      <c r="M4351" s="62">
        <v>3331.782470703125</v>
      </c>
    </row>
    <row r="4352" spans="1:13" ht="19.5" customHeight="1" x14ac:dyDescent="0.25">
      <c r="A4352" s="34"/>
      <c r="B4352" s="34"/>
      <c r="C4352" s="34"/>
      <c r="D4352" s="34"/>
      <c r="E4352" s="34"/>
      <c r="F4352" s="34"/>
      <c r="G4352" s="34"/>
      <c r="H4352" s="34"/>
      <c r="I4352" s="34"/>
      <c r="J4352" s="34"/>
      <c r="K4352" s="34"/>
      <c r="L4352" s="34"/>
      <c r="M4352" s="62">
        <v>3335.631103515625</v>
      </c>
    </row>
    <row r="4353" spans="1:13" ht="19.5" customHeight="1" x14ac:dyDescent="0.25">
      <c r="A4353" s="34"/>
      <c r="B4353" s="34"/>
      <c r="C4353" s="34"/>
      <c r="D4353" s="34"/>
      <c r="E4353" s="34"/>
      <c r="F4353" s="34"/>
      <c r="G4353" s="34"/>
      <c r="H4353" s="34"/>
      <c r="I4353" s="34"/>
      <c r="J4353" s="34"/>
      <c r="K4353" s="34"/>
      <c r="L4353" s="34"/>
      <c r="M4353" s="62">
        <v>3709.218505859375</v>
      </c>
    </row>
    <row r="4354" spans="1:13" ht="19.5" customHeight="1" x14ac:dyDescent="0.25">
      <c r="A4354" s="34"/>
      <c r="B4354" s="34"/>
      <c r="C4354" s="34"/>
      <c r="D4354" s="34"/>
      <c r="E4354" s="34"/>
      <c r="F4354" s="34"/>
      <c r="G4354" s="34"/>
      <c r="H4354" s="34"/>
      <c r="I4354" s="34"/>
      <c r="J4354" s="34"/>
      <c r="K4354" s="34"/>
      <c r="L4354" s="34"/>
      <c r="M4354" s="62">
        <v>4213.51513671875</v>
      </c>
    </row>
    <row r="4355" spans="1:13" ht="19.5" customHeight="1" x14ac:dyDescent="0.25">
      <c r="A4355" s="34"/>
      <c r="B4355" s="34"/>
      <c r="C4355" s="34"/>
      <c r="D4355" s="34"/>
      <c r="E4355" s="34"/>
      <c r="F4355" s="34"/>
      <c r="G4355" s="34"/>
      <c r="H4355" s="34"/>
      <c r="I4355" s="34"/>
      <c r="J4355" s="34"/>
      <c r="K4355" s="34"/>
      <c r="L4355" s="34"/>
      <c r="M4355" s="62">
        <v>4599.62060546875</v>
      </c>
    </row>
    <row r="4356" spans="1:13" ht="19.5" customHeight="1" x14ac:dyDescent="0.25">
      <c r="A4356" s="34"/>
      <c r="B4356" s="34"/>
      <c r="C4356" s="34"/>
      <c r="D4356" s="34"/>
      <c r="E4356" s="34"/>
      <c r="F4356" s="34"/>
      <c r="G4356" s="34"/>
      <c r="H4356" s="34"/>
      <c r="I4356" s="34"/>
      <c r="J4356" s="34"/>
      <c r="K4356" s="34"/>
      <c r="L4356" s="34"/>
      <c r="M4356" s="62">
        <v>4686.34716796875</v>
      </c>
    </row>
    <row r="4357" spans="1:13" ht="19.5" customHeight="1" x14ac:dyDescent="0.25">
      <c r="A4357" s="34"/>
      <c r="B4357" s="34"/>
      <c r="C4357" s="34"/>
      <c r="D4357" s="34"/>
      <c r="E4357" s="34"/>
      <c r="F4357" s="34"/>
      <c r="G4357" s="34"/>
      <c r="H4357" s="34"/>
      <c r="I4357" s="34"/>
      <c r="J4357" s="34"/>
      <c r="K4357" s="34"/>
      <c r="L4357" s="34"/>
      <c r="M4357" s="62">
        <v>4672.4306640625</v>
      </c>
    </row>
    <row r="4358" spans="1:13" ht="19.5" customHeight="1" x14ac:dyDescent="0.25">
      <c r="A4358" s="34"/>
      <c r="B4358" s="34"/>
      <c r="C4358" s="34"/>
      <c r="D4358" s="34"/>
      <c r="E4358" s="34"/>
      <c r="F4358" s="34"/>
      <c r="G4358" s="34"/>
      <c r="H4358" s="34"/>
      <c r="I4358" s="34"/>
      <c r="J4358" s="34"/>
      <c r="K4358" s="34"/>
      <c r="L4358" s="34"/>
      <c r="M4358" s="62">
        <v>4689.259765625</v>
      </c>
    </row>
    <row r="4359" spans="1:13" ht="19.5" customHeight="1" x14ac:dyDescent="0.25">
      <c r="A4359" s="34"/>
      <c r="B4359" s="34"/>
      <c r="C4359" s="34"/>
      <c r="D4359" s="34"/>
      <c r="E4359" s="34"/>
      <c r="F4359" s="34"/>
      <c r="G4359" s="34"/>
      <c r="H4359" s="34"/>
      <c r="I4359" s="34"/>
      <c r="J4359" s="34"/>
      <c r="K4359" s="34"/>
      <c r="L4359" s="34"/>
      <c r="M4359" s="62">
        <v>4764.560546875</v>
      </c>
    </row>
    <row r="4360" spans="1:13" ht="19.5" customHeight="1" x14ac:dyDescent="0.25">
      <c r="A4360" s="34"/>
      <c r="B4360" s="34"/>
      <c r="C4360" s="34"/>
      <c r="D4360" s="34"/>
      <c r="E4360" s="34"/>
      <c r="F4360" s="34"/>
      <c r="G4360" s="34"/>
      <c r="H4360" s="34"/>
      <c r="I4360" s="34"/>
      <c r="J4360" s="34"/>
      <c r="K4360" s="34"/>
      <c r="L4360" s="34"/>
      <c r="M4360" s="62">
        <v>4756.77099609375</v>
      </c>
    </row>
    <row r="4361" spans="1:13" ht="19.5" customHeight="1" x14ac:dyDescent="0.25">
      <c r="A4361" s="34"/>
      <c r="B4361" s="34"/>
      <c r="C4361" s="34"/>
      <c r="D4361" s="34"/>
      <c r="E4361" s="34"/>
      <c r="F4361" s="34"/>
      <c r="G4361" s="34"/>
      <c r="H4361" s="34"/>
      <c r="I4361" s="34"/>
      <c r="J4361" s="34"/>
      <c r="K4361" s="34"/>
      <c r="L4361" s="34"/>
      <c r="M4361" s="62">
        <v>4434.60546875</v>
      </c>
    </row>
    <row r="4362" spans="1:13" ht="19.5" customHeight="1" x14ac:dyDescent="0.25">
      <c r="A4362" s="34"/>
      <c r="B4362" s="34"/>
      <c r="C4362" s="34"/>
      <c r="D4362" s="34"/>
      <c r="E4362" s="34"/>
      <c r="F4362" s="34"/>
      <c r="G4362" s="34"/>
      <c r="H4362" s="34"/>
      <c r="I4362" s="34"/>
      <c r="J4362" s="34"/>
      <c r="K4362" s="34"/>
      <c r="L4362" s="34"/>
      <c r="M4362" s="62">
        <v>4450.54052734375</v>
      </c>
    </row>
    <row r="4363" spans="1:13" ht="19.5" customHeight="1" x14ac:dyDescent="0.25">
      <c r="A4363" s="34"/>
      <c r="B4363" s="34"/>
      <c r="C4363" s="34"/>
      <c r="D4363" s="34"/>
      <c r="E4363" s="34"/>
      <c r="F4363" s="34"/>
      <c r="G4363" s="34"/>
      <c r="H4363" s="34"/>
      <c r="I4363" s="34"/>
      <c r="J4363" s="34"/>
      <c r="K4363" s="34"/>
      <c r="L4363" s="34"/>
      <c r="M4363" s="62">
        <v>4439.55908203125</v>
      </c>
    </row>
    <row r="4364" spans="1:13" ht="19.5" customHeight="1" x14ac:dyDescent="0.25">
      <c r="A4364" s="34"/>
      <c r="B4364" s="34"/>
      <c r="C4364" s="34"/>
      <c r="D4364" s="34"/>
      <c r="E4364" s="34"/>
      <c r="F4364" s="34"/>
      <c r="G4364" s="34"/>
      <c r="H4364" s="34"/>
      <c r="I4364" s="34"/>
      <c r="J4364" s="34"/>
      <c r="K4364" s="34"/>
      <c r="L4364" s="34"/>
      <c r="M4364" s="62">
        <v>4364.23876953125</v>
      </c>
    </row>
    <row r="4365" spans="1:13" ht="19.5" customHeight="1" x14ac:dyDescent="0.25">
      <c r="A4365" s="34"/>
      <c r="B4365" s="34"/>
      <c r="C4365" s="34"/>
      <c r="D4365" s="34"/>
      <c r="E4365" s="34"/>
      <c r="F4365" s="34"/>
      <c r="G4365" s="34"/>
      <c r="H4365" s="34"/>
      <c r="I4365" s="34"/>
      <c r="J4365" s="34"/>
      <c r="K4365" s="34"/>
      <c r="L4365" s="34"/>
      <c r="M4365" s="62">
        <v>4270.8994140625</v>
      </c>
    </row>
    <row r="4366" spans="1:13" ht="19.5" customHeight="1" x14ac:dyDescent="0.25">
      <c r="A4366" s="34"/>
      <c r="B4366" s="34"/>
      <c r="C4366" s="34"/>
      <c r="D4366" s="34"/>
      <c r="E4366" s="34"/>
      <c r="F4366" s="34"/>
      <c r="G4366" s="34"/>
      <c r="H4366" s="34"/>
      <c r="I4366" s="34"/>
      <c r="J4366" s="34"/>
      <c r="K4366" s="34"/>
      <c r="L4366" s="34"/>
      <c r="M4366" s="62">
        <v>4103.03466796875</v>
      </c>
    </row>
    <row r="4367" spans="1:13" ht="19.5" customHeight="1" x14ac:dyDescent="0.25">
      <c r="A4367" s="34"/>
      <c r="B4367" s="34"/>
      <c r="C4367" s="34"/>
      <c r="D4367" s="34"/>
      <c r="E4367" s="34"/>
      <c r="F4367" s="34"/>
      <c r="G4367" s="34"/>
      <c r="H4367" s="34"/>
      <c r="I4367" s="34"/>
      <c r="J4367" s="34"/>
      <c r="K4367" s="34"/>
      <c r="L4367" s="34"/>
      <c r="M4367" s="62">
        <v>4088.450927734375</v>
      </c>
    </row>
    <row r="4368" spans="1:13" ht="19.5" customHeight="1" x14ac:dyDescent="0.25">
      <c r="A4368" s="34"/>
      <c r="B4368" s="34"/>
      <c r="C4368" s="34"/>
      <c r="D4368" s="34"/>
      <c r="E4368" s="34"/>
      <c r="F4368" s="34"/>
      <c r="G4368" s="34"/>
      <c r="H4368" s="34"/>
      <c r="I4368" s="34"/>
      <c r="J4368" s="34"/>
      <c r="K4368" s="34"/>
      <c r="L4368" s="34"/>
      <c r="M4368" s="62">
        <v>4146</v>
      </c>
    </row>
    <row r="4369" spans="1:13" ht="19.5" customHeight="1" x14ac:dyDescent="0.25">
      <c r="A4369" s="34"/>
      <c r="B4369" s="34"/>
      <c r="C4369" s="34"/>
      <c r="D4369" s="34"/>
      <c r="E4369" s="34"/>
      <c r="F4369" s="34"/>
      <c r="G4369" s="34"/>
      <c r="H4369" s="34"/>
      <c r="I4369" s="34"/>
      <c r="J4369" s="34"/>
      <c r="K4369" s="34"/>
      <c r="L4369" s="34"/>
      <c r="M4369" s="62">
        <v>4055.91845703125</v>
      </c>
    </row>
    <row r="4370" spans="1:13" ht="19.5" customHeight="1" x14ac:dyDescent="0.25">
      <c r="A4370" s="34"/>
      <c r="B4370" s="34"/>
      <c r="C4370" s="34"/>
      <c r="D4370" s="34"/>
      <c r="E4370" s="34"/>
      <c r="F4370" s="34"/>
      <c r="G4370" s="34"/>
      <c r="H4370" s="34"/>
      <c r="I4370" s="34"/>
      <c r="J4370" s="34"/>
      <c r="K4370" s="34"/>
      <c r="L4370" s="34"/>
      <c r="M4370" s="62">
        <v>3636.44091796875</v>
      </c>
    </row>
    <row r="4371" spans="1:13" ht="19.5" customHeight="1" x14ac:dyDescent="0.25">
      <c r="A4371" s="34"/>
      <c r="B4371" s="34"/>
      <c r="C4371" s="34"/>
      <c r="D4371" s="34"/>
      <c r="E4371" s="34"/>
      <c r="F4371" s="34"/>
      <c r="G4371" s="34"/>
      <c r="H4371" s="34"/>
      <c r="I4371" s="34"/>
      <c r="J4371" s="34"/>
      <c r="K4371" s="34"/>
      <c r="L4371" s="34"/>
      <c r="M4371" s="62">
        <v>3374.455810546875</v>
      </c>
    </row>
    <row r="4372" spans="1:13" ht="19.5" customHeight="1" x14ac:dyDescent="0.25">
      <c r="A4372" s="34"/>
      <c r="B4372" s="34"/>
      <c r="C4372" s="34"/>
      <c r="D4372" s="34"/>
      <c r="E4372" s="34"/>
      <c r="F4372" s="34"/>
      <c r="G4372" s="34"/>
      <c r="H4372" s="34"/>
      <c r="I4372" s="34"/>
      <c r="J4372" s="34"/>
      <c r="K4372" s="34"/>
      <c r="L4372" s="34"/>
      <c r="M4372" s="62">
        <v>3295.92236328125</v>
      </c>
    </row>
    <row r="4373" spans="1:13" ht="19.5" customHeight="1" x14ac:dyDescent="0.25">
      <c r="A4373" s="34"/>
      <c r="B4373" s="34"/>
      <c r="C4373" s="34"/>
      <c r="D4373" s="34"/>
      <c r="E4373" s="34"/>
      <c r="F4373" s="34"/>
      <c r="G4373" s="34"/>
      <c r="H4373" s="34"/>
      <c r="I4373" s="34"/>
      <c r="J4373" s="34"/>
      <c r="K4373" s="34"/>
      <c r="L4373" s="34"/>
      <c r="M4373" s="62">
        <v>3126.098876953125</v>
      </c>
    </row>
    <row r="4374" spans="1:13" ht="19.5" customHeight="1" x14ac:dyDescent="0.25">
      <c r="A4374" s="34"/>
      <c r="B4374" s="34"/>
      <c r="C4374" s="34"/>
      <c r="D4374" s="34"/>
      <c r="E4374" s="34"/>
      <c r="F4374" s="34"/>
      <c r="G4374" s="34"/>
      <c r="H4374" s="34"/>
      <c r="I4374" s="34"/>
      <c r="J4374" s="34"/>
      <c r="K4374" s="34"/>
      <c r="L4374" s="34"/>
      <c r="M4374" s="62">
        <v>3138.0908203125</v>
      </c>
    </row>
    <row r="4375" spans="1:13" ht="19.5" customHeight="1" x14ac:dyDescent="0.25">
      <c r="A4375" s="34"/>
      <c r="B4375" s="34"/>
      <c r="C4375" s="34"/>
      <c r="D4375" s="34"/>
      <c r="E4375" s="34"/>
      <c r="F4375" s="34"/>
      <c r="G4375" s="34"/>
      <c r="H4375" s="34"/>
      <c r="I4375" s="34"/>
      <c r="J4375" s="34"/>
      <c r="K4375" s="34"/>
      <c r="L4375" s="34"/>
      <c r="M4375" s="62">
        <v>3198.29248046875</v>
      </c>
    </row>
    <row r="4376" spans="1:13" ht="19.5" customHeight="1" x14ac:dyDescent="0.25">
      <c r="A4376" s="34"/>
      <c r="B4376" s="34"/>
      <c r="C4376" s="34"/>
      <c r="D4376" s="34"/>
      <c r="E4376" s="34"/>
      <c r="F4376" s="34"/>
      <c r="G4376" s="34"/>
      <c r="H4376" s="34"/>
      <c r="I4376" s="34"/>
      <c r="J4376" s="34"/>
      <c r="K4376" s="34"/>
      <c r="L4376" s="34"/>
      <c r="M4376" s="62">
        <v>3322.59326171875</v>
      </c>
    </row>
    <row r="4377" spans="1:13" ht="19.5" customHeight="1" x14ac:dyDescent="0.25">
      <c r="A4377" s="34"/>
      <c r="B4377" s="34"/>
      <c r="C4377" s="34"/>
      <c r="D4377" s="34"/>
      <c r="E4377" s="34"/>
      <c r="F4377" s="34"/>
      <c r="G4377" s="34"/>
      <c r="H4377" s="34"/>
      <c r="I4377" s="34"/>
      <c r="J4377" s="34"/>
      <c r="K4377" s="34"/>
      <c r="L4377" s="34"/>
      <c r="M4377" s="62">
        <v>3568.321044921875</v>
      </c>
    </row>
    <row r="4378" spans="1:13" ht="19.5" customHeight="1" x14ac:dyDescent="0.25">
      <c r="A4378" s="34"/>
      <c r="B4378" s="34"/>
      <c r="C4378" s="34"/>
      <c r="D4378" s="34"/>
      <c r="E4378" s="34"/>
      <c r="F4378" s="34"/>
      <c r="G4378" s="34"/>
      <c r="H4378" s="34"/>
      <c r="I4378" s="34"/>
      <c r="J4378" s="34"/>
      <c r="K4378" s="34"/>
      <c r="L4378" s="34"/>
      <c r="M4378" s="62">
        <v>4006.027099609375</v>
      </c>
    </row>
    <row r="4379" spans="1:13" ht="19.5" customHeight="1" x14ac:dyDescent="0.25">
      <c r="A4379" s="34"/>
      <c r="B4379" s="34"/>
      <c r="C4379" s="34"/>
      <c r="D4379" s="34"/>
      <c r="E4379" s="34"/>
      <c r="F4379" s="34"/>
      <c r="G4379" s="34"/>
      <c r="H4379" s="34"/>
      <c r="I4379" s="34"/>
      <c r="J4379" s="34"/>
      <c r="K4379" s="34"/>
      <c r="L4379" s="34"/>
      <c r="M4379" s="62">
        <v>4301.11962890625</v>
      </c>
    </row>
    <row r="4380" spans="1:13" ht="19.5" customHeight="1" x14ac:dyDescent="0.25">
      <c r="A4380" s="34"/>
      <c r="B4380" s="34"/>
      <c r="C4380" s="34"/>
      <c r="D4380" s="34"/>
      <c r="E4380" s="34"/>
      <c r="F4380" s="34"/>
      <c r="G4380" s="34"/>
      <c r="H4380" s="34"/>
      <c r="I4380" s="34"/>
      <c r="J4380" s="34"/>
      <c r="K4380" s="34"/>
      <c r="L4380" s="34"/>
      <c r="M4380" s="62">
        <v>4391.9599609375</v>
      </c>
    </row>
    <row r="4381" spans="1:13" ht="19.5" customHeight="1" x14ac:dyDescent="0.25">
      <c r="A4381" s="34"/>
      <c r="B4381" s="34"/>
      <c r="C4381" s="34"/>
      <c r="D4381" s="34"/>
      <c r="E4381" s="34"/>
      <c r="F4381" s="34"/>
      <c r="G4381" s="34"/>
      <c r="H4381" s="34"/>
      <c r="I4381" s="34"/>
      <c r="J4381" s="34"/>
      <c r="K4381" s="34"/>
      <c r="L4381" s="34"/>
      <c r="M4381" s="62">
        <v>4475.5322265625</v>
      </c>
    </row>
    <row r="4382" spans="1:13" ht="19.5" customHeight="1" x14ac:dyDescent="0.25">
      <c r="A4382" s="34"/>
      <c r="B4382" s="34"/>
      <c r="C4382" s="34"/>
      <c r="D4382" s="34"/>
      <c r="E4382" s="34"/>
      <c r="F4382" s="34"/>
      <c r="G4382" s="34"/>
      <c r="H4382" s="34"/>
      <c r="I4382" s="34"/>
      <c r="J4382" s="34"/>
      <c r="K4382" s="34"/>
      <c r="L4382" s="34"/>
      <c r="M4382" s="62">
        <v>4529.77978515625</v>
      </c>
    </row>
    <row r="4383" spans="1:13" ht="19.5" customHeight="1" x14ac:dyDescent="0.25">
      <c r="A4383" s="34"/>
      <c r="B4383" s="34"/>
      <c r="C4383" s="34"/>
      <c r="D4383" s="34"/>
      <c r="E4383" s="34"/>
      <c r="F4383" s="34"/>
      <c r="G4383" s="34"/>
      <c r="H4383" s="34"/>
      <c r="I4383" s="34"/>
      <c r="J4383" s="34"/>
      <c r="K4383" s="34"/>
      <c r="L4383" s="34"/>
      <c r="M4383" s="62">
        <v>4537.607421875</v>
      </c>
    </row>
    <row r="4384" spans="1:13" ht="19.5" customHeight="1" x14ac:dyDescent="0.25">
      <c r="A4384" s="34"/>
      <c r="B4384" s="34"/>
      <c r="C4384" s="34"/>
      <c r="D4384" s="34"/>
      <c r="E4384" s="34"/>
      <c r="F4384" s="34"/>
      <c r="G4384" s="34"/>
      <c r="H4384" s="34"/>
      <c r="I4384" s="34"/>
      <c r="J4384" s="34"/>
      <c r="K4384" s="34"/>
      <c r="L4384" s="34"/>
      <c r="M4384" s="62">
        <v>4626.1943359375</v>
      </c>
    </row>
    <row r="4385" spans="1:13" ht="19.5" customHeight="1" x14ac:dyDescent="0.25">
      <c r="A4385" s="34"/>
      <c r="B4385" s="34"/>
      <c r="C4385" s="34"/>
      <c r="D4385" s="34"/>
      <c r="E4385" s="34"/>
      <c r="F4385" s="34"/>
      <c r="G4385" s="34"/>
      <c r="H4385" s="34"/>
      <c r="I4385" s="34"/>
      <c r="J4385" s="34"/>
      <c r="K4385" s="34"/>
      <c r="L4385" s="34"/>
      <c r="M4385" s="62">
        <v>4450.845703125</v>
      </c>
    </row>
    <row r="4386" spans="1:13" ht="19.5" customHeight="1" x14ac:dyDescent="0.25">
      <c r="A4386" s="34"/>
      <c r="B4386" s="34"/>
      <c r="C4386" s="34"/>
      <c r="D4386" s="34"/>
      <c r="E4386" s="34"/>
      <c r="F4386" s="34"/>
      <c r="G4386" s="34"/>
      <c r="H4386" s="34"/>
      <c r="I4386" s="34"/>
      <c r="J4386" s="34"/>
      <c r="K4386" s="34"/>
      <c r="L4386" s="34"/>
      <c r="M4386" s="62">
        <v>4383.298828125</v>
      </c>
    </row>
    <row r="4387" spans="1:13" ht="19.5" customHeight="1" x14ac:dyDescent="0.25">
      <c r="A4387" s="34"/>
      <c r="B4387" s="34"/>
      <c r="C4387" s="34"/>
      <c r="D4387" s="34"/>
      <c r="E4387" s="34"/>
      <c r="F4387" s="34"/>
      <c r="G4387" s="34"/>
      <c r="H4387" s="34"/>
      <c r="I4387" s="34"/>
      <c r="J4387" s="34"/>
      <c r="K4387" s="34"/>
      <c r="L4387" s="34"/>
      <c r="M4387" s="62">
        <v>4294.62646484375</v>
      </c>
    </row>
    <row r="4388" spans="1:13" ht="19.5" customHeight="1" x14ac:dyDescent="0.25">
      <c r="A4388" s="34"/>
      <c r="B4388" s="34"/>
      <c r="C4388" s="34"/>
      <c r="D4388" s="34"/>
      <c r="E4388" s="34"/>
      <c r="F4388" s="34"/>
      <c r="G4388" s="34"/>
      <c r="H4388" s="34"/>
      <c r="I4388" s="34"/>
      <c r="J4388" s="34"/>
      <c r="K4388" s="34"/>
      <c r="L4388" s="34"/>
      <c r="M4388" s="62">
        <v>4372.94189453125</v>
      </c>
    </row>
    <row r="4389" spans="1:13" ht="19.5" customHeight="1" x14ac:dyDescent="0.25">
      <c r="A4389" s="34"/>
      <c r="B4389" s="34"/>
      <c r="C4389" s="34"/>
      <c r="D4389" s="34"/>
      <c r="E4389" s="34"/>
      <c r="F4389" s="34"/>
      <c r="G4389" s="34"/>
      <c r="H4389" s="34"/>
      <c r="I4389" s="34"/>
      <c r="J4389" s="34"/>
      <c r="K4389" s="34"/>
      <c r="L4389" s="34"/>
      <c r="M4389" s="62">
        <v>4230.556640625</v>
      </c>
    </row>
    <row r="4390" spans="1:13" ht="19.5" customHeight="1" x14ac:dyDescent="0.25">
      <c r="A4390" s="34"/>
      <c r="B4390" s="34"/>
      <c r="C4390" s="34"/>
      <c r="D4390" s="34"/>
      <c r="E4390" s="34"/>
      <c r="F4390" s="34"/>
      <c r="G4390" s="34"/>
      <c r="H4390" s="34"/>
      <c r="I4390" s="34"/>
      <c r="J4390" s="34"/>
      <c r="K4390" s="34"/>
      <c r="L4390" s="34"/>
      <c r="M4390" s="62">
        <v>4182.15185546875</v>
      </c>
    </row>
    <row r="4391" spans="1:13" ht="19.5" customHeight="1" x14ac:dyDescent="0.25">
      <c r="A4391" s="34"/>
      <c r="B4391" s="34"/>
      <c r="C4391" s="34"/>
      <c r="D4391" s="34"/>
      <c r="E4391" s="34"/>
      <c r="F4391" s="34"/>
      <c r="G4391" s="34"/>
      <c r="H4391" s="34"/>
      <c r="I4391" s="34"/>
      <c r="J4391" s="34"/>
      <c r="K4391" s="34"/>
      <c r="L4391" s="34"/>
      <c r="M4391" s="62">
        <v>4200.3056640625</v>
      </c>
    </row>
    <row r="4392" spans="1:13" ht="19.5" customHeight="1" x14ac:dyDescent="0.25">
      <c r="A4392" s="34"/>
      <c r="B4392" s="34"/>
      <c r="C4392" s="34"/>
      <c r="D4392" s="34"/>
      <c r="E4392" s="34"/>
      <c r="F4392" s="34"/>
      <c r="G4392" s="34"/>
      <c r="H4392" s="34"/>
      <c r="I4392" s="34"/>
      <c r="J4392" s="34"/>
      <c r="K4392" s="34"/>
      <c r="L4392" s="34"/>
      <c r="M4392" s="62">
        <v>4237.1796875</v>
      </c>
    </row>
    <row r="4393" spans="1:13" ht="19.5" customHeight="1" x14ac:dyDescent="0.25">
      <c r="A4393" s="34"/>
      <c r="B4393" s="34"/>
      <c r="C4393" s="34"/>
      <c r="D4393" s="34"/>
      <c r="E4393" s="34"/>
      <c r="F4393" s="34"/>
      <c r="G4393" s="34"/>
      <c r="H4393" s="34"/>
      <c r="I4393" s="34"/>
      <c r="J4393" s="34"/>
      <c r="K4393" s="34"/>
      <c r="L4393" s="34"/>
      <c r="M4393" s="62">
        <v>4167.9189453125</v>
      </c>
    </row>
    <row r="4394" spans="1:13" ht="19.5" customHeight="1" x14ac:dyDescent="0.25">
      <c r="A4394" s="34"/>
      <c r="B4394" s="34"/>
      <c r="C4394" s="34"/>
      <c r="D4394" s="34"/>
      <c r="E4394" s="34"/>
      <c r="F4394" s="34"/>
      <c r="G4394" s="34"/>
      <c r="H4394" s="34"/>
      <c r="I4394" s="34"/>
      <c r="J4394" s="34"/>
      <c r="K4394" s="34"/>
      <c r="L4394" s="34"/>
      <c r="M4394" s="62">
        <v>3755.013916015625</v>
      </c>
    </row>
    <row r="4395" spans="1:13" ht="19.5" customHeight="1" x14ac:dyDescent="0.25">
      <c r="A4395" s="34"/>
      <c r="B4395" s="34"/>
      <c r="C4395" s="34"/>
      <c r="D4395" s="34"/>
      <c r="E4395" s="34"/>
      <c r="F4395" s="34"/>
      <c r="G4395" s="34"/>
      <c r="H4395" s="34"/>
      <c r="I4395" s="34"/>
      <c r="J4395" s="34"/>
      <c r="K4395" s="34"/>
      <c r="L4395" s="34"/>
      <c r="M4395" s="62">
        <v>3555.728759765625</v>
      </c>
    </row>
    <row r="4396" spans="1:13" ht="19.5" customHeight="1" x14ac:dyDescent="0.25">
      <c r="A4396" s="34"/>
      <c r="B4396" s="34"/>
      <c r="C4396" s="34"/>
      <c r="D4396" s="34"/>
      <c r="E4396" s="34"/>
      <c r="F4396" s="34"/>
      <c r="G4396" s="34"/>
      <c r="H4396" s="34"/>
      <c r="I4396" s="34"/>
      <c r="J4396" s="34"/>
      <c r="K4396" s="34"/>
      <c r="L4396" s="34"/>
      <c r="M4396" s="62">
        <v>3319.306640625</v>
      </c>
    </row>
    <row r="4397" spans="1:13" ht="19.5" customHeight="1" x14ac:dyDescent="0.25">
      <c r="A4397" s="34"/>
      <c r="B4397" s="34"/>
      <c r="C4397" s="34"/>
      <c r="D4397" s="34"/>
      <c r="E4397" s="34"/>
      <c r="F4397" s="34"/>
      <c r="G4397" s="34"/>
      <c r="H4397" s="34"/>
      <c r="I4397" s="34"/>
      <c r="J4397" s="34"/>
      <c r="K4397" s="34"/>
      <c r="L4397" s="34"/>
      <c r="M4397" s="62">
        <v>3272.711181640625</v>
      </c>
    </row>
    <row r="4398" spans="1:13" ht="19.5" customHeight="1" x14ac:dyDescent="0.25">
      <c r="A4398" s="34"/>
      <c r="B4398" s="34"/>
      <c r="C4398" s="34"/>
      <c r="D4398" s="34"/>
      <c r="E4398" s="34"/>
      <c r="F4398" s="34"/>
      <c r="G4398" s="34"/>
      <c r="H4398" s="34"/>
      <c r="I4398" s="34"/>
      <c r="J4398" s="34"/>
      <c r="K4398" s="34"/>
      <c r="L4398" s="34"/>
      <c r="M4398" s="62">
        <v>3264.792236328125</v>
      </c>
    </row>
    <row r="4399" spans="1:13" ht="19.5" customHeight="1" x14ac:dyDescent="0.25">
      <c r="A4399" s="34"/>
      <c r="B4399" s="34"/>
      <c r="C4399" s="34"/>
      <c r="D4399" s="34"/>
      <c r="E4399" s="34"/>
      <c r="F4399" s="34"/>
      <c r="G4399" s="34"/>
      <c r="H4399" s="34"/>
      <c r="I4399" s="34"/>
      <c r="J4399" s="34"/>
      <c r="K4399" s="34"/>
      <c r="L4399" s="34"/>
      <c r="M4399" s="62">
        <v>3231.953369140625</v>
      </c>
    </row>
    <row r="4400" spans="1:13" ht="19.5" customHeight="1" x14ac:dyDescent="0.25">
      <c r="A4400" s="34"/>
      <c r="B4400" s="34"/>
      <c r="C4400" s="34"/>
      <c r="D4400" s="34"/>
      <c r="E4400" s="34"/>
      <c r="F4400" s="34"/>
      <c r="G4400" s="34"/>
      <c r="H4400" s="34"/>
      <c r="I4400" s="34"/>
      <c r="J4400" s="34"/>
      <c r="K4400" s="34"/>
      <c r="L4400" s="34"/>
      <c r="M4400" s="62">
        <v>3358.4951171875</v>
      </c>
    </row>
    <row r="4401" spans="1:13" ht="19.5" customHeight="1" x14ac:dyDescent="0.25">
      <c r="A4401" s="34"/>
      <c r="B4401" s="34"/>
      <c r="C4401" s="34"/>
      <c r="D4401" s="34"/>
      <c r="E4401" s="34"/>
      <c r="F4401" s="34"/>
      <c r="G4401" s="34"/>
      <c r="H4401" s="34"/>
      <c r="I4401" s="34"/>
      <c r="J4401" s="34"/>
      <c r="K4401" s="34"/>
      <c r="L4401" s="34"/>
      <c r="M4401" s="62">
        <v>3762.553955078125</v>
      </c>
    </row>
    <row r="4402" spans="1:13" ht="19.5" customHeight="1" x14ac:dyDescent="0.25">
      <c r="A4402" s="34"/>
      <c r="B4402" s="34"/>
      <c r="C4402" s="34"/>
      <c r="D4402" s="34"/>
      <c r="E4402" s="34"/>
      <c r="F4402" s="34"/>
      <c r="G4402" s="34"/>
      <c r="H4402" s="34"/>
      <c r="I4402" s="34"/>
      <c r="J4402" s="34"/>
      <c r="K4402" s="34"/>
      <c r="L4402" s="34"/>
      <c r="M4402" s="62">
        <v>4156.6044921875</v>
      </c>
    </row>
    <row r="4403" spans="1:13" ht="19.5" customHeight="1" x14ac:dyDescent="0.25">
      <c r="A4403" s="34"/>
      <c r="B4403" s="34"/>
      <c r="C4403" s="34"/>
      <c r="D4403" s="34"/>
      <c r="E4403" s="34"/>
      <c r="F4403" s="34"/>
      <c r="G4403" s="34"/>
      <c r="H4403" s="34"/>
      <c r="I4403" s="34"/>
      <c r="J4403" s="34"/>
      <c r="K4403" s="34"/>
      <c r="L4403" s="34"/>
      <c r="M4403" s="62">
        <v>4519.314453125</v>
      </c>
    </row>
    <row r="4404" spans="1:13" ht="19.5" customHeight="1" x14ac:dyDescent="0.25">
      <c r="A4404" s="34"/>
      <c r="B4404" s="34"/>
      <c r="C4404" s="34"/>
      <c r="D4404" s="34"/>
      <c r="E4404" s="34"/>
      <c r="F4404" s="34"/>
      <c r="G4404" s="34"/>
      <c r="H4404" s="34"/>
      <c r="I4404" s="34"/>
      <c r="J4404" s="34"/>
      <c r="K4404" s="34"/>
      <c r="L4404" s="34"/>
      <c r="M4404" s="62">
        <v>4628.0869140625</v>
      </c>
    </row>
    <row r="4405" spans="1:13" ht="19.5" customHeight="1" x14ac:dyDescent="0.25">
      <c r="A4405" s="34"/>
      <c r="B4405" s="34"/>
      <c r="C4405" s="34"/>
      <c r="D4405" s="34"/>
      <c r="E4405" s="34"/>
      <c r="F4405" s="34"/>
      <c r="G4405" s="34"/>
      <c r="H4405" s="34"/>
      <c r="I4405" s="34"/>
      <c r="J4405" s="34"/>
      <c r="K4405" s="34"/>
      <c r="L4405" s="34"/>
      <c r="M4405" s="62">
        <v>4525.42578125</v>
      </c>
    </row>
    <row r="4406" spans="1:13" ht="19.5" customHeight="1" x14ac:dyDescent="0.25">
      <c r="A4406" s="34"/>
      <c r="B4406" s="34"/>
      <c r="C4406" s="34"/>
      <c r="D4406" s="34"/>
      <c r="E4406" s="34"/>
      <c r="F4406" s="34"/>
      <c r="G4406" s="34"/>
      <c r="H4406" s="34"/>
      <c r="I4406" s="34"/>
      <c r="J4406" s="34"/>
      <c r="K4406" s="34"/>
      <c r="L4406" s="34"/>
      <c r="M4406" s="62">
        <v>4653.92138671875</v>
      </c>
    </row>
    <row r="4407" spans="1:13" ht="19.5" customHeight="1" x14ac:dyDescent="0.25">
      <c r="A4407" s="34"/>
      <c r="B4407" s="34"/>
      <c r="C4407" s="34"/>
      <c r="D4407" s="34"/>
      <c r="E4407" s="34"/>
      <c r="F4407" s="34"/>
      <c r="G4407" s="34"/>
      <c r="H4407" s="34"/>
      <c r="I4407" s="34"/>
      <c r="J4407" s="34"/>
      <c r="K4407" s="34"/>
      <c r="L4407" s="34"/>
      <c r="M4407" s="62">
        <v>4578.08154296875</v>
      </c>
    </row>
    <row r="4408" spans="1:13" ht="19.5" customHeight="1" x14ac:dyDescent="0.25">
      <c r="A4408" s="34"/>
      <c r="B4408" s="34"/>
      <c r="C4408" s="34"/>
      <c r="D4408" s="34"/>
      <c r="E4408" s="34"/>
      <c r="F4408" s="34"/>
      <c r="G4408" s="34"/>
      <c r="H4408" s="34"/>
      <c r="I4408" s="34"/>
      <c r="J4408" s="34"/>
      <c r="K4408" s="34"/>
      <c r="L4408" s="34"/>
      <c r="M4408" s="62">
        <v>4538.0361328125</v>
      </c>
    </row>
    <row r="4409" spans="1:13" ht="19.5" customHeight="1" x14ac:dyDescent="0.25">
      <c r="A4409" s="34"/>
      <c r="B4409" s="34"/>
      <c r="C4409" s="34"/>
      <c r="D4409" s="34"/>
      <c r="E4409" s="34"/>
      <c r="F4409" s="34"/>
      <c r="G4409" s="34"/>
      <c r="H4409" s="34"/>
      <c r="I4409" s="34"/>
      <c r="J4409" s="34"/>
      <c r="K4409" s="34"/>
      <c r="L4409" s="34"/>
      <c r="M4409" s="62">
        <v>4490.18115234375</v>
      </c>
    </row>
    <row r="4410" spans="1:13" ht="19.5" customHeight="1" x14ac:dyDescent="0.25">
      <c r="A4410" s="34"/>
      <c r="B4410" s="34"/>
      <c r="C4410" s="34"/>
      <c r="D4410" s="34"/>
      <c r="E4410" s="34"/>
      <c r="F4410" s="34"/>
      <c r="G4410" s="34"/>
      <c r="H4410" s="34"/>
      <c r="I4410" s="34"/>
      <c r="J4410" s="34"/>
      <c r="K4410" s="34"/>
      <c r="L4410" s="34"/>
      <c r="M4410" s="62">
        <v>4306.6640625</v>
      </c>
    </row>
    <row r="4411" spans="1:13" ht="19.5" customHeight="1" x14ac:dyDescent="0.25">
      <c r="A4411" s="34"/>
      <c r="B4411" s="34"/>
      <c r="C4411" s="34"/>
      <c r="D4411" s="34"/>
      <c r="E4411" s="34"/>
      <c r="F4411" s="34"/>
      <c r="G4411" s="34"/>
      <c r="H4411" s="34"/>
      <c r="I4411" s="34"/>
      <c r="J4411" s="34"/>
      <c r="K4411" s="34"/>
      <c r="L4411" s="34"/>
      <c r="M4411" s="62">
        <v>4271.25634765625</v>
      </c>
    </row>
    <row r="4412" spans="1:13" ht="19.5" customHeight="1" x14ac:dyDescent="0.25">
      <c r="A4412" s="34"/>
      <c r="B4412" s="34"/>
      <c r="C4412" s="34"/>
      <c r="D4412" s="34"/>
      <c r="E4412" s="34"/>
      <c r="F4412" s="34"/>
      <c r="G4412" s="34"/>
      <c r="H4412" s="34"/>
      <c r="I4412" s="34"/>
      <c r="J4412" s="34"/>
      <c r="K4412" s="34"/>
      <c r="L4412" s="34"/>
      <c r="M4412" s="62">
        <v>4234.04248046875</v>
      </c>
    </row>
    <row r="4413" spans="1:13" ht="19.5" customHeight="1" x14ac:dyDescent="0.25">
      <c r="A4413" s="34"/>
      <c r="B4413" s="34"/>
      <c r="C4413" s="34"/>
      <c r="D4413" s="34"/>
      <c r="E4413" s="34"/>
      <c r="F4413" s="34"/>
      <c r="G4413" s="34"/>
      <c r="H4413" s="34"/>
      <c r="I4413" s="34"/>
      <c r="J4413" s="34"/>
      <c r="K4413" s="34"/>
      <c r="L4413" s="34"/>
      <c r="M4413" s="62">
        <v>4239.1669921875</v>
      </c>
    </row>
    <row r="4414" spans="1:13" ht="19.5" customHeight="1" x14ac:dyDescent="0.25">
      <c r="A4414" s="34"/>
      <c r="B4414" s="34"/>
      <c r="C4414" s="34"/>
      <c r="D4414" s="34"/>
      <c r="E4414" s="34"/>
      <c r="F4414" s="34"/>
      <c r="G4414" s="34"/>
      <c r="H4414" s="34"/>
      <c r="I4414" s="34"/>
      <c r="J4414" s="34"/>
      <c r="K4414" s="34"/>
      <c r="L4414" s="34"/>
      <c r="M4414" s="62">
        <v>4112.50244140625</v>
      </c>
    </row>
    <row r="4415" spans="1:13" ht="19.5" customHeight="1" x14ac:dyDescent="0.25">
      <c r="A4415" s="34"/>
      <c r="B4415" s="34"/>
      <c r="C4415" s="34"/>
      <c r="D4415" s="34"/>
      <c r="E4415" s="34"/>
      <c r="F4415" s="34"/>
      <c r="G4415" s="34"/>
      <c r="H4415" s="34"/>
      <c r="I4415" s="34"/>
      <c r="J4415" s="34"/>
      <c r="K4415" s="34"/>
      <c r="L4415" s="34"/>
      <c r="M4415" s="62">
        <v>3993.23486328125</v>
      </c>
    </row>
    <row r="4416" spans="1:13" ht="19.5" customHeight="1" x14ac:dyDescent="0.25">
      <c r="A4416" s="34"/>
      <c r="B4416" s="34"/>
      <c r="C4416" s="34"/>
      <c r="D4416" s="34"/>
      <c r="E4416" s="34"/>
      <c r="F4416" s="34"/>
      <c r="G4416" s="34"/>
      <c r="H4416" s="34"/>
      <c r="I4416" s="34"/>
      <c r="J4416" s="34"/>
      <c r="K4416" s="34"/>
      <c r="L4416" s="34"/>
      <c r="M4416" s="62">
        <v>4113.62890625</v>
      </c>
    </row>
    <row r="4417" spans="1:13" ht="19.5" customHeight="1" x14ac:dyDescent="0.25">
      <c r="A4417" s="34"/>
      <c r="B4417" s="34"/>
      <c r="C4417" s="34"/>
      <c r="D4417" s="34"/>
      <c r="E4417" s="34"/>
      <c r="F4417" s="34"/>
      <c r="G4417" s="34"/>
      <c r="H4417" s="34"/>
      <c r="I4417" s="34"/>
      <c r="J4417" s="34"/>
      <c r="K4417" s="34"/>
      <c r="L4417" s="34"/>
      <c r="M4417" s="62">
        <v>3909.347412109375</v>
      </c>
    </row>
    <row r="4418" spans="1:13" ht="19.5" customHeight="1" x14ac:dyDescent="0.25">
      <c r="A4418" s="34"/>
      <c r="B4418" s="34"/>
      <c r="C4418" s="34"/>
      <c r="D4418" s="34"/>
      <c r="E4418" s="34"/>
      <c r="F4418" s="34"/>
      <c r="G4418" s="34"/>
      <c r="H4418" s="34"/>
      <c r="I4418" s="34"/>
      <c r="J4418" s="34"/>
      <c r="K4418" s="34"/>
      <c r="L4418" s="34"/>
      <c r="M4418" s="62">
        <v>3594.4609375</v>
      </c>
    </row>
    <row r="4419" spans="1:13" ht="19.5" customHeight="1" x14ac:dyDescent="0.25">
      <c r="A4419" s="34"/>
      <c r="B4419" s="34"/>
      <c r="C4419" s="34"/>
      <c r="D4419" s="34"/>
      <c r="E4419" s="34"/>
      <c r="F4419" s="34"/>
      <c r="G4419" s="34"/>
      <c r="H4419" s="34"/>
      <c r="I4419" s="34"/>
      <c r="J4419" s="34"/>
      <c r="K4419" s="34"/>
      <c r="L4419" s="34"/>
      <c r="M4419" s="62">
        <v>3407.846435546875</v>
      </c>
    </row>
    <row r="4420" spans="1:13" ht="19.5" customHeight="1" x14ac:dyDescent="0.25">
      <c r="A4420" s="34"/>
      <c r="B4420" s="34"/>
      <c r="C4420" s="34"/>
      <c r="D4420" s="34"/>
      <c r="E4420" s="34"/>
      <c r="F4420" s="34"/>
      <c r="G4420" s="34"/>
      <c r="H4420" s="34"/>
      <c r="I4420" s="34"/>
      <c r="J4420" s="34"/>
      <c r="K4420" s="34"/>
      <c r="L4420" s="34"/>
      <c r="M4420" s="62">
        <v>3257.133056640625</v>
      </c>
    </row>
    <row r="4421" spans="1:13" ht="19.5" customHeight="1" x14ac:dyDescent="0.25">
      <c r="A4421" s="34"/>
      <c r="B4421" s="34"/>
      <c r="C4421" s="34"/>
      <c r="D4421" s="34"/>
      <c r="E4421" s="34"/>
      <c r="F4421" s="34"/>
      <c r="G4421" s="34"/>
      <c r="H4421" s="34"/>
      <c r="I4421" s="34"/>
      <c r="J4421" s="34"/>
      <c r="K4421" s="34"/>
      <c r="L4421" s="34"/>
      <c r="M4421" s="62">
        <v>3171.734375</v>
      </c>
    </row>
    <row r="4422" spans="1:13" ht="19.5" customHeight="1" x14ac:dyDescent="0.25">
      <c r="A4422" s="34"/>
      <c r="B4422" s="34"/>
      <c r="C4422" s="34"/>
      <c r="D4422" s="34"/>
      <c r="E4422" s="34"/>
      <c r="F4422" s="34"/>
      <c r="G4422" s="34"/>
      <c r="H4422" s="34"/>
      <c r="I4422" s="34"/>
      <c r="J4422" s="34"/>
      <c r="K4422" s="34"/>
      <c r="L4422" s="34"/>
      <c r="M4422" s="62">
        <v>3143.728515625</v>
      </c>
    </row>
    <row r="4423" spans="1:13" ht="19.5" customHeight="1" x14ac:dyDescent="0.25">
      <c r="A4423" s="34"/>
      <c r="B4423" s="34"/>
      <c r="C4423" s="34"/>
      <c r="D4423" s="34"/>
      <c r="E4423" s="34"/>
      <c r="F4423" s="34"/>
      <c r="G4423" s="34"/>
      <c r="H4423" s="34"/>
      <c r="I4423" s="34"/>
      <c r="J4423" s="34"/>
      <c r="K4423" s="34"/>
      <c r="L4423" s="34"/>
      <c r="M4423" s="62">
        <v>3189.329345703125</v>
      </c>
    </row>
    <row r="4424" spans="1:13" ht="19.5" customHeight="1" x14ac:dyDescent="0.25">
      <c r="A4424" s="34"/>
      <c r="B4424" s="34"/>
      <c r="C4424" s="34"/>
      <c r="D4424" s="34"/>
      <c r="E4424" s="34"/>
      <c r="F4424" s="34"/>
      <c r="G4424" s="34"/>
      <c r="H4424" s="34"/>
      <c r="I4424" s="34"/>
      <c r="J4424" s="34"/>
      <c r="K4424" s="34"/>
      <c r="L4424" s="34"/>
      <c r="M4424" s="62">
        <v>3079.7744140625</v>
      </c>
    </row>
    <row r="4425" spans="1:13" ht="19.5" customHeight="1" x14ac:dyDescent="0.25">
      <c r="A4425" s="34"/>
      <c r="B4425" s="34"/>
      <c r="C4425" s="34"/>
      <c r="D4425" s="34"/>
      <c r="E4425" s="34"/>
      <c r="F4425" s="34"/>
      <c r="G4425" s="34"/>
      <c r="H4425" s="34"/>
      <c r="I4425" s="34"/>
      <c r="J4425" s="34"/>
      <c r="K4425" s="34"/>
      <c r="L4425" s="34"/>
      <c r="M4425" s="62">
        <v>3315.340576171875</v>
      </c>
    </row>
    <row r="4426" spans="1:13" ht="19.5" customHeight="1" x14ac:dyDescent="0.25">
      <c r="A4426" s="34"/>
      <c r="B4426" s="34"/>
      <c r="C4426" s="34"/>
      <c r="D4426" s="34"/>
      <c r="E4426" s="34"/>
      <c r="F4426" s="34"/>
      <c r="G4426" s="34"/>
      <c r="H4426" s="34"/>
      <c r="I4426" s="34"/>
      <c r="J4426" s="34"/>
      <c r="K4426" s="34"/>
      <c r="L4426" s="34"/>
      <c r="M4426" s="62">
        <v>3516.529296875</v>
      </c>
    </row>
    <row r="4427" spans="1:13" ht="19.5" customHeight="1" x14ac:dyDescent="0.25">
      <c r="A4427" s="34"/>
      <c r="B4427" s="34"/>
      <c r="C4427" s="34"/>
      <c r="D4427" s="34"/>
      <c r="E4427" s="34"/>
      <c r="F4427" s="34"/>
      <c r="G4427" s="34"/>
      <c r="H4427" s="34"/>
      <c r="I4427" s="34"/>
      <c r="J4427" s="34"/>
      <c r="K4427" s="34"/>
      <c r="L4427" s="34"/>
      <c r="M4427" s="62">
        <v>3768.37255859375</v>
      </c>
    </row>
    <row r="4428" spans="1:13" ht="19.5" customHeight="1" x14ac:dyDescent="0.25">
      <c r="A4428" s="34"/>
      <c r="B4428" s="34"/>
      <c r="C4428" s="34"/>
      <c r="D4428" s="34"/>
      <c r="E4428" s="34"/>
      <c r="F4428" s="34"/>
      <c r="G4428" s="34"/>
      <c r="H4428" s="34"/>
      <c r="I4428" s="34"/>
      <c r="J4428" s="34"/>
      <c r="K4428" s="34"/>
      <c r="L4428" s="34"/>
      <c r="M4428" s="62">
        <v>3865.041015625</v>
      </c>
    </row>
    <row r="4429" spans="1:13" ht="19.5" customHeight="1" x14ac:dyDescent="0.25">
      <c r="A4429" s="34"/>
      <c r="B4429" s="34"/>
      <c r="C4429" s="34"/>
      <c r="D4429" s="34"/>
      <c r="E4429" s="34"/>
      <c r="F4429" s="34"/>
      <c r="G4429" s="34"/>
      <c r="H4429" s="34"/>
      <c r="I4429" s="34"/>
      <c r="J4429" s="34"/>
      <c r="K4429" s="34"/>
      <c r="L4429" s="34"/>
      <c r="M4429" s="62">
        <v>3956.190185546875</v>
      </c>
    </row>
    <row r="4430" spans="1:13" ht="19.5" customHeight="1" x14ac:dyDescent="0.25">
      <c r="A4430" s="34"/>
      <c r="B4430" s="34"/>
      <c r="C4430" s="34"/>
      <c r="D4430" s="34"/>
      <c r="E4430" s="34"/>
      <c r="F4430" s="34"/>
      <c r="G4430" s="34"/>
      <c r="H4430" s="34"/>
      <c r="I4430" s="34"/>
      <c r="J4430" s="34"/>
      <c r="K4430" s="34"/>
      <c r="L4430" s="34"/>
      <c r="M4430" s="62">
        <v>3908.027099609375</v>
      </c>
    </row>
    <row r="4431" spans="1:13" ht="19.5" customHeight="1" x14ac:dyDescent="0.25">
      <c r="A4431" s="34"/>
      <c r="B4431" s="34"/>
      <c r="C4431" s="34"/>
      <c r="D4431" s="34"/>
      <c r="E4431" s="34"/>
      <c r="F4431" s="34"/>
      <c r="G4431" s="34"/>
      <c r="H4431" s="34"/>
      <c r="I4431" s="34"/>
      <c r="J4431" s="34"/>
      <c r="K4431" s="34"/>
      <c r="L4431" s="34"/>
      <c r="M4431" s="62">
        <v>3866.070068359375</v>
      </c>
    </row>
    <row r="4432" spans="1:13" ht="19.5" customHeight="1" x14ac:dyDescent="0.25">
      <c r="A4432" s="34"/>
      <c r="B4432" s="34"/>
      <c r="C4432" s="34"/>
      <c r="D4432" s="34"/>
      <c r="E4432" s="34"/>
      <c r="F4432" s="34"/>
      <c r="G4432" s="34"/>
      <c r="H4432" s="34"/>
      <c r="I4432" s="34"/>
      <c r="J4432" s="34"/>
      <c r="K4432" s="34"/>
      <c r="L4432" s="34"/>
      <c r="M4432" s="62">
        <v>4015.4423828125</v>
      </c>
    </row>
    <row r="4433" spans="1:13" ht="19.5" customHeight="1" x14ac:dyDescent="0.25">
      <c r="A4433" s="34"/>
      <c r="B4433" s="34"/>
      <c r="C4433" s="34"/>
      <c r="D4433" s="34"/>
      <c r="E4433" s="34"/>
      <c r="F4433" s="34"/>
      <c r="G4433" s="34"/>
      <c r="H4433" s="34"/>
      <c r="I4433" s="34"/>
      <c r="J4433" s="34"/>
      <c r="K4433" s="34"/>
      <c r="L4433" s="34"/>
      <c r="M4433" s="62">
        <v>3903.70751953125</v>
      </c>
    </row>
    <row r="4434" spans="1:13" ht="19.5" customHeight="1" x14ac:dyDescent="0.25">
      <c r="A4434" s="34"/>
      <c r="B4434" s="34"/>
      <c r="C4434" s="34"/>
      <c r="D4434" s="34"/>
      <c r="E4434" s="34"/>
      <c r="F4434" s="34"/>
      <c r="G4434" s="34"/>
      <c r="H4434" s="34"/>
      <c r="I4434" s="34"/>
      <c r="J4434" s="34"/>
      <c r="K4434" s="34"/>
      <c r="L4434" s="34"/>
      <c r="M4434" s="62">
        <v>3882.386962890625</v>
      </c>
    </row>
    <row r="4435" spans="1:13" ht="19.5" customHeight="1" x14ac:dyDescent="0.25">
      <c r="A4435" s="34"/>
      <c r="B4435" s="34"/>
      <c r="C4435" s="34"/>
      <c r="D4435" s="34"/>
      <c r="E4435" s="34"/>
      <c r="F4435" s="34"/>
      <c r="G4435" s="34"/>
      <c r="H4435" s="34"/>
      <c r="I4435" s="34"/>
      <c r="J4435" s="34"/>
      <c r="K4435" s="34"/>
      <c r="L4435" s="34"/>
      <c r="M4435" s="62">
        <v>3910.241455078125</v>
      </c>
    </row>
    <row r="4436" spans="1:13" ht="19.5" customHeight="1" x14ac:dyDescent="0.25">
      <c r="A4436" s="34"/>
      <c r="B4436" s="34"/>
      <c r="C4436" s="34"/>
      <c r="D4436" s="34"/>
      <c r="E4436" s="34"/>
      <c r="F4436" s="34"/>
      <c r="G4436" s="34"/>
      <c r="H4436" s="34"/>
      <c r="I4436" s="34"/>
      <c r="J4436" s="34"/>
      <c r="K4436" s="34"/>
      <c r="L4436" s="34"/>
      <c r="M4436" s="62">
        <v>3854.718017578125</v>
      </c>
    </row>
    <row r="4437" spans="1:13" ht="19.5" customHeight="1" x14ac:dyDescent="0.25">
      <c r="A4437" s="34"/>
      <c r="B4437" s="34"/>
      <c r="C4437" s="34"/>
      <c r="D4437" s="34"/>
      <c r="E4437" s="34"/>
      <c r="F4437" s="34"/>
      <c r="G4437" s="34"/>
      <c r="H4437" s="34"/>
      <c r="I4437" s="34"/>
      <c r="J4437" s="34"/>
      <c r="K4437" s="34"/>
      <c r="L4437" s="34"/>
      <c r="M4437" s="62">
        <v>3865.602783203125</v>
      </c>
    </row>
    <row r="4438" spans="1:13" ht="19.5" customHeight="1" x14ac:dyDescent="0.25">
      <c r="A4438" s="34"/>
      <c r="B4438" s="34"/>
      <c r="C4438" s="34"/>
      <c r="D4438" s="34"/>
      <c r="E4438" s="34"/>
      <c r="F4438" s="34"/>
      <c r="G4438" s="34"/>
      <c r="H4438" s="34"/>
      <c r="I4438" s="34"/>
      <c r="J4438" s="34"/>
      <c r="K4438" s="34"/>
      <c r="L4438" s="34"/>
      <c r="M4438" s="62">
        <v>3853.18017578125</v>
      </c>
    </row>
    <row r="4439" spans="1:13" ht="19.5" customHeight="1" x14ac:dyDescent="0.25">
      <c r="A4439" s="34"/>
      <c r="B4439" s="34"/>
      <c r="C4439" s="34"/>
      <c r="D4439" s="34"/>
      <c r="E4439" s="34"/>
      <c r="F4439" s="34"/>
      <c r="G4439" s="34"/>
      <c r="H4439" s="34"/>
      <c r="I4439" s="34"/>
      <c r="J4439" s="34"/>
      <c r="K4439" s="34"/>
      <c r="L4439" s="34"/>
      <c r="M4439" s="62">
        <v>3722.457763671875</v>
      </c>
    </row>
    <row r="4440" spans="1:13" ht="19.5" customHeight="1" x14ac:dyDescent="0.25">
      <c r="A4440" s="34"/>
      <c r="B4440" s="34"/>
      <c r="C4440" s="34"/>
      <c r="D4440" s="34"/>
      <c r="E4440" s="34"/>
      <c r="F4440" s="34"/>
      <c r="G4440" s="34"/>
      <c r="H4440" s="34"/>
      <c r="I4440" s="34"/>
      <c r="J4440" s="34"/>
      <c r="K4440" s="34"/>
      <c r="L4440" s="34"/>
      <c r="M4440" s="62">
        <v>3791.382568359375</v>
      </c>
    </row>
    <row r="4441" spans="1:13" ht="19.5" customHeight="1" x14ac:dyDescent="0.25">
      <c r="A4441" s="34"/>
      <c r="B4441" s="34"/>
      <c r="C4441" s="34"/>
      <c r="D4441" s="34"/>
      <c r="E4441" s="34"/>
      <c r="F4441" s="34"/>
      <c r="G4441" s="34"/>
      <c r="H4441" s="34"/>
      <c r="I4441" s="34"/>
      <c r="J4441" s="34"/>
      <c r="K4441" s="34"/>
      <c r="L4441" s="34"/>
      <c r="M4441" s="62">
        <v>3756.68408203125</v>
      </c>
    </row>
    <row r="4442" spans="1:13" ht="19.5" customHeight="1" x14ac:dyDescent="0.25">
      <c r="A4442" s="34"/>
      <c r="B4442" s="34"/>
      <c r="C4442" s="34"/>
      <c r="D4442" s="34"/>
      <c r="E4442" s="34"/>
      <c r="F4442" s="34"/>
      <c r="G4442" s="34"/>
      <c r="H4442" s="34"/>
      <c r="I4442" s="34"/>
      <c r="J4442" s="34"/>
      <c r="K4442" s="34"/>
      <c r="L4442" s="34"/>
      <c r="M4442" s="62">
        <v>3514.59521484375</v>
      </c>
    </row>
    <row r="4443" spans="1:13" ht="19.5" customHeight="1" x14ac:dyDescent="0.25">
      <c r="A4443" s="34"/>
      <c r="B4443" s="34"/>
      <c r="C4443" s="34"/>
      <c r="D4443" s="34"/>
      <c r="E4443" s="34"/>
      <c r="F4443" s="34"/>
      <c r="G4443" s="34"/>
      <c r="H4443" s="34"/>
      <c r="I4443" s="34"/>
      <c r="J4443" s="34"/>
      <c r="K4443" s="34"/>
      <c r="L4443" s="34"/>
      <c r="M4443" s="62">
        <v>3343.5224609375</v>
      </c>
    </row>
    <row r="4444" spans="1:13" ht="19.5" customHeight="1" x14ac:dyDescent="0.25">
      <c r="A4444" s="34"/>
      <c r="B4444" s="34"/>
      <c r="C4444" s="34"/>
      <c r="D4444" s="34"/>
      <c r="E4444" s="34"/>
      <c r="F4444" s="34"/>
      <c r="G4444" s="34"/>
      <c r="H4444" s="34"/>
      <c r="I4444" s="34"/>
      <c r="J4444" s="34"/>
      <c r="K4444" s="34"/>
      <c r="L4444" s="34"/>
      <c r="M4444" s="62">
        <v>3182.294677734375</v>
      </c>
    </row>
    <row r="4445" spans="1:13" ht="19.5" customHeight="1" x14ac:dyDescent="0.25">
      <c r="A4445" s="34"/>
      <c r="B4445" s="34"/>
      <c r="C4445" s="34"/>
      <c r="D4445" s="34"/>
      <c r="E4445" s="34"/>
      <c r="F4445" s="34"/>
      <c r="G4445" s="34"/>
      <c r="H4445" s="34"/>
      <c r="I4445" s="34"/>
      <c r="J4445" s="34"/>
      <c r="K4445" s="34"/>
      <c r="L4445" s="34"/>
      <c r="M4445" s="62">
        <v>3174.014404296875</v>
      </c>
    </row>
    <row r="4446" spans="1:13" ht="19.5" customHeight="1" x14ac:dyDescent="0.25">
      <c r="A4446" s="34"/>
      <c r="B4446" s="34"/>
      <c r="C4446" s="34"/>
      <c r="D4446" s="34"/>
      <c r="E4446" s="34"/>
      <c r="F4446" s="34"/>
      <c r="G4446" s="34"/>
      <c r="H4446" s="34"/>
      <c r="I4446" s="34"/>
      <c r="J4446" s="34"/>
      <c r="K4446" s="34"/>
      <c r="L4446" s="34"/>
      <c r="M4446" s="62">
        <v>3001.630615234375</v>
      </c>
    </row>
    <row r="4447" spans="1:13" ht="19.5" customHeight="1" x14ac:dyDescent="0.25">
      <c r="A4447" s="34"/>
      <c r="B4447" s="34"/>
      <c r="C4447" s="34"/>
      <c r="D4447" s="34"/>
      <c r="E4447" s="34"/>
      <c r="F4447" s="34"/>
      <c r="G4447" s="34"/>
      <c r="H4447" s="34"/>
      <c r="I4447" s="34"/>
      <c r="J4447" s="34"/>
      <c r="K4447" s="34"/>
      <c r="L4447" s="34"/>
      <c r="M4447" s="62">
        <v>3029.1455078125</v>
      </c>
    </row>
    <row r="4448" spans="1:13" ht="19.5" customHeight="1" x14ac:dyDescent="0.25">
      <c r="A4448" s="34"/>
      <c r="B4448" s="34"/>
      <c r="C4448" s="34"/>
      <c r="D4448" s="34"/>
      <c r="E4448" s="34"/>
      <c r="F4448" s="34"/>
      <c r="G4448" s="34"/>
      <c r="H4448" s="34"/>
      <c r="I4448" s="34"/>
      <c r="J4448" s="34"/>
      <c r="K4448" s="34"/>
      <c r="L4448" s="34"/>
      <c r="M4448" s="62">
        <v>3082.484619140625</v>
      </c>
    </row>
    <row r="4449" spans="1:13" ht="19.5" customHeight="1" x14ac:dyDescent="0.25">
      <c r="A4449" s="34"/>
      <c r="B4449" s="34"/>
      <c r="C4449" s="34"/>
      <c r="D4449" s="34"/>
      <c r="E4449" s="34"/>
      <c r="F4449" s="34"/>
      <c r="G4449" s="34"/>
      <c r="H4449" s="34"/>
      <c r="I4449" s="34"/>
      <c r="J4449" s="34"/>
      <c r="K4449" s="34"/>
      <c r="L4449" s="34"/>
      <c r="M4449" s="62">
        <v>3287.905517578125</v>
      </c>
    </row>
    <row r="4450" spans="1:13" ht="19.5" customHeight="1" x14ac:dyDescent="0.25">
      <c r="A4450" s="34"/>
      <c r="B4450" s="34"/>
      <c r="C4450" s="34"/>
      <c r="D4450" s="34"/>
      <c r="E4450" s="34"/>
      <c r="F4450" s="34"/>
      <c r="G4450" s="34"/>
      <c r="H4450" s="34"/>
      <c r="I4450" s="34"/>
      <c r="J4450" s="34"/>
      <c r="K4450" s="34"/>
      <c r="L4450" s="34"/>
      <c r="M4450" s="62">
        <v>3402.206787109375</v>
      </c>
    </row>
    <row r="4451" spans="1:13" ht="19.5" customHeight="1" x14ac:dyDescent="0.25">
      <c r="A4451" s="34"/>
      <c r="B4451" s="34"/>
      <c r="C4451" s="34"/>
      <c r="D4451" s="34"/>
      <c r="E4451" s="34"/>
      <c r="F4451" s="34"/>
      <c r="G4451" s="34"/>
      <c r="H4451" s="34"/>
      <c r="I4451" s="34"/>
      <c r="J4451" s="34"/>
      <c r="K4451" s="34"/>
      <c r="L4451" s="34"/>
      <c r="M4451" s="62">
        <v>3706.873291015625</v>
      </c>
    </row>
    <row r="4452" spans="1:13" ht="19.5" customHeight="1" x14ac:dyDescent="0.25">
      <c r="A4452" s="34"/>
      <c r="B4452" s="34"/>
      <c r="C4452" s="34"/>
      <c r="D4452" s="34"/>
      <c r="E4452" s="34"/>
      <c r="F4452" s="34"/>
      <c r="G4452" s="34"/>
      <c r="H4452" s="34"/>
      <c r="I4452" s="34"/>
      <c r="J4452" s="34"/>
      <c r="K4452" s="34"/>
      <c r="L4452" s="34"/>
      <c r="M4452" s="62">
        <v>3864.660400390625</v>
      </c>
    </row>
    <row r="4453" spans="1:13" ht="19.5" customHeight="1" x14ac:dyDescent="0.25">
      <c r="A4453" s="34"/>
      <c r="B4453" s="34"/>
      <c r="C4453" s="34"/>
      <c r="D4453" s="34"/>
      <c r="E4453" s="34"/>
      <c r="F4453" s="34"/>
      <c r="G4453" s="34"/>
      <c r="H4453" s="34"/>
      <c r="I4453" s="34"/>
      <c r="J4453" s="34"/>
      <c r="K4453" s="34"/>
      <c r="L4453" s="34"/>
      <c r="M4453" s="62">
        <v>3988.8115234375</v>
      </c>
    </row>
    <row r="4454" spans="1:13" ht="19.5" customHeight="1" x14ac:dyDescent="0.25">
      <c r="A4454" s="34"/>
      <c r="B4454" s="34"/>
      <c r="C4454" s="34"/>
      <c r="D4454" s="34"/>
      <c r="E4454" s="34"/>
      <c r="F4454" s="34"/>
      <c r="G4454" s="34"/>
      <c r="H4454" s="34"/>
      <c r="I4454" s="34"/>
      <c r="J4454" s="34"/>
      <c r="K4454" s="34"/>
      <c r="L4454" s="34"/>
      <c r="M4454" s="62">
        <v>3882.02685546875</v>
      </c>
    </row>
    <row r="4455" spans="1:13" ht="19.5" customHeight="1" x14ac:dyDescent="0.25">
      <c r="A4455" s="34"/>
      <c r="B4455" s="34"/>
      <c r="C4455" s="34"/>
      <c r="D4455" s="34"/>
      <c r="E4455" s="34"/>
      <c r="F4455" s="34"/>
      <c r="G4455" s="34"/>
      <c r="H4455" s="34"/>
      <c r="I4455" s="34"/>
      <c r="J4455" s="34"/>
      <c r="K4455" s="34"/>
      <c r="L4455" s="34"/>
      <c r="M4455" s="62">
        <v>3905.262939453125</v>
      </c>
    </row>
    <row r="4456" spans="1:13" ht="19.5" customHeight="1" x14ac:dyDescent="0.25">
      <c r="A4456" s="34"/>
      <c r="B4456" s="34"/>
      <c r="C4456" s="34"/>
      <c r="D4456" s="34"/>
      <c r="E4456" s="34"/>
      <c r="F4456" s="34"/>
      <c r="G4456" s="34"/>
      <c r="H4456" s="34"/>
      <c r="I4456" s="34"/>
      <c r="J4456" s="34"/>
      <c r="K4456" s="34"/>
      <c r="L4456" s="34"/>
      <c r="M4456" s="62">
        <v>3924.6533203125</v>
      </c>
    </row>
    <row r="4457" spans="1:13" ht="19.5" customHeight="1" x14ac:dyDescent="0.25">
      <c r="A4457" s="34"/>
      <c r="B4457" s="34"/>
      <c r="C4457" s="34"/>
      <c r="D4457" s="34"/>
      <c r="E4457" s="34"/>
      <c r="F4457" s="34"/>
      <c r="G4457" s="34"/>
      <c r="H4457" s="34"/>
      <c r="I4457" s="34"/>
      <c r="J4457" s="34"/>
      <c r="K4457" s="34"/>
      <c r="L4457" s="34"/>
      <c r="M4457" s="62">
        <v>3975.029541015625</v>
      </c>
    </row>
    <row r="4458" spans="1:13" ht="19.5" customHeight="1" x14ac:dyDescent="0.25">
      <c r="A4458" s="34"/>
      <c r="B4458" s="34"/>
      <c r="C4458" s="34"/>
      <c r="D4458" s="34"/>
      <c r="E4458" s="34"/>
      <c r="F4458" s="34"/>
      <c r="G4458" s="34"/>
      <c r="H4458" s="34"/>
      <c r="I4458" s="34"/>
      <c r="J4458" s="34"/>
      <c r="K4458" s="34"/>
      <c r="L4458" s="34"/>
      <c r="M4458" s="62">
        <v>3893.400390625</v>
      </c>
    </row>
    <row r="4459" spans="1:13" ht="19.5" customHeight="1" x14ac:dyDescent="0.25">
      <c r="A4459" s="34"/>
      <c r="B4459" s="34"/>
      <c r="C4459" s="34"/>
      <c r="D4459" s="34"/>
      <c r="E4459" s="34"/>
      <c r="F4459" s="34"/>
      <c r="G4459" s="34"/>
      <c r="H4459" s="34"/>
      <c r="I4459" s="34"/>
      <c r="J4459" s="34"/>
      <c r="K4459" s="34"/>
      <c r="L4459" s="34"/>
      <c r="M4459" s="62">
        <v>3846.46435546875</v>
      </c>
    </row>
    <row r="4460" spans="1:13" ht="19.5" customHeight="1" x14ac:dyDescent="0.25">
      <c r="A4460" s="34"/>
      <c r="B4460" s="34"/>
      <c r="C4460" s="34"/>
      <c r="D4460" s="34"/>
      <c r="E4460" s="34"/>
      <c r="F4460" s="34"/>
      <c r="G4460" s="34"/>
      <c r="H4460" s="34"/>
      <c r="I4460" s="34"/>
      <c r="J4460" s="34"/>
      <c r="K4460" s="34"/>
      <c r="L4460" s="34"/>
      <c r="M4460" s="62">
        <v>3838.721923828125</v>
      </c>
    </row>
    <row r="4461" spans="1:13" ht="19.5" customHeight="1" x14ac:dyDescent="0.25">
      <c r="A4461" s="34"/>
      <c r="B4461" s="34"/>
      <c r="C4461" s="34"/>
      <c r="D4461" s="34"/>
      <c r="E4461" s="34"/>
      <c r="F4461" s="34"/>
      <c r="G4461" s="34"/>
      <c r="H4461" s="34"/>
      <c r="I4461" s="34"/>
      <c r="J4461" s="34"/>
      <c r="K4461" s="34"/>
      <c r="L4461" s="34"/>
      <c r="M4461" s="62">
        <v>3792.310791015625</v>
      </c>
    </row>
    <row r="4462" spans="1:13" ht="19.5" customHeight="1" x14ac:dyDescent="0.25">
      <c r="A4462" s="34"/>
      <c r="B4462" s="34"/>
      <c r="C4462" s="34"/>
      <c r="D4462" s="34"/>
      <c r="E4462" s="34"/>
      <c r="F4462" s="34"/>
      <c r="G4462" s="34"/>
      <c r="H4462" s="34"/>
      <c r="I4462" s="34"/>
      <c r="J4462" s="34"/>
      <c r="K4462" s="34"/>
      <c r="L4462" s="34"/>
      <c r="M4462" s="62">
        <v>3744.85009765625</v>
      </c>
    </row>
    <row r="4463" spans="1:13" ht="19.5" customHeight="1" x14ac:dyDescent="0.25">
      <c r="A4463" s="34"/>
      <c r="B4463" s="34"/>
      <c r="C4463" s="34"/>
      <c r="D4463" s="34"/>
      <c r="E4463" s="34"/>
      <c r="F4463" s="34"/>
      <c r="G4463" s="34"/>
      <c r="H4463" s="34"/>
      <c r="I4463" s="34"/>
      <c r="J4463" s="34"/>
      <c r="K4463" s="34"/>
      <c r="L4463" s="34"/>
      <c r="M4463" s="62">
        <v>3826.240234375</v>
      </c>
    </row>
    <row r="4464" spans="1:13" ht="19.5" customHeight="1" x14ac:dyDescent="0.25">
      <c r="A4464" s="34"/>
      <c r="B4464" s="34"/>
      <c r="C4464" s="34"/>
      <c r="D4464" s="34"/>
      <c r="E4464" s="34"/>
      <c r="F4464" s="34"/>
      <c r="G4464" s="34"/>
      <c r="H4464" s="34"/>
      <c r="I4464" s="34"/>
      <c r="J4464" s="34"/>
      <c r="K4464" s="34"/>
      <c r="L4464" s="34"/>
      <c r="M4464" s="62">
        <v>3860.422607421875</v>
      </c>
    </row>
    <row r="4465" spans="1:13" ht="19.5" customHeight="1" x14ac:dyDescent="0.25">
      <c r="A4465" s="34"/>
      <c r="B4465" s="34"/>
      <c r="C4465" s="34"/>
      <c r="D4465" s="34"/>
      <c r="E4465" s="34"/>
      <c r="F4465" s="34"/>
      <c r="G4465" s="34"/>
      <c r="H4465" s="34"/>
      <c r="I4465" s="34"/>
      <c r="J4465" s="34"/>
      <c r="K4465" s="34"/>
      <c r="L4465" s="34"/>
      <c r="M4465" s="62">
        <v>3782.423583984375</v>
      </c>
    </row>
    <row r="4466" spans="1:13" ht="19.5" customHeight="1" x14ac:dyDescent="0.25">
      <c r="A4466" s="34"/>
      <c r="B4466" s="34"/>
      <c r="C4466" s="34"/>
      <c r="D4466" s="34"/>
      <c r="E4466" s="34"/>
      <c r="F4466" s="34"/>
      <c r="G4466" s="34"/>
      <c r="H4466" s="34"/>
      <c r="I4466" s="34"/>
      <c r="J4466" s="34"/>
      <c r="K4466" s="34"/>
      <c r="L4466" s="34"/>
      <c r="M4466" s="62">
        <v>3549.050048828125</v>
      </c>
    </row>
    <row r="4467" spans="1:13" ht="19.5" customHeight="1" x14ac:dyDescent="0.25">
      <c r="A4467" s="34"/>
      <c r="B4467" s="34"/>
      <c r="C4467" s="34"/>
      <c r="D4467" s="34"/>
      <c r="E4467" s="34"/>
      <c r="F4467" s="34"/>
      <c r="G4467" s="34"/>
      <c r="H4467" s="34"/>
      <c r="I4467" s="34"/>
      <c r="J4467" s="34"/>
      <c r="K4467" s="34"/>
      <c r="L4467" s="34"/>
      <c r="M4467" s="62">
        <v>3261.0673828125</v>
      </c>
    </row>
    <row r="4468" spans="1:13" ht="19.5" customHeight="1" x14ac:dyDescent="0.25">
      <c r="A4468" s="34"/>
      <c r="B4468" s="34"/>
      <c r="C4468" s="34"/>
      <c r="D4468" s="34"/>
      <c r="E4468" s="34"/>
      <c r="F4468" s="34"/>
      <c r="G4468" s="34"/>
      <c r="H4468" s="34"/>
      <c r="I4468" s="34"/>
      <c r="J4468" s="34"/>
      <c r="K4468" s="34"/>
      <c r="L4468" s="34"/>
      <c r="M4468" s="62">
        <v>3296.1015625</v>
      </c>
    </row>
    <row r="4469" spans="1:13" ht="19.5" customHeight="1" x14ac:dyDescent="0.25">
      <c r="A4469" s="34"/>
      <c r="B4469" s="34"/>
      <c r="C4469" s="34"/>
      <c r="D4469" s="34"/>
      <c r="E4469" s="34"/>
      <c r="F4469" s="34"/>
      <c r="G4469" s="34"/>
      <c r="H4469" s="34"/>
      <c r="I4469" s="34"/>
      <c r="J4469" s="34"/>
      <c r="K4469" s="34"/>
      <c r="L4469" s="34"/>
      <c r="M4469" s="62">
        <v>3237.584716796875</v>
      </c>
    </row>
    <row r="4470" spans="1:13" ht="19.5" customHeight="1" x14ac:dyDescent="0.25">
      <c r="A4470" s="34"/>
      <c r="B4470" s="34"/>
      <c r="C4470" s="34"/>
      <c r="D4470" s="34"/>
      <c r="E4470" s="34"/>
      <c r="F4470" s="34"/>
      <c r="G4470" s="34"/>
      <c r="H4470" s="34"/>
      <c r="I4470" s="34"/>
      <c r="J4470" s="34"/>
      <c r="K4470" s="34"/>
      <c r="L4470" s="34"/>
      <c r="M4470" s="62">
        <v>3123.947998046875</v>
      </c>
    </row>
    <row r="4471" spans="1:13" ht="19.5" customHeight="1" x14ac:dyDescent="0.25">
      <c r="A4471" s="34"/>
      <c r="B4471" s="34"/>
      <c r="C4471" s="34"/>
      <c r="D4471" s="34"/>
      <c r="E4471" s="34"/>
      <c r="F4471" s="34"/>
      <c r="G4471" s="34"/>
      <c r="H4471" s="34"/>
      <c r="I4471" s="34"/>
      <c r="J4471" s="34"/>
      <c r="K4471" s="34"/>
      <c r="L4471" s="34"/>
      <c r="M4471" s="62">
        <v>3078.185791015625</v>
      </c>
    </row>
    <row r="4472" spans="1:13" ht="19.5" customHeight="1" x14ac:dyDescent="0.25">
      <c r="A4472" s="34"/>
      <c r="B4472" s="34"/>
      <c r="C4472" s="34"/>
      <c r="D4472" s="34"/>
      <c r="E4472" s="34"/>
      <c r="F4472" s="34"/>
      <c r="G4472" s="34"/>
      <c r="H4472" s="34"/>
      <c r="I4472" s="34"/>
      <c r="J4472" s="34"/>
      <c r="K4472" s="34"/>
      <c r="L4472" s="34"/>
      <c r="M4472" s="62">
        <v>3028.0478515625</v>
      </c>
    </row>
    <row r="4473" spans="1:13" ht="19.5" customHeight="1" x14ac:dyDescent="0.25">
      <c r="A4473" s="34"/>
      <c r="B4473" s="34"/>
      <c r="C4473" s="34"/>
      <c r="D4473" s="34"/>
      <c r="E4473" s="34"/>
      <c r="F4473" s="34"/>
      <c r="G4473" s="34"/>
      <c r="H4473" s="34"/>
      <c r="I4473" s="34"/>
      <c r="J4473" s="34"/>
      <c r="K4473" s="34"/>
      <c r="L4473" s="34"/>
      <c r="M4473" s="62">
        <v>3250.974853515625</v>
      </c>
    </row>
    <row r="4474" spans="1:13" ht="19.5" customHeight="1" x14ac:dyDescent="0.25">
      <c r="A4474" s="34"/>
      <c r="B4474" s="34"/>
      <c r="C4474" s="34"/>
      <c r="D4474" s="34"/>
      <c r="E4474" s="34"/>
      <c r="F4474" s="34"/>
      <c r="G4474" s="34"/>
      <c r="H4474" s="34"/>
      <c r="I4474" s="34"/>
      <c r="J4474" s="34"/>
      <c r="K4474" s="34"/>
      <c r="L4474" s="34"/>
      <c r="M4474" s="62">
        <v>3385.102294921875</v>
      </c>
    </row>
    <row r="4475" spans="1:13" ht="19.5" customHeight="1" x14ac:dyDescent="0.25">
      <c r="A4475" s="34"/>
      <c r="B4475" s="34"/>
      <c r="C4475" s="34"/>
      <c r="D4475" s="34"/>
      <c r="E4475" s="34"/>
      <c r="F4475" s="34"/>
      <c r="G4475" s="34"/>
      <c r="H4475" s="34"/>
      <c r="I4475" s="34"/>
      <c r="J4475" s="34"/>
      <c r="K4475" s="34"/>
      <c r="L4475" s="34"/>
      <c r="M4475" s="62">
        <v>3618.258544921875</v>
      </c>
    </row>
    <row r="4476" spans="1:13" ht="19.5" customHeight="1" x14ac:dyDescent="0.25">
      <c r="A4476" s="34"/>
      <c r="B4476" s="34"/>
      <c r="C4476" s="34"/>
      <c r="D4476" s="34"/>
      <c r="E4476" s="34"/>
      <c r="F4476" s="34"/>
      <c r="G4476" s="34"/>
      <c r="H4476" s="34"/>
      <c r="I4476" s="34"/>
      <c r="J4476" s="34"/>
      <c r="K4476" s="34"/>
      <c r="L4476" s="34"/>
      <c r="M4476" s="62">
        <v>3727.884765625</v>
      </c>
    </row>
    <row r="4477" spans="1:13" ht="19.5" customHeight="1" x14ac:dyDescent="0.25">
      <c r="A4477" s="34"/>
      <c r="B4477" s="34"/>
      <c r="C4477" s="34"/>
      <c r="D4477" s="34"/>
      <c r="E4477" s="34"/>
      <c r="F4477" s="34"/>
      <c r="G4477" s="34"/>
      <c r="H4477" s="34"/>
      <c r="I4477" s="34"/>
      <c r="J4477" s="34"/>
      <c r="K4477" s="34"/>
      <c r="L4477" s="34"/>
      <c r="M4477" s="62">
        <v>3899.100830078125</v>
      </c>
    </row>
    <row r="4478" spans="1:13" ht="19.5" customHeight="1" x14ac:dyDescent="0.25">
      <c r="A4478" s="34"/>
      <c r="B4478" s="34"/>
      <c r="C4478" s="34"/>
      <c r="D4478" s="34"/>
      <c r="E4478" s="34"/>
      <c r="F4478" s="34"/>
      <c r="G4478" s="34"/>
      <c r="H4478" s="34"/>
      <c r="I4478" s="34"/>
      <c r="J4478" s="34"/>
      <c r="K4478" s="34"/>
      <c r="L4478" s="34"/>
      <c r="M4478" s="62">
        <v>3763.385498046875</v>
      </c>
    </row>
    <row r="4479" spans="1:13" ht="19.5" customHeight="1" x14ac:dyDescent="0.25">
      <c r="A4479" s="34"/>
      <c r="B4479" s="34"/>
      <c r="C4479" s="34"/>
      <c r="D4479" s="34"/>
      <c r="E4479" s="34"/>
      <c r="F4479" s="34"/>
      <c r="G4479" s="34"/>
      <c r="H4479" s="34"/>
      <c r="I4479" s="34"/>
      <c r="J4479" s="34"/>
      <c r="K4479" s="34"/>
      <c r="L4479" s="34"/>
      <c r="M4479" s="62">
        <v>3807.392333984375</v>
      </c>
    </row>
    <row r="4480" spans="1:13" ht="19.5" customHeight="1" x14ac:dyDescent="0.25">
      <c r="A4480" s="34"/>
      <c r="B4480" s="34"/>
      <c r="C4480" s="34"/>
      <c r="D4480" s="34"/>
      <c r="E4480" s="34"/>
      <c r="F4480" s="34"/>
      <c r="G4480" s="34"/>
      <c r="H4480" s="34"/>
      <c r="I4480" s="34"/>
      <c r="J4480" s="34"/>
      <c r="K4480" s="34"/>
      <c r="L4480" s="34"/>
      <c r="M4480" s="62">
        <v>3794.85205078125</v>
      </c>
    </row>
    <row r="4481" spans="1:13" ht="19.5" customHeight="1" x14ac:dyDescent="0.25">
      <c r="A4481" s="34"/>
      <c r="B4481" s="34"/>
      <c r="C4481" s="34"/>
      <c r="D4481" s="34"/>
      <c r="E4481" s="34"/>
      <c r="F4481" s="34"/>
      <c r="G4481" s="34"/>
      <c r="H4481" s="34"/>
      <c r="I4481" s="34"/>
      <c r="J4481" s="34"/>
      <c r="K4481" s="34"/>
      <c r="L4481" s="34"/>
      <c r="M4481" s="62">
        <v>3942.466552734375</v>
      </c>
    </row>
    <row r="4482" spans="1:13" ht="19.5" customHeight="1" x14ac:dyDescent="0.25">
      <c r="A4482" s="34"/>
      <c r="B4482" s="34"/>
      <c r="C4482" s="34"/>
      <c r="D4482" s="34"/>
      <c r="E4482" s="34"/>
      <c r="F4482" s="34"/>
      <c r="G4482" s="34"/>
      <c r="H4482" s="34"/>
      <c r="I4482" s="34"/>
      <c r="J4482" s="34"/>
      <c r="K4482" s="34"/>
      <c r="L4482" s="34"/>
      <c r="M4482" s="62">
        <v>3843.580810546875</v>
      </c>
    </row>
    <row r="4483" spans="1:13" ht="19.5" customHeight="1" x14ac:dyDescent="0.25">
      <c r="A4483" s="34"/>
      <c r="B4483" s="34"/>
      <c r="C4483" s="34"/>
      <c r="D4483" s="34"/>
      <c r="E4483" s="34"/>
      <c r="F4483" s="34"/>
      <c r="G4483" s="34"/>
      <c r="H4483" s="34"/>
      <c r="I4483" s="34"/>
      <c r="J4483" s="34"/>
      <c r="K4483" s="34"/>
      <c r="L4483" s="34"/>
      <c r="M4483" s="62">
        <v>3769.915771484375</v>
      </c>
    </row>
    <row r="4484" spans="1:13" ht="19.5" customHeight="1" x14ac:dyDescent="0.25">
      <c r="A4484" s="34"/>
      <c r="B4484" s="34"/>
      <c r="C4484" s="34"/>
      <c r="D4484" s="34"/>
      <c r="E4484" s="34"/>
      <c r="F4484" s="34"/>
      <c r="G4484" s="34"/>
      <c r="H4484" s="34"/>
      <c r="I4484" s="34"/>
      <c r="J4484" s="34"/>
      <c r="K4484" s="34"/>
      <c r="L4484" s="34"/>
      <c r="M4484" s="62">
        <v>3808.235595703125</v>
      </c>
    </row>
    <row r="4485" spans="1:13" ht="19.5" customHeight="1" x14ac:dyDescent="0.25">
      <c r="A4485" s="34"/>
      <c r="B4485" s="34"/>
      <c r="C4485" s="34"/>
      <c r="D4485" s="34"/>
      <c r="E4485" s="34"/>
      <c r="F4485" s="34"/>
      <c r="G4485" s="34"/>
      <c r="H4485" s="34"/>
      <c r="I4485" s="34"/>
      <c r="J4485" s="34"/>
      <c r="K4485" s="34"/>
      <c r="L4485" s="34"/>
      <c r="M4485" s="62">
        <v>3883.5</v>
      </c>
    </row>
    <row r="4486" spans="1:13" ht="19.5" customHeight="1" x14ac:dyDescent="0.25">
      <c r="A4486" s="34"/>
      <c r="B4486" s="34"/>
      <c r="C4486" s="34"/>
      <c r="D4486" s="34"/>
      <c r="E4486" s="34"/>
      <c r="F4486" s="34"/>
      <c r="G4486" s="34"/>
      <c r="H4486" s="34"/>
      <c r="I4486" s="34"/>
      <c r="J4486" s="34"/>
      <c r="K4486" s="34"/>
      <c r="L4486" s="34"/>
      <c r="M4486" s="62">
        <v>3949.007080078125</v>
      </c>
    </row>
    <row r="4487" spans="1:13" ht="19.5" customHeight="1" x14ac:dyDescent="0.25">
      <c r="A4487" s="34"/>
      <c r="B4487" s="34"/>
      <c r="C4487" s="34"/>
      <c r="D4487" s="34"/>
      <c r="E4487" s="34"/>
      <c r="F4487" s="34"/>
      <c r="G4487" s="34"/>
      <c r="H4487" s="34"/>
      <c r="I4487" s="34"/>
      <c r="J4487" s="34"/>
      <c r="K4487" s="34"/>
      <c r="L4487" s="34"/>
      <c r="M4487" s="62">
        <v>3917.36328125</v>
      </c>
    </row>
    <row r="4488" spans="1:13" ht="19.5" customHeight="1" x14ac:dyDescent="0.25">
      <c r="A4488" s="34"/>
      <c r="B4488" s="34"/>
      <c r="C4488" s="34"/>
      <c r="D4488" s="34"/>
      <c r="E4488" s="34"/>
      <c r="F4488" s="34"/>
      <c r="G4488" s="34"/>
      <c r="H4488" s="34"/>
      <c r="I4488" s="34"/>
      <c r="J4488" s="34"/>
      <c r="K4488" s="34"/>
      <c r="L4488" s="34"/>
      <c r="M4488" s="62">
        <v>4018.0107421875</v>
      </c>
    </row>
    <row r="4489" spans="1:13" ht="19.5" customHeight="1" x14ac:dyDescent="0.25">
      <c r="A4489" s="34"/>
      <c r="B4489" s="34"/>
      <c r="C4489" s="34"/>
      <c r="D4489" s="34"/>
      <c r="E4489" s="34"/>
      <c r="F4489" s="34"/>
      <c r="G4489" s="34"/>
      <c r="H4489" s="34"/>
      <c r="I4489" s="34"/>
      <c r="J4489" s="34"/>
      <c r="K4489" s="34"/>
      <c r="L4489" s="34"/>
      <c r="M4489" s="62">
        <v>3794.179443359375</v>
      </c>
    </row>
    <row r="4490" spans="1:13" ht="19.5" customHeight="1" x14ac:dyDescent="0.25">
      <c r="A4490" s="34"/>
      <c r="B4490" s="34"/>
      <c r="C4490" s="34"/>
      <c r="D4490" s="34"/>
      <c r="E4490" s="34"/>
      <c r="F4490" s="34"/>
      <c r="G4490" s="34"/>
      <c r="H4490" s="34"/>
      <c r="I4490" s="34"/>
      <c r="J4490" s="34"/>
      <c r="K4490" s="34"/>
      <c r="L4490" s="34"/>
      <c r="M4490" s="62">
        <v>3588.88232421875</v>
      </c>
    </row>
    <row r="4491" spans="1:13" ht="19.5" customHeight="1" x14ac:dyDescent="0.25">
      <c r="A4491" s="34"/>
      <c r="B4491" s="34"/>
      <c r="C4491" s="34"/>
      <c r="D4491" s="34"/>
      <c r="E4491" s="34"/>
      <c r="F4491" s="34"/>
      <c r="G4491" s="34"/>
      <c r="H4491" s="34"/>
      <c r="I4491" s="34"/>
      <c r="J4491" s="34"/>
      <c r="K4491" s="34"/>
      <c r="L4491" s="34"/>
      <c r="M4491" s="62">
        <v>3297.489013671875</v>
      </c>
    </row>
    <row r="4492" spans="1:13" ht="19.5" customHeight="1" x14ac:dyDescent="0.25">
      <c r="A4492" s="34"/>
      <c r="B4492" s="34"/>
      <c r="C4492" s="34"/>
      <c r="D4492" s="34"/>
      <c r="E4492" s="34"/>
      <c r="F4492" s="34"/>
      <c r="G4492" s="34"/>
      <c r="H4492" s="34"/>
      <c r="I4492" s="34"/>
      <c r="J4492" s="34"/>
      <c r="K4492" s="34"/>
      <c r="L4492" s="34"/>
      <c r="M4492" s="62">
        <v>3202.796142578125</v>
      </c>
    </row>
    <row r="4493" spans="1:13" ht="19.5" customHeight="1" x14ac:dyDescent="0.25">
      <c r="A4493" s="34"/>
      <c r="B4493" s="34"/>
      <c r="C4493" s="34"/>
      <c r="D4493" s="34"/>
      <c r="E4493" s="34"/>
      <c r="F4493" s="34"/>
      <c r="G4493" s="34"/>
      <c r="H4493" s="34"/>
      <c r="I4493" s="34"/>
      <c r="J4493" s="34"/>
      <c r="K4493" s="34"/>
      <c r="L4493" s="34"/>
      <c r="M4493" s="62">
        <v>3179.357177734375</v>
      </c>
    </row>
    <row r="4494" spans="1:13" ht="19.5" customHeight="1" x14ac:dyDescent="0.25">
      <c r="A4494" s="34"/>
      <c r="B4494" s="34"/>
      <c r="C4494" s="34"/>
      <c r="D4494" s="34"/>
      <c r="E4494" s="34"/>
      <c r="F4494" s="34"/>
      <c r="G4494" s="34"/>
      <c r="H4494" s="34"/>
      <c r="I4494" s="34"/>
      <c r="J4494" s="34"/>
      <c r="K4494" s="34"/>
      <c r="L4494" s="34"/>
      <c r="M4494" s="62">
        <v>3162.073974609375</v>
      </c>
    </row>
    <row r="4495" spans="1:13" ht="19.5" customHeight="1" x14ac:dyDescent="0.25">
      <c r="A4495" s="34"/>
      <c r="B4495" s="34"/>
      <c r="C4495" s="34"/>
      <c r="D4495" s="34"/>
      <c r="E4495" s="34"/>
      <c r="F4495" s="34"/>
      <c r="G4495" s="34"/>
      <c r="H4495" s="34"/>
      <c r="I4495" s="34"/>
      <c r="J4495" s="34"/>
      <c r="K4495" s="34"/>
      <c r="L4495" s="34"/>
      <c r="M4495" s="62">
        <v>3124.251220703125</v>
      </c>
    </row>
    <row r="4496" spans="1:13" ht="19.5" customHeight="1" x14ac:dyDescent="0.25">
      <c r="A4496" s="34"/>
      <c r="B4496" s="34"/>
      <c r="C4496" s="34"/>
      <c r="D4496" s="34"/>
      <c r="E4496" s="34"/>
      <c r="F4496" s="34"/>
      <c r="G4496" s="34"/>
      <c r="H4496" s="34"/>
      <c r="I4496" s="34"/>
      <c r="J4496" s="34"/>
      <c r="K4496" s="34"/>
      <c r="L4496" s="34"/>
      <c r="M4496" s="62">
        <v>3264.564453125</v>
      </c>
    </row>
    <row r="4497" spans="1:13" ht="19.5" customHeight="1" x14ac:dyDescent="0.25">
      <c r="A4497" s="34"/>
      <c r="B4497" s="34"/>
      <c r="C4497" s="34"/>
      <c r="D4497" s="34"/>
      <c r="E4497" s="34"/>
      <c r="F4497" s="34"/>
      <c r="G4497" s="34"/>
      <c r="H4497" s="34"/>
      <c r="I4497" s="34"/>
      <c r="J4497" s="34"/>
      <c r="K4497" s="34"/>
      <c r="L4497" s="34"/>
      <c r="M4497" s="62">
        <v>3524.670654296875</v>
      </c>
    </row>
    <row r="4498" spans="1:13" ht="19.5" customHeight="1" x14ac:dyDescent="0.25">
      <c r="A4498" s="34"/>
      <c r="B4498" s="34"/>
      <c r="C4498" s="34"/>
      <c r="D4498" s="34"/>
      <c r="E4498" s="34"/>
      <c r="F4498" s="34"/>
      <c r="G4498" s="34"/>
      <c r="H4498" s="34"/>
      <c r="I4498" s="34"/>
      <c r="J4498" s="34"/>
      <c r="K4498" s="34"/>
      <c r="L4498" s="34"/>
      <c r="M4498" s="62">
        <v>4155.4755859375</v>
      </c>
    </row>
    <row r="4499" spans="1:13" ht="19.5" customHeight="1" x14ac:dyDescent="0.25">
      <c r="A4499" s="34"/>
      <c r="B4499" s="34"/>
      <c r="C4499" s="34"/>
      <c r="D4499" s="34"/>
      <c r="E4499" s="34"/>
      <c r="F4499" s="34"/>
      <c r="G4499" s="34"/>
      <c r="H4499" s="34"/>
      <c r="I4499" s="34"/>
      <c r="J4499" s="34"/>
      <c r="K4499" s="34"/>
      <c r="L4499" s="34"/>
      <c r="M4499" s="62">
        <v>4516.7041015625</v>
      </c>
    </row>
    <row r="4500" spans="1:13" ht="19.5" customHeight="1" x14ac:dyDescent="0.25">
      <c r="A4500" s="34"/>
      <c r="B4500" s="34"/>
      <c r="C4500" s="34"/>
      <c r="D4500" s="34"/>
      <c r="E4500" s="34"/>
      <c r="F4500" s="34"/>
      <c r="G4500" s="34"/>
      <c r="H4500" s="34"/>
      <c r="I4500" s="34"/>
      <c r="J4500" s="34"/>
      <c r="K4500" s="34"/>
      <c r="L4500" s="34"/>
      <c r="M4500" s="62">
        <v>4626.09521484375</v>
      </c>
    </row>
    <row r="4501" spans="1:13" ht="19.5" customHeight="1" x14ac:dyDescent="0.25">
      <c r="A4501" s="34"/>
      <c r="B4501" s="34"/>
      <c r="C4501" s="34"/>
      <c r="D4501" s="34"/>
      <c r="E4501" s="34"/>
      <c r="F4501" s="34"/>
      <c r="G4501" s="34"/>
      <c r="H4501" s="34"/>
      <c r="I4501" s="34"/>
      <c r="J4501" s="34"/>
      <c r="K4501" s="34"/>
      <c r="L4501" s="34"/>
      <c r="M4501" s="62">
        <v>4556.2412109375</v>
      </c>
    </row>
    <row r="4502" spans="1:13" ht="19.5" customHeight="1" x14ac:dyDescent="0.25">
      <c r="A4502" s="34"/>
      <c r="B4502" s="34"/>
      <c r="C4502" s="34"/>
      <c r="D4502" s="34"/>
      <c r="E4502" s="34"/>
      <c r="F4502" s="34"/>
      <c r="G4502" s="34"/>
      <c r="H4502" s="34"/>
      <c r="I4502" s="34"/>
      <c r="J4502" s="34"/>
      <c r="K4502" s="34"/>
      <c r="L4502" s="34"/>
      <c r="M4502" s="62">
        <v>4658.05517578125</v>
      </c>
    </row>
    <row r="4503" spans="1:13" ht="19.5" customHeight="1" x14ac:dyDescent="0.25">
      <c r="A4503" s="34"/>
      <c r="B4503" s="34"/>
      <c r="C4503" s="34"/>
      <c r="D4503" s="34"/>
      <c r="E4503" s="34"/>
      <c r="F4503" s="34"/>
      <c r="G4503" s="34"/>
      <c r="H4503" s="34"/>
      <c r="I4503" s="34"/>
      <c r="J4503" s="34"/>
      <c r="K4503" s="34"/>
      <c r="L4503" s="34"/>
      <c r="M4503" s="62">
        <v>4674.1328125</v>
      </c>
    </row>
    <row r="4504" spans="1:13" ht="19.5" customHeight="1" x14ac:dyDescent="0.25">
      <c r="A4504" s="34"/>
      <c r="B4504" s="34"/>
      <c r="C4504" s="34"/>
      <c r="D4504" s="34"/>
      <c r="E4504" s="34"/>
      <c r="F4504" s="34"/>
      <c r="G4504" s="34"/>
      <c r="H4504" s="34"/>
      <c r="I4504" s="34"/>
      <c r="J4504" s="34"/>
      <c r="K4504" s="34"/>
      <c r="L4504" s="34"/>
      <c r="M4504" s="62">
        <v>4633.21533203125</v>
      </c>
    </row>
    <row r="4505" spans="1:13" ht="19.5" customHeight="1" x14ac:dyDescent="0.25">
      <c r="A4505" s="34"/>
      <c r="B4505" s="34"/>
      <c r="C4505" s="34"/>
      <c r="D4505" s="34"/>
      <c r="E4505" s="34"/>
      <c r="F4505" s="34"/>
      <c r="G4505" s="34"/>
      <c r="H4505" s="34"/>
      <c r="I4505" s="34"/>
      <c r="J4505" s="34"/>
      <c r="K4505" s="34"/>
      <c r="L4505" s="34"/>
      <c r="M4505" s="62">
        <v>4603.9423828125</v>
      </c>
    </row>
    <row r="4506" spans="1:13" ht="19.5" customHeight="1" x14ac:dyDescent="0.25">
      <c r="A4506" s="34"/>
      <c r="B4506" s="34"/>
      <c r="C4506" s="34"/>
      <c r="D4506" s="34"/>
      <c r="E4506" s="34"/>
      <c r="F4506" s="34"/>
      <c r="G4506" s="34"/>
      <c r="H4506" s="34"/>
      <c r="I4506" s="34"/>
      <c r="J4506" s="34"/>
      <c r="K4506" s="34"/>
      <c r="L4506" s="34"/>
      <c r="M4506" s="62">
        <v>4585.8857421875</v>
      </c>
    </row>
    <row r="4507" spans="1:13" ht="19.5" customHeight="1" x14ac:dyDescent="0.25">
      <c r="A4507" s="34"/>
      <c r="B4507" s="34"/>
      <c r="C4507" s="34"/>
      <c r="D4507" s="34"/>
      <c r="E4507" s="34"/>
      <c r="F4507" s="34"/>
      <c r="G4507" s="34"/>
      <c r="H4507" s="34"/>
      <c r="I4507" s="34"/>
      <c r="J4507" s="34"/>
      <c r="K4507" s="34"/>
      <c r="L4507" s="34"/>
      <c r="M4507" s="62">
        <v>4380.6044921875</v>
      </c>
    </row>
    <row r="4508" spans="1:13" ht="19.5" customHeight="1" x14ac:dyDescent="0.25">
      <c r="A4508" s="34"/>
      <c r="B4508" s="34"/>
      <c r="C4508" s="34"/>
      <c r="D4508" s="34"/>
      <c r="E4508" s="34"/>
      <c r="F4508" s="34"/>
      <c r="G4508" s="34"/>
      <c r="H4508" s="34"/>
      <c r="I4508" s="34"/>
      <c r="J4508" s="34"/>
      <c r="K4508" s="34"/>
      <c r="L4508" s="34"/>
      <c r="M4508" s="62">
        <v>4238.09912109375</v>
      </c>
    </row>
    <row r="4509" spans="1:13" ht="19.5" customHeight="1" x14ac:dyDescent="0.25">
      <c r="A4509" s="34"/>
      <c r="B4509" s="34"/>
      <c r="C4509" s="34"/>
      <c r="D4509" s="34"/>
      <c r="E4509" s="34"/>
      <c r="F4509" s="34"/>
      <c r="G4509" s="34"/>
      <c r="H4509" s="34"/>
      <c r="I4509" s="34"/>
      <c r="J4509" s="34"/>
      <c r="K4509" s="34"/>
      <c r="L4509" s="34"/>
      <c r="M4509" s="62">
        <v>4290.5400390625</v>
      </c>
    </row>
    <row r="4510" spans="1:13" ht="19.5" customHeight="1" x14ac:dyDescent="0.25">
      <c r="A4510" s="34"/>
      <c r="B4510" s="34"/>
      <c r="C4510" s="34"/>
      <c r="D4510" s="34"/>
      <c r="E4510" s="34"/>
      <c r="F4510" s="34"/>
      <c r="G4510" s="34"/>
      <c r="H4510" s="34"/>
      <c r="I4510" s="34"/>
      <c r="J4510" s="34"/>
      <c r="K4510" s="34"/>
      <c r="L4510" s="34"/>
      <c r="M4510" s="62">
        <v>4211.26708984375</v>
      </c>
    </row>
    <row r="4511" spans="1:13" ht="19.5" customHeight="1" x14ac:dyDescent="0.25">
      <c r="A4511" s="34"/>
      <c r="B4511" s="34"/>
      <c r="C4511" s="34"/>
      <c r="D4511" s="34"/>
      <c r="E4511" s="34"/>
      <c r="F4511" s="34"/>
      <c r="G4511" s="34"/>
      <c r="H4511" s="34"/>
      <c r="I4511" s="34"/>
      <c r="J4511" s="34"/>
      <c r="K4511" s="34"/>
      <c r="L4511" s="34"/>
      <c r="M4511" s="62">
        <v>4181.88916015625</v>
      </c>
    </row>
    <row r="4512" spans="1:13" ht="19.5" customHeight="1" x14ac:dyDescent="0.25">
      <c r="A4512" s="34"/>
      <c r="B4512" s="34"/>
      <c r="C4512" s="34"/>
      <c r="D4512" s="34"/>
      <c r="E4512" s="34"/>
      <c r="F4512" s="34"/>
      <c r="G4512" s="34"/>
      <c r="H4512" s="34"/>
      <c r="I4512" s="34"/>
      <c r="J4512" s="34"/>
      <c r="K4512" s="34"/>
      <c r="L4512" s="34"/>
      <c r="M4512" s="62">
        <v>4353.97119140625</v>
      </c>
    </row>
    <row r="4513" spans="1:13" ht="19.5" customHeight="1" x14ac:dyDescent="0.25">
      <c r="A4513" s="34"/>
      <c r="B4513" s="34"/>
      <c r="C4513" s="34"/>
      <c r="D4513" s="34"/>
      <c r="E4513" s="34"/>
      <c r="F4513" s="34"/>
      <c r="G4513" s="34"/>
      <c r="H4513" s="34"/>
      <c r="I4513" s="34"/>
      <c r="J4513" s="34"/>
      <c r="K4513" s="34"/>
      <c r="L4513" s="34"/>
      <c r="M4513" s="62">
        <v>4141.95849609375</v>
      </c>
    </row>
    <row r="4514" spans="1:13" ht="19.5" customHeight="1" x14ac:dyDescent="0.25">
      <c r="A4514" s="34"/>
      <c r="B4514" s="34"/>
      <c r="C4514" s="34"/>
      <c r="D4514" s="34"/>
      <c r="E4514" s="34"/>
      <c r="F4514" s="34"/>
      <c r="G4514" s="34"/>
      <c r="H4514" s="34"/>
      <c r="I4514" s="34"/>
      <c r="J4514" s="34"/>
      <c r="K4514" s="34"/>
      <c r="L4514" s="34"/>
      <c r="M4514" s="62">
        <v>3665.86572265625</v>
      </c>
    </row>
    <row r="4515" spans="1:13" ht="19.5" customHeight="1" x14ac:dyDescent="0.25">
      <c r="A4515" s="34"/>
      <c r="B4515" s="34"/>
      <c r="C4515" s="34"/>
      <c r="D4515" s="34"/>
      <c r="E4515" s="34"/>
      <c r="F4515" s="34"/>
      <c r="G4515" s="34"/>
      <c r="H4515" s="34"/>
      <c r="I4515" s="34"/>
      <c r="J4515" s="34"/>
      <c r="K4515" s="34"/>
      <c r="L4515" s="34"/>
      <c r="M4515" s="62">
        <v>3533.063232421875</v>
      </c>
    </row>
    <row r="4516" spans="1:13" ht="19.5" customHeight="1" x14ac:dyDescent="0.25">
      <c r="A4516" s="34"/>
      <c r="B4516" s="34"/>
      <c r="C4516" s="34"/>
      <c r="D4516" s="34"/>
      <c r="E4516" s="34"/>
      <c r="F4516" s="34"/>
      <c r="G4516" s="34"/>
      <c r="H4516" s="34"/>
      <c r="I4516" s="34"/>
      <c r="J4516" s="34"/>
      <c r="K4516" s="34"/>
      <c r="L4516" s="34"/>
      <c r="M4516" s="62">
        <v>3340.2763671875</v>
      </c>
    </row>
    <row r="4517" spans="1:13" ht="19.5" customHeight="1" x14ac:dyDescent="0.25">
      <c r="A4517" s="34"/>
      <c r="B4517" s="34"/>
      <c r="C4517" s="34"/>
      <c r="D4517" s="34"/>
      <c r="E4517" s="34"/>
      <c r="F4517" s="34"/>
      <c r="G4517" s="34"/>
      <c r="H4517" s="34"/>
      <c r="I4517" s="34"/>
      <c r="J4517" s="34"/>
      <c r="K4517" s="34"/>
      <c r="L4517" s="34"/>
      <c r="M4517" s="62">
        <v>3231.7080078125</v>
      </c>
    </row>
    <row r="4518" spans="1:13" ht="19.5" customHeight="1" x14ac:dyDescent="0.25">
      <c r="A4518" s="34"/>
      <c r="B4518" s="34"/>
      <c r="C4518" s="34"/>
      <c r="D4518" s="34"/>
      <c r="E4518" s="34"/>
      <c r="F4518" s="34"/>
      <c r="G4518" s="34"/>
      <c r="H4518" s="34"/>
      <c r="I4518" s="34"/>
      <c r="J4518" s="34"/>
      <c r="K4518" s="34"/>
      <c r="L4518" s="34"/>
      <c r="M4518" s="62">
        <v>3292.01708984375</v>
      </c>
    </row>
    <row r="4519" spans="1:13" ht="19.5" customHeight="1" x14ac:dyDescent="0.25">
      <c r="A4519" s="34"/>
      <c r="B4519" s="34"/>
      <c r="C4519" s="34"/>
      <c r="D4519" s="34"/>
      <c r="E4519" s="34"/>
      <c r="F4519" s="34"/>
      <c r="G4519" s="34"/>
      <c r="H4519" s="34"/>
      <c r="I4519" s="34"/>
      <c r="J4519" s="34"/>
      <c r="K4519" s="34"/>
      <c r="L4519" s="34"/>
      <c r="M4519" s="62">
        <v>3241.392333984375</v>
      </c>
    </row>
    <row r="4520" spans="1:13" ht="19.5" customHeight="1" x14ac:dyDescent="0.25">
      <c r="A4520" s="34"/>
      <c r="B4520" s="34"/>
      <c r="C4520" s="34"/>
      <c r="D4520" s="34"/>
      <c r="E4520" s="34"/>
      <c r="F4520" s="34"/>
      <c r="G4520" s="34"/>
      <c r="H4520" s="34"/>
      <c r="I4520" s="34"/>
      <c r="J4520" s="34"/>
      <c r="K4520" s="34"/>
      <c r="L4520" s="34"/>
      <c r="M4520" s="62">
        <v>3328.2958984375</v>
      </c>
    </row>
    <row r="4521" spans="1:13" ht="19.5" customHeight="1" x14ac:dyDescent="0.25">
      <c r="A4521" s="34"/>
      <c r="B4521" s="34"/>
      <c r="C4521" s="34"/>
      <c r="D4521" s="34"/>
      <c r="E4521" s="34"/>
      <c r="F4521" s="34"/>
      <c r="G4521" s="34"/>
      <c r="H4521" s="34"/>
      <c r="I4521" s="34"/>
      <c r="J4521" s="34"/>
      <c r="K4521" s="34"/>
      <c r="L4521" s="34"/>
      <c r="M4521" s="62">
        <v>3720.65576171875</v>
      </c>
    </row>
    <row r="4522" spans="1:13" ht="19.5" customHeight="1" x14ac:dyDescent="0.25">
      <c r="A4522" s="34"/>
      <c r="B4522" s="34"/>
      <c r="C4522" s="34"/>
      <c r="D4522" s="34"/>
      <c r="E4522" s="34"/>
      <c r="F4522" s="34"/>
      <c r="G4522" s="34"/>
      <c r="H4522" s="34"/>
      <c r="I4522" s="34"/>
      <c r="J4522" s="34"/>
      <c r="K4522" s="34"/>
      <c r="L4522" s="34"/>
      <c r="M4522" s="62">
        <v>4063.611328125</v>
      </c>
    </row>
    <row r="4523" spans="1:13" ht="19.5" customHeight="1" x14ac:dyDescent="0.25">
      <c r="A4523" s="34"/>
      <c r="B4523" s="34"/>
      <c r="C4523" s="34"/>
      <c r="D4523" s="34"/>
      <c r="E4523" s="34"/>
      <c r="F4523" s="34"/>
      <c r="G4523" s="34"/>
      <c r="H4523" s="34"/>
      <c r="I4523" s="34"/>
      <c r="J4523" s="34"/>
      <c r="K4523" s="34"/>
      <c r="L4523" s="34"/>
      <c r="M4523" s="62">
        <v>4516.10791015625</v>
      </c>
    </row>
    <row r="4524" spans="1:13" ht="19.5" customHeight="1" x14ac:dyDescent="0.25">
      <c r="A4524" s="34"/>
      <c r="B4524" s="34"/>
      <c r="C4524" s="34"/>
      <c r="D4524" s="34"/>
      <c r="E4524" s="34"/>
      <c r="F4524" s="34"/>
      <c r="G4524" s="34"/>
      <c r="H4524" s="34"/>
      <c r="I4524" s="34"/>
      <c r="J4524" s="34"/>
      <c r="K4524" s="34"/>
      <c r="L4524" s="34"/>
      <c r="M4524" s="62">
        <v>4578.73681640625</v>
      </c>
    </row>
    <row r="4525" spans="1:13" ht="19.5" customHeight="1" x14ac:dyDescent="0.25">
      <c r="A4525" s="34"/>
      <c r="B4525" s="34"/>
      <c r="C4525" s="34"/>
      <c r="D4525" s="34"/>
      <c r="E4525" s="34"/>
      <c r="F4525" s="34"/>
      <c r="G4525" s="34"/>
      <c r="H4525" s="34"/>
      <c r="I4525" s="34"/>
      <c r="J4525" s="34"/>
      <c r="K4525" s="34"/>
      <c r="L4525" s="34"/>
      <c r="M4525" s="62">
        <v>4512.37939453125</v>
      </c>
    </row>
    <row r="4526" spans="1:13" ht="19.5" customHeight="1" x14ac:dyDescent="0.25">
      <c r="A4526" s="34"/>
      <c r="B4526" s="34"/>
      <c r="C4526" s="34"/>
      <c r="D4526" s="34"/>
      <c r="E4526" s="34"/>
      <c r="F4526" s="34"/>
      <c r="G4526" s="34"/>
      <c r="H4526" s="34"/>
      <c r="I4526" s="34"/>
      <c r="J4526" s="34"/>
      <c r="K4526" s="34"/>
      <c r="L4526" s="34"/>
      <c r="M4526" s="62">
        <v>4475.61962890625</v>
      </c>
    </row>
    <row r="4527" spans="1:13" ht="19.5" customHeight="1" x14ac:dyDescent="0.25">
      <c r="A4527" s="34"/>
      <c r="B4527" s="34"/>
      <c r="C4527" s="34"/>
      <c r="D4527" s="34"/>
      <c r="E4527" s="34"/>
      <c r="F4527" s="34"/>
      <c r="G4527" s="34"/>
      <c r="H4527" s="34"/>
      <c r="I4527" s="34"/>
      <c r="J4527" s="34"/>
      <c r="K4527" s="34"/>
      <c r="L4527" s="34"/>
      <c r="M4527" s="62">
        <v>4603.73681640625</v>
      </c>
    </row>
    <row r="4528" spans="1:13" ht="19.5" customHeight="1" x14ac:dyDescent="0.25">
      <c r="A4528" s="34"/>
      <c r="B4528" s="34"/>
      <c r="C4528" s="34"/>
      <c r="D4528" s="34"/>
      <c r="E4528" s="34"/>
      <c r="F4528" s="34"/>
      <c r="G4528" s="34"/>
      <c r="H4528" s="34"/>
      <c r="I4528" s="34"/>
      <c r="J4528" s="34"/>
      <c r="K4528" s="34"/>
      <c r="L4528" s="34"/>
      <c r="M4528" s="62">
        <v>4534.89794921875</v>
      </c>
    </row>
    <row r="4529" spans="1:13" ht="19.5" customHeight="1" x14ac:dyDescent="0.25">
      <c r="A4529" s="34"/>
      <c r="B4529" s="34"/>
      <c r="C4529" s="34"/>
      <c r="D4529" s="34"/>
      <c r="E4529" s="34"/>
      <c r="F4529" s="34"/>
      <c r="G4529" s="34"/>
      <c r="H4529" s="34"/>
      <c r="I4529" s="34"/>
      <c r="J4529" s="34"/>
      <c r="K4529" s="34"/>
      <c r="L4529" s="34"/>
      <c r="M4529" s="62">
        <v>4389.689453125</v>
      </c>
    </row>
    <row r="4530" spans="1:13" ht="19.5" customHeight="1" x14ac:dyDescent="0.25">
      <c r="A4530" s="34"/>
      <c r="B4530" s="34"/>
      <c r="C4530" s="34"/>
      <c r="D4530" s="34"/>
      <c r="E4530" s="34"/>
      <c r="F4530" s="34"/>
      <c r="G4530" s="34"/>
      <c r="H4530" s="34"/>
      <c r="I4530" s="34"/>
      <c r="J4530" s="34"/>
      <c r="K4530" s="34"/>
      <c r="L4530" s="34"/>
      <c r="M4530" s="62">
        <v>4222.42529296875</v>
      </c>
    </row>
    <row r="4531" spans="1:13" ht="19.5" customHeight="1" x14ac:dyDescent="0.25">
      <c r="A4531" s="34"/>
      <c r="B4531" s="34"/>
      <c r="C4531" s="34"/>
      <c r="D4531" s="34"/>
      <c r="E4531" s="34"/>
      <c r="F4531" s="34"/>
      <c r="G4531" s="34"/>
      <c r="H4531" s="34"/>
      <c r="I4531" s="34"/>
      <c r="J4531" s="34"/>
      <c r="K4531" s="34"/>
      <c r="L4531" s="34"/>
      <c r="M4531" s="62">
        <v>4246.56591796875</v>
      </c>
    </row>
    <row r="4532" spans="1:13" ht="19.5" customHeight="1" x14ac:dyDescent="0.25">
      <c r="A4532" s="34"/>
      <c r="B4532" s="34"/>
      <c r="C4532" s="34"/>
      <c r="D4532" s="34"/>
      <c r="E4532" s="34"/>
      <c r="F4532" s="34"/>
      <c r="G4532" s="34"/>
      <c r="H4532" s="34"/>
      <c r="I4532" s="34"/>
      <c r="J4532" s="34"/>
      <c r="K4532" s="34"/>
      <c r="L4532" s="34"/>
      <c r="M4532" s="62">
        <v>4250.24658203125</v>
      </c>
    </row>
    <row r="4533" spans="1:13" ht="19.5" customHeight="1" x14ac:dyDescent="0.25">
      <c r="A4533" s="34"/>
      <c r="B4533" s="34"/>
      <c r="C4533" s="34"/>
      <c r="D4533" s="34"/>
      <c r="E4533" s="34"/>
      <c r="F4533" s="34"/>
      <c r="G4533" s="34"/>
      <c r="H4533" s="34"/>
      <c r="I4533" s="34"/>
      <c r="J4533" s="34"/>
      <c r="K4533" s="34"/>
      <c r="L4533" s="34"/>
      <c r="M4533" s="62">
        <v>4228.8193359375</v>
      </c>
    </row>
    <row r="4534" spans="1:13" ht="19.5" customHeight="1" x14ac:dyDescent="0.25">
      <c r="A4534" s="34"/>
      <c r="B4534" s="34"/>
      <c r="C4534" s="34"/>
      <c r="D4534" s="34"/>
      <c r="E4534" s="34"/>
      <c r="F4534" s="34"/>
      <c r="G4534" s="34"/>
      <c r="H4534" s="34"/>
      <c r="I4534" s="34"/>
      <c r="J4534" s="34"/>
      <c r="K4534" s="34"/>
      <c r="L4534" s="34"/>
      <c r="M4534" s="62">
        <v>4101.57861328125</v>
      </c>
    </row>
    <row r="4535" spans="1:13" ht="19.5" customHeight="1" x14ac:dyDescent="0.25">
      <c r="A4535" s="34"/>
      <c r="B4535" s="34"/>
      <c r="C4535" s="34"/>
      <c r="D4535" s="34"/>
      <c r="E4535" s="34"/>
      <c r="F4535" s="34"/>
      <c r="G4535" s="34"/>
      <c r="H4535" s="34"/>
      <c r="I4535" s="34"/>
      <c r="J4535" s="34"/>
      <c r="K4535" s="34"/>
      <c r="L4535" s="34"/>
      <c r="M4535" s="62">
        <v>4251.1494140625</v>
      </c>
    </row>
    <row r="4536" spans="1:13" ht="19.5" customHeight="1" x14ac:dyDescent="0.25">
      <c r="A4536" s="34"/>
      <c r="B4536" s="34"/>
      <c r="C4536" s="34"/>
      <c r="D4536" s="34"/>
      <c r="E4536" s="34"/>
      <c r="F4536" s="34"/>
      <c r="G4536" s="34"/>
      <c r="H4536" s="34"/>
      <c r="I4536" s="34"/>
      <c r="J4536" s="34"/>
      <c r="K4536" s="34"/>
      <c r="L4536" s="34"/>
      <c r="M4536" s="62">
        <v>4103.2998046875</v>
      </c>
    </row>
    <row r="4537" spans="1:13" ht="19.5" customHeight="1" x14ac:dyDescent="0.25">
      <c r="A4537" s="34"/>
      <c r="B4537" s="34"/>
      <c r="C4537" s="34"/>
      <c r="D4537" s="34"/>
      <c r="E4537" s="34"/>
      <c r="F4537" s="34"/>
      <c r="G4537" s="34"/>
      <c r="H4537" s="34"/>
      <c r="I4537" s="34"/>
      <c r="J4537" s="34"/>
      <c r="K4537" s="34"/>
      <c r="L4537" s="34"/>
      <c r="M4537" s="62">
        <v>3775.5283203125</v>
      </c>
    </row>
    <row r="4538" spans="1:13" ht="19.5" customHeight="1" x14ac:dyDescent="0.25">
      <c r="A4538" s="34"/>
      <c r="B4538" s="34"/>
      <c r="C4538" s="34"/>
      <c r="D4538" s="34"/>
      <c r="E4538" s="34"/>
      <c r="F4538" s="34"/>
      <c r="G4538" s="34"/>
      <c r="H4538" s="34"/>
      <c r="I4538" s="34"/>
      <c r="J4538" s="34"/>
      <c r="K4538" s="34"/>
      <c r="L4538" s="34"/>
      <c r="M4538" s="62">
        <v>3469.408447265625</v>
      </c>
    </row>
    <row r="4539" spans="1:13" ht="19.5" customHeight="1" x14ac:dyDescent="0.25">
      <c r="A4539" s="34"/>
      <c r="B4539" s="34"/>
      <c r="C4539" s="34"/>
      <c r="D4539" s="34"/>
      <c r="E4539" s="34"/>
      <c r="F4539" s="34"/>
      <c r="G4539" s="34"/>
      <c r="H4539" s="34"/>
      <c r="I4539" s="34"/>
      <c r="J4539" s="34"/>
      <c r="K4539" s="34"/>
      <c r="L4539" s="34"/>
      <c r="M4539" s="62">
        <v>3269.247802734375</v>
      </c>
    </row>
    <row r="4540" spans="1:13" ht="19.5" customHeight="1" x14ac:dyDescent="0.25">
      <c r="A4540" s="34"/>
      <c r="B4540" s="34"/>
      <c r="C4540" s="34"/>
      <c r="D4540" s="34"/>
      <c r="E4540" s="34"/>
      <c r="F4540" s="34"/>
      <c r="G4540" s="34"/>
      <c r="H4540" s="34"/>
      <c r="I4540" s="34"/>
      <c r="J4540" s="34"/>
      <c r="K4540" s="34"/>
      <c r="L4540" s="34"/>
      <c r="M4540" s="62">
        <v>3207.515869140625</v>
      </c>
    </row>
    <row r="4541" spans="1:13" ht="19.5" customHeight="1" x14ac:dyDescent="0.25">
      <c r="A4541" s="34"/>
      <c r="B4541" s="34"/>
      <c r="C4541" s="34"/>
      <c r="D4541" s="34"/>
      <c r="E4541" s="34"/>
      <c r="F4541" s="34"/>
      <c r="G4541" s="34"/>
      <c r="H4541" s="34"/>
      <c r="I4541" s="34"/>
      <c r="J4541" s="34"/>
      <c r="K4541" s="34"/>
      <c r="L4541" s="34"/>
      <c r="M4541" s="62">
        <v>3191.41064453125</v>
      </c>
    </row>
    <row r="4542" spans="1:13" ht="19.5" customHeight="1" x14ac:dyDescent="0.25">
      <c r="A4542" s="34"/>
      <c r="B4542" s="34"/>
      <c r="C4542" s="34"/>
      <c r="D4542" s="34"/>
      <c r="E4542" s="34"/>
      <c r="F4542" s="34"/>
      <c r="G4542" s="34"/>
      <c r="H4542" s="34"/>
      <c r="I4542" s="34"/>
      <c r="J4542" s="34"/>
      <c r="K4542" s="34"/>
      <c r="L4542" s="34"/>
      <c r="M4542" s="62">
        <v>3101.498046875</v>
      </c>
    </row>
    <row r="4543" spans="1:13" ht="19.5" customHeight="1" x14ac:dyDescent="0.25">
      <c r="A4543" s="34"/>
      <c r="B4543" s="34"/>
      <c r="C4543" s="34"/>
      <c r="D4543" s="34"/>
      <c r="E4543" s="34"/>
      <c r="F4543" s="34"/>
      <c r="G4543" s="34"/>
      <c r="H4543" s="34"/>
      <c r="I4543" s="34"/>
      <c r="J4543" s="34"/>
      <c r="K4543" s="34"/>
      <c r="L4543" s="34"/>
      <c r="M4543" s="62">
        <v>3228.480224609375</v>
      </c>
    </row>
    <row r="4544" spans="1:13" ht="19.5" customHeight="1" x14ac:dyDescent="0.25">
      <c r="A4544" s="34"/>
      <c r="B4544" s="34"/>
      <c r="C4544" s="34"/>
      <c r="D4544" s="34"/>
      <c r="E4544" s="34"/>
      <c r="F4544" s="34"/>
      <c r="G4544" s="34"/>
      <c r="H4544" s="34"/>
      <c r="I4544" s="34"/>
      <c r="J4544" s="34"/>
      <c r="K4544" s="34"/>
      <c r="L4544" s="34"/>
      <c r="M4544" s="62">
        <v>3258.960205078125</v>
      </c>
    </row>
    <row r="4545" spans="1:13" ht="19.5" customHeight="1" x14ac:dyDescent="0.25">
      <c r="A4545" s="34"/>
      <c r="B4545" s="34"/>
      <c r="C4545" s="34"/>
      <c r="D4545" s="34"/>
      <c r="E4545" s="34"/>
      <c r="F4545" s="34"/>
      <c r="G4545" s="34"/>
      <c r="H4545" s="34"/>
      <c r="I4545" s="34"/>
      <c r="J4545" s="34"/>
      <c r="K4545" s="34"/>
      <c r="L4545" s="34"/>
      <c r="M4545" s="62">
        <v>3626.71630859375</v>
      </c>
    </row>
    <row r="4546" spans="1:13" ht="19.5" customHeight="1" x14ac:dyDescent="0.25">
      <c r="A4546" s="34"/>
      <c r="B4546" s="34"/>
      <c r="C4546" s="34"/>
      <c r="D4546" s="34"/>
      <c r="E4546" s="34"/>
      <c r="F4546" s="34"/>
      <c r="G4546" s="34"/>
      <c r="H4546" s="34"/>
      <c r="I4546" s="34"/>
      <c r="J4546" s="34"/>
      <c r="K4546" s="34"/>
      <c r="L4546" s="34"/>
      <c r="M4546" s="62">
        <v>4004.879150390625</v>
      </c>
    </row>
    <row r="4547" spans="1:13" ht="19.5" customHeight="1" x14ac:dyDescent="0.25">
      <c r="A4547" s="34"/>
      <c r="B4547" s="34"/>
      <c r="C4547" s="34"/>
      <c r="D4547" s="34"/>
      <c r="E4547" s="34"/>
      <c r="F4547" s="34"/>
      <c r="G4547" s="34"/>
      <c r="H4547" s="34"/>
      <c r="I4547" s="34"/>
      <c r="J4547" s="34"/>
      <c r="K4547" s="34"/>
      <c r="L4547" s="34"/>
      <c r="M4547" s="62">
        <v>4388.69970703125</v>
      </c>
    </row>
    <row r="4548" spans="1:13" ht="19.5" customHeight="1" x14ac:dyDescent="0.25">
      <c r="A4548" s="34"/>
      <c r="B4548" s="34"/>
      <c r="C4548" s="34"/>
      <c r="D4548" s="34"/>
      <c r="E4548" s="34"/>
      <c r="F4548" s="34"/>
      <c r="G4548" s="34"/>
      <c r="H4548" s="34"/>
      <c r="I4548" s="34"/>
      <c r="J4548" s="34"/>
      <c r="K4548" s="34"/>
      <c r="L4548" s="34"/>
      <c r="M4548" s="62">
        <v>4511.2900390625</v>
      </c>
    </row>
    <row r="4549" spans="1:13" ht="19.5" customHeight="1" x14ac:dyDescent="0.25">
      <c r="A4549" s="34"/>
      <c r="B4549" s="34"/>
      <c r="C4549" s="34"/>
      <c r="D4549" s="34"/>
      <c r="E4549" s="34"/>
      <c r="F4549" s="34"/>
      <c r="G4549" s="34"/>
      <c r="H4549" s="34"/>
      <c r="I4549" s="34"/>
      <c r="J4549" s="34"/>
      <c r="K4549" s="34"/>
      <c r="L4549" s="34"/>
      <c r="M4549" s="62">
        <v>4477.6904296875</v>
      </c>
    </row>
    <row r="4550" spans="1:13" ht="19.5" customHeight="1" x14ac:dyDescent="0.25">
      <c r="A4550" s="34"/>
      <c r="B4550" s="34"/>
      <c r="C4550" s="34"/>
      <c r="D4550" s="34"/>
      <c r="E4550" s="34"/>
      <c r="F4550" s="34"/>
      <c r="G4550" s="34"/>
      <c r="H4550" s="34"/>
      <c r="I4550" s="34"/>
      <c r="J4550" s="34"/>
      <c r="K4550" s="34"/>
      <c r="L4550" s="34"/>
      <c r="M4550" s="62">
        <v>4560.67333984375</v>
      </c>
    </row>
    <row r="4551" spans="1:13" ht="19.5" customHeight="1" x14ac:dyDescent="0.25">
      <c r="A4551" s="34"/>
      <c r="B4551" s="34"/>
      <c r="C4551" s="34"/>
      <c r="D4551" s="34"/>
      <c r="E4551" s="34"/>
      <c r="F4551" s="34"/>
      <c r="G4551" s="34"/>
      <c r="H4551" s="34"/>
      <c r="I4551" s="34"/>
      <c r="J4551" s="34"/>
      <c r="K4551" s="34"/>
      <c r="L4551" s="34"/>
      <c r="M4551" s="62">
        <v>4580.466796875</v>
      </c>
    </row>
    <row r="4552" spans="1:13" ht="19.5" customHeight="1" x14ac:dyDescent="0.25">
      <c r="A4552" s="34"/>
      <c r="B4552" s="34"/>
      <c r="C4552" s="34"/>
      <c r="D4552" s="34"/>
      <c r="E4552" s="34"/>
      <c r="F4552" s="34"/>
      <c r="G4552" s="34"/>
      <c r="H4552" s="34"/>
      <c r="I4552" s="34"/>
      <c r="J4552" s="34"/>
      <c r="K4552" s="34"/>
      <c r="L4552" s="34"/>
      <c r="M4552" s="62">
        <v>4620.4306640625</v>
      </c>
    </row>
    <row r="4553" spans="1:13" ht="19.5" customHeight="1" x14ac:dyDescent="0.25">
      <c r="A4553" s="34"/>
      <c r="B4553" s="34"/>
      <c r="C4553" s="34"/>
      <c r="D4553" s="34"/>
      <c r="E4553" s="34"/>
      <c r="F4553" s="34"/>
      <c r="G4553" s="34"/>
      <c r="H4553" s="34"/>
      <c r="I4553" s="34"/>
      <c r="J4553" s="34"/>
      <c r="K4553" s="34"/>
      <c r="L4553" s="34"/>
      <c r="M4553" s="62">
        <v>4548.0302734375</v>
      </c>
    </row>
    <row r="4554" spans="1:13" ht="19.5" customHeight="1" x14ac:dyDescent="0.25">
      <c r="A4554" s="34"/>
      <c r="B4554" s="34"/>
      <c r="C4554" s="34"/>
      <c r="D4554" s="34"/>
      <c r="E4554" s="34"/>
      <c r="F4554" s="34"/>
      <c r="G4554" s="34"/>
      <c r="H4554" s="34"/>
      <c r="I4554" s="34"/>
      <c r="J4554" s="34"/>
      <c r="K4554" s="34"/>
      <c r="L4554" s="34"/>
      <c r="M4554" s="62">
        <v>4455.54736328125</v>
      </c>
    </row>
    <row r="4555" spans="1:13" ht="19.5" customHeight="1" x14ac:dyDescent="0.25">
      <c r="A4555" s="34"/>
      <c r="B4555" s="34"/>
      <c r="C4555" s="34"/>
      <c r="D4555" s="34"/>
      <c r="E4555" s="34"/>
      <c r="F4555" s="34"/>
      <c r="G4555" s="34"/>
      <c r="H4555" s="34"/>
      <c r="I4555" s="34"/>
      <c r="J4555" s="34"/>
      <c r="K4555" s="34"/>
      <c r="L4555" s="34"/>
      <c r="M4555" s="62">
        <v>4315.38232421875</v>
      </c>
    </row>
    <row r="4556" spans="1:13" ht="19.5" customHeight="1" x14ac:dyDescent="0.25">
      <c r="A4556" s="34"/>
      <c r="B4556" s="34"/>
      <c r="C4556" s="34"/>
      <c r="D4556" s="34"/>
      <c r="E4556" s="34"/>
      <c r="F4556" s="34"/>
      <c r="G4556" s="34"/>
      <c r="H4556" s="34"/>
      <c r="I4556" s="34"/>
      <c r="J4556" s="34"/>
      <c r="K4556" s="34"/>
      <c r="L4556" s="34"/>
      <c r="M4556" s="62">
        <v>4285.0869140625</v>
      </c>
    </row>
    <row r="4557" spans="1:13" ht="19.5" customHeight="1" x14ac:dyDescent="0.25">
      <c r="A4557" s="34"/>
      <c r="B4557" s="34"/>
      <c r="C4557" s="34"/>
      <c r="D4557" s="34"/>
      <c r="E4557" s="34"/>
      <c r="F4557" s="34"/>
      <c r="G4557" s="34"/>
      <c r="H4557" s="34"/>
      <c r="I4557" s="34"/>
      <c r="J4557" s="34"/>
      <c r="K4557" s="34"/>
      <c r="L4557" s="34"/>
      <c r="M4557" s="62">
        <v>4184.7685546875</v>
      </c>
    </row>
    <row r="4558" spans="1:13" ht="19.5" customHeight="1" x14ac:dyDescent="0.25">
      <c r="A4558" s="34"/>
      <c r="B4558" s="34"/>
      <c r="C4558" s="34"/>
      <c r="D4558" s="34"/>
      <c r="E4558" s="34"/>
      <c r="F4558" s="34"/>
      <c r="G4558" s="34"/>
      <c r="H4558" s="34"/>
      <c r="I4558" s="34"/>
      <c r="J4558" s="34"/>
      <c r="K4558" s="34"/>
      <c r="L4558" s="34"/>
      <c r="M4558" s="62">
        <v>4169.25146484375</v>
      </c>
    </row>
    <row r="4559" spans="1:13" ht="19.5" customHeight="1" x14ac:dyDescent="0.25">
      <c r="A4559" s="34"/>
      <c r="B4559" s="34"/>
      <c r="C4559" s="34"/>
      <c r="D4559" s="34"/>
      <c r="E4559" s="34"/>
      <c r="F4559" s="34"/>
      <c r="G4559" s="34"/>
      <c r="H4559" s="34"/>
      <c r="I4559" s="34"/>
      <c r="J4559" s="34"/>
      <c r="K4559" s="34"/>
      <c r="L4559" s="34"/>
      <c r="M4559" s="62">
        <v>4216.576171875</v>
      </c>
    </row>
    <row r="4560" spans="1:13" ht="19.5" customHeight="1" x14ac:dyDescent="0.25">
      <c r="A4560" s="34"/>
      <c r="B4560" s="34"/>
      <c r="C4560" s="34"/>
      <c r="D4560" s="34"/>
      <c r="E4560" s="34"/>
      <c r="F4560" s="34"/>
      <c r="G4560" s="34"/>
      <c r="H4560" s="34"/>
      <c r="I4560" s="34"/>
      <c r="J4560" s="34"/>
      <c r="K4560" s="34"/>
      <c r="L4560" s="34"/>
      <c r="M4560" s="62">
        <v>4155.771484375</v>
      </c>
    </row>
    <row r="4561" spans="1:13" ht="19.5" customHeight="1" x14ac:dyDescent="0.25">
      <c r="A4561" s="34"/>
      <c r="B4561" s="34"/>
      <c r="C4561" s="34"/>
      <c r="D4561" s="34"/>
      <c r="E4561" s="34"/>
      <c r="F4561" s="34"/>
      <c r="G4561" s="34"/>
      <c r="H4561" s="34"/>
      <c r="I4561" s="34"/>
      <c r="J4561" s="34"/>
      <c r="K4561" s="34"/>
      <c r="L4561" s="34"/>
      <c r="M4561" s="62">
        <v>4087.435791015625</v>
      </c>
    </row>
    <row r="4562" spans="1:13" ht="19.5" customHeight="1" x14ac:dyDescent="0.25">
      <c r="A4562" s="34"/>
      <c r="B4562" s="34"/>
      <c r="C4562" s="34"/>
      <c r="D4562" s="34"/>
      <c r="E4562" s="34"/>
      <c r="F4562" s="34"/>
      <c r="G4562" s="34"/>
      <c r="H4562" s="34"/>
      <c r="I4562" s="34"/>
      <c r="J4562" s="34"/>
      <c r="K4562" s="34"/>
      <c r="L4562" s="34"/>
      <c r="M4562" s="62">
        <v>3651.575927734375</v>
      </c>
    </row>
    <row r="4563" spans="1:13" ht="19.5" customHeight="1" x14ac:dyDescent="0.25">
      <c r="A4563" s="34"/>
      <c r="B4563" s="34"/>
      <c r="C4563" s="34"/>
      <c r="D4563" s="34"/>
      <c r="E4563" s="34"/>
      <c r="F4563" s="34"/>
      <c r="G4563" s="34"/>
      <c r="H4563" s="34"/>
      <c r="I4563" s="34"/>
      <c r="J4563" s="34"/>
      <c r="K4563" s="34"/>
      <c r="L4563" s="34"/>
      <c r="M4563" s="62">
        <v>3434.734375</v>
      </c>
    </row>
    <row r="4564" spans="1:13" ht="19.5" customHeight="1" x14ac:dyDescent="0.25">
      <c r="A4564" s="34"/>
      <c r="B4564" s="34"/>
      <c r="C4564" s="34"/>
      <c r="D4564" s="34"/>
      <c r="E4564" s="34"/>
      <c r="F4564" s="34"/>
      <c r="G4564" s="34"/>
      <c r="H4564" s="34"/>
      <c r="I4564" s="34"/>
      <c r="J4564" s="34"/>
      <c r="K4564" s="34"/>
      <c r="L4564" s="34"/>
      <c r="M4564" s="62">
        <v>3243.892333984375</v>
      </c>
    </row>
    <row r="4565" spans="1:13" ht="19.5" customHeight="1" x14ac:dyDescent="0.25">
      <c r="A4565" s="34"/>
      <c r="B4565" s="34"/>
      <c r="C4565" s="34"/>
      <c r="D4565" s="34"/>
      <c r="E4565" s="34"/>
      <c r="F4565" s="34"/>
      <c r="G4565" s="34"/>
      <c r="H4565" s="34"/>
      <c r="I4565" s="34"/>
      <c r="J4565" s="34"/>
      <c r="K4565" s="34"/>
      <c r="L4565" s="34"/>
      <c r="M4565" s="62">
        <v>3295.362548828125</v>
      </c>
    </row>
    <row r="4566" spans="1:13" ht="19.5" customHeight="1" x14ac:dyDescent="0.25">
      <c r="A4566" s="34"/>
      <c r="B4566" s="34"/>
      <c r="C4566" s="34"/>
      <c r="D4566" s="34"/>
      <c r="E4566" s="34"/>
      <c r="F4566" s="34"/>
      <c r="G4566" s="34"/>
      <c r="H4566" s="34"/>
      <c r="I4566" s="34"/>
      <c r="J4566" s="34"/>
      <c r="K4566" s="34"/>
      <c r="L4566" s="34"/>
      <c r="M4566" s="62">
        <v>3228.49609375</v>
      </c>
    </row>
    <row r="4567" spans="1:13" ht="19.5" customHeight="1" x14ac:dyDescent="0.25">
      <c r="A4567" s="34"/>
      <c r="B4567" s="34"/>
      <c r="C4567" s="34"/>
      <c r="D4567" s="34"/>
      <c r="E4567" s="34"/>
      <c r="F4567" s="34"/>
      <c r="G4567" s="34"/>
      <c r="H4567" s="34"/>
      <c r="I4567" s="34"/>
      <c r="J4567" s="34"/>
      <c r="K4567" s="34"/>
      <c r="L4567" s="34"/>
      <c r="M4567" s="62">
        <v>3148.990478515625</v>
      </c>
    </row>
    <row r="4568" spans="1:13" ht="19.5" customHeight="1" x14ac:dyDescent="0.25">
      <c r="A4568" s="34"/>
      <c r="B4568" s="34"/>
      <c r="C4568" s="34"/>
      <c r="D4568" s="34"/>
      <c r="E4568" s="34"/>
      <c r="F4568" s="34"/>
      <c r="G4568" s="34"/>
      <c r="H4568" s="34"/>
      <c r="I4568" s="34"/>
      <c r="J4568" s="34"/>
      <c r="K4568" s="34"/>
      <c r="L4568" s="34"/>
      <c r="M4568" s="62">
        <v>3403.68896484375</v>
      </c>
    </row>
    <row r="4569" spans="1:13" ht="19.5" customHeight="1" x14ac:dyDescent="0.25">
      <c r="A4569" s="34"/>
      <c r="B4569" s="34"/>
      <c r="C4569" s="34"/>
      <c r="D4569" s="34"/>
      <c r="E4569" s="34"/>
      <c r="F4569" s="34"/>
      <c r="G4569" s="34"/>
      <c r="H4569" s="34"/>
      <c r="I4569" s="34"/>
      <c r="J4569" s="34"/>
      <c r="K4569" s="34"/>
      <c r="L4569" s="34"/>
      <c r="M4569" s="62">
        <v>3530.692626953125</v>
      </c>
    </row>
    <row r="4570" spans="1:13" ht="19.5" customHeight="1" x14ac:dyDescent="0.25">
      <c r="A4570" s="34"/>
      <c r="B4570" s="34"/>
      <c r="C4570" s="34"/>
      <c r="D4570" s="34"/>
      <c r="E4570" s="34"/>
      <c r="F4570" s="34"/>
      <c r="G4570" s="34"/>
      <c r="H4570" s="34"/>
      <c r="I4570" s="34"/>
      <c r="J4570" s="34"/>
      <c r="K4570" s="34"/>
      <c r="L4570" s="34"/>
      <c r="M4570" s="62">
        <v>3979.4765625</v>
      </c>
    </row>
    <row r="4571" spans="1:13" ht="19.5" customHeight="1" x14ac:dyDescent="0.25">
      <c r="A4571" s="34"/>
      <c r="B4571" s="34"/>
      <c r="C4571" s="34"/>
      <c r="D4571" s="34"/>
      <c r="E4571" s="34"/>
      <c r="F4571" s="34"/>
      <c r="G4571" s="34"/>
      <c r="H4571" s="34"/>
      <c r="I4571" s="34"/>
      <c r="J4571" s="34"/>
      <c r="K4571" s="34"/>
      <c r="L4571" s="34"/>
      <c r="M4571" s="62">
        <v>4361.861328125</v>
      </c>
    </row>
    <row r="4572" spans="1:13" ht="19.5" customHeight="1" x14ac:dyDescent="0.25">
      <c r="A4572" s="34"/>
      <c r="B4572" s="34"/>
      <c r="C4572" s="34"/>
      <c r="D4572" s="34"/>
      <c r="E4572" s="34"/>
      <c r="F4572" s="34"/>
      <c r="G4572" s="34"/>
      <c r="H4572" s="34"/>
      <c r="I4572" s="34"/>
      <c r="J4572" s="34"/>
      <c r="K4572" s="34"/>
      <c r="L4572" s="34"/>
      <c r="M4572" s="62">
        <v>4412.384765625</v>
      </c>
    </row>
    <row r="4573" spans="1:13" ht="19.5" customHeight="1" x14ac:dyDescent="0.25">
      <c r="A4573" s="34"/>
      <c r="B4573" s="34"/>
      <c r="C4573" s="34"/>
      <c r="D4573" s="34"/>
      <c r="E4573" s="34"/>
      <c r="F4573" s="34"/>
      <c r="G4573" s="34"/>
      <c r="H4573" s="34"/>
      <c r="I4573" s="34"/>
      <c r="J4573" s="34"/>
      <c r="K4573" s="34"/>
      <c r="L4573" s="34"/>
      <c r="M4573" s="62">
        <v>4440.13037109375</v>
      </c>
    </row>
    <row r="4574" spans="1:13" ht="19.5" customHeight="1" x14ac:dyDescent="0.25">
      <c r="A4574" s="34"/>
      <c r="B4574" s="34"/>
      <c r="C4574" s="34"/>
      <c r="D4574" s="34"/>
      <c r="E4574" s="34"/>
      <c r="F4574" s="34"/>
      <c r="G4574" s="34"/>
      <c r="H4574" s="34"/>
      <c r="I4574" s="34"/>
      <c r="J4574" s="34"/>
      <c r="K4574" s="34"/>
      <c r="L4574" s="34"/>
      <c r="M4574" s="62">
        <v>4361.47216796875</v>
      </c>
    </row>
    <row r="4575" spans="1:13" ht="19.5" customHeight="1" x14ac:dyDescent="0.25">
      <c r="A4575" s="34"/>
      <c r="B4575" s="34"/>
      <c r="C4575" s="34"/>
      <c r="D4575" s="34"/>
      <c r="E4575" s="34"/>
      <c r="F4575" s="34"/>
      <c r="G4575" s="34"/>
      <c r="H4575" s="34"/>
      <c r="I4575" s="34"/>
      <c r="J4575" s="34"/>
      <c r="K4575" s="34"/>
      <c r="L4575" s="34"/>
      <c r="M4575" s="62">
        <v>4524.0439453125</v>
      </c>
    </row>
    <row r="4576" spans="1:13" ht="19.5" customHeight="1" x14ac:dyDescent="0.25">
      <c r="A4576" s="34"/>
      <c r="B4576" s="34"/>
      <c r="C4576" s="34"/>
      <c r="D4576" s="34"/>
      <c r="E4576" s="34"/>
      <c r="F4576" s="34"/>
      <c r="G4576" s="34"/>
      <c r="H4576" s="34"/>
      <c r="I4576" s="34"/>
      <c r="J4576" s="34"/>
      <c r="K4576" s="34"/>
      <c r="L4576" s="34"/>
      <c r="M4576" s="62">
        <v>4492.8427734375</v>
      </c>
    </row>
    <row r="4577" spans="1:13" ht="19.5" customHeight="1" x14ac:dyDescent="0.25">
      <c r="A4577" s="34"/>
      <c r="B4577" s="34"/>
      <c r="C4577" s="34"/>
      <c r="D4577" s="34"/>
      <c r="E4577" s="34"/>
      <c r="F4577" s="34"/>
      <c r="G4577" s="34"/>
      <c r="H4577" s="34"/>
      <c r="I4577" s="34"/>
      <c r="J4577" s="34"/>
      <c r="K4577" s="34"/>
      <c r="L4577" s="34"/>
      <c r="M4577" s="62">
        <v>4415.8427734375</v>
      </c>
    </row>
    <row r="4578" spans="1:13" ht="19.5" customHeight="1" x14ac:dyDescent="0.25">
      <c r="A4578" s="34"/>
      <c r="B4578" s="34"/>
      <c r="C4578" s="34"/>
      <c r="D4578" s="34"/>
      <c r="E4578" s="34"/>
      <c r="F4578" s="34"/>
      <c r="G4578" s="34"/>
      <c r="H4578" s="34"/>
      <c r="I4578" s="34"/>
      <c r="J4578" s="34"/>
      <c r="K4578" s="34"/>
      <c r="L4578" s="34"/>
      <c r="M4578" s="62">
        <v>4319.8427734375</v>
      </c>
    </row>
    <row r="4579" spans="1:13" ht="19.5" customHeight="1" x14ac:dyDescent="0.25">
      <c r="A4579" s="34"/>
      <c r="B4579" s="34"/>
      <c r="C4579" s="34"/>
      <c r="D4579" s="34"/>
      <c r="E4579" s="34"/>
      <c r="F4579" s="34"/>
      <c r="G4579" s="34"/>
      <c r="H4579" s="34"/>
      <c r="I4579" s="34"/>
      <c r="J4579" s="34"/>
      <c r="K4579" s="34"/>
      <c r="L4579" s="34"/>
      <c r="M4579" s="62">
        <v>4228.8427734375</v>
      </c>
    </row>
    <row r="4580" spans="1:13" ht="19.5" customHeight="1" x14ac:dyDescent="0.25">
      <c r="A4580" s="34"/>
      <c r="B4580" s="34"/>
      <c r="C4580" s="34"/>
      <c r="D4580" s="34"/>
      <c r="E4580" s="34"/>
      <c r="F4580" s="34"/>
      <c r="G4580" s="34"/>
      <c r="H4580" s="34"/>
      <c r="I4580" s="34"/>
      <c r="J4580" s="34"/>
      <c r="K4580" s="34"/>
      <c r="L4580" s="34"/>
      <c r="M4580" s="62">
        <v>4215.8427734375</v>
      </c>
    </row>
    <row r="4581" spans="1:13" ht="19.5" customHeight="1" x14ac:dyDescent="0.25">
      <c r="A4581" s="34"/>
      <c r="B4581" s="34"/>
      <c r="C4581" s="34"/>
      <c r="D4581" s="34"/>
      <c r="E4581" s="34"/>
      <c r="F4581" s="34"/>
      <c r="G4581" s="34"/>
      <c r="H4581" s="34"/>
      <c r="I4581" s="34"/>
      <c r="J4581" s="34"/>
      <c r="K4581" s="34"/>
      <c r="L4581" s="34"/>
      <c r="M4581" s="62">
        <v>4061.8427734375</v>
      </c>
    </row>
    <row r="4582" spans="1:13" ht="19.5" customHeight="1" x14ac:dyDescent="0.25">
      <c r="A4582" s="34"/>
      <c r="B4582" s="34"/>
      <c r="C4582" s="34"/>
      <c r="D4582" s="34"/>
      <c r="E4582" s="34"/>
      <c r="F4582" s="34"/>
      <c r="G4582" s="34"/>
      <c r="H4582" s="34"/>
      <c r="I4582" s="34"/>
      <c r="J4582" s="34"/>
      <c r="K4582" s="34"/>
      <c r="L4582" s="34"/>
      <c r="M4582" s="62">
        <v>4080.8427734375</v>
      </c>
    </row>
    <row r="4583" spans="1:13" ht="19.5" customHeight="1" x14ac:dyDescent="0.25">
      <c r="A4583" s="34"/>
      <c r="B4583" s="34"/>
      <c r="C4583" s="34"/>
      <c r="D4583" s="34"/>
      <c r="E4583" s="34"/>
      <c r="F4583" s="34"/>
      <c r="G4583" s="34"/>
      <c r="H4583" s="34"/>
      <c r="I4583" s="34"/>
      <c r="J4583" s="34"/>
      <c r="K4583" s="34"/>
      <c r="L4583" s="34"/>
      <c r="M4583" s="62">
        <v>4123.8427734375</v>
      </c>
    </row>
    <row r="4584" spans="1:13" ht="19.5" customHeight="1" x14ac:dyDescent="0.25">
      <c r="A4584" s="34"/>
      <c r="B4584" s="34"/>
      <c r="C4584" s="34"/>
      <c r="D4584" s="34"/>
      <c r="E4584" s="34"/>
      <c r="F4584" s="34"/>
      <c r="G4584" s="34"/>
      <c r="H4584" s="34"/>
      <c r="I4584" s="34"/>
      <c r="J4584" s="34"/>
      <c r="K4584" s="34"/>
      <c r="L4584" s="34"/>
      <c r="M4584" s="62">
        <v>4223.8427734375</v>
      </c>
    </row>
    <row r="4585" spans="1:13" ht="19.5" customHeight="1" x14ac:dyDescent="0.25">
      <c r="A4585" s="34"/>
      <c r="B4585" s="34"/>
      <c r="C4585" s="34"/>
      <c r="D4585" s="34"/>
      <c r="E4585" s="34"/>
      <c r="F4585" s="34"/>
      <c r="G4585" s="34"/>
      <c r="H4585" s="34"/>
      <c r="I4585" s="34"/>
      <c r="J4585" s="34"/>
      <c r="K4585" s="34"/>
      <c r="L4585" s="34"/>
      <c r="M4585" s="62">
        <v>3975.8427734375</v>
      </c>
    </row>
    <row r="4586" spans="1:13" ht="19.5" customHeight="1" x14ac:dyDescent="0.25">
      <c r="A4586" s="34"/>
      <c r="B4586" s="34"/>
      <c r="C4586" s="34"/>
      <c r="D4586" s="34"/>
      <c r="E4586" s="34"/>
      <c r="F4586" s="34"/>
      <c r="G4586" s="34"/>
      <c r="H4586" s="34"/>
      <c r="I4586" s="34"/>
      <c r="J4586" s="34"/>
      <c r="K4586" s="34"/>
      <c r="L4586" s="34"/>
      <c r="M4586" s="62">
        <v>3521.8427734375</v>
      </c>
    </row>
    <row r="4587" spans="1:13" ht="19.5" customHeight="1" x14ac:dyDescent="0.25">
      <c r="A4587" s="34"/>
      <c r="B4587" s="34"/>
      <c r="C4587" s="34"/>
      <c r="D4587" s="34"/>
      <c r="E4587" s="34"/>
      <c r="F4587" s="34"/>
      <c r="G4587" s="34"/>
      <c r="H4587" s="34"/>
      <c r="I4587" s="34"/>
      <c r="J4587" s="34"/>
      <c r="K4587" s="34"/>
      <c r="L4587" s="34"/>
      <c r="M4587" s="62">
        <v>3442.8427734375</v>
      </c>
    </row>
    <row r="4588" spans="1:13" ht="19.5" customHeight="1" x14ac:dyDescent="0.25">
      <c r="A4588" s="34"/>
      <c r="B4588" s="34"/>
      <c r="C4588" s="34"/>
      <c r="D4588" s="34"/>
      <c r="E4588" s="34"/>
      <c r="F4588" s="34"/>
      <c r="G4588" s="34"/>
      <c r="H4588" s="34"/>
      <c r="I4588" s="34"/>
      <c r="J4588" s="34"/>
      <c r="K4588" s="34"/>
      <c r="L4588" s="34"/>
      <c r="M4588" s="62">
        <v>3229.8427734375</v>
      </c>
    </row>
    <row r="4589" spans="1:13" ht="19.5" customHeight="1" x14ac:dyDescent="0.25">
      <c r="A4589" s="34"/>
      <c r="B4589" s="34"/>
      <c r="C4589" s="34"/>
      <c r="D4589" s="34"/>
      <c r="E4589" s="34"/>
      <c r="F4589" s="34"/>
      <c r="G4589" s="34"/>
      <c r="H4589" s="34"/>
      <c r="I4589" s="34"/>
      <c r="J4589" s="34"/>
      <c r="K4589" s="34"/>
      <c r="L4589" s="34"/>
      <c r="M4589" s="62">
        <v>3200.8427734375</v>
      </c>
    </row>
    <row r="4590" spans="1:13" ht="19.5" customHeight="1" x14ac:dyDescent="0.25">
      <c r="A4590" s="34"/>
      <c r="B4590" s="34"/>
      <c r="C4590" s="34"/>
      <c r="D4590" s="34"/>
      <c r="E4590" s="34"/>
      <c r="F4590" s="34"/>
      <c r="G4590" s="34"/>
      <c r="H4590" s="34"/>
      <c r="I4590" s="34"/>
      <c r="J4590" s="34"/>
      <c r="K4590" s="34"/>
      <c r="L4590" s="34"/>
      <c r="M4590" s="62">
        <v>3185.8427734375</v>
      </c>
    </row>
    <row r="4591" spans="1:13" ht="19.5" customHeight="1" x14ac:dyDescent="0.25">
      <c r="A4591" s="34"/>
      <c r="B4591" s="34"/>
      <c r="C4591" s="34"/>
      <c r="D4591" s="34"/>
      <c r="E4591" s="34"/>
      <c r="F4591" s="34"/>
      <c r="G4591" s="34"/>
      <c r="H4591" s="34"/>
      <c r="I4591" s="34"/>
      <c r="J4591" s="34"/>
      <c r="K4591" s="34"/>
      <c r="L4591" s="34"/>
      <c r="M4591" s="62">
        <v>3071.8427734375</v>
      </c>
    </row>
    <row r="4592" spans="1:13" ht="19.5" customHeight="1" x14ac:dyDescent="0.25">
      <c r="A4592" s="34"/>
      <c r="B4592" s="34"/>
      <c r="C4592" s="34"/>
      <c r="D4592" s="34"/>
      <c r="E4592" s="34"/>
      <c r="F4592" s="34"/>
      <c r="G4592" s="34"/>
      <c r="H4592" s="34"/>
      <c r="I4592" s="34"/>
      <c r="J4592" s="34"/>
      <c r="K4592" s="34"/>
      <c r="L4592" s="34"/>
      <c r="M4592" s="62">
        <v>3278.8427734375</v>
      </c>
    </row>
    <row r="4593" spans="1:13" ht="19.5" customHeight="1" x14ac:dyDescent="0.25">
      <c r="A4593" s="34"/>
      <c r="B4593" s="34"/>
      <c r="C4593" s="34"/>
      <c r="D4593" s="34"/>
      <c r="E4593" s="34"/>
      <c r="F4593" s="34"/>
      <c r="G4593" s="34"/>
      <c r="H4593" s="34"/>
      <c r="I4593" s="34"/>
      <c r="J4593" s="34"/>
      <c r="K4593" s="34"/>
      <c r="L4593" s="34"/>
      <c r="M4593" s="62">
        <v>3638.8427734375</v>
      </c>
    </row>
    <row r="4594" spans="1:13" ht="19.5" customHeight="1" x14ac:dyDescent="0.25">
      <c r="A4594" s="34"/>
      <c r="B4594" s="34"/>
      <c r="C4594" s="34"/>
      <c r="D4594" s="34"/>
      <c r="E4594" s="34"/>
      <c r="F4594" s="34"/>
      <c r="G4594" s="34"/>
      <c r="H4594" s="34"/>
      <c r="I4594" s="34"/>
      <c r="J4594" s="34"/>
      <c r="K4594" s="34"/>
      <c r="L4594" s="34"/>
      <c r="M4594" s="62">
        <v>4114.8427734375</v>
      </c>
    </row>
    <row r="4595" spans="1:13" ht="19.5" customHeight="1" x14ac:dyDescent="0.25">
      <c r="A4595" s="34"/>
      <c r="B4595" s="34"/>
      <c r="C4595" s="34"/>
      <c r="D4595" s="34"/>
      <c r="E4595" s="34"/>
      <c r="F4595" s="34"/>
      <c r="G4595" s="34"/>
      <c r="H4595" s="34"/>
      <c r="I4595" s="34"/>
      <c r="J4595" s="34"/>
      <c r="K4595" s="34"/>
      <c r="L4595" s="34"/>
      <c r="M4595" s="62">
        <v>4395.0888671875</v>
      </c>
    </row>
    <row r="4596" spans="1:13" ht="19.5" customHeight="1" x14ac:dyDescent="0.25">
      <c r="A4596" s="34"/>
      <c r="B4596" s="34"/>
      <c r="C4596" s="34"/>
      <c r="D4596" s="34"/>
      <c r="E4596" s="34"/>
      <c r="F4596" s="34"/>
      <c r="G4596" s="34"/>
      <c r="H4596" s="34"/>
      <c r="I4596" s="34"/>
      <c r="J4596" s="34"/>
      <c r="K4596" s="34"/>
      <c r="L4596" s="34"/>
      <c r="M4596" s="62">
        <v>4559.986328125</v>
      </c>
    </row>
    <row r="4597" spans="1:13" ht="19.5" customHeight="1" x14ac:dyDescent="0.25">
      <c r="A4597" s="34"/>
      <c r="B4597" s="34"/>
      <c r="C4597" s="34"/>
      <c r="D4597" s="34"/>
      <c r="E4597" s="34"/>
      <c r="F4597" s="34"/>
      <c r="G4597" s="34"/>
      <c r="H4597" s="34"/>
      <c r="I4597" s="34"/>
      <c r="J4597" s="34"/>
      <c r="K4597" s="34"/>
      <c r="L4597" s="34"/>
      <c r="M4597" s="62">
        <v>4500.38671875</v>
      </c>
    </row>
    <row r="4598" spans="1:13" ht="19.5" customHeight="1" x14ac:dyDescent="0.25">
      <c r="A4598" s="34"/>
      <c r="B4598" s="34"/>
      <c r="C4598" s="34"/>
      <c r="D4598" s="34"/>
      <c r="E4598" s="34"/>
      <c r="F4598" s="34"/>
      <c r="G4598" s="34"/>
      <c r="H4598" s="34"/>
      <c r="I4598" s="34"/>
      <c r="J4598" s="34"/>
      <c r="K4598" s="34"/>
      <c r="L4598" s="34"/>
      <c r="M4598" s="62">
        <v>4506.38671875</v>
      </c>
    </row>
    <row r="4599" spans="1:13" ht="19.5" customHeight="1" x14ac:dyDescent="0.25">
      <c r="A4599" s="34"/>
      <c r="B4599" s="34"/>
      <c r="C4599" s="34"/>
      <c r="D4599" s="34"/>
      <c r="E4599" s="34"/>
      <c r="F4599" s="34"/>
      <c r="G4599" s="34"/>
      <c r="H4599" s="34"/>
      <c r="I4599" s="34"/>
      <c r="J4599" s="34"/>
      <c r="K4599" s="34"/>
      <c r="L4599" s="34"/>
      <c r="M4599" s="62">
        <v>4605.38671875</v>
      </c>
    </row>
    <row r="4600" spans="1:13" ht="19.5" customHeight="1" x14ac:dyDescent="0.25">
      <c r="A4600" s="34"/>
      <c r="B4600" s="34"/>
      <c r="C4600" s="34"/>
      <c r="D4600" s="34"/>
      <c r="E4600" s="34"/>
      <c r="F4600" s="34"/>
      <c r="G4600" s="34"/>
      <c r="H4600" s="34"/>
      <c r="I4600" s="34"/>
      <c r="J4600" s="34"/>
      <c r="K4600" s="34"/>
      <c r="L4600" s="34"/>
      <c r="M4600" s="62">
        <v>4490.1240234375</v>
      </c>
    </row>
    <row r="4601" spans="1:13" ht="19.5" customHeight="1" x14ac:dyDescent="0.25">
      <c r="A4601" s="34"/>
      <c r="B4601" s="34"/>
      <c r="C4601" s="34"/>
      <c r="D4601" s="34"/>
      <c r="E4601" s="34"/>
      <c r="F4601" s="34"/>
      <c r="G4601" s="34"/>
      <c r="H4601" s="34"/>
      <c r="I4601" s="34"/>
      <c r="J4601" s="34"/>
      <c r="K4601" s="34"/>
      <c r="L4601" s="34"/>
      <c r="M4601" s="62">
        <v>4497.61181640625</v>
      </c>
    </row>
    <row r="4602" spans="1:13" ht="19.5" customHeight="1" x14ac:dyDescent="0.25">
      <c r="A4602" s="34"/>
      <c r="B4602" s="34"/>
      <c r="C4602" s="34"/>
      <c r="D4602" s="34"/>
      <c r="E4602" s="34"/>
      <c r="F4602" s="34"/>
      <c r="G4602" s="34"/>
      <c r="H4602" s="34"/>
      <c r="I4602" s="34"/>
      <c r="J4602" s="34"/>
      <c r="K4602" s="34"/>
      <c r="L4602" s="34"/>
      <c r="M4602" s="62">
        <v>4376.7802734375</v>
      </c>
    </row>
    <row r="4603" spans="1:13" ht="19.5" customHeight="1" x14ac:dyDescent="0.25">
      <c r="A4603" s="34"/>
      <c r="B4603" s="34"/>
      <c r="C4603" s="34"/>
      <c r="D4603" s="34"/>
      <c r="E4603" s="34"/>
      <c r="F4603" s="34"/>
      <c r="G4603" s="34"/>
      <c r="H4603" s="34"/>
      <c r="I4603" s="34"/>
      <c r="J4603" s="34"/>
      <c r="K4603" s="34"/>
      <c r="L4603" s="34"/>
      <c r="M4603" s="62">
        <v>4299.70263671875</v>
      </c>
    </row>
    <row r="4604" spans="1:13" ht="19.5" customHeight="1" x14ac:dyDescent="0.25">
      <c r="A4604" s="34"/>
      <c r="B4604" s="34"/>
      <c r="C4604" s="34"/>
      <c r="D4604" s="34"/>
      <c r="E4604" s="34"/>
      <c r="F4604" s="34"/>
      <c r="G4604" s="34"/>
      <c r="H4604" s="34"/>
      <c r="I4604" s="34"/>
      <c r="J4604" s="34"/>
      <c r="K4604" s="34"/>
      <c r="L4604" s="34"/>
      <c r="M4604" s="62">
        <v>4360.7431640625</v>
      </c>
    </row>
    <row r="4605" spans="1:13" ht="19.5" customHeight="1" x14ac:dyDescent="0.25">
      <c r="A4605" s="34"/>
      <c r="B4605" s="34"/>
      <c r="C4605" s="34"/>
      <c r="D4605" s="34"/>
      <c r="E4605" s="34"/>
      <c r="F4605" s="34"/>
      <c r="G4605" s="34"/>
      <c r="H4605" s="34"/>
      <c r="I4605" s="34"/>
      <c r="J4605" s="34"/>
      <c r="K4605" s="34"/>
      <c r="L4605" s="34"/>
      <c r="M4605" s="62">
        <v>4113.20654296875</v>
      </c>
    </row>
    <row r="4606" spans="1:13" ht="19.5" customHeight="1" x14ac:dyDescent="0.25">
      <c r="A4606" s="34"/>
      <c r="B4606" s="34"/>
      <c r="C4606" s="34"/>
      <c r="D4606" s="34"/>
      <c r="E4606" s="34"/>
      <c r="F4606" s="34"/>
      <c r="G4606" s="34"/>
      <c r="H4606" s="34"/>
      <c r="I4606" s="34"/>
      <c r="J4606" s="34"/>
      <c r="K4606" s="34"/>
      <c r="L4606" s="34"/>
      <c r="M4606" s="62">
        <v>4201.76123046875</v>
      </c>
    </row>
    <row r="4607" spans="1:13" ht="19.5" customHeight="1" x14ac:dyDescent="0.25">
      <c r="A4607" s="34"/>
      <c r="B4607" s="34"/>
      <c r="C4607" s="34"/>
      <c r="D4607" s="34"/>
      <c r="E4607" s="34"/>
      <c r="F4607" s="34"/>
      <c r="G4607" s="34"/>
      <c r="H4607" s="34"/>
      <c r="I4607" s="34"/>
      <c r="J4607" s="34"/>
      <c r="K4607" s="34"/>
      <c r="L4607" s="34"/>
      <c r="M4607" s="62">
        <v>4250.19482421875</v>
      </c>
    </row>
    <row r="4608" spans="1:13" ht="19.5" customHeight="1" x14ac:dyDescent="0.25">
      <c r="A4608" s="34"/>
      <c r="B4608" s="34"/>
      <c r="C4608" s="34"/>
      <c r="D4608" s="34"/>
      <c r="E4608" s="34"/>
      <c r="F4608" s="34"/>
      <c r="G4608" s="34"/>
      <c r="H4608" s="34"/>
      <c r="I4608" s="34"/>
      <c r="J4608" s="34"/>
      <c r="K4608" s="34"/>
      <c r="L4608" s="34"/>
      <c r="M4608" s="62">
        <v>4328.2431640625</v>
      </c>
    </row>
    <row r="4609" spans="1:13" ht="19.5" customHeight="1" x14ac:dyDescent="0.25">
      <c r="A4609" s="34"/>
      <c r="B4609" s="34"/>
      <c r="C4609" s="34"/>
      <c r="D4609" s="34"/>
      <c r="E4609" s="34"/>
      <c r="F4609" s="34"/>
      <c r="G4609" s="34"/>
      <c r="H4609" s="34"/>
      <c r="I4609" s="34"/>
      <c r="J4609" s="34"/>
      <c r="K4609" s="34"/>
      <c r="L4609" s="34"/>
      <c r="M4609" s="62">
        <v>3990.80908203125</v>
      </c>
    </row>
    <row r="4610" spans="1:13" ht="19.5" customHeight="1" x14ac:dyDescent="0.25">
      <c r="A4610" s="34"/>
      <c r="B4610" s="34"/>
      <c r="C4610" s="34"/>
      <c r="D4610" s="34"/>
      <c r="E4610" s="34"/>
      <c r="F4610" s="34"/>
      <c r="G4610" s="34"/>
      <c r="H4610" s="34"/>
      <c r="I4610" s="34"/>
      <c r="J4610" s="34"/>
      <c r="K4610" s="34"/>
      <c r="L4610" s="34"/>
      <c r="M4610" s="62">
        <v>3779.677001953125</v>
      </c>
    </row>
    <row r="4611" spans="1:13" ht="19.5" customHeight="1" x14ac:dyDescent="0.25">
      <c r="A4611" s="34"/>
      <c r="B4611" s="34"/>
      <c r="C4611" s="34"/>
      <c r="D4611" s="34"/>
      <c r="E4611" s="34"/>
      <c r="F4611" s="34"/>
      <c r="G4611" s="34"/>
      <c r="H4611" s="34"/>
      <c r="I4611" s="34"/>
      <c r="J4611" s="34"/>
      <c r="K4611" s="34"/>
      <c r="L4611" s="34"/>
      <c r="M4611" s="62">
        <v>3606.468994140625</v>
      </c>
    </row>
    <row r="4612" spans="1:13" ht="19.5" customHeight="1" x14ac:dyDescent="0.25">
      <c r="A4612" s="34"/>
      <c r="B4612" s="34"/>
      <c r="C4612" s="34"/>
      <c r="D4612" s="34"/>
      <c r="E4612" s="34"/>
      <c r="F4612" s="34"/>
      <c r="G4612" s="34"/>
      <c r="H4612" s="34"/>
      <c r="I4612" s="34"/>
      <c r="J4612" s="34"/>
      <c r="K4612" s="34"/>
      <c r="L4612" s="34"/>
      <c r="M4612" s="62">
        <v>3436.13427734375</v>
      </c>
    </row>
    <row r="4613" spans="1:13" ht="19.5" customHeight="1" x14ac:dyDescent="0.25">
      <c r="A4613" s="34"/>
      <c r="B4613" s="34"/>
      <c r="C4613" s="34"/>
      <c r="D4613" s="34"/>
      <c r="E4613" s="34"/>
      <c r="F4613" s="34"/>
      <c r="G4613" s="34"/>
      <c r="H4613" s="34"/>
      <c r="I4613" s="34"/>
      <c r="J4613" s="34"/>
      <c r="K4613" s="34"/>
      <c r="L4613" s="34"/>
      <c r="M4613" s="62">
        <v>3337.113525390625</v>
      </c>
    </row>
    <row r="4614" spans="1:13" ht="19.5" customHeight="1" x14ac:dyDescent="0.25">
      <c r="A4614" s="34"/>
      <c r="B4614" s="34"/>
      <c r="C4614" s="34"/>
      <c r="D4614" s="34"/>
      <c r="E4614" s="34"/>
      <c r="F4614" s="34"/>
      <c r="G4614" s="34"/>
      <c r="H4614" s="34"/>
      <c r="I4614" s="34"/>
      <c r="J4614" s="34"/>
      <c r="K4614" s="34"/>
      <c r="L4614" s="34"/>
      <c r="M4614" s="62">
        <v>3292.104736328125</v>
      </c>
    </row>
    <row r="4615" spans="1:13" ht="19.5" customHeight="1" x14ac:dyDescent="0.25">
      <c r="A4615" s="34"/>
      <c r="B4615" s="34"/>
      <c r="C4615" s="34"/>
      <c r="D4615" s="34"/>
      <c r="E4615" s="34"/>
      <c r="F4615" s="34"/>
      <c r="G4615" s="34"/>
      <c r="H4615" s="34"/>
      <c r="I4615" s="34"/>
      <c r="J4615" s="34"/>
      <c r="K4615" s="34"/>
      <c r="L4615" s="34"/>
      <c r="M4615" s="62">
        <v>3155.436279296875</v>
      </c>
    </row>
    <row r="4616" spans="1:13" ht="19.5" customHeight="1" x14ac:dyDescent="0.25">
      <c r="A4616" s="34"/>
      <c r="B4616" s="34"/>
      <c r="C4616" s="34"/>
      <c r="D4616" s="34"/>
      <c r="E4616" s="34"/>
      <c r="F4616" s="34"/>
      <c r="G4616" s="34"/>
      <c r="H4616" s="34"/>
      <c r="I4616" s="34"/>
      <c r="J4616" s="34"/>
      <c r="K4616" s="34"/>
      <c r="L4616" s="34"/>
      <c r="M4616" s="62">
        <v>3123.35400390625</v>
      </c>
    </row>
    <row r="4617" spans="1:13" ht="19.5" customHeight="1" x14ac:dyDescent="0.25">
      <c r="A4617" s="34"/>
      <c r="B4617" s="34"/>
      <c r="C4617" s="34"/>
      <c r="D4617" s="34"/>
      <c r="E4617" s="34"/>
      <c r="F4617" s="34"/>
      <c r="G4617" s="34"/>
      <c r="H4617" s="34"/>
      <c r="I4617" s="34"/>
      <c r="J4617" s="34"/>
      <c r="K4617" s="34"/>
      <c r="L4617" s="34"/>
      <c r="M4617" s="62">
        <v>3296.326171875</v>
      </c>
    </row>
    <row r="4618" spans="1:13" ht="19.5" customHeight="1" x14ac:dyDescent="0.25">
      <c r="A4618" s="34"/>
      <c r="B4618" s="34"/>
      <c r="C4618" s="34"/>
      <c r="D4618" s="34"/>
      <c r="E4618" s="34"/>
      <c r="F4618" s="34"/>
      <c r="G4618" s="34"/>
      <c r="H4618" s="34"/>
      <c r="I4618" s="34"/>
      <c r="J4618" s="34"/>
      <c r="K4618" s="34"/>
      <c r="L4618" s="34"/>
      <c r="M4618" s="62">
        <v>3606.7724609375</v>
      </c>
    </row>
    <row r="4619" spans="1:13" ht="19.5" customHeight="1" x14ac:dyDescent="0.25">
      <c r="A4619" s="34"/>
      <c r="B4619" s="34"/>
      <c r="C4619" s="34"/>
      <c r="D4619" s="34"/>
      <c r="E4619" s="34"/>
      <c r="F4619" s="34"/>
      <c r="G4619" s="34"/>
      <c r="H4619" s="34"/>
      <c r="I4619" s="34"/>
      <c r="J4619" s="34"/>
      <c r="K4619" s="34"/>
      <c r="L4619" s="34"/>
      <c r="M4619" s="62">
        <v>3946.046142578125</v>
      </c>
    </row>
    <row r="4620" spans="1:13" ht="19.5" customHeight="1" x14ac:dyDescent="0.25">
      <c r="A4620" s="34"/>
      <c r="B4620" s="34"/>
      <c r="C4620" s="34"/>
      <c r="D4620" s="34"/>
      <c r="E4620" s="34"/>
      <c r="F4620" s="34"/>
      <c r="G4620" s="34"/>
      <c r="H4620" s="34"/>
      <c r="I4620" s="34"/>
      <c r="J4620" s="34"/>
      <c r="K4620" s="34"/>
      <c r="L4620" s="34"/>
      <c r="M4620" s="62">
        <v>4083.876708984375</v>
      </c>
    </row>
    <row r="4621" spans="1:13" ht="19.5" customHeight="1" x14ac:dyDescent="0.25">
      <c r="A4621" s="34"/>
      <c r="B4621" s="34"/>
      <c r="C4621" s="34"/>
      <c r="D4621" s="34"/>
      <c r="E4621" s="34"/>
      <c r="F4621" s="34"/>
      <c r="G4621" s="34"/>
      <c r="H4621" s="34"/>
      <c r="I4621" s="34"/>
      <c r="J4621" s="34"/>
      <c r="K4621" s="34"/>
      <c r="L4621" s="34"/>
      <c r="M4621" s="62">
        <v>4083.5419921875</v>
      </c>
    </row>
    <row r="4622" spans="1:13" ht="19.5" customHeight="1" x14ac:dyDescent="0.25">
      <c r="A4622" s="34"/>
      <c r="B4622" s="34"/>
      <c r="C4622" s="34"/>
      <c r="D4622" s="34"/>
      <c r="E4622" s="34"/>
      <c r="F4622" s="34"/>
      <c r="G4622" s="34"/>
      <c r="H4622" s="34"/>
      <c r="I4622" s="34"/>
      <c r="J4622" s="34"/>
      <c r="K4622" s="34"/>
      <c r="L4622" s="34"/>
      <c r="M4622" s="62">
        <v>4143.79833984375</v>
      </c>
    </row>
    <row r="4623" spans="1:13" ht="19.5" customHeight="1" x14ac:dyDescent="0.25">
      <c r="A4623" s="34"/>
      <c r="B4623" s="34"/>
      <c r="C4623" s="34"/>
      <c r="D4623" s="34"/>
      <c r="E4623" s="34"/>
      <c r="F4623" s="34"/>
      <c r="G4623" s="34"/>
      <c r="H4623" s="34"/>
      <c r="I4623" s="34"/>
      <c r="J4623" s="34"/>
      <c r="K4623" s="34"/>
      <c r="L4623" s="34"/>
      <c r="M4623" s="62">
        <v>4138.27978515625</v>
      </c>
    </row>
    <row r="4624" spans="1:13" ht="19.5" customHeight="1" x14ac:dyDescent="0.25">
      <c r="A4624" s="34"/>
      <c r="B4624" s="34"/>
      <c r="C4624" s="34"/>
      <c r="D4624" s="34"/>
      <c r="E4624" s="34"/>
      <c r="F4624" s="34"/>
      <c r="G4624" s="34"/>
      <c r="H4624" s="34"/>
      <c r="I4624" s="34"/>
      <c r="J4624" s="34"/>
      <c r="K4624" s="34"/>
      <c r="L4624" s="34"/>
      <c r="M4624" s="62">
        <v>4197.99609375</v>
      </c>
    </row>
    <row r="4625" spans="1:13" ht="19.5" customHeight="1" x14ac:dyDescent="0.25">
      <c r="A4625" s="34"/>
      <c r="B4625" s="34"/>
      <c r="C4625" s="34"/>
      <c r="D4625" s="34"/>
      <c r="E4625" s="34"/>
      <c r="F4625" s="34"/>
      <c r="G4625" s="34"/>
      <c r="H4625" s="34"/>
      <c r="I4625" s="34"/>
      <c r="J4625" s="34"/>
      <c r="K4625" s="34"/>
      <c r="L4625" s="34"/>
      <c r="M4625" s="62">
        <v>4042.8740234375</v>
      </c>
    </row>
    <row r="4626" spans="1:13" ht="19.5" customHeight="1" x14ac:dyDescent="0.25">
      <c r="A4626" s="34"/>
      <c r="B4626" s="34"/>
      <c r="C4626" s="34"/>
      <c r="D4626" s="34"/>
      <c r="E4626" s="34"/>
      <c r="F4626" s="34"/>
      <c r="G4626" s="34"/>
      <c r="H4626" s="34"/>
      <c r="I4626" s="34"/>
      <c r="J4626" s="34"/>
      <c r="K4626" s="34"/>
      <c r="L4626" s="34"/>
      <c r="M4626" s="62">
        <v>4070.753173828125</v>
      </c>
    </row>
    <row r="4627" spans="1:13" ht="19.5" customHeight="1" x14ac:dyDescent="0.25">
      <c r="A4627" s="34"/>
      <c r="B4627" s="34"/>
      <c r="C4627" s="34"/>
      <c r="D4627" s="34"/>
      <c r="E4627" s="34"/>
      <c r="F4627" s="34"/>
      <c r="G4627" s="34"/>
      <c r="H4627" s="34"/>
      <c r="I4627" s="34"/>
      <c r="J4627" s="34"/>
      <c r="K4627" s="34"/>
      <c r="L4627" s="34"/>
      <c r="M4627" s="62">
        <v>3955.721435546875</v>
      </c>
    </row>
    <row r="4628" spans="1:13" ht="19.5" customHeight="1" x14ac:dyDescent="0.25">
      <c r="A4628" s="34"/>
      <c r="B4628" s="34"/>
      <c r="C4628" s="34"/>
      <c r="D4628" s="34"/>
      <c r="E4628" s="34"/>
      <c r="F4628" s="34"/>
      <c r="G4628" s="34"/>
      <c r="H4628" s="34"/>
      <c r="I4628" s="34"/>
      <c r="J4628" s="34"/>
      <c r="K4628" s="34"/>
      <c r="L4628" s="34"/>
      <c r="M4628" s="62">
        <v>3973.38818359375</v>
      </c>
    </row>
    <row r="4629" spans="1:13" ht="19.5" customHeight="1" x14ac:dyDescent="0.25">
      <c r="A4629" s="34"/>
      <c r="B4629" s="34"/>
      <c r="C4629" s="34"/>
      <c r="D4629" s="34"/>
      <c r="E4629" s="34"/>
      <c r="F4629" s="34"/>
      <c r="G4629" s="34"/>
      <c r="H4629" s="34"/>
      <c r="I4629" s="34"/>
      <c r="J4629" s="34"/>
      <c r="K4629" s="34"/>
      <c r="L4629" s="34"/>
      <c r="M4629" s="62">
        <v>3933.894775390625</v>
      </c>
    </row>
    <row r="4630" spans="1:13" ht="19.5" customHeight="1" x14ac:dyDescent="0.25">
      <c r="A4630" s="34"/>
      <c r="B4630" s="34"/>
      <c r="C4630" s="34"/>
      <c r="D4630" s="34"/>
      <c r="E4630" s="34"/>
      <c r="F4630" s="34"/>
      <c r="G4630" s="34"/>
      <c r="H4630" s="34"/>
      <c r="I4630" s="34"/>
      <c r="J4630" s="34"/>
      <c r="K4630" s="34"/>
      <c r="L4630" s="34"/>
      <c r="M4630" s="62">
        <v>3876.094482421875</v>
      </c>
    </row>
    <row r="4631" spans="1:13" ht="19.5" customHeight="1" x14ac:dyDescent="0.25">
      <c r="A4631" s="34"/>
      <c r="B4631" s="34"/>
      <c r="C4631" s="34"/>
      <c r="D4631" s="34"/>
      <c r="E4631" s="34"/>
      <c r="F4631" s="34"/>
      <c r="G4631" s="34"/>
      <c r="H4631" s="34"/>
      <c r="I4631" s="34"/>
      <c r="J4631" s="34"/>
      <c r="K4631" s="34"/>
      <c r="L4631" s="34"/>
      <c r="M4631" s="62">
        <v>3873.79345703125</v>
      </c>
    </row>
    <row r="4632" spans="1:13" ht="19.5" customHeight="1" x14ac:dyDescent="0.25">
      <c r="A4632" s="34"/>
      <c r="B4632" s="34"/>
      <c r="C4632" s="34"/>
      <c r="D4632" s="34"/>
      <c r="E4632" s="34"/>
      <c r="F4632" s="34"/>
      <c r="G4632" s="34"/>
      <c r="H4632" s="34"/>
      <c r="I4632" s="34"/>
      <c r="J4632" s="34"/>
      <c r="K4632" s="34"/>
      <c r="L4632" s="34"/>
      <c r="M4632" s="62">
        <v>3991.09619140625</v>
      </c>
    </row>
    <row r="4633" spans="1:13" ht="19.5" customHeight="1" x14ac:dyDescent="0.25">
      <c r="A4633" s="34"/>
      <c r="B4633" s="34"/>
      <c r="C4633" s="34"/>
      <c r="D4633" s="34"/>
      <c r="E4633" s="34"/>
      <c r="F4633" s="34"/>
      <c r="G4633" s="34"/>
      <c r="H4633" s="34"/>
      <c r="I4633" s="34"/>
      <c r="J4633" s="34"/>
      <c r="K4633" s="34"/>
      <c r="L4633" s="34"/>
      <c r="M4633" s="62">
        <v>3870.43505859375</v>
      </c>
    </row>
    <row r="4634" spans="1:13" ht="19.5" customHeight="1" x14ac:dyDescent="0.25">
      <c r="A4634" s="34"/>
      <c r="B4634" s="34"/>
      <c r="C4634" s="34"/>
      <c r="D4634" s="34"/>
      <c r="E4634" s="34"/>
      <c r="F4634" s="34"/>
      <c r="G4634" s="34"/>
      <c r="H4634" s="34"/>
      <c r="I4634" s="34"/>
      <c r="J4634" s="34"/>
      <c r="K4634" s="34"/>
      <c r="L4634" s="34"/>
      <c r="M4634" s="62">
        <v>3532.617919921875</v>
      </c>
    </row>
    <row r="4635" spans="1:13" ht="19.5" customHeight="1" x14ac:dyDescent="0.25">
      <c r="A4635" s="34"/>
      <c r="B4635" s="34"/>
      <c r="C4635" s="34"/>
      <c r="D4635" s="34"/>
      <c r="E4635" s="34"/>
      <c r="F4635" s="34"/>
      <c r="G4635" s="34"/>
      <c r="H4635" s="34"/>
      <c r="I4635" s="34"/>
      <c r="J4635" s="34"/>
      <c r="K4635" s="34"/>
      <c r="L4635" s="34"/>
      <c r="M4635" s="62">
        <v>3342.779541015625</v>
      </c>
    </row>
    <row r="4636" spans="1:13" ht="19.5" customHeight="1" x14ac:dyDescent="0.25">
      <c r="A4636" s="34"/>
      <c r="B4636" s="34"/>
      <c r="C4636" s="34"/>
      <c r="D4636" s="34"/>
      <c r="E4636" s="34"/>
      <c r="F4636" s="34"/>
      <c r="G4636" s="34"/>
      <c r="H4636" s="34"/>
      <c r="I4636" s="34"/>
      <c r="J4636" s="34"/>
      <c r="K4636" s="34"/>
      <c r="L4636" s="34"/>
      <c r="M4636" s="62">
        <v>3259.060546875</v>
      </c>
    </row>
    <row r="4637" spans="1:13" ht="19.5" customHeight="1" x14ac:dyDescent="0.25">
      <c r="A4637" s="34"/>
      <c r="B4637" s="34"/>
      <c r="C4637" s="34"/>
      <c r="D4637" s="34"/>
      <c r="E4637" s="34"/>
      <c r="F4637" s="34"/>
      <c r="G4637" s="34"/>
      <c r="H4637" s="34"/>
      <c r="I4637" s="34"/>
      <c r="J4637" s="34"/>
      <c r="K4637" s="34"/>
      <c r="L4637" s="34"/>
      <c r="M4637" s="62">
        <v>3185.776123046875</v>
      </c>
    </row>
    <row r="4638" spans="1:13" ht="19.5" customHeight="1" x14ac:dyDescent="0.25">
      <c r="A4638" s="34"/>
      <c r="B4638" s="34"/>
      <c r="C4638" s="34"/>
      <c r="D4638" s="34"/>
      <c r="E4638" s="34"/>
      <c r="F4638" s="34"/>
      <c r="G4638" s="34"/>
      <c r="H4638" s="34"/>
      <c r="I4638" s="34"/>
      <c r="J4638" s="34"/>
      <c r="K4638" s="34"/>
      <c r="L4638" s="34"/>
      <c r="M4638" s="62">
        <v>3052.62890625</v>
      </c>
    </row>
    <row r="4639" spans="1:13" ht="19.5" customHeight="1" x14ac:dyDescent="0.25">
      <c r="A4639" s="34"/>
      <c r="B4639" s="34"/>
      <c r="C4639" s="34"/>
      <c r="D4639" s="34"/>
      <c r="E4639" s="34"/>
      <c r="F4639" s="34"/>
      <c r="G4639" s="34"/>
      <c r="H4639" s="34"/>
      <c r="I4639" s="34"/>
      <c r="J4639" s="34"/>
      <c r="K4639" s="34"/>
      <c r="L4639" s="34"/>
      <c r="M4639" s="62">
        <v>3104.859130859375</v>
      </c>
    </row>
    <row r="4640" spans="1:13" ht="19.5" customHeight="1" x14ac:dyDescent="0.25">
      <c r="A4640" s="34"/>
      <c r="B4640" s="34"/>
      <c r="C4640" s="34"/>
      <c r="D4640" s="34"/>
      <c r="E4640" s="34"/>
      <c r="F4640" s="34"/>
      <c r="G4640" s="34"/>
      <c r="H4640" s="34"/>
      <c r="I4640" s="34"/>
      <c r="J4640" s="34"/>
      <c r="K4640" s="34"/>
      <c r="L4640" s="34"/>
      <c r="M4640" s="62">
        <v>3039.27978515625</v>
      </c>
    </row>
    <row r="4641" spans="1:13" ht="19.5" customHeight="1" x14ac:dyDescent="0.25">
      <c r="A4641" s="34"/>
      <c r="B4641" s="34"/>
      <c r="C4641" s="34"/>
      <c r="D4641" s="34"/>
      <c r="E4641" s="34"/>
      <c r="F4641" s="34"/>
      <c r="G4641" s="34"/>
      <c r="H4641" s="34"/>
      <c r="I4641" s="34"/>
      <c r="J4641" s="34"/>
      <c r="K4641" s="34"/>
      <c r="L4641" s="34"/>
      <c r="M4641" s="62">
        <v>3305.509033203125</v>
      </c>
    </row>
    <row r="4642" spans="1:13" ht="19.5" customHeight="1" x14ac:dyDescent="0.25">
      <c r="A4642" s="34"/>
      <c r="B4642" s="34"/>
      <c r="C4642" s="34"/>
      <c r="D4642" s="34"/>
      <c r="E4642" s="34"/>
      <c r="F4642" s="34"/>
      <c r="G4642" s="34"/>
      <c r="H4642" s="34"/>
      <c r="I4642" s="34"/>
      <c r="J4642" s="34"/>
      <c r="K4642" s="34"/>
      <c r="L4642" s="34"/>
      <c r="M4642" s="62">
        <v>3403.729248046875</v>
      </c>
    </row>
    <row r="4643" spans="1:13" ht="19.5" customHeight="1" x14ac:dyDescent="0.25">
      <c r="A4643" s="34"/>
      <c r="B4643" s="34"/>
      <c r="C4643" s="34"/>
      <c r="D4643" s="34"/>
      <c r="E4643" s="34"/>
      <c r="F4643" s="34"/>
      <c r="G4643" s="34"/>
      <c r="H4643" s="34"/>
      <c r="I4643" s="34"/>
      <c r="J4643" s="34"/>
      <c r="K4643" s="34"/>
      <c r="L4643" s="34"/>
      <c r="M4643" s="62">
        <v>3647.802490234375</v>
      </c>
    </row>
    <row r="4644" spans="1:13" ht="19.5" customHeight="1" x14ac:dyDescent="0.25">
      <c r="A4644" s="34"/>
      <c r="B4644" s="34"/>
      <c r="C4644" s="34"/>
      <c r="D4644" s="34"/>
      <c r="E4644" s="34"/>
      <c r="F4644" s="34"/>
      <c r="G4644" s="34"/>
      <c r="H4644" s="34"/>
      <c r="I4644" s="34"/>
      <c r="J4644" s="34"/>
      <c r="K4644" s="34"/>
      <c r="L4644" s="34"/>
      <c r="M4644" s="62">
        <v>3701.60595703125</v>
      </c>
    </row>
    <row r="4645" spans="1:13" ht="19.5" customHeight="1" x14ac:dyDescent="0.25">
      <c r="A4645" s="34"/>
      <c r="B4645" s="34"/>
      <c r="C4645" s="34"/>
      <c r="D4645" s="34"/>
      <c r="E4645" s="34"/>
      <c r="F4645" s="34"/>
      <c r="G4645" s="34"/>
      <c r="H4645" s="34"/>
      <c r="I4645" s="34"/>
      <c r="J4645" s="34"/>
      <c r="K4645" s="34"/>
      <c r="L4645" s="34"/>
      <c r="M4645" s="62">
        <v>3760.802490234375</v>
      </c>
    </row>
    <row r="4646" spans="1:13" ht="19.5" customHeight="1" x14ac:dyDescent="0.25">
      <c r="A4646" s="34"/>
      <c r="B4646" s="34"/>
      <c r="C4646" s="34"/>
      <c r="D4646" s="34"/>
      <c r="E4646" s="34"/>
      <c r="F4646" s="34"/>
      <c r="G4646" s="34"/>
      <c r="H4646" s="34"/>
      <c r="I4646" s="34"/>
      <c r="J4646" s="34"/>
      <c r="K4646" s="34"/>
      <c r="L4646" s="34"/>
      <c r="M4646" s="62">
        <v>3905.503173828125</v>
      </c>
    </row>
    <row r="4647" spans="1:13" ht="19.5" customHeight="1" x14ac:dyDescent="0.25">
      <c r="A4647" s="34"/>
      <c r="B4647" s="34"/>
      <c r="C4647" s="34"/>
      <c r="D4647" s="34"/>
      <c r="E4647" s="34"/>
      <c r="F4647" s="34"/>
      <c r="G4647" s="34"/>
      <c r="H4647" s="34"/>
      <c r="I4647" s="34"/>
      <c r="J4647" s="34"/>
      <c r="K4647" s="34"/>
      <c r="L4647" s="34"/>
      <c r="M4647" s="62">
        <v>3859.039794921875</v>
      </c>
    </row>
    <row r="4648" spans="1:13" ht="19.5" customHeight="1" x14ac:dyDescent="0.25">
      <c r="A4648" s="34"/>
      <c r="B4648" s="34"/>
      <c r="C4648" s="34"/>
      <c r="D4648" s="34"/>
      <c r="E4648" s="34"/>
      <c r="F4648" s="34"/>
      <c r="G4648" s="34"/>
      <c r="H4648" s="34"/>
      <c r="I4648" s="34"/>
      <c r="J4648" s="34"/>
      <c r="K4648" s="34"/>
      <c r="L4648" s="34"/>
      <c r="M4648" s="62">
        <v>4023.761962890625</v>
      </c>
    </row>
    <row r="4649" spans="1:13" ht="19.5" customHeight="1" x14ac:dyDescent="0.25">
      <c r="A4649" s="34"/>
      <c r="B4649" s="34"/>
      <c r="C4649" s="34"/>
      <c r="D4649" s="34"/>
      <c r="E4649" s="34"/>
      <c r="F4649" s="34"/>
      <c r="G4649" s="34"/>
      <c r="H4649" s="34"/>
      <c r="I4649" s="34"/>
      <c r="J4649" s="34"/>
      <c r="K4649" s="34"/>
      <c r="L4649" s="34"/>
      <c r="M4649" s="62">
        <v>3933.364013671875</v>
      </c>
    </row>
    <row r="4650" spans="1:13" ht="19.5" customHeight="1" x14ac:dyDescent="0.25">
      <c r="A4650" s="34"/>
      <c r="B4650" s="34"/>
      <c r="C4650" s="34"/>
      <c r="D4650" s="34"/>
      <c r="E4650" s="34"/>
      <c r="F4650" s="34"/>
      <c r="G4650" s="34"/>
      <c r="H4650" s="34"/>
      <c r="I4650" s="34"/>
      <c r="J4650" s="34"/>
      <c r="K4650" s="34"/>
      <c r="L4650" s="34"/>
      <c r="M4650" s="62">
        <v>3940.42578125</v>
      </c>
    </row>
    <row r="4651" spans="1:13" ht="19.5" customHeight="1" x14ac:dyDescent="0.25">
      <c r="A4651" s="34"/>
      <c r="B4651" s="34"/>
      <c r="C4651" s="34"/>
      <c r="D4651" s="34"/>
      <c r="E4651" s="34"/>
      <c r="F4651" s="34"/>
      <c r="G4651" s="34"/>
      <c r="H4651" s="34"/>
      <c r="I4651" s="34"/>
      <c r="J4651" s="34"/>
      <c r="K4651" s="34"/>
      <c r="L4651" s="34"/>
      <c r="M4651" s="62">
        <v>4024.915283203125</v>
      </c>
    </row>
    <row r="4652" spans="1:13" ht="19.5" customHeight="1" x14ac:dyDescent="0.25">
      <c r="A4652" s="34"/>
      <c r="B4652" s="34"/>
      <c r="C4652" s="34"/>
      <c r="D4652" s="34"/>
      <c r="E4652" s="34"/>
      <c r="F4652" s="34"/>
      <c r="G4652" s="34"/>
      <c r="H4652" s="34"/>
      <c r="I4652" s="34"/>
      <c r="J4652" s="34"/>
      <c r="K4652" s="34"/>
      <c r="L4652" s="34"/>
      <c r="M4652" s="62">
        <v>3920.627685546875</v>
      </c>
    </row>
    <row r="4653" spans="1:13" ht="19.5" customHeight="1" x14ac:dyDescent="0.25">
      <c r="A4653" s="34"/>
      <c r="B4653" s="34"/>
      <c r="C4653" s="34"/>
      <c r="D4653" s="34"/>
      <c r="E4653" s="34"/>
      <c r="F4653" s="34"/>
      <c r="G4653" s="34"/>
      <c r="H4653" s="34"/>
      <c r="I4653" s="34"/>
      <c r="J4653" s="34"/>
      <c r="K4653" s="34"/>
      <c r="L4653" s="34"/>
      <c r="M4653" s="62">
        <v>3899.87158203125</v>
      </c>
    </row>
    <row r="4654" spans="1:13" ht="19.5" customHeight="1" x14ac:dyDescent="0.25">
      <c r="A4654" s="34"/>
      <c r="B4654" s="34"/>
      <c r="C4654" s="34"/>
      <c r="D4654" s="34"/>
      <c r="E4654" s="34"/>
      <c r="F4654" s="34"/>
      <c r="G4654" s="34"/>
      <c r="H4654" s="34"/>
      <c r="I4654" s="34"/>
      <c r="J4654" s="34"/>
      <c r="K4654" s="34"/>
      <c r="L4654" s="34"/>
      <c r="M4654" s="62">
        <v>3908.6376953125</v>
      </c>
    </row>
    <row r="4655" spans="1:13" ht="19.5" customHeight="1" x14ac:dyDescent="0.25">
      <c r="A4655" s="34"/>
      <c r="B4655" s="34"/>
      <c r="C4655" s="34"/>
      <c r="D4655" s="34"/>
      <c r="E4655" s="34"/>
      <c r="F4655" s="34"/>
      <c r="G4655" s="34"/>
      <c r="H4655" s="34"/>
      <c r="I4655" s="34"/>
      <c r="J4655" s="34"/>
      <c r="K4655" s="34"/>
      <c r="L4655" s="34"/>
      <c r="M4655" s="62">
        <v>4034.07421875</v>
      </c>
    </row>
    <row r="4656" spans="1:13" ht="19.5" customHeight="1" x14ac:dyDescent="0.25">
      <c r="A4656" s="34"/>
      <c r="B4656" s="34"/>
      <c r="C4656" s="34"/>
      <c r="D4656" s="34"/>
      <c r="E4656" s="34"/>
      <c r="F4656" s="34"/>
      <c r="G4656" s="34"/>
      <c r="H4656" s="34"/>
      <c r="I4656" s="34"/>
      <c r="J4656" s="34"/>
      <c r="K4656" s="34"/>
      <c r="L4656" s="34"/>
      <c r="M4656" s="62">
        <v>3961.017333984375</v>
      </c>
    </row>
    <row r="4657" spans="1:13" ht="19.5" customHeight="1" x14ac:dyDescent="0.25">
      <c r="A4657" s="34"/>
      <c r="B4657" s="34"/>
      <c r="C4657" s="34"/>
      <c r="D4657" s="34"/>
      <c r="E4657" s="34"/>
      <c r="F4657" s="34"/>
      <c r="G4657" s="34"/>
      <c r="H4657" s="34"/>
      <c r="I4657" s="34"/>
      <c r="J4657" s="34"/>
      <c r="K4657" s="34"/>
      <c r="L4657" s="34"/>
      <c r="M4657" s="62">
        <v>3921.240234375</v>
      </c>
    </row>
    <row r="4658" spans="1:13" ht="19.5" customHeight="1" x14ac:dyDescent="0.25">
      <c r="A4658" s="34"/>
      <c r="B4658" s="34"/>
      <c r="C4658" s="34"/>
      <c r="D4658" s="34"/>
      <c r="E4658" s="34"/>
      <c r="F4658" s="34"/>
      <c r="G4658" s="34"/>
      <c r="H4658" s="34"/>
      <c r="I4658" s="34"/>
      <c r="J4658" s="34"/>
      <c r="K4658" s="34"/>
      <c r="L4658" s="34"/>
      <c r="M4658" s="62">
        <v>3566.9326171875</v>
      </c>
    </row>
    <row r="4659" spans="1:13" ht="19.5" customHeight="1" x14ac:dyDescent="0.25">
      <c r="A4659" s="34"/>
      <c r="B4659" s="34"/>
      <c r="C4659" s="34"/>
      <c r="D4659" s="34"/>
      <c r="E4659" s="34"/>
      <c r="F4659" s="34"/>
      <c r="G4659" s="34"/>
      <c r="H4659" s="34"/>
      <c r="I4659" s="34"/>
      <c r="J4659" s="34"/>
      <c r="K4659" s="34"/>
      <c r="L4659" s="34"/>
      <c r="M4659" s="62">
        <v>3338.100341796875</v>
      </c>
    </row>
    <row r="4660" spans="1:13" ht="19.5" customHeight="1" x14ac:dyDescent="0.25">
      <c r="A4660" s="34"/>
      <c r="B4660" s="34"/>
      <c r="C4660" s="34"/>
      <c r="D4660" s="34"/>
      <c r="E4660" s="34"/>
      <c r="F4660" s="34"/>
      <c r="G4660" s="34"/>
      <c r="H4660" s="34"/>
      <c r="I4660" s="34"/>
      <c r="J4660" s="34"/>
      <c r="K4660" s="34"/>
      <c r="L4660" s="34"/>
      <c r="M4660" s="62">
        <v>3260.634033203125</v>
      </c>
    </row>
    <row r="4661" spans="1:13" ht="19.5" customHeight="1" x14ac:dyDescent="0.25">
      <c r="A4661" s="34"/>
      <c r="B4661" s="34"/>
      <c r="C4661" s="34"/>
      <c r="D4661" s="34"/>
      <c r="E4661" s="34"/>
      <c r="F4661" s="34"/>
      <c r="G4661" s="34"/>
      <c r="H4661" s="34"/>
      <c r="I4661" s="34"/>
      <c r="J4661" s="34"/>
      <c r="K4661" s="34"/>
      <c r="L4661" s="34"/>
      <c r="M4661" s="62">
        <v>3086.94482421875</v>
      </c>
    </row>
    <row r="4662" spans="1:13" ht="19.5" customHeight="1" x14ac:dyDescent="0.25">
      <c r="A4662" s="34"/>
      <c r="B4662" s="34"/>
      <c r="C4662" s="34"/>
      <c r="D4662" s="34"/>
      <c r="E4662" s="34"/>
      <c r="F4662" s="34"/>
      <c r="G4662" s="34"/>
      <c r="H4662" s="34"/>
      <c r="I4662" s="34"/>
      <c r="J4662" s="34"/>
      <c r="K4662" s="34"/>
      <c r="L4662" s="34"/>
      <c r="M4662" s="62">
        <v>3155.47021484375</v>
      </c>
    </row>
    <row r="4663" spans="1:13" ht="19.5" customHeight="1" x14ac:dyDescent="0.25">
      <c r="A4663" s="34"/>
      <c r="B4663" s="34"/>
      <c r="C4663" s="34"/>
      <c r="D4663" s="34"/>
      <c r="E4663" s="34"/>
      <c r="F4663" s="34"/>
      <c r="G4663" s="34"/>
      <c r="H4663" s="34"/>
      <c r="I4663" s="34"/>
      <c r="J4663" s="34"/>
      <c r="K4663" s="34"/>
      <c r="L4663" s="34"/>
      <c r="M4663" s="62">
        <v>3064.878662109375</v>
      </c>
    </row>
    <row r="4664" spans="1:13" ht="19.5" customHeight="1" x14ac:dyDescent="0.25">
      <c r="A4664" s="34"/>
      <c r="B4664" s="34"/>
      <c r="C4664" s="34"/>
      <c r="D4664" s="34"/>
      <c r="E4664" s="34"/>
      <c r="F4664" s="34"/>
      <c r="G4664" s="34"/>
      <c r="H4664" s="34"/>
      <c r="I4664" s="34"/>
      <c r="J4664" s="34"/>
      <c r="K4664" s="34"/>
      <c r="L4664" s="34"/>
      <c r="M4664" s="62">
        <v>3197.201416015625</v>
      </c>
    </row>
    <row r="4665" spans="1:13" ht="19.5" customHeight="1" x14ac:dyDescent="0.25">
      <c r="A4665" s="34"/>
      <c r="B4665" s="34"/>
      <c r="C4665" s="34"/>
      <c r="D4665" s="34"/>
      <c r="E4665" s="34"/>
      <c r="F4665" s="34"/>
      <c r="G4665" s="34"/>
      <c r="H4665" s="34"/>
      <c r="I4665" s="34"/>
      <c r="J4665" s="34"/>
      <c r="K4665" s="34"/>
      <c r="L4665" s="34"/>
      <c r="M4665" s="62">
        <v>3503.698486328125</v>
      </c>
    </row>
    <row r="4666" spans="1:13" ht="19.5" customHeight="1" x14ac:dyDescent="0.25">
      <c r="A4666" s="34"/>
      <c r="B4666" s="34"/>
      <c r="C4666" s="34"/>
      <c r="D4666" s="34"/>
      <c r="E4666" s="34"/>
      <c r="F4666" s="34"/>
      <c r="G4666" s="34"/>
      <c r="H4666" s="34"/>
      <c r="I4666" s="34"/>
      <c r="J4666" s="34"/>
      <c r="K4666" s="34"/>
      <c r="L4666" s="34"/>
      <c r="M4666" s="62">
        <v>4048.0810546875</v>
      </c>
    </row>
    <row r="4667" spans="1:13" ht="19.5" customHeight="1" x14ac:dyDescent="0.25">
      <c r="A4667" s="34"/>
      <c r="B4667" s="34"/>
      <c r="C4667" s="34"/>
      <c r="D4667" s="34"/>
      <c r="E4667" s="34"/>
      <c r="F4667" s="34"/>
      <c r="G4667" s="34"/>
      <c r="H4667" s="34"/>
      <c r="I4667" s="34"/>
      <c r="J4667" s="34"/>
      <c r="K4667" s="34"/>
      <c r="L4667" s="34"/>
      <c r="M4667" s="62">
        <v>4301.4599609375</v>
      </c>
    </row>
    <row r="4668" spans="1:13" ht="19.5" customHeight="1" x14ac:dyDescent="0.25">
      <c r="A4668" s="34"/>
      <c r="B4668" s="34"/>
      <c r="C4668" s="34"/>
      <c r="D4668" s="34"/>
      <c r="E4668" s="34"/>
      <c r="F4668" s="34"/>
      <c r="G4668" s="34"/>
      <c r="H4668" s="34"/>
      <c r="I4668" s="34"/>
      <c r="J4668" s="34"/>
      <c r="K4668" s="34"/>
      <c r="L4668" s="34"/>
      <c r="M4668" s="62">
        <v>4407.58251953125</v>
      </c>
    </row>
    <row r="4669" spans="1:13" ht="19.5" customHeight="1" x14ac:dyDescent="0.25">
      <c r="A4669" s="34"/>
      <c r="B4669" s="34"/>
      <c r="C4669" s="34"/>
      <c r="D4669" s="34"/>
      <c r="E4669" s="34"/>
      <c r="F4669" s="34"/>
      <c r="G4669" s="34"/>
      <c r="H4669" s="34"/>
      <c r="I4669" s="34"/>
      <c r="J4669" s="34"/>
      <c r="K4669" s="34"/>
      <c r="L4669" s="34"/>
      <c r="M4669" s="62">
        <v>4388.04296875</v>
      </c>
    </row>
    <row r="4670" spans="1:13" ht="19.5" customHeight="1" x14ac:dyDescent="0.25">
      <c r="A4670" s="34"/>
      <c r="B4670" s="34"/>
      <c r="C4670" s="34"/>
      <c r="D4670" s="34"/>
      <c r="E4670" s="34"/>
      <c r="F4670" s="34"/>
      <c r="G4670" s="34"/>
      <c r="H4670" s="34"/>
      <c r="I4670" s="34"/>
      <c r="J4670" s="34"/>
      <c r="K4670" s="34"/>
      <c r="L4670" s="34"/>
      <c r="M4670" s="62">
        <v>4480.87646484375</v>
      </c>
    </row>
    <row r="4671" spans="1:13" ht="19.5" customHeight="1" x14ac:dyDescent="0.25">
      <c r="A4671" s="34"/>
      <c r="B4671" s="34"/>
      <c r="C4671" s="34"/>
      <c r="D4671" s="34"/>
      <c r="E4671" s="34"/>
      <c r="F4671" s="34"/>
      <c r="G4671" s="34"/>
      <c r="H4671" s="34"/>
      <c r="I4671" s="34"/>
      <c r="J4671" s="34"/>
      <c r="K4671" s="34"/>
      <c r="L4671" s="34"/>
      <c r="M4671" s="62">
        <v>4548.3427734375</v>
      </c>
    </row>
    <row r="4672" spans="1:13" ht="19.5" customHeight="1" x14ac:dyDescent="0.25">
      <c r="A4672" s="34"/>
      <c r="B4672" s="34"/>
      <c r="C4672" s="34"/>
      <c r="D4672" s="34"/>
      <c r="E4672" s="34"/>
      <c r="F4672" s="34"/>
      <c r="G4672" s="34"/>
      <c r="H4672" s="34"/>
      <c r="I4672" s="34"/>
      <c r="J4672" s="34"/>
      <c r="K4672" s="34"/>
      <c r="L4672" s="34"/>
      <c r="M4672" s="62">
        <v>4684.486328125</v>
      </c>
    </row>
    <row r="4673" spans="1:13" ht="19.5" customHeight="1" x14ac:dyDescent="0.25">
      <c r="A4673" s="34"/>
      <c r="B4673" s="34"/>
      <c r="C4673" s="34"/>
      <c r="D4673" s="34"/>
      <c r="E4673" s="34"/>
      <c r="F4673" s="34"/>
      <c r="G4673" s="34"/>
      <c r="H4673" s="34"/>
      <c r="I4673" s="34"/>
      <c r="J4673" s="34"/>
      <c r="K4673" s="34"/>
      <c r="L4673" s="34"/>
      <c r="M4673" s="62">
        <v>4563.21728515625</v>
      </c>
    </row>
    <row r="4674" spans="1:13" ht="19.5" customHeight="1" x14ac:dyDescent="0.25">
      <c r="A4674" s="34"/>
      <c r="B4674" s="34"/>
      <c r="C4674" s="34"/>
      <c r="D4674" s="34"/>
      <c r="E4674" s="34"/>
      <c r="F4674" s="34"/>
      <c r="G4674" s="34"/>
      <c r="H4674" s="34"/>
      <c r="I4674" s="34"/>
      <c r="J4674" s="34"/>
      <c r="K4674" s="34"/>
      <c r="L4674" s="34"/>
      <c r="M4674" s="62">
        <v>4409.95458984375</v>
      </c>
    </row>
    <row r="4675" spans="1:13" ht="19.5" customHeight="1" x14ac:dyDescent="0.25">
      <c r="A4675" s="34"/>
      <c r="B4675" s="34"/>
      <c r="C4675" s="34"/>
      <c r="D4675" s="34"/>
      <c r="E4675" s="34"/>
      <c r="F4675" s="34"/>
      <c r="G4675" s="34"/>
      <c r="H4675" s="34"/>
      <c r="I4675" s="34"/>
      <c r="J4675" s="34"/>
      <c r="K4675" s="34"/>
      <c r="L4675" s="34"/>
      <c r="M4675" s="62">
        <v>4294.86865234375</v>
      </c>
    </row>
    <row r="4676" spans="1:13" ht="19.5" customHeight="1" x14ac:dyDescent="0.25">
      <c r="A4676" s="34"/>
      <c r="B4676" s="34"/>
      <c r="C4676" s="34"/>
      <c r="D4676" s="34"/>
      <c r="E4676" s="34"/>
      <c r="F4676" s="34"/>
      <c r="G4676" s="34"/>
      <c r="H4676" s="34"/>
      <c r="I4676" s="34"/>
      <c r="J4676" s="34"/>
      <c r="K4676" s="34"/>
      <c r="L4676" s="34"/>
      <c r="M4676" s="62">
        <v>4326.60107421875</v>
      </c>
    </row>
    <row r="4677" spans="1:13" ht="19.5" customHeight="1" x14ac:dyDescent="0.25">
      <c r="A4677" s="34"/>
      <c r="B4677" s="34"/>
      <c r="C4677" s="34"/>
      <c r="D4677" s="34"/>
      <c r="E4677" s="34"/>
      <c r="F4677" s="34"/>
      <c r="G4677" s="34"/>
      <c r="H4677" s="34"/>
      <c r="I4677" s="34"/>
      <c r="J4677" s="34"/>
      <c r="K4677" s="34"/>
      <c r="L4677" s="34"/>
      <c r="M4677" s="62">
        <v>4174.6318359375</v>
      </c>
    </row>
    <row r="4678" spans="1:13" ht="19.5" customHeight="1" x14ac:dyDescent="0.25">
      <c r="A4678" s="34"/>
      <c r="B4678" s="34"/>
      <c r="C4678" s="34"/>
      <c r="D4678" s="34"/>
      <c r="E4678" s="34"/>
      <c r="F4678" s="34"/>
      <c r="G4678" s="34"/>
      <c r="H4678" s="34"/>
      <c r="I4678" s="34"/>
      <c r="J4678" s="34"/>
      <c r="K4678" s="34"/>
      <c r="L4678" s="34"/>
      <c r="M4678" s="62">
        <v>4269.62890625</v>
      </c>
    </row>
    <row r="4679" spans="1:13" ht="19.5" customHeight="1" x14ac:dyDescent="0.25">
      <c r="A4679" s="34"/>
      <c r="B4679" s="34"/>
      <c r="C4679" s="34"/>
      <c r="D4679" s="34"/>
      <c r="E4679" s="34"/>
      <c r="F4679" s="34"/>
      <c r="G4679" s="34"/>
      <c r="H4679" s="34"/>
      <c r="I4679" s="34"/>
      <c r="J4679" s="34"/>
      <c r="K4679" s="34"/>
      <c r="L4679" s="34"/>
      <c r="M4679" s="62">
        <v>4320.47900390625</v>
      </c>
    </row>
    <row r="4680" spans="1:13" ht="19.5" customHeight="1" x14ac:dyDescent="0.25">
      <c r="A4680" s="34"/>
      <c r="B4680" s="34"/>
      <c r="C4680" s="34"/>
      <c r="D4680" s="34"/>
      <c r="E4680" s="34"/>
      <c r="F4680" s="34"/>
      <c r="G4680" s="34"/>
      <c r="H4680" s="34"/>
      <c r="I4680" s="34"/>
      <c r="J4680" s="34"/>
      <c r="K4680" s="34"/>
      <c r="L4680" s="34"/>
      <c r="M4680" s="62">
        <v>4349.4453125</v>
      </c>
    </row>
    <row r="4681" spans="1:13" ht="19.5" customHeight="1" x14ac:dyDescent="0.25">
      <c r="A4681" s="34"/>
      <c r="B4681" s="34"/>
      <c r="C4681" s="34"/>
      <c r="D4681" s="34"/>
      <c r="E4681" s="34"/>
      <c r="F4681" s="34"/>
      <c r="G4681" s="34"/>
      <c r="H4681" s="34"/>
      <c r="I4681" s="34"/>
      <c r="J4681" s="34"/>
      <c r="K4681" s="34"/>
      <c r="L4681" s="34"/>
      <c r="M4681" s="62">
        <v>4093.252197265625</v>
      </c>
    </row>
    <row r="4682" spans="1:13" ht="19.5" customHeight="1" x14ac:dyDescent="0.25">
      <c r="A4682" s="34"/>
      <c r="B4682" s="34"/>
      <c r="C4682" s="34"/>
      <c r="D4682" s="34"/>
      <c r="E4682" s="34"/>
      <c r="F4682" s="34"/>
      <c r="G4682" s="34"/>
      <c r="H4682" s="34"/>
      <c r="I4682" s="34"/>
      <c r="J4682" s="34"/>
      <c r="K4682" s="34"/>
      <c r="L4682" s="34"/>
      <c r="M4682" s="62">
        <v>3552.418212890625</v>
      </c>
    </row>
    <row r="4683" spans="1:13" ht="19.5" customHeight="1" x14ac:dyDescent="0.25">
      <c r="A4683" s="34"/>
      <c r="B4683" s="34"/>
      <c r="C4683" s="34"/>
      <c r="D4683" s="34"/>
      <c r="E4683" s="34"/>
      <c r="F4683" s="34"/>
      <c r="G4683" s="34"/>
      <c r="H4683" s="34"/>
      <c r="I4683" s="34"/>
      <c r="J4683" s="34"/>
      <c r="K4683" s="34"/>
      <c r="L4683" s="34"/>
      <c r="M4683" s="62">
        <v>3512.327392578125</v>
      </c>
    </row>
    <row r="4684" spans="1:13" ht="19.5" customHeight="1" x14ac:dyDescent="0.25">
      <c r="A4684" s="34"/>
      <c r="B4684" s="34"/>
      <c r="C4684" s="34"/>
      <c r="D4684" s="34"/>
      <c r="E4684" s="34"/>
      <c r="F4684" s="34"/>
      <c r="G4684" s="34"/>
      <c r="H4684" s="34"/>
      <c r="I4684" s="34"/>
      <c r="J4684" s="34"/>
      <c r="K4684" s="34"/>
      <c r="L4684" s="34"/>
      <c r="M4684" s="62">
        <v>3267.642333984375</v>
      </c>
    </row>
    <row r="4685" spans="1:13" ht="19.5" customHeight="1" x14ac:dyDescent="0.25">
      <c r="A4685" s="34"/>
      <c r="B4685" s="34"/>
      <c r="C4685" s="34"/>
      <c r="D4685" s="34"/>
      <c r="E4685" s="34"/>
      <c r="F4685" s="34"/>
      <c r="G4685" s="34"/>
      <c r="H4685" s="34"/>
      <c r="I4685" s="34"/>
      <c r="J4685" s="34"/>
      <c r="K4685" s="34"/>
      <c r="L4685" s="34"/>
      <c r="M4685" s="62">
        <v>3230.744140625</v>
      </c>
    </row>
    <row r="4686" spans="1:13" ht="19.5" customHeight="1" x14ac:dyDescent="0.25">
      <c r="A4686" s="34"/>
      <c r="B4686" s="34"/>
      <c r="C4686" s="34"/>
      <c r="D4686" s="34"/>
      <c r="E4686" s="34"/>
      <c r="F4686" s="34"/>
      <c r="G4686" s="34"/>
      <c r="H4686" s="34"/>
      <c r="I4686" s="34"/>
      <c r="J4686" s="34"/>
      <c r="K4686" s="34"/>
      <c r="L4686" s="34"/>
      <c r="M4686" s="62">
        <v>3227.941650390625</v>
      </c>
    </row>
    <row r="4687" spans="1:13" ht="19.5" customHeight="1" x14ac:dyDescent="0.25">
      <c r="A4687" s="34"/>
      <c r="B4687" s="34"/>
      <c r="C4687" s="34"/>
      <c r="D4687" s="34"/>
      <c r="E4687" s="34"/>
      <c r="F4687" s="34"/>
      <c r="G4687" s="34"/>
      <c r="H4687" s="34"/>
      <c r="I4687" s="34"/>
      <c r="J4687" s="34"/>
      <c r="K4687" s="34"/>
      <c r="L4687" s="34"/>
      <c r="M4687" s="62">
        <v>3121.4912109375</v>
      </c>
    </row>
    <row r="4688" spans="1:13" ht="19.5" customHeight="1" x14ac:dyDescent="0.25">
      <c r="A4688" s="34"/>
      <c r="B4688" s="34"/>
      <c r="C4688" s="34"/>
      <c r="D4688" s="34"/>
      <c r="E4688" s="34"/>
      <c r="F4688" s="34"/>
      <c r="G4688" s="34"/>
      <c r="H4688" s="34"/>
      <c r="I4688" s="34"/>
      <c r="J4688" s="34"/>
      <c r="K4688" s="34"/>
      <c r="L4688" s="34"/>
      <c r="M4688" s="62">
        <v>3330.29931640625</v>
      </c>
    </row>
    <row r="4689" spans="1:13" ht="19.5" customHeight="1" x14ac:dyDescent="0.25">
      <c r="A4689" s="34"/>
      <c r="B4689" s="34"/>
      <c r="C4689" s="34"/>
      <c r="D4689" s="34"/>
      <c r="E4689" s="34"/>
      <c r="F4689" s="34"/>
      <c r="G4689" s="34"/>
      <c r="H4689" s="34"/>
      <c r="I4689" s="34"/>
      <c r="J4689" s="34"/>
      <c r="K4689" s="34"/>
      <c r="L4689" s="34"/>
      <c r="M4689" s="62">
        <v>3690.161865234375</v>
      </c>
    </row>
    <row r="4690" spans="1:13" ht="19.5" customHeight="1" x14ac:dyDescent="0.25">
      <c r="A4690" s="34"/>
      <c r="B4690" s="34"/>
      <c r="C4690" s="34"/>
      <c r="D4690" s="34"/>
      <c r="E4690" s="34"/>
      <c r="F4690" s="34"/>
      <c r="G4690" s="34"/>
      <c r="H4690" s="34"/>
      <c r="I4690" s="34"/>
      <c r="J4690" s="34"/>
      <c r="K4690" s="34"/>
      <c r="L4690" s="34"/>
      <c r="M4690" s="62">
        <v>4208.294921875</v>
      </c>
    </row>
    <row r="4691" spans="1:13" ht="19.5" customHeight="1" x14ac:dyDescent="0.25">
      <c r="A4691" s="34"/>
      <c r="B4691" s="34"/>
      <c r="C4691" s="34"/>
      <c r="D4691" s="34"/>
      <c r="E4691" s="34"/>
      <c r="F4691" s="34"/>
      <c r="G4691" s="34"/>
      <c r="H4691" s="34"/>
      <c r="I4691" s="34"/>
      <c r="J4691" s="34"/>
      <c r="K4691" s="34"/>
      <c r="L4691" s="34"/>
      <c r="M4691" s="62">
        <v>4431.6630859375</v>
      </c>
    </row>
    <row r="4692" spans="1:13" ht="19.5" customHeight="1" x14ac:dyDescent="0.25">
      <c r="A4692" s="34"/>
      <c r="B4692" s="34"/>
      <c r="C4692" s="34"/>
      <c r="D4692" s="34"/>
      <c r="E4692" s="34"/>
      <c r="F4692" s="34"/>
      <c r="G4692" s="34"/>
      <c r="H4692" s="34"/>
      <c r="I4692" s="34"/>
      <c r="J4692" s="34"/>
      <c r="K4692" s="34"/>
      <c r="L4692" s="34"/>
      <c r="M4692" s="62">
        <v>4459.330078125</v>
      </c>
    </row>
    <row r="4693" spans="1:13" ht="19.5" customHeight="1" x14ac:dyDescent="0.25">
      <c r="A4693" s="34"/>
      <c r="B4693" s="34"/>
      <c r="C4693" s="34"/>
      <c r="D4693" s="34"/>
      <c r="E4693" s="34"/>
      <c r="F4693" s="34"/>
      <c r="G4693" s="34"/>
      <c r="H4693" s="34"/>
      <c r="I4693" s="34"/>
      <c r="J4693" s="34"/>
      <c r="K4693" s="34"/>
      <c r="L4693" s="34"/>
      <c r="M4693" s="62">
        <v>4467.849609375</v>
      </c>
    </row>
    <row r="4694" spans="1:13" ht="19.5" customHeight="1" x14ac:dyDescent="0.25">
      <c r="A4694" s="34"/>
      <c r="B4694" s="34"/>
      <c r="C4694" s="34"/>
      <c r="D4694" s="34"/>
      <c r="E4694" s="34"/>
      <c r="F4694" s="34"/>
      <c r="G4694" s="34"/>
      <c r="H4694" s="34"/>
      <c r="I4694" s="34"/>
      <c r="J4694" s="34"/>
      <c r="K4694" s="34"/>
      <c r="L4694" s="34"/>
      <c r="M4694" s="62">
        <v>4559.94140625</v>
      </c>
    </row>
    <row r="4695" spans="1:13" ht="19.5" customHeight="1" x14ac:dyDescent="0.25">
      <c r="A4695" s="34"/>
      <c r="B4695" s="34"/>
      <c r="C4695" s="34"/>
      <c r="D4695" s="34"/>
      <c r="E4695" s="34"/>
      <c r="F4695" s="34"/>
      <c r="G4695" s="34"/>
      <c r="H4695" s="34"/>
      <c r="I4695" s="34"/>
      <c r="J4695" s="34"/>
      <c r="K4695" s="34"/>
      <c r="L4695" s="34"/>
      <c r="M4695" s="62">
        <v>4561.50537109375</v>
      </c>
    </row>
    <row r="4696" spans="1:13" ht="19.5" customHeight="1" x14ac:dyDescent="0.25">
      <c r="A4696" s="34"/>
      <c r="B4696" s="34"/>
      <c r="C4696" s="34"/>
      <c r="D4696" s="34"/>
      <c r="E4696" s="34"/>
      <c r="F4696" s="34"/>
      <c r="G4696" s="34"/>
      <c r="H4696" s="34"/>
      <c r="I4696" s="34"/>
      <c r="J4696" s="34"/>
      <c r="K4696" s="34"/>
      <c r="L4696" s="34"/>
      <c r="M4696" s="62">
        <v>4537.03515625</v>
      </c>
    </row>
    <row r="4697" spans="1:13" ht="19.5" customHeight="1" x14ac:dyDescent="0.25">
      <c r="A4697" s="34"/>
      <c r="B4697" s="34"/>
      <c r="C4697" s="34"/>
      <c r="D4697" s="34"/>
      <c r="E4697" s="34"/>
      <c r="F4697" s="34"/>
      <c r="G4697" s="34"/>
      <c r="H4697" s="34"/>
      <c r="I4697" s="34"/>
      <c r="J4697" s="34"/>
      <c r="K4697" s="34"/>
      <c r="L4697" s="34"/>
      <c r="M4697" s="62">
        <v>4479.90966796875</v>
      </c>
    </row>
    <row r="4698" spans="1:13" ht="19.5" customHeight="1" x14ac:dyDescent="0.25">
      <c r="A4698" s="34"/>
      <c r="B4698" s="34"/>
      <c r="C4698" s="34"/>
      <c r="D4698" s="34"/>
      <c r="E4698" s="34"/>
      <c r="F4698" s="34"/>
      <c r="G4698" s="34"/>
      <c r="H4698" s="34"/>
      <c r="I4698" s="34"/>
      <c r="J4698" s="34"/>
      <c r="K4698" s="34"/>
      <c r="L4698" s="34"/>
      <c r="M4698" s="62">
        <v>4298.93359375</v>
      </c>
    </row>
    <row r="4699" spans="1:13" ht="19.5" customHeight="1" x14ac:dyDescent="0.25">
      <c r="A4699" s="34"/>
      <c r="B4699" s="34"/>
      <c r="C4699" s="34"/>
      <c r="D4699" s="34"/>
      <c r="E4699" s="34"/>
      <c r="F4699" s="34"/>
      <c r="G4699" s="34"/>
      <c r="H4699" s="34"/>
      <c r="I4699" s="34"/>
      <c r="J4699" s="34"/>
      <c r="K4699" s="34"/>
      <c r="L4699" s="34"/>
      <c r="M4699" s="62">
        <v>4312.7880859375</v>
      </c>
    </row>
    <row r="4700" spans="1:13" ht="19.5" customHeight="1" x14ac:dyDescent="0.25">
      <c r="A4700" s="34"/>
      <c r="B4700" s="34"/>
      <c r="C4700" s="34"/>
      <c r="D4700" s="34"/>
      <c r="E4700" s="34"/>
      <c r="F4700" s="34"/>
      <c r="G4700" s="34"/>
      <c r="H4700" s="34"/>
      <c r="I4700" s="34"/>
      <c r="J4700" s="34"/>
      <c r="K4700" s="34"/>
      <c r="L4700" s="34"/>
      <c r="M4700" s="62">
        <v>4266.20947265625</v>
      </c>
    </row>
    <row r="4701" spans="1:13" ht="19.5" customHeight="1" x14ac:dyDescent="0.25">
      <c r="A4701" s="34"/>
      <c r="B4701" s="34"/>
      <c r="C4701" s="34"/>
      <c r="D4701" s="34"/>
      <c r="E4701" s="34"/>
      <c r="F4701" s="34"/>
      <c r="G4701" s="34"/>
      <c r="H4701" s="34"/>
      <c r="I4701" s="34"/>
      <c r="J4701" s="34"/>
      <c r="K4701" s="34"/>
      <c r="L4701" s="34"/>
      <c r="M4701" s="62">
        <v>4237.873046875</v>
      </c>
    </row>
    <row r="4702" spans="1:13" ht="19.5" customHeight="1" x14ac:dyDescent="0.25">
      <c r="A4702" s="34"/>
      <c r="B4702" s="34"/>
      <c r="C4702" s="34"/>
      <c r="D4702" s="34"/>
      <c r="E4702" s="34"/>
      <c r="F4702" s="34"/>
      <c r="G4702" s="34"/>
      <c r="H4702" s="34"/>
      <c r="I4702" s="34"/>
      <c r="J4702" s="34"/>
      <c r="K4702" s="34"/>
      <c r="L4702" s="34"/>
      <c r="M4702" s="62">
        <v>4170.8583984375</v>
      </c>
    </row>
    <row r="4703" spans="1:13" ht="19.5" customHeight="1" x14ac:dyDescent="0.25">
      <c r="A4703" s="34"/>
      <c r="B4703" s="34"/>
      <c r="C4703" s="34"/>
      <c r="D4703" s="34"/>
      <c r="E4703" s="34"/>
      <c r="F4703" s="34"/>
      <c r="G4703" s="34"/>
      <c r="H4703" s="34"/>
      <c r="I4703" s="34"/>
      <c r="J4703" s="34"/>
      <c r="K4703" s="34"/>
      <c r="L4703" s="34"/>
      <c r="M4703" s="62">
        <v>4307.73193359375</v>
      </c>
    </row>
    <row r="4704" spans="1:13" ht="19.5" customHeight="1" x14ac:dyDescent="0.25">
      <c r="A4704" s="34"/>
      <c r="B4704" s="34"/>
      <c r="C4704" s="34"/>
      <c r="D4704" s="34"/>
      <c r="E4704" s="34"/>
      <c r="F4704" s="34"/>
      <c r="G4704" s="34"/>
      <c r="H4704" s="34"/>
      <c r="I4704" s="34"/>
      <c r="J4704" s="34"/>
      <c r="K4704" s="34"/>
      <c r="L4704" s="34"/>
      <c r="M4704" s="62">
        <v>4319.173828125</v>
      </c>
    </row>
    <row r="4705" spans="1:13" ht="19.5" customHeight="1" x14ac:dyDescent="0.25">
      <c r="A4705" s="34"/>
      <c r="B4705" s="34"/>
      <c r="C4705" s="34"/>
      <c r="D4705" s="34"/>
      <c r="E4705" s="34"/>
      <c r="F4705" s="34"/>
      <c r="G4705" s="34"/>
      <c r="H4705" s="34"/>
      <c r="I4705" s="34"/>
      <c r="J4705" s="34"/>
      <c r="K4705" s="34"/>
      <c r="L4705" s="34"/>
      <c r="M4705" s="62">
        <v>4087.771240234375</v>
      </c>
    </row>
    <row r="4706" spans="1:13" ht="19.5" customHeight="1" x14ac:dyDescent="0.25">
      <c r="A4706" s="34"/>
      <c r="B4706" s="34"/>
      <c r="C4706" s="34"/>
      <c r="D4706" s="34"/>
      <c r="E4706" s="34"/>
      <c r="F4706" s="34"/>
      <c r="G4706" s="34"/>
      <c r="H4706" s="34"/>
      <c r="I4706" s="34"/>
      <c r="J4706" s="34"/>
      <c r="K4706" s="34"/>
      <c r="L4706" s="34"/>
      <c r="M4706" s="62">
        <v>3584.13818359375</v>
      </c>
    </row>
    <row r="4707" spans="1:13" ht="19.5" customHeight="1" x14ac:dyDescent="0.25">
      <c r="A4707" s="34"/>
      <c r="B4707" s="34"/>
      <c r="C4707" s="34"/>
      <c r="D4707" s="34"/>
      <c r="E4707" s="34"/>
      <c r="F4707" s="34"/>
      <c r="G4707" s="34"/>
      <c r="H4707" s="34"/>
      <c r="I4707" s="34"/>
      <c r="J4707" s="34"/>
      <c r="K4707" s="34"/>
      <c r="L4707" s="34"/>
      <c r="M4707" s="62">
        <v>3503.13818359375</v>
      </c>
    </row>
    <row r="4708" spans="1:13" ht="19.5" customHeight="1" x14ac:dyDescent="0.25">
      <c r="A4708" s="34"/>
      <c r="B4708" s="34"/>
      <c r="C4708" s="34"/>
      <c r="D4708" s="34"/>
      <c r="E4708" s="34"/>
      <c r="F4708" s="34"/>
      <c r="G4708" s="34"/>
      <c r="H4708" s="34"/>
      <c r="I4708" s="34"/>
      <c r="J4708" s="34"/>
      <c r="K4708" s="34"/>
      <c r="L4708" s="34"/>
      <c r="M4708" s="62">
        <v>3147.13818359375</v>
      </c>
    </row>
    <row r="4709" spans="1:13" ht="19.5" customHeight="1" x14ac:dyDescent="0.25">
      <c r="A4709" s="34"/>
      <c r="B4709" s="34"/>
      <c r="C4709" s="34"/>
      <c r="D4709" s="34"/>
      <c r="E4709" s="34"/>
      <c r="F4709" s="34"/>
      <c r="G4709" s="34"/>
      <c r="H4709" s="34"/>
      <c r="I4709" s="34"/>
      <c r="J4709" s="34"/>
      <c r="K4709" s="34"/>
      <c r="L4709" s="34"/>
      <c r="M4709" s="62">
        <v>3167.13818359375</v>
      </c>
    </row>
    <row r="4710" spans="1:13" ht="19.5" customHeight="1" x14ac:dyDescent="0.25">
      <c r="A4710" s="34"/>
      <c r="B4710" s="34"/>
      <c r="C4710" s="34"/>
      <c r="D4710" s="34"/>
      <c r="E4710" s="34"/>
      <c r="F4710" s="34"/>
      <c r="G4710" s="34"/>
      <c r="H4710" s="34"/>
      <c r="I4710" s="34"/>
      <c r="J4710" s="34"/>
      <c r="K4710" s="34"/>
      <c r="L4710" s="34"/>
      <c r="M4710" s="62">
        <v>3145.13818359375</v>
      </c>
    </row>
    <row r="4711" spans="1:13" ht="19.5" customHeight="1" x14ac:dyDescent="0.25">
      <c r="A4711" s="34"/>
      <c r="B4711" s="34"/>
      <c r="C4711" s="34"/>
      <c r="D4711" s="34"/>
      <c r="E4711" s="34"/>
      <c r="F4711" s="34"/>
      <c r="G4711" s="34"/>
      <c r="H4711" s="34"/>
      <c r="I4711" s="34"/>
      <c r="J4711" s="34"/>
      <c r="K4711" s="34"/>
      <c r="L4711" s="34"/>
      <c r="M4711" s="62">
        <v>3164.13818359375</v>
      </c>
    </row>
    <row r="4712" spans="1:13" ht="19.5" customHeight="1" x14ac:dyDescent="0.25">
      <c r="A4712" s="34"/>
      <c r="B4712" s="34"/>
      <c r="C4712" s="34"/>
      <c r="D4712" s="34"/>
      <c r="E4712" s="34"/>
      <c r="F4712" s="34"/>
      <c r="G4712" s="34"/>
      <c r="H4712" s="34"/>
      <c r="I4712" s="34"/>
      <c r="J4712" s="34"/>
      <c r="K4712" s="34"/>
      <c r="L4712" s="34"/>
      <c r="M4712" s="62">
        <v>3371.13818359375</v>
      </c>
    </row>
    <row r="4713" spans="1:13" ht="19.5" customHeight="1" x14ac:dyDescent="0.25">
      <c r="A4713" s="34"/>
      <c r="B4713" s="34"/>
      <c r="C4713" s="34"/>
      <c r="D4713" s="34"/>
      <c r="E4713" s="34"/>
      <c r="F4713" s="34"/>
      <c r="G4713" s="34"/>
      <c r="H4713" s="34"/>
      <c r="I4713" s="34"/>
      <c r="J4713" s="34"/>
      <c r="K4713" s="34"/>
      <c r="L4713" s="34"/>
      <c r="M4713" s="62">
        <v>3775.13818359375</v>
      </c>
    </row>
    <row r="4714" spans="1:13" ht="19.5" customHeight="1" x14ac:dyDescent="0.25">
      <c r="A4714" s="34"/>
      <c r="B4714" s="34"/>
      <c r="C4714" s="34"/>
      <c r="D4714" s="34"/>
      <c r="E4714" s="34"/>
      <c r="F4714" s="34"/>
      <c r="G4714" s="34"/>
      <c r="H4714" s="34"/>
      <c r="I4714" s="34"/>
      <c r="J4714" s="34"/>
      <c r="K4714" s="34"/>
      <c r="L4714" s="34"/>
      <c r="M4714" s="62">
        <v>4041.13818359375</v>
      </c>
    </row>
    <row r="4715" spans="1:13" ht="19.5" customHeight="1" x14ac:dyDescent="0.25">
      <c r="A4715" s="34"/>
      <c r="B4715" s="34"/>
      <c r="C4715" s="34"/>
      <c r="D4715" s="34"/>
      <c r="E4715" s="34"/>
      <c r="F4715" s="34"/>
      <c r="G4715" s="34"/>
      <c r="H4715" s="34"/>
      <c r="I4715" s="34"/>
      <c r="J4715" s="34"/>
      <c r="K4715" s="34"/>
      <c r="L4715" s="34"/>
      <c r="M4715" s="62">
        <v>4452.6845703125</v>
      </c>
    </row>
    <row r="4716" spans="1:13" ht="19.5" customHeight="1" x14ac:dyDescent="0.25">
      <c r="A4716" s="34"/>
      <c r="B4716" s="34"/>
      <c r="C4716" s="34"/>
      <c r="D4716" s="34"/>
      <c r="E4716" s="34"/>
      <c r="F4716" s="34"/>
      <c r="G4716" s="34"/>
      <c r="H4716" s="34"/>
      <c r="I4716" s="34"/>
      <c r="J4716" s="34"/>
      <c r="K4716" s="34"/>
      <c r="L4716" s="34"/>
      <c r="M4716" s="62">
        <v>4519.04248046875</v>
      </c>
    </row>
    <row r="4717" spans="1:13" ht="19.5" customHeight="1" x14ac:dyDescent="0.25">
      <c r="A4717" s="34"/>
      <c r="B4717" s="34"/>
      <c r="C4717" s="34"/>
      <c r="D4717" s="34"/>
      <c r="E4717" s="34"/>
      <c r="F4717" s="34"/>
      <c r="G4717" s="34"/>
      <c r="H4717" s="34"/>
      <c r="I4717" s="34"/>
      <c r="J4717" s="34"/>
      <c r="K4717" s="34"/>
      <c r="L4717" s="34"/>
      <c r="M4717" s="62">
        <v>4562.9482421875</v>
      </c>
    </row>
    <row r="4718" spans="1:13" ht="19.5" customHeight="1" x14ac:dyDescent="0.25">
      <c r="A4718" s="34"/>
      <c r="B4718" s="34"/>
      <c r="C4718" s="34"/>
      <c r="D4718" s="34"/>
      <c r="E4718" s="34"/>
      <c r="F4718" s="34"/>
      <c r="G4718" s="34"/>
      <c r="H4718" s="34"/>
      <c r="I4718" s="34"/>
      <c r="J4718" s="34"/>
      <c r="K4718" s="34"/>
      <c r="L4718" s="34"/>
      <c r="M4718" s="62">
        <v>4562.31494140625</v>
      </c>
    </row>
    <row r="4719" spans="1:13" ht="19.5" customHeight="1" x14ac:dyDescent="0.25">
      <c r="A4719" s="34"/>
      <c r="B4719" s="34"/>
      <c r="C4719" s="34"/>
      <c r="D4719" s="34"/>
      <c r="E4719" s="34"/>
      <c r="F4719" s="34"/>
      <c r="G4719" s="34"/>
      <c r="H4719" s="34"/>
      <c r="I4719" s="34"/>
      <c r="J4719" s="34"/>
      <c r="K4719" s="34"/>
      <c r="L4719" s="34"/>
      <c r="M4719" s="62">
        <v>4717.01513671875</v>
      </c>
    </row>
    <row r="4720" spans="1:13" ht="19.5" customHeight="1" x14ac:dyDescent="0.25">
      <c r="A4720" s="34"/>
      <c r="B4720" s="34"/>
      <c r="C4720" s="34"/>
      <c r="D4720" s="34"/>
      <c r="E4720" s="34"/>
      <c r="F4720" s="34"/>
      <c r="G4720" s="34"/>
      <c r="H4720" s="34"/>
      <c r="I4720" s="34"/>
      <c r="J4720" s="34"/>
      <c r="K4720" s="34"/>
      <c r="L4720" s="34"/>
      <c r="M4720" s="62">
        <v>4611.46142578125</v>
      </c>
    </row>
    <row r="4721" spans="1:13" ht="19.5" customHeight="1" x14ac:dyDescent="0.25">
      <c r="A4721" s="34"/>
      <c r="B4721" s="34"/>
      <c r="C4721" s="34"/>
      <c r="D4721" s="34"/>
      <c r="E4721" s="34"/>
      <c r="F4721" s="34"/>
      <c r="G4721" s="34"/>
      <c r="H4721" s="34"/>
      <c r="I4721" s="34"/>
      <c r="J4721" s="34"/>
      <c r="K4721" s="34"/>
      <c r="L4721" s="34"/>
      <c r="M4721" s="62">
        <v>4595.3740234375</v>
      </c>
    </row>
    <row r="4722" spans="1:13" ht="19.5" customHeight="1" x14ac:dyDescent="0.25">
      <c r="A4722" s="34"/>
      <c r="B4722" s="34"/>
      <c r="C4722" s="34"/>
      <c r="D4722" s="34"/>
      <c r="E4722" s="34"/>
      <c r="F4722" s="34"/>
      <c r="G4722" s="34"/>
      <c r="H4722" s="34"/>
      <c r="I4722" s="34"/>
      <c r="J4722" s="34"/>
      <c r="K4722" s="34"/>
      <c r="L4722" s="34"/>
      <c r="M4722" s="62">
        <v>4402.802734375</v>
      </c>
    </row>
    <row r="4723" spans="1:13" ht="19.5" customHeight="1" x14ac:dyDescent="0.25">
      <c r="A4723" s="34"/>
      <c r="B4723" s="34"/>
      <c r="C4723" s="34"/>
      <c r="D4723" s="34"/>
      <c r="E4723" s="34"/>
      <c r="F4723" s="34"/>
      <c r="G4723" s="34"/>
      <c r="H4723" s="34"/>
      <c r="I4723" s="34"/>
      <c r="J4723" s="34"/>
      <c r="K4723" s="34"/>
      <c r="L4723" s="34"/>
      <c r="M4723" s="62">
        <v>4376.79443359375</v>
      </c>
    </row>
    <row r="4724" spans="1:13" ht="19.5" customHeight="1" x14ac:dyDescent="0.25">
      <c r="A4724" s="34"/>
      <c r="B4724" s="34"/>
      <c r="C4724" s="34"/>
      <c r="D4724" s="34"/>
      <c r="E4724" s="34"/>
      <c r="F4724" s="34"/>
      <c r="G4724" s="34"/>
      <c r="H4724" s="34"/>
      <c r="I4724" s="34"/>
      <c r="J4724" s="34"/>
      <c r="K4724" s="34"/>
      <c r="L4724" s="34"/>
      <c r="M4724" s="62">
        <v>4319.6865234375</v>
      </c>
    </row>
    <row r="4725" spans="1:13" ht="19.5" customHeight="1" x14ac:dyDescent="0.25">
      <c r="A4725" s="34"/>
      <c r="B4725" s="34"/>
      <c r="C4725" s="34"/>
      <c r="D4725" s="34"/>
      <c r="E4725" s="34"/>
      <c r="F4725" s="34"/>
      <c r="G4725" s="34"/>
      <c r="H4725" s="34"/>
      <c r="I4725" s="34"/>
      <c r="J4725" s="34"/>
      <c r="K4725" s="34"/>
      <c r="L4725" s="34"/>
      <c r="M4725" s="62">
        <v>4240.10009765625</v>
      </c>
    </row>
    <row r="4726" spans="1:13" ht="19.5" customHeight="1" x14ac:dyDescent="0.25">
      <c r="A4726" s="34"/>
      <c r="B4726" s="34"/>
      <c r="C4726" s="34"/>
      <c r="D4726" s="34"/>
      <c r="E4726" s="34"/>
      <c r="F4726" s="34"/>
      <c r="G4726" s="34"/>
      <c r="H4726" s="34"/>
      <c r="I4726" s="34"/>
      <c r="J4726" s="34"/>
      <c r="K4726" s="34"/>
      <c r="L4726" s="34"/>
      <c r="M4726" s="62">
        <v>4253.564453125</v>
      </c>
    </row>
    <row r="4727" spans="1:13" ht="19.5" customHeight="1" x14ac:dyDescent="0.25">
      <c r="A4727" s="34"/>
      <c r="B4727" s="34"/>
      <c r="C4727" s="34"/>
      <c r="D4727" s="34"/>
      <c r="E4727" s="34"/>
      <c r="F4727" s="34"/>
      <c r="G4727" s="34"/>
      <c r="H4727" s="34"/>
      <c r="I4727" s="34"/>
      <c r="J4727" s="34"/>
      <c r="K4727" s="34"/>
      <c r="L4727" s="34"/>
      <c r="M4727" s="62">
        <v>4182.8466796875</v>
      </c>
    </row>
    <row r="4728" spans="1:13" ht="19.5" customHeight="1" x14ac:dyDescent="0.25">
      <c r="A4728" s="34"/>
      <c r="B4728" s="34"/>
      <c r="C4728" s="34"/>
      <c r="D4728" s="34"/>
      <c r="E4728" s="34"/>
      <c r="F4728" s="34"/>
      <c r="G4728" s="34"/>
      <c r="H4728" s="34"/>
      <c r="I4728" s="34"/>
      <c r="J4728" s="34"/>
      <c r="K4728" s="34"/>
      <c r="L4728" s="34"/>
      <c r="M4728" s="62">
        <v>4301.82080078125</v>
      </c>
    </row>
    <row r="4729" spans="1:13" ht="19.5" customHeight="1" x14ac:dyDescent="0.25">
      <c r="A4729" s="34"/>
      <c r="B4729" s="34"/>
      <c r="C4729" s="34"/>
      <c r="D4729" s="34"/>
      <c r="E4729" s="34"/>
      <c r="F4729" s="34"/>
      <c r="G4729" s="34"/>
      <c r="H4729" s="34"/>
      <c r="I4729" s="34"/>
      <c r="J4729" s="34"/>
      <c r="K4729" s="34"/>
      <c r="L4729" s="34"/>
      <c r="M4729" s="62">
        <v>4017.15234375</v>
      </c>
    </row>
    <row r="4730" spans="1:13" ht="19.5" customHeight="1" x14ac:dyDescent="0.25">
      <c r="A4730" s="34"/>
      <c r="B4730" s="34"/>
      <c r="C4730" s="34"/>
      <c r="D4730" s="34"/>
      <c r="E4730" s="34"/>
      <c r="F4730" s="34"/>
      <c r="G4730" s="34"/>
      <c r="H4730" s="34"/>
      <c r="I4730" s="34"/>
      <c r="J4730" s="34"/>
      <c r="K4730" s="34"/>
      <c r="L4730" s="34"/>
      <c r="M4730" s="62">
        <v>3690.19384765625</v>
      </c>
    </row>
    <row r="4731" spans="1:13" ht="19.5" customHeight="1" x14ac:dyDescent="0.25">
      <c r="A4731" s="34"/>
      <c r="B4731" s="34"/>
      <c r="C4731" s="34"/>
      <c r="D4731" s="34"/>
      <c r="E4731" s="34"/>
      <c r="F4731" s="34"/>
      <c r="G4731" s="34"/>
      <c r="H4731" s="34"/>
      <c r="I4731" s="34"/>
      <c r="J4731" s="34"/>
      <c r="K4731" s="34"/>
      <c r="L4731" s="34"/>
      <c r="M4731" s="62">
        <v>3449.381591796875</v>
      </c>
    </row>
    <row r="4732" spans="1:13" ht="19.5" customHeight="1" x14ac:dyDescent="0.25">
      <c r="A4732" s="34"/>
      <c r="B4732" s="34"/>
      <c r="C4732" s="34"/>
      <c r="D4732" s="34"/>
      <c r="E4732" s="34"/>
      <c r="F4732" s="34"/>
      <c r="G4732" s="34"/>
      <c r="H4732" s="34"/>
      <c r="I4732" s="34"/>
      <c r="J4732" s="34"/>
      <c r="K4732" s="34"/>
      <c r="L4732" s="34"/>
      <c r="M4732" s="62">
        <v>3354.0361328125</v>
      </c>
    </row>
    <row r="4733" spans="1:13" ht="19.5" customHeight="1" x14ac:dyDescent="0.25">
      <c r="A4733" s="34"/>
      <c r="B4733" s="34"/>
      <c r="C4733" s="34"/>
      <c r="D4733" s="34"/>
      <c r="E4733" s="34"/>
      <c r="F4733" s="34"/>
      <c r="G4733" s="34"/>
      <c r="H4733" s="34"/>
      <c r="I4733" s="34"/>
      <c r="J4733" s="34"/>
      <c r="K4733" s="34"/>
      <c r="L4733" s="34"/>
      <c r="M4733" s="62">
        <v>3274.322265625</v>
      </c>
    </row>
    <row r="4734" spans="1:13" ht="19.5" customHeight="1" x14ac:dyDescent="0.25">
      <c r="A4734" s="34"/>
      <c r="B4734" s="34"/>
      <c r="C4734" s="34"/>
      <c r="D4734" s="34"/>
      <c r="E4734" s="34"/>
      <c r="F4734" s="34"/>
      <c r="G4734" s="34"/>
      <c r="H4734" s="34"/>
      <c r="I4734" s="34"/>
      <c r="J4734" s="34"/>
      <c r="K4734" s="34"/>
      <c r="L4734" s="34"/>
      <c r="M4734" s="62">
        <v>3243.981689453125</v>
      </c>
    </row>
    <row r="4735" spans="1:13" ht="19.5" customHeight="1" x14ac:dyDescent="0.25">
      <c r="A4735" s="34"/>
      <c r="B4735" s="34"/>
      <c r="C4735" s="34"/>
      <c r="D4735" s="34"/>
      <c r="E4735" s="34"/>
      <c r="F4735" s="34"/>
      <c r="G4735" s="34"/>
      <c r="H4735" s="34"/>
      <c r="I4735" s="34"/>
      <c r="J4735" s="34"/>
      <c r="K4735" s="34"/>
      <c r="L4735" s="34"/>
      <c r="M4735" s="62">
        <v>3271.7333984375</v>
      </c>
    </row>
    <row r="4736" spans="1:13" ht="19.5" customHeight="1" x14ac:dyDescent="0.25">
      <c r="A4736" s="34"/>
      <c r="B4736" s="34"/>
      <c r="C4736" s="34"/>
      <c r="D4736" s="34"/>
      <c r="E4736" s="34"/>
      <c r="F4736" s="34"/>
      <c r="G4736" s="34"/>
      <c r="H4736" s="34"/>
      <c r="I4736" s="34"/>
      <c r="J4736" s="34"/>
      <c r="K4736" s="34"/>
      <c r="L4736" s="34"/>
      <c r="M4736" s="62">
        <v>3428.57666015625</v>
      </c>
    </row>
    <row r="4737" spans="1:13" ht="19.5" customHeight="1" x14ac:dyDescent="0.25">
      <c r="A4737" s="34"/>
      <c r="B4737" s="34"/>
      <c r="C4737" s="34"/>
      <c r="D4737" s="34"/>
      <c r="E4737" s="34"/>
      <c r="F4737" s="34"/>
      <c r="G4737" s="34"/>
      <c r="H4737" s="34"/>
      <c r="I4737" s="34"/>
      <c r="J4737" s="34"/>
      <c r="K4737" s="34"/>
      <c r="L4737" s="34"/>
      <c r="M4737" s="62">
        <v>3689.9296875</v>
      </c>
    </row>
    <row r="4738" spans="1:13" ht="19.5" customHeight="1" x14ac:dyDescent="0.25">
      <c r="A4738" s="34"/>
      <c r="B4738" s="34"/>
      <c r="C4738" s="34"/>
      <c r="D4738" s="34"/>
      <c r="E4738" s="34"/>
      <c r="F4738" s="34"/>
      <c r="G4738" s="34"/>
      <c r="H4738" s="34"/>
      <c r="I4738" s="34"/>
      <c r="J4738" s="34"/>
      <c r="K4738" s="34"/>
      <c r="L4738" s="34"/>
      <c r="M4738" s="62">
        <v>4153.2919921875</v>
      </c>
    </row>
    <row r="4739" spans="1:13" ht="19.5" customHeight="1" x14ac:dyDescent="0.25">
      <c r="A4739" s="34"/>
      <c r="B4739" s="34"/>
      <c r="C4739" s="34"/>
      <c r="D4739" s="34"/>
      <c r="E4739" s="34"/>
      <c r="F4739" s="34"/>
      <c r="G4739" s="34"/>
      <c r="H4739" s="34"/>
      <c r="I4739" s="34"/>
      <c r="J4739" s="34"/>
      <c r="K4739" s="34"/>
      <c r="L4739" s="34"/>
      <c r="M4739" s="62">
        <v>4463.94873046875</v>
      </c>
    </row>
    <row r="4740" spans="1:13" ht="19.5" customHeight="1" x14ac:dyDescent="0.25">
      <c r="A4740" s="34"/>
      <c r="B4740" s="34"/>
      <c r="C4740" s="34"/>
      <c r="D4740" s="34"/>
      <c r="E4740" s="34"/>
      <c r="F4740" s="34"/>
      <c r="G4740" s="34"/>
      <c r="H4740" s="34"/>
      <c r="I4740" s="34"/>
      <c r="J4740" s="34"/>
      <c r="K4740" s="34"/>
      <c r="L4740" s="34"/>
      <c r="M4740" s="62">
        <v>4572.71728515625</v>
      </c>
    </row>
    <row r="4741" spans="1:13" ht="19.5" customHeight="1" x14ac:dyDescent="0.25">
      <c r="A4741" s="34"/>
      <c r="B4741" s="34"/>
      <c r="C4741" s="34"/>
      <c r="D4741" s="34"/>
      <c r="E4741" s="34"/>
      <c r="F4741" s="34"/>
      <c r="G4741" s="34"/>
      <c r="H4741" s="34"/>
      <c r="I4741" s="34"/>
      <c r="J4741" s="34"/>
      <c r="K4741" s="34"/>
      <c r="L4741" s="34"/>
      <c r="M4741" s="62">
        <v>4662.158203125</v>
      </c>
    </row>
    <row r="4742" spans="1:13" ht="19.5" customHeight="1" x14ac:dyDescent="0.25">
      <c r="A4742" s="34"/>
      <c r="B4742" s="34"/>
      <c r="C4742" s="34"/>
      <c r="D4742" s="34"/>
      <c r="E4742" s="34"/>
      <c r="F4742" s="34"/>
      <c r="G4742" s="34"/>
      <c r="H4742" s="34"/>
      <c r="I4742" s="34"/>
      <c r="J4742" s="34"/>
      <c r="K4742" s="34"/>
      <c r="L4742" s="34"/>
      <c r="M4742" s="62">
        <v>4580.20849609375</v>
      </c>
    </row>
    <row r="4743" spans="1:13" ht="19.5" customHeight="1" x14ac:dyDescent="0.25">
      <c r="A4743" s="34"/>
      <c r="B4743" s="34"/>
      <c r="C4743" s="34"/>
      <c r="D4743" s="34"/>
      <c r="E4743" s="34"/>
      <c r="F4743" s="34"/>
      <c r="G4743" s="34"/>
      <c r="H4743" s="34"/>
      <c r="I4743" s="34"/>
      <c r="J4743" s="34"/>
      <c r="K4743" s="34"/>
      <c r="L4743" s="34"/>
      <c r="M4743" s="62">
        <v>4710.41455078125</v>
      </c>
    </row>
    <row r="4744" spans="1:13" ht="19.5" customHeight="1" x14ac:dyDescent="0.25">
      <c r="A4744" s="34"/>
      <c r="B4744" s="34"/>
      <c r="C4744" s="34"/>
      <c r="D4744" s="34"/>
      <c r="E4744" s="34"/>
      <c r="F4744" s="34"/>
      <c r="G4744" s="34"/>
      <c r="H4744" s="34"/>
      <c r="I4744" s="34"/>
      <c r="J4744" s="34"/>
      <c r="K4744" s="34"/>
      <c r="L4744" s="34"/>
      <c r="M4744" s="62">
        <v>4774.771484375</v>
      </c>
    </row>
    <row r="4745" spans="1:13" ht="19.5" customHeight="1" x14ac:dyDescent="0.25">
      <c r="A4745" s="34"/>
      <c r="B4745" s="34"/>
      <c r="C4745" s="34"/>
      <c r="D4745" s="34"/>
      <c r="E4745" s="34"/>
      <c r="F4745" s="34"/>
      <c r="G4745" s="34"/>
      <c r="H4745" s="34"/>
      <c r="I4745" s="34"/>
      <c r="J4745" s="34"/>
      <c r="K4745" s="34"/>
      <c r="L4745" s="34"/>
      <c r="M4745" s="62">
        <v>4737.798828125</v>
      </c>
    </row>
    <row r="4746" spans="1:13" ht="19.5" customHeight="1" x14ac:dyDescent="0.25">
      <c r="A4746" s="34"/>
      <c r="B4746" s="34"/>
      <c r="C4746" s="34"/>
      <c r="D4746" s="34"/>
      <c r="E4746" s="34"/>
      <c r="F4746" s="34"/>
      <c r="G4746" s="34"/>
      <c r="H4746" s="34"/>
      <c r="I4746" s="34"/>
      <c r="J4746" s="34"/>
      <c r="K4746" s="34"/>
      <c r="L4746" s="34"/>
      <c r="M4746" s="62">
        <v>4645.36767578125</v>
      </c>
    </row>
    <row r="4747" spans="1:13" ht="19.5" customHeight="1" x14ac:dyDescent="0.25">
      <c r="A4747" s="34"/>
      <c r="B4747" s="34"/>
      <c r="C4747" s="34"/>
      <c r="D4747" s="34"/>
      <c r="E4747" s="34"/>
      <c r="F4747" s="34"/>
      <c r="G4747" s="34"/>
      <c r="H4747" s="34"/>
      <c r="I4747" s="34"/>
      <c r="J4747" s="34"/>
      <c r="K4747" s="34"/>
      <c r="L4747" s="34"/>
      <c r="M4747" s="62">
        <v>4437.61962890625</v>
      </c>
    </row>
    <row r="4748" spans="1:13" ht="19.5" customHeight="1" x14ac:dyDescent="0.25">
      <c r="A4748" s="34"/>
      <c r="B4748" s="34"/>
      <c r="C4748" s="34"/>
      <c r="D4748" s="34"/>
      <c r="E4748" s="34"/>
      <c r="F4748" s="34"/>
      <c r="G4748" s="34"/>
      <c r="H4748" s="34"/>
      <c r="I4748" s="34"/>
      <c r="J4748" s="34"/>
      <c r="K4748" s="34"/>
      <c r="L4748" s="34"/>
      <c r="M4748" s="62">
        <v>4332.44677734375</v>
      </c>
    </row>
    <row r="4749" spans="1:13" ht="19.5" customHeight="1" x14ac:dyDescent="0.25">
      <c r="A4749" s="34"/>
      <c r="B4749" s="34"/>
      <c r="C4749" s="34"/>
      <c r="D4749" s="34"/>
      <c r="E4749" s="34"/>
      <c r="F4749" s="34"/>
      <c r="G4749" s="34"/>
      <c r="H4749" s="34"/>
      <c r="I4749" s="34"/>
      <c r="J4749" s="34"/>
      <c r="K4749" s="34"/>
      <c r="L4749" s="34"/>
      <c r="M4749" s="62">
        <v>4397.6669921875</v>
      </c>
    </row>
    <row r="4750" spans="1:13" ht="19.5" customHeight="1" x14ac:dyDescent="0.25">
      <c r="A4750" s="34"/>
      <c r="B4750" s="34"/>
      <c r="C4750" s="34"/>
      <c r="D4750" s="34"/>
      <c r="E4750" s="34"/>
      <c r="F4750" s="34"/>
      <c r="G4750" s="34"/>
      <c r="H4750" s="34"/>
      <c r="I4750" s="34"/>
      <c r="J4750" s="34"/>
      <c r="K4750" s="34"/>
      <c r="L4750" s="34"/>
      <c r="M4750" s="62">
        <v>4333.6640625</v>
      </c>
    </row>
    <row r="4751" spans="1:13" ht="19.5" customHeight="1" x14ac:dyDescent="0.25">
      <c r="A4751" s="34"/>
      <c r="B4751" s="34"/>
      <c r="C4751" s="34"/>
      <c r="D4751" s="34"/>
      <c r="E4751" s="34"/>
      <c r="F4751" s="34"/>
      <c r="G4751" s="34"/>
      <c r="H4751" s="34"/>
      <c r="I4751" s="34"/>
      <c r="J4751" s="34"/>
      <c r="K4751" s="34"/>
      <c r="L4751" s="34"/>
      <c r="M4751" s="62">
        <v>4338.830078125</v>
      </c>
    </row>
    <row r="4752" spans="1:13" ht="19.5" customHeight="1" x14ac:dyDescent="0.25">
      <c r="A4752" s="34"/>
      <c r="B4752" s="34"/>
      <c r="C4752" s="34"/>
      <c r="D4752" s="34"/>
      <c r="E4752" s="34"/>
      <c r="F4752" s="34"/>
      <c r="G4752" s="34"/>
      <c r="H4752" s="34"/>
      <c r="I4752" s="34"/>
      <c r="J4752" s="34"/>
      <c r="K4752" s="34"/>
      <c r="L4752" s="34"/>
      <c r="M4752" s="62">
        <v>4382.15576171875</v>
      </c>
    </row>
    <row r="4753" spans="1:13" ht="19.5" customHeight="1" x14ac:dyDescent="0.25">
      <c r="A4753" s="34"/>
      <c r="B4753" s="34"/>
      <c r="C4753" s="34"/>
      <c r="D4753" s="34"/>
      <c r="E4753" s="34"/>
      <c r="F4753" s="34"/>
      <c r="G4753" s="34"/>
      <c r="H4753" s="34"/>
      <c r="I4753" s="34"/>
      <c r="J4753" s="34"/>
      <c r="K4753" s="34"/>
      <c r="L4753" s="34"/>
      <c r="M4753" s="62">
        <v>4126.25146484375</v>
      </c>
    </row>
    <row r="4754" spans="1:13" ht="19.5" customHeight="1" x14ac:dyDescent="0.25">
      <c r="A4754" s="34"/>
      <c r="B4754" s="34"/>
      <c r="C4754" s="34"/>
      <c r="D4754" s="34"/>
      <c r="E4754" s="34"/>
      <c r="F4754" s="34"/>
      <c r="G4754" s="34"/>
      <c r="H4754" s="34"/>
      <c r="I4754" s="34"/>
      <c r="J4754" s="34"/>
      <c r="K4754" s="34"/>
      <c r="L4754" s="34"/>
      <c r="M4754" s="62">
        <v>3768.31689453125</v>
      </c>
    </row>
    <row r="4755" spans="1:13" ht="19.5" customHeight="1" x14ac:dyDescent="0.25">
      <c r="A4755" s="34"/>
      <c r="B4755" s="34"/>
      <c r="C4755" s="34"/>
      <c r="D4755" s="34"/>
      <c r="E4755" s="34"/>
      <c r="F4755" s="34"/>
      <c r="G4755" s="34"/>
      <c r="H4755" s="34"/>
      <c r="I4755" s="34"/>
      <c r="J4755" s="34"/>
      <c r="K4755" s="34"/>
      <c r="L4755" s="34"/>
      <c r="M4755" s="62">
        <v>3579.100830078125</v>
      </c>
    </row>
    <row r="4756" spans="1:13" ht="19.5" customHeight="1" x14ac:dyDescent="0.25">
      <c r="A4756" s="34"/>
      <c r="B4756" s="34"/>
      <c r="C4756" s="34"/>
      <c r="D4756" s="34"/>
      <c r="E4756" s="34"/>
      <c r="F4756" s="34"/>
      <c r="G4756" s="34"/>
      <c r="H4756" s="34"/>
      <c r="I4756" s="34"/>
      <c r="J4756" s="34"/>
      <c r="K4756" s="34"/>
      <c r="L4756" s="34"/>
      <c r="M4756" s="62">
        <v>3335.21728515625</v>
      </c>
    </row>
    <row r="4757" spans="1:13" ht="19.5" customHeight="1" x14ac:dyDescent="0.25">
      <c r="A4757" s="34"/>
      <c r="B4757" s="34"/>
      <c r="C4757" s="34"/>
      <c r="D4757" s="34"/>
      <c r="E4757" s="34"/>
      <c r="F4757" s="34"/>
      <c r="G4757" s="34"/>
      <c r="H4757" s="34"/>
      <c r="I4757" s="34"/>
      <c r="J4757" s="34"/>
      <c r="K4757" s="34"/>
      <c r="L4757" s="34"/>
      <c r="M4757" s="62">
        <v>3352.67529296875</v>
      </c>
    </row>
    <row r="4758" spans="1:13" ht="19.5" customHeight="1" x14ac:dyDescent="0.25">
      <c r="A4758" s="34"/>
      <c r="B4758" s="34"/>
      <c r="C4758" s="34"/>
      <c r="D4758" s="34"/>
      <c r="E4758" s="34"/>
      <c r="F4758" s="34"/>
      <c r="G4758" s="34"/>
      <c r="H4758" s="34"/>
      <c r="I4758" s="34"/>
      <c r="J4758" s="34"/>
      <c r="K4758" s="34"/>
      <c r="L4758" s="34"/>
      <c r="M4758" s="62">
        <v>3314.881103515625</v>
      </c>
    </row>
    <row r="4759" spans="1:13" ht="19.5" customHeight="1" x14ac:dyDescent="0.25">
      <c r="A4759" s="34"/>
      <c r="B4759" s="34"/>
      <c r="C4759" s="34"/>
      <c r="D4759" s="34"/>
      <c r="E4759" s="34"/>
      <c r="F4759" s="34"/>
      <c r="G4759" s="34"/>
      <c r="H4759" s="34"/>
      <c r="I4759" s="34"/>
      <c r="J4759" s="34"/>
      <c r="K4759" s="34"/>
      <c r="L4759" s="34"/>
      <c r="M4759" s="62">
        <v>3334.4052734375</v>
      </c>
    </row>
    <row r="4760" spans="1:13" ht="19.5" customHeight="1" x14ac:dyDescent="0.25">
      <c r="A4760" s="34"/>
      <c r="B4760" s="34"/>
      <c r="C4760" s="34"/>
      <c r="D4760" s="34"/>
      <c r="E4760" s="34"/>
      <c r="F4760" s="34"/>
      <c r="G4760" s="34"/>
      <c r="H4760" s="34"/>
      <c r="I4760" s="34"/>
      <c r="J4760" s="34"/>
      <c r="K4760" s="34"/>
      <c r="L4760" s="34"/>
      <c r="M4760" s="62">
        <v>3371.060546875</v>
      </c>
    </row>
    <row r="4761" spans="1:13" ht="19.5" customHeight="1" x14ac:dyDescent="0.25">
      <c r="A4761" s="34"/>
      <c r="B4761" s="34"/>
      <c r="C4761" s="34"/>
      <c r="D4761" s="34"/>
      <c r="E4761" s="34"/>
      <c r="F4761" s="34"/>
      <c r="G4761" s="34"/>
      <c r="H4761" s="34"/>
      <c r="I4761" s="34"/>
      <c r="J4761" s="34"/>
      <c r="K4761" s="34"/>
      <c r="L4761" s="34"/>
      <c r="M4761" s="62">
        <v>3766.5419921875</v>
      </c>
    </row>
    <row r="4762" spans="1:13" ht="19.5" customHeight="1" x14ac:dyDescent="0.25">
      <c r="A4762" s="34"/>
      <c r="B4762" s="34"/>
      <c r="C4762" s="34"/>
      <c r="D4762" s="34"/>
      <c r="E4762" s="34"/>
      <c r="F4762" s="34"/>
      <c r="G4762" s="34"/>
      <c r="H4762" s="34"/>
      <c r="I4762" s="34"/>
      <c r="J4762" s="34"/>
      <c r="K4762" s="34"/>
      <c r="L4762" s="34"/>
      <c r="M4762" s="62">
        <v>4209.66064453125</v>
      </c>
    </row>
    <row r="4763" spans="1:13" ht="19.5" customHeight="1" x14ac:dyDescent="0.25">
      <c r="A4763" s="34"/>
      <c r="B4763" s="34"/>
      <c r="C4763" s="34"/>
      <c r="D4763" s="34"/>
      <c r="E4763" s="34"/>
      <c r="F4763" s="34"/>
      <c r="G4763" s="34"/>
      <c r="H4763" s="34"/>
      <c r="I4763" s="34"/>
      <c r="J4763" s="34"/>
      <c r="K4763" s="34"/>
      <c r="L4763" s="34"/>
      <c r="M4763" s="62">
        <v>4507.32861328125</v>
      </c>
    </row>
    <row r="4764" spans="1:13" ht="19.5" customHeight="1" x14ac:dyDescent="0.25">
      <c r="A4764" s="34"/>
      <c r="B4764" s="34"/>
      <c r="C4764" s="34"/>
      <c r="D4764" s="34"/>
      <c r="E4764" s="34"/>
      <c r="F4764" s="34"/>
      <c r="G4764" s="34"/>
      <c r="H4764" s="34"/>
      <c r="I4764" s="34"/>
      <c r="J4764" s="34"/>
      <c r="K4764" s="34"/>
      <c r="L4764" s="34"/>
      <c r="M4764" s="62">
        <v>4670.74267578125</v>
      </c>
    </row>
    <row r="4765" spans="1:13" ht="19.5" customHeight="1" x14ac:dyDescent="0.25">
      <c r="A4765" s="34"/>
      <c r="B4765" s="34"/>
      <c r="C4765" s="34"/>
      <c r="D4765" s="34"/>
      <c r="E4765" s="34"/>
      <c r="F4765" s="34"/>
      <c r="G4765" s="34"/>
      <c r="H4765" s="34"/>
      <c r="I4765" s="34"/>
      <c r="J4765" s="34"/>
      <c r="K4765" s="34"/>
      <c r="L4765" s="34"/>
      <c r="M4765" s="62">
        <v>4657.00390625</v>
      </c>
    </row>
    <row r="4766" spans="1:13" ht="19.5" customHeight="1" x14ac:dyDescent="0.25">
      <c r="A4766" s="34"/>
      <c r="B4766" s="34"/>
      <c r="C4766" s="34"/>
      <c r="D4766" s="34"/>
      <c r="E4766" s="34"/>
      <c r="F4766" s="34"/>
      <c r="G4766" s="34"/>
      <c r="H4766" s="34"/>
      <c r="I4766" s="34"/>
      <c r="J4766" s="34"/>
      <c r="K4766" s="34"/>
      <c r="L4766" s="34"/>
      <c r="M4766" s="62">
        <v>4713.58740234375</v>
      </c>
    </row>
    <row r="4767" spans="1:13" ht="19.5" customHeight="1" x14ac:dyDescent="0.25">
      <c r="A4767" s="34"/>
      <c r="B4767" s="34"/>
      <c r="C4767" s="34"/>
      <c r="D4767" s="34"/>
      <c r="E4767" s="34"/>
      <c r="F4767" s="34"/>
      <c r="G4767" s="34"/>
      <c r="H4767" s="34"/>
      <c r="I4767" s="34"/>
      <c r="J4767" s="34"/>
      <c r="K4767" s="34"/>
      <c r="L4767" s="34"/>
      <c r="M4767" s="62">
        <v>4727.34521484375</v>
      </c>
    </row>
    <row r="4768" spans="1:13" ht="19.5" customHeight="1" x14ac:dyDescent="0.25">
      <c r="A4768" s="34"/>
      <c r="B4768" s="34"/>
      <c r="C4768" s="34"/>
      <c r="D4768" s="34"/>
      <c r="E4768" s="34"/>
      <c r="F4768" s="34"/>
      <c r="G4768" s="34"/>
      <c r="H4768" s="34"/>
      <c r="I4768" s="34"/>
      <c r="J4768" s="34"/>
      <c r="K4768" s="34"/>
      <c r="L4768" s="34"/>
      <c r="M4768" s="62">
        <v>4823.84033203125</v>
      </c>
    </row>
    <row r="4769" spans="1:13" ht="19.5" customHeight="1" x14ac:dyDescent="0.25">
      <c r="A4769" s="34"/>
      <c r="B4769" s="34"/>
      <c r="C4769" s="34"/>
      <c r="D4769" s="34"/>
      <c r="E4769" s="34"/>
      <c r="F4769" s="34"/>
      <c r="G4769" s="34"/>
      <c r="H4769" s="34"/>
      <c r="I4769" s="34"/>
      <c r="J4769" s="34"/>
      <c r="K4769" s="34"/>
      <c r="L4769" s="34"/>
      <c r="M4769" s="62">
        <v>4615.10546875</v>
      </c>
    </row>
    <row r="4770" spans="1:13" ht="19.5" customHeight="1" x14ac:dyDescent="0.25">
      <c r="A4770" s="34"/>
      <c r="B4770" s="34"/>
      <c r="C4770" s="34"/>
      <c r="D4770" s="34"/>
      <c r="E4770" s="34"/>
      <c r="F4770" s="34"/>
      <c r="G4770" s="34"/>
      <c r="H4770" s="34"/>
      <c r="I4770" s="34"/>
      <c r="J4770" s="34"/>
      <c r="K4770" s="34"/>
      <c r="L4770" s="34"/>
      <c r="M4770" s="62">
        <v>4666.26708984375</v>
      </c>
    </row>
    <row r="4771" spans="1:13" ht="19.5" customHeight="1" x14ac:dyDescent="0.25">
      <c r="A4771" s="34"/>
      <c r="B4771" s="34"/>
      <c r="C4771" s="34"/>
      <c r="D4771" s="34"/>
      <c r="E4771" s="34"/>
      <c r="F4771" s="34"/>
      <c r="G4771" s="34"/>
      <c r="H4771" s="34"/>
      <c r="I4771" s="34"/>
      <c r="J4771" s="34"/>
      <c r="K4771" s="34"/>
      <c r="L4771" s="34"/>
      <c r="M4771" s="62">
        <v>4587.7275390625</v>
      </c>
    </row>
    <row r="4772" spans="1:13" ht="19.5" customHeight="1" x14ac:dyDescent="0.25">
      <c r="A4772" s="34"/>
      <c r="B4772" s="34"/>
      <c r="C4772" s="34"/>
      <c r="D4772" s="34"/>
      <c r="E4772" s="34"/>
      <c r="F4772" s="34"/>
      <c r="G4772" s="34"/>
      <c r="H4772" s="34"/>
      <c r="I4772" s="34"/>
      <c r="J4772" s="34"/>
      <c r="K4772" s="34"/>
      <c r="L4772" s="34"/>
      <c r="M4772" s="62">
        <v>4430.09521484375</v>
      </c>
    </row>
    <row r="4773" spans="1:13" ht="19.5" customHeight="1" x14ac:dyDescent="0.25">
      <c r="A4773" s="34"/>
      <c r="B4773" s="34"/>
      <c r="C4773" s="34"/>
      <c r="D4773" s="34"/>
      <c r="E4773" s="34"/>
      <c r="F4773" s="34"/>
      <c r="G4773" s="34"/>
      <c r="H4773" s="34"/>
      <c r="I4773" s="34"/>
      <c r="J4773" s="34"/>
      <c r="K4773" s="34"/>
      <c r="L4773" s="34"/>
      <c r="M4773" s="62">
        <v>4399.3271484375</v>
      </c>
    </row>
    <row r="4774" spans="1:13" ht="19.5" customHeight="1" x14ac:dyDescent="0.25">
      <c r="A4774" s="34"/>
      <c r="B4774" s="34"/>
      <c r="C4774" s="34"/>
      <c r="D4774" s="34"/>
      <c r="E4774" s="34"/>
      <c r="F4774" s="34"/>
      <c r="G4774" s="34"/>
      <c r="H4774" s="34"/>
      <c r="I4774" s="34"/>
      <c r="J4774" s="34"/>
      <c r="K4774" s="34"/>
      <c r="L4774" s="34"/>
      <c r="M4774" s="62">
        <v>4359.591796875</v>
      </c>
    </row>
    <row r="4775" spans="1:13" ht="19.5" customHeight="1" x14ac:dyDescent="0.25">
      <c r="A4775" s="34"/>
      <c r="B4775" s="34"/>
      <c r="C4775" s="34"/>
      <c r="D4775" s="34"/>
      <c r="E4775" s="34"/>
      <c r="F4775" s="34"/>
      <c r="G4775" s="34"/>
      <c r="H4775" s="34"/>
      <c r="I4775" s="34"/>
      <c r="J4775" s="34"/>
      <c r="K4775" s="34"/>
      <c r="L4775" s="34"/>
      <c r="M4775" s="62">
        <v>4340.78857421875</v>
      </c>
    </row>
    <row r="4776" spans="1:13" ht="19.5" customHeight="1" x14ac:dyDescent="0.25">
      <c r="A4776" s="34"/>
      <c r="B4776" s="34"/>
      <c r="C4776" s="34"/>
      <c r="D4776" s="34"/>
      <c r="E4776" s="34"/>
      <c r="F4776" s="34"/>
      <c r="G4776" s="34"/>
      <c r="H4776" s="34"/>
      <c r="I4776" s="34"/>
      <c r="J4776" s="34"/>
      <c r="K4776" s="34"/>
      <c r="L4776" s="34"/>
      <c r="M4776" s="62">
        <v>4398.77880859375</v>
      </c>
    </row>
    <row r="4777" spans="1:13" ht="19.5" customHeight="1" x14ac:dyDescent="0.25">
      <c r="A4777" s="34"/>
      <c r="B4777" s="34"/>
      <c r="C4777" s="34"/>
      <c r="D4777" s="34"/>
      <c r="E4777" s="34"/>
      <c r="F4777" s="34"/>
      <c r="G4777" s="34"/>
      <c r="H4777" s="34"/>
      <c r="I4777" s="34"/>
      <c r="J4777" s="34"/>
      <c r="K4777" s="34"/>
      <c r="L4777" s="34"/>
      <c r="M4777" s="62">
        <v>4151.7861328125</v>
      </c>
    </row>
    <row r="4778" spans="1:13" ht="19.5" customHeight="1" x14ac:dyDescent="0.25">
      <c r="A4778" s="34"/>
      <c r="B4778" s="34"/>
      <c r="C4778" s="34"/>
      <c r="D4778" s="34"/>
      <c r="E4778" s="34"/>
      <c r="F4778" s="34"/>
      <c r="G4778" s="34"/>
      <c r="H4778" s="34"/>
      <c r="I4778" s="34"/>
      <c r="J4778" s="34"/>
      <c r="K4778" s="34"/>
      <c r="L4778" s="34"/>
      <c r="M4778" s="62">
        <v>3785.1806640625</v>
      </c>
    </row>
    <row r="4779" spans="1:13" ht="19.5" customHeight="1" x14ac:dyDescent="0.25">
      <c r="A4779" s="34"/>
      <c r="B4779" s="34"/>
      <c r="C4779" s="34"/>
      <c r="D4779" s="34"/>
      <c r="E4779" s="34"/>
      <c r="F4779" s="34"/>
      <c r="G4779" s="34"/>
      <c r="H4779" s="34"/>
      <c r="I4779" s="34"/>
      <c r="J4779" s="34"/>
      <c r="K4779" s="34"/>
      <c r="L4779" s="34"/>
      <c r="M4779" s="62">
        <v>3550.58544921875</v>
      </c>
    </row>
    <row r="4780" spans="1:13" ht="19.5" customHeight="1" x14ac:dyDescent="0.25">
      <c r="A4780" s="34"/>
      <c r="B4780" s="34"/>
      <c r="C4780" s="34"/>
      <c r="D4780" s="34"/>
      <c r="E4780" s="34"/>
      <c r="F4780" s="34"/>
      <c r="G4780" s="34"/>
      <c r="H4780" s="34"/>
      <c r="I4780" s="34"/>
      <c r="J4780" s="34"/>
      <c r="K4780" s="34"/>
      <c r="L4780" s="34"/>
      <c r="M4780" s="62">
        <v>3379.811767578125</v>
      </c>
    </row>
    <row r="4781" spans="1:13" ht="19.5" customHeight="1" x14ac:dyDescent="0.25">
      <c r="A4781" s="34"/>
      <c r="B4781" s="34"/>
      <c r="C4781" s="34"/>
      <c r="D4781" s="34"/>
      <c r="E4781" s="34"/>
      <c r="F4781" s="34"/>
      <c r="G4781" s="34"/>
      <c r="H4781" s="34"/>
      <c r="I4781" s="34"/>
      <c r="J4781" s="34"/>
      <c r="K4781" s="34"/>
      <c r="L4781" s="34"/>
      <c r="M4781" s="62">
        <v>3364.89111328125</v>
      </c>
    </row>
    <row r="4782" spans="1:13" ht="19.5" customHeight="1" x14ac:dyDescent="0.25">
      <c r="A4782" s="34"/>
      <c r="B4782" s="34"/>
      <c r="C4782" s="34"/>
      <c r="D4782" s="34"/>
      <c r="E4782" s="34"/>
      <c r="F4782" s="34"/>
      <c r="G4782" s="34"/>
      <c r="H4782" s="34"/>
      <c r="I4782" s="34"/>
      <c r="J4782" s="34"/>
      <c r="K4782" s="34"/>
      <c r="L4782" s="34"/>
      <c r="M4782" s="62">
        <v>3258.3701171875</v>
      </c>
    </row>
    <row r="4783" spans="1:13" ht="19.5" customHeight="1" x14ac:dyDescent="0.25">
      <c r="A4783" s="34"/>
      <c r="B4783" s="34"/>
      <c r="C4783" s="34"/>
      <c r="D4783" s="34"/>
      <c r="E4783" s="34"/>
      <c r="F4783" s="34"/>
      <c r="G4783" s="34"/>
      <c r="H4783" s="34"/>
      <c r="I4783" s="34"/>
      <c r="J4783" s="34"/>
      <c r="K4783" s="34"/>
      <c r="L4783" s="34"/>
      <c r="M4783" s="62">
        <v>3240.667724609375</v>
      </c>
    </row>
    <row r="4784" spans="1:13" ht="19.5" customHeight="1" x14ac:dyDescent="0.25">
      <c r="A4784" s="34"/>
      <c r="B4784" s="34"/>
      <c r="C4784" s="34"/>
      <c r="D4784" s="34"/>
      <c r="E4784" s="34"/>
      <c r="F4784" s="34"/>
      <c r="G4784" s="34"/>
      <c r="H4784" s="34"/>
      <c r="I4784" s="34"/>
      <c r="J4784" s="34"/>
      <c r="K4784" s="34"/>
      <c r="L4784" s="34"/>
      <c r="M4784" s="62">
        <v>3421.92626953125</v>
      </c>
    </row>
    <row r="4785" spans="1:13" ht="19.5" customHeight="1" x14ac:dyDescent="0.25">
      <c r="A4785" s="34"/>
      <c r="B4785" s="34"/>
      <c r="C4785" s="34"/>
      <c r="D4785" s="34"/>
      <c r="E4785" s="34"/>
      <c r="F4785" s="34"/>
      <c r="G4785" s="34"/>
      <c r="H4785" s="34"/>
      <c r="I4785" s="34"/>
      <c r="J4785" s="34"/>
      <c r="K4785" s="34"/>
      <c r="L4785" s="34"/>
      <c r="M4785" s="62">
        <v>3587.41015625</v>
      </c>
    </row>
    <row r="4786" spans="1:13" ht="19.5" customHeight="1" x14ac:dyDescent="0.25">
      <c r="A4786" s="34"/>
      <c r="B4786" s="34"/>
      <c r="C4786" s="34"/>
      <c r="D4786" s="34"/>
      <c r="E4786" s="34"/>
      <c r="F4786" s="34"/>
      <c r="G4786" s="34"/>
      <c r="H4786" s="34"/>
      <c r="I4786" s="34"/>
      <c r="J4786" s="34"/>
      <c r="K4786" s="34"/>
      <c r="L4786" s="34"/>
      <c r="M4786" s="62">
        <v>3729.051513671875</v>
      </c>
    </row>
    <row r="4787" spans="1:13" ht="19.5" customHeight="1" x14ac:dyDescent="0.25">
      <c r="A4787" s="34"/>
      <c r="B4787" s="34"/>
      <c r="C4787" s="34"/>
      <c r="D4787" s="34"/>
      <c r="E4787" s="34"/>
      <c r="F4787" s="34"/>
      <c r="G4787" s="34"/>
      <c r="H4787" s="34"/>
      <c r="I4787" s="34"/>
      <c r="J4787" s="34"/>
      <c r="K4787" s="34"/>
      <c r="L4787" s="34"/>
      <c r="M4787" s="62">
        <v>4009.504638671875</v>
      </c>
    </row>
    <row r="4788" spans="1:13" ht="19.5" customHeight="1" x14ac:dyDescent="0.25">
      <c r="A4788" s="34"/>
      <c r="B4788" s="34"/>
      <c r="C4788" s="34"/>
      <c r="D4788" s="34"/>
      <c r="E4788" s="34"/>
      <c r="F4788" s="34"/>
      <c r="G4788" s="34"/>
      <c r="H4788" s="34"/>
      <c r="I4788" s="34"/>
      <c r="J4788" s="34"/>
      <c r="K4788" s="34"/>
      <c r="L4788" s="34"/>
      <c r="M4788" s="62">
        <v>4184.87548828125</v>
      </c>
    </row>
    <row r="4789" spans="1:13" ht="19.5" customHeight="1" x14ac:dyDescent="0.25">
      <c r="A4789" s="34"/>
      <c r="B4789" s="34"/>
      <c r="C4789" s="34"/>
      <c r="D4789" s="34"/>
      <c r="E4789" s="34"/>
      <c r="F4789" s="34"/>
      <c r="G4789" s="34"/>
      <c r="H4789" s="34"/>
      <c r="I4789" s="34"/>
      <c r="J4789" s="34"/>
      <c r="K4789" s="34"/>
      <c r="L4789" s="34"/>
      <c r="M4789" s="62">
        <v>4151.4697265625</v>
      </c>
    </row>
    <row r="4790" spans="1:13" ht="19.5" customHeight="1" x14ac:dyDescent="0.25">
      <c r="A4790" s="34"/>
      <c r="B4790" s="34"/>
      <c r="C4790" s="34"/>
      <c r="D4790" s="34"/>
      <c r="E4790" s="34"/>
      <c r="F4790" s="34"/>
      <c r="G4790" s="34"/>
      <c r="H4790" s="34"/>
      <c r="I4790" s="34"/>
      <c r="J4790" s="34"/>
      <c r="K4790" s="34"/>
      <c r="L4790" s="34"/>
      <c r="M4790" s="62">
        <v>4263.7802734375</v>
      </c>
    </row>
    <row r="4791" spans="1:13" ht="19.5" customHeight="1" x14ac:dyDescent="0.25">
      <c r="A4791" s="34"/>
      <c r="B4791" s="34"/>
      <c r="C4791" s="34"/>
      <c r="D4791" s="34"/>
      <c r="E4791" s="34"/>
      <c r="F4791" s="34"/>
      <c r="G4791" s="34"/>
      <c r="H4791" s="34"/>
      <c r="I4791" s="34"/>
      <c r="J4791" s="34"/>
      <c r="K4791" s="34"/>
      <c r="L4791" s="34"/>
      <c r="M4791" s="62">
        <v>4193.53271484375</v>
      </c>
    </row>
    <row r="4792" spans="1:13" ht="19.5" customHeight="1" x14ac:dyDescent="0.25">
      <c r="A4792" s="34"/>
      <c r="B4792" s="34"/>
      <c r="C4792" s="34"/>
      <c r="D4792" s="34"/>
      <c r="E4792" s="34"/>
      <c r="F4792" s="34"/>
      <c r="G4792" s="34"/>
      <c r="H4792" s="34"/>
      <c r="I4792" s="34"/>
      <c r="J4792" s="34"/>
      <c r="K4792" s="34"/>
      <c r="L4792" s="34"/>
      <c r="M4792" s="62">
        <v>4193.521484375</v>
      </c>
    </row>
    <row r="4793" spans="1:13" ht="19.5" customHeight="1" x14ac:dyDescent="0.25">
      <c r="A4793" s="34"/>
      <c r="B4793" s="34"/>
      <c r="C4793" s="34"/>
      <c r="D4793" s="34"/>
      <c r="E4793" s="34"/>
      <c r="F4793" s="34"/>
      <c r="G4793" s="34"/>
      <c r="H4793" s="34"/>
      <c r="I4793" s="34"/>
      <c r="J4793" s="34"/>
      <c r="K4793" s="34"/>
      <c r="L4793" s="34"/>
      <c r="M4793" s="62">
        <v>4139.521484375</v>
      </c>
    </row>
    <row r="4794" spans="1:13" ht="19.5" customHeight="1" x14ac:dyDescent="0.25">
      <c r="A4794" s="34"/>
      <c r="B4794" s="34"/>
      <c r="C4794" s="34"/>
      <c r="D4794" s="34"/>
      <c r="E4794" s="34"/>
      <c r="F4794" s="34"/>
      <c r="G4794" s="34"/>
      <c r="H4794" s="34"/>
      <c r="I4794" s="34"/>
      <c r="J4794" s="34"/>
      <c r="K4794" s="34"/>
      <c r="L4794" s="34"/>
      <c r="M4794" s="62">
        <v>4040.962646484375</v>
      </c>
    </row>
    <row r="4795" spans="1:13" ht="19.5" customHeight="1" x14ac:dyDescent="0.25">
      <c r="A4795" s="34"/>
      <c r="B4795" s="34"/>
      <c r="C4795" s="34"/>
      <c r="D4795" s="34"/>
      <c r="E4795" s="34"/>
      <c r="F4795" s="34"/>
      <c r="G4795" s="34"/>
      <c r="H4795" s="34"/>
      <c r="I4795" s="34"/>
      <c r="J4795" s="34"/>
      <c r="K4795" s="34"/>
      <c r="L4795" s="34"/>
      <c r="M4795" s="62">
        <v>4143.89453125</v>
      </c>
    </row>
    <row r="4796" spans="1:13" ht="19.5" customHeight="1" x14ac:dyDescent="0.25">
      <c r="A4796" s="34"/>
      <c r="B4796" s="34"/>
      <c r="C4796" s="34"/>
      <c r="D4796" s="34"/>
      <c r="E4796" s="34"/>
      <c r="F4796" s="34"/>
      <c r="G4796" s="34"/>
      <c r="H4796" s="34"/>
      <c r="I4796" s="34"/>
      <c r="J4796" s="34"/>
      <c r="K4796" s="34"/>
      <c r="L4796" s="34"/>
      <c r="M4796" s="62">
        <v>3897.47265625</v>
      </c>
    </row>
    <row r="4797" spans="1:13" ht="19.5" customHeight="1" x14ac:dyDescent="0.25">
      <c r="A4797" s="34"/>
      <c r="B4797" s="34"/>
      <c r="C4797" s="34"/>
      <c r="D4797" s="34"/>
      <c r="E4797" s="34"/>
      <c r="F4797" s="34"/>
      <c r="G4797" s="34"/>
      <c r="H4797" s="34"/>
      <c r="I4797" s="34"/>
      <c r="J4797" s="34"/>
      <c r="K4797" s="34"/>
      <c r="L4797" s="34"/>
      <c r="M4797" s="62">
        <v>4069.097412109375</v>
      </c>
    </row>
    <row r="4798" spans="1:13" ht="19.5" customHeight="1" x14ac:dyDescent="0.25">
      <c r="A4798" s="34"/>
      <c r="B4798" s="34"/>
      <c r="C4798" s="34"/>
      <c r="D4798" s="34"/>
      <c r="E4798" s="34"/>
      <c r="F4798" s="34"/>
      <c r="G4798" s="34"/>
      <c r="H4798" s="34"/>
      <c r="I4798" s="34"/>
      <c r="J4798" s="34"/>
      <c r="K4798" s="34"/>
      <c r="L4798" s="34"/>
      <c r="M4798" s="62">
        <v>3870.8662109375</v>
      </c>
    </row>
    <row r="4799" spans="1:13" ht="19.5" customHeight="1" x14ac:dyDescent="0.25">
      <c r="A4799" s="34"/>
      <c r="B4799" s="34"/>
      <c r="C4799" s="34"/>
      <c r="D4799" s="34"/>
      <c r="E4799" s="34"/>
      <c r="F4799" s="34"/>
      <c r="G4799" s="34"/>
      <c r="H4799" s="34"/>
      <c r="I4799" s="34"/>
      <c r="J4799" s="34"/>
      <c r="K4799" s="34"/>
      <c r="L4799" s="34"/>
      <c r="M4799" s="62">
        <v>3992.9814453125</v>
      </c>
    </row>
    <row r="4800" spans="1:13" ht="19.5" customHeight="1" x14ac:dyDescent="0.25">
      <c r="A4800" s="34"/>
      <c r="B4800" s="34"/>
      <c r="C4800" s="34"/>
      <c r="D4800" s="34"/>
      <c r="E4800" s="34"/>
      <c r="F4800" s="34"/>
      <c r="G4800" s="34"/>
      <c r="H4800" s="34"/>
      <c r="I4800" s="34"/>
      <c r="J4800" s="34"/>
      <c r="K4800" s="34"/>
      <c r="L4800" s="34"/>
      <c r="M4800" s="62">
        <v>4127.6591796875</v>
      </c>
    </row>
    <row r="4801" spans="1:13" ht="19.5" customHeight="1" x14ac:dyDescent="0.25">
      <c r="A4801" s="34"/>
      <c r="B4801" s="34"/>
      <c r="C4801" s="34"/>
      <c r="D4801" s="34"/>
      <c r="E4801" s="34"/>
      <c r="F4801" s="34"/>
      <c r="G4801" s="34"/>
      <c r="H4801" s="34"/>
      <c r="I4801" s="34"/>
      <c r="J4801" s="34"/>
      <c r="K4801" s="34"/>
      <c r="L4801" s="34"/>
      <c r="M4801" s="62">
        <v>4124.02783203125</v>
      </c>
    </row>
    <row r="4802" spans="1:13" ht="19.5" customHeight="1" x14ac:dyDescent="0.25">
      <c r="A4802" s="34"/>
      <c r="B4802" s="34"/>
      <c r="C4802" s="34"/>
      <c r="D4802" s="34"/>
      <c r="E4802" s="34"/>
      <c r="F4802" s="34"/>
      <c r="G4802" s="34"/>
      <c r="H4802" s="34"/>
      <c r="I4802" s="34"/>
      <c r="J4802" s="34"/>
      <c r="K4802" s="34"/>
      <c r="L4802" s="34"/>
      <c r="M4802" s="62">
        <v>3784.149658203125</v>
      </c>
    </row>
    <row r="4803" spans="1:13" ht="19.5" customHeight="1" x14ac:dyDescent="0.25">
      <c r="A4803" s="34"/>
      <c r="B4803" s="34"/>
      <c r="C4803" s="34"/>
      <c r="D4803" s="34"/>
      <c r="E4803" s="34"/>
      <c r="F4803" s="34"/>
      <c r="G4803" s="34"/>
      <c r="H4803" s="34"/>
      <c r="I4803" s="34"/>
      <c r="J4803" s="34"/>
      <c r="K4803" s="34"/>
      <c r="L4803" s="34"/>
      <c r="M4803" s="62">
        <v>3473.0068359375</v>
      </c>
    </row>
    <row r="4804" spans="1:13" ht="19.5" customHeight="1" x14ac:dyDescent="0.25">
      <c r="A4804" s="34"/>
      <c r="B4804" s="34"/>
      <c r="C4804" s="34"/>
      <c r="D4804" s="34"/>
      <c r="E4804" s="34"/>
      <c r="F4804" s="34"/>
      <c r="G4804" s="34"/>
      <c r="H4804" s="34"/>
      <c r="I4804" s="34"/>
      <c r="J4804" s="34"/>
      <c r="K4804" s="34"/>
      <c r="L4804" s="34"/>
      <c r="M4804" s="62">
        <v>3408.34423828125</v>
      </c>
    </row>
    <row r="4805" spans="1:13" ht="19.5" customHeight="1" x14ac:dyDescent="0.25">
      <c r="A4805" s="34"/>
      <c r="B4805" s="34"/>
      <c r="C4805" s="34"/>
      <c r="D4805" s="34"/>
      <c r="E4805" s="34"/>
      <c r="F4805" s="34"/>
      <c r="G4805" s="34"/>
      <c r="H4805" s="34"/>
      <c r="I4805" s="34"/>
      <c r="J4805" s="34"/>
      <c r="K4805" s="34"/>
      <c r="L4805" s="34"/>
      <c r="M4805" s="62">
        <v>3203.125732421875</v>
      </c>
    </row>
    <row r="4806" spans="1:13" ht="19.5" customHeight="1" x14ac:dyDescent="0.25">
      <c r="A4806" s="34"/>
      <c r="B4806" s="34"/>
      <c r="C4806" s="34"/>
      <c r="D4806" s="34"/>
      <c r="E4806" s="34"/>
      <c r="F4806" s="34"/>
      <c r="G4806" s="34"/>
      <c r="H4806" s="34"/>
      <c r="I4806" s="34"/>
      <c r="J4806" s="34"/>
      <c r="K4806" s="34"/>
      <c r="L4806" s="34"/>
      <c r="M4806" s="62">
        <v>3230.942626953125</v>
      </c>
    </row>
    <row r="4807" spans="1:13" ht="19.5" customHeight="1" x14ac:dyDescent="0.25">
      <c r="A4807" s="34"/>
      <c r="B4807" s="34"/>
      <c r="C4807" s="34"/>
      <c r="D4807" s="34"/>
      <c r="E4807" s="34"/>
      <c r="F4807" s="34"/>
      <c r="G4807" s="34"/>
      <c r="H4807" s="34"/>
      <c r="I4807" s="34"/>
      <c r="J4807" s="34"/>
      <c r="K4807" s="34"/>
      <c r="L4807" s="34"/>
      <c r="M4807" s="62">
        <v>3189.408203125</v>
      </c>
    </row>
    <row r="4808" spans="1:13" ht="19.5" customHeight="1" x14ac:dyDescent="0.25">
      <c r="A4808" s="34"/>
      <c r="B4808" s="34"/>
      <c r="C4808" s="34"/>
      <c r="D4808" s="34"/>
      <c r="E4808" s="34"/>
      <c r="F4808" s="34"/>
      <c r="G4808" s="34"/>
      <c r="H4808" s="34"/>
      <c r="I4808" s="34"/>
      <c r="J4808" s="34"/>
      <c r="K4808" s="34"/>
      <c r="L4808" s="34"/>
      <c r="M4808" s="62">
        <v>3139.3583984375</v>
      </c>
    </row>
    <row r="4809" spans="1:13" ht="19.5" customHeight="1" x14ac:dyDescent="0.25">
      <c r="A4809" s="34"/>
      <c r="B4809" s="34"/>
      <c r="C4809" s="34"/>
      <c r="D4809" s="34"/>
      <c r="E4809" s="34"/>
      <c r="F4809" s="34"/>
      <c r="G4809" s="34"/>
      <c r="H4809" s="34"/>
      <c r="I4809" s="34"/>
      <c r="J4809" s="34"/>
      <c r="K4809" s="34"/>
      <c r="L4809" s="34"/>
      <c r="M4809" s="62">
        <v>3307.2919921875</v>
      </c>
    </row>
    <row r="4810" spans="1:13" ht="19.5" customHeight="1" x14ac:dyDescent="0.25">
      <c r="A4810" s="34"/>
      <c r="B4810" s="34"/>
      <c r="C4810" s="34"/>
      <c r="D4810" s="34"/>
      <c r="E4810" s="34"/>
      <c r="F4810" s="34"/>
      <c r="G4810" s="34"/>
      <c r="H4810" s="34"/>
      <c r="I4810" s="34"/>
      <c r="J4810" s="34"/>
      <c r="K4810" s="34"/>
      <c r="L4810" s="34"/>
      <c r="M4810" s="62">
        <v>3429.2919921875</v>
      </c>
    </row>
    <row r="4811" spans="1:13" ht="19.5" customHeight="1" x14ac:dyDescent="0.25">
      <c r="A4811" s="34"/>
      <c r="B4811" s="34"/>
      <c r="C4811" s="34"/>
      <c r="D4811" s="34"/>
      <c r="E4811" s="34"/>
      <c r="F4811" s="34"/>
      <c r="G4811" s="34"/>
      <c r="H4811" s="34"/>
      <c r="I4811" s="34"/>
      <c r="J4811" s="34"/>
      <c r="K4811" s="34"/>
      <c r="L4811" s="34"/>
      <c r="M4811" s="62">
        <v>3655.811279296875</v>
      </c>
    </row>
    <row r="4812" spans="1:13" ht="19.5" customHeight="1" x14ac:dyDescent="0.25">
      <c r="A4812" s="34"/>
      <c r="B4812" s="34"/>
      <c r="C4812" s="34"/>
      <c r="D4812" s="34"/>
      <c r="E4812" s="34"/>
      <c r="F4812" s="34"/>
      <c r="G4812" s="34"/>
      <c r="H4812" s="34"/>
      <c r="I4812" s="34"/>
      <c r="J4812" s="34"/>
      <c r="K4812" s="34"/>
      <c r="L4812" s="34"/>
      <c r="M4812" s="62">
        <v>3940.226806640625</v>
      </c>
    </row>
    <row r="4813" spans="1:13" ht="19.5" customHeight="1" x14ac:dyDescent="0.25">
      <c r="A4813" s="34"/>
      <c r="B4813" s="34"/>
      <c r="C4813" s="34"/>
      <c r="D4813" s="34"/>
      <c r="E4813" s="34"/>
      <c r="F4813" s="34"/>
      <c r="G4813" s="34"/>
      <c r="H4813" s="34"/>
      <c r="I4813" s="34"/>
      <c r="J4813" s="34"/>
      <c r="K4813" s="34"/>
      <c r="L4813" s="34"/>
      <c r="M4813" s="62">
        <v>3884.436279296875</v>
      </c>
    </row>
    <row r="4814" spans="1:13" ht="19.5" customHeight="1" x14ac:dyDescent="0.25">
      <c r="A4814" s="34"/>
      <c r="B4814" s="34"/>
      <c r="C4814" s="34"/>
      <c r="D4814" s="34"/>
      <c r="E4814" s="34"/>
      <c r="F4814" s="34"/>
      <c r="G4814" s="34"/>
      <c r="H4814" s="34"/>
      <c r="I4814" s="34"/>
      <c r="J4814" s="34"/>
      <c r="K4814" s="34"/>
      <c r="L4814" s="34"/>
      <c r="M4814" s="62">
        <v>4066.70703125</v>
      </c>
    </row>
    <row r="4815" spans="1:13" ht="19.5" customHeight="1" x14ac:dyDescent="0.25">
      <c r="A4815" s="34"/>
      <c r="B4815" s="34"/>
      <c r="C4815" s="34"/>
      <c r="D4815" s="34"/>
      <c r="E4815" s="34"/>
      <c r="F4815" s="34"/>
      <c r="G4815" s="34"/>
      <c r="H4815" s="34"/>
      <c r="I4815" s="34"/>
      <c r="J4815" s="34"/>
      <c r="K4815" s="34"/>
      <c r="L4815" s="34"/>
      <c r="M4815" s="62">
        <v>3861.122802734375</v>
      </c>
    </row>
    <row r="4816" spans="1:13" ht="19.5" customHeight="1" x14ac:dyDescent="0.25">
      <c r="A4816" s="34"/>
      <c r="B4816" s="34"/>
      <c r="C4816" s="34"/>
      <c r="D4816" s="34"/>
      <c r="E4816" s="34"/>
      <c r="F4816" s="34"/>
      <c r="G4816" s="34"/>
      <c r="H4816" s="34"/>
      <c r="I4816" s="34"/>
      <c r="J4816" s="34"/>
      <c r="K4816" s="34"/>
      <c r="L4816" s="34"/>
      <c r="M4816" s="62">
        <v>3956.98974609375</v>
      </c>
    </row>
    <row r="4817" spans="1:13" ht="19.5" customHeight="1" x14ac:dyDescent="0.25">
      <c r="A4817" s="34"/>
      <c r="B4817" s="34"/>
      <c r="C4817" s="34"/>
      <c r="D4817" s="34"/>
      <c r="E4817" s="34"/>
      <c r="F4817" s="34"/>
      <c r="G4817" s="34"/>
      <c r="H4817" s="34"/>
      <c r="I4817" s="34"/>
      <c r="J4817" s="34"/>
      <c r="K4817" s="34"/>
      <c r="L4817" s="34"/>
      <c r="M4817" s="62">
        <v>3893.816162109375</v>
      </c>
    </row>
    <row r="4818" spans="1:13" ht="19.5" customHeight="1" x14ac:dyDescent="0.25">
      <c r="A4818" s="34"/>
      <c r="B4818" s="34"/>
      <c r="C4818" s="34"/>
      <c r="D4818" s="34"/>
      <c r="E4818" s="34"/>
      <c r="F4818" s="34"/>
      <c r="G4818" s="34"/>
      <c r="H4818" s="34"/>
      <c r="I4818" s="34"/>
      <c r="J4818" s="34"/>
      <c r="K4818" s="34"/>
      <c r="L4818" s="34"/>
      <c r="M4818" s="62">
        <v>4073.768798828125</v>
      </c>
    </row>
    <row r="4819" spans="1:13" ht="19.5" customHeight="1" x14ac:dyDescent="0.25">
      <c r="A4819" s="34"/>
      <c r="B4819" s="34"/>
      <c r="C4819" s="34"/>
      <c r="D4819" s="34"/>
      <c r="E4819" s="34"/>
      <c r="F4819" s="34"/>
      <c r="G4819" s="34"/>
      <c r="H4819" s="34"/>
      <c r="I4819" s="34"/>
      <c r="J4819" s="34"/>
      <c r="K4819" s="34"/>
      <c r="L4819" s="34"/>
      <c r="M4819" s="62">
        <v>3993.01806640625</v>
      </c>
    </row>
    <row r="4820" spans="1:13" ht="19.5" customHeight="1" x14ac:dyDescent="0.25">
      <c r="A4820" s="34"/>
      <c r="B4820" s="34"/>
      <c r="C4820" s="34"/>
      <c r="D4820" s="34"/>
      <c r="E4820" s="34"/>
      <c r="F4820" s="34"/>
      <c r="G4820" s="34"/>
      <c r="H4820" s="34"/>
      <c r="I4820" s="34"/>
      <c r="J4820" s="34"/>
      <c r="K4820" s="34"/>
      <c r="L4820" s="34"/>
      <c r="M4820" s="62">
        <v>4026.868408203125</v>
      </c>
    </row>
    <row r="4821" spans="1:13" ht="19.5" customHeight="1" x14ac:dyDescent="0.25">
      <c r="A4821" s="34"/>
      <c r="B4821" s="34"/>
      <c r="C4821" s="34"/>
      <c r="D4821" s="34"/>
      <c r="E4821" s="34"/>
      <c r="F4821" s="34"/>
      <c r="G4821" s="34"/>
      <c r="H4821" s="34"/>
      <c r="I4821" s="34"/>
      <c r="J4821" s="34"/>
      <c r="K4821" s="34"/>
      <c r="L4821" s="34"/>
      <c r="M4821" s="62">
        <v>3984.6025390625</v>
      </c>
    </row>
    <row r="4822" spans="1:13" ht="19.5" customHeight="1" x14ac:dyDescent="0.25">
      <c r="A4822" s="34"/>
      <c r="B4822" s="34"/>
      <c r="C4822" s="34"/>
      <c r="D4822" s="34"/>
      <c r="E4822" s="34"/>
      <c r="F4822" s="34"/>
      <c r="G4822" s="34"/>
      <c r="H4822" s="34"/>
      <c r="I4822" s="34"/>
      <c r="J4822" s="34"/>
      <c r="K4822" s="34"/>
      <c r="L4822" s="34"/>
      <c r="M4822" s="62">
        <v>4064.149169921875</v>
      </c>
    </row>
    <row r="4823" spans="1:13" ht="19.5" customHeight="1" x14ac:dyDescent="0.25">
      <c r="A4823" s="34"/>
      <c r="B4823" s="34"/>
      <c r="C4823" s="34"/>
      <c r="D4823" s="34"/>
      <c r="E4823" s="34"/>
      <c r="F4823" s="34"/>
      <c r="G4823" s="34"/>
      <c r="H4823" s="34"/>
      <c r="I4823" s="34"/>
      <c r="J4823" s="34"/>
      <c r="K4823" s="34"/>
      <c r="L4823" s="34"/>
      <c r="M4823" s="62">
        <v>4243.96728515625</v>
      </c>
    </row>
    <row r="4824" spans="1:13" ht="19.5" customHeight="1" x14ac:dyDescent="0.25">
      <c r="A4824" s="34"/>
      <c r="B4824" s="34"/>
      <c r="C4824" s="34"/>
      <c r="D4824" s="34"/>
      <c r="E4824" s="34"/>
      <c r="F4824" s="34"/>
      <c r="G4824" s="34"/>
      <c r="H4824" s="34"/>
      <c r="I4824" s="34"/>
      <c r="J4824" s="34"/>
      <c r="K4824" s="34"/>
      <c r="L4824" s="34"/>
      <c r="M4824" s="62">
        <v>4096.17431640625</v>
      </c>
    </row>
    <row r="4825" spans="1:13" ht="19.5" customHeight="1" x14ac:dyDescent="0.25">
      <c r="A4825" s="34"/>
      <c r="B4825" s="34"/>
      <c r="C4825" s="34"/>
      <c r="D4825" s="34"/>
      <c r="E4825" s="34"/>
      <c r="F4825" s="34"/>
      <c r="G4825" s="34"/>
      <c r="H4825" s="34"/>
      <c r="I4825" s="34"/>
      <c r="J4825" s="34"/>
      <c r="K4825" s="34"/>
      <c r="L4825" s="34"/>
      <c r="M4825" s="62">
        <v>4001.125</v>
      </c>
    </row>
    <row r="4826" spans="1:13" ht="19.5" customHeight="1" x14ac:dyDescent="0.25">
      <c r="A4826" s="34"/>
      <c r="B4826" s="34"/>
      <c r="C4826" s="34"/>
      <c r="D4826" s="34"/>
      <c r="E4826" s="34"/>
      <c r="F4826" s="34"/>
      <c r="G4826" s="34"/>
      <c r="H4826" s="34"/>
      <c r="I4826" s="34"/>
      <c r="J4826" s="34"/>
      <c r="K4826" s="34"/>
      <c r="L4826" s="34"/>
      <c r="M4826" s="62">
        <v>3688.32470703125</v>
      </c>
    </row>
    <row r="4827" spans="1:13" ht="19.5" customHeight="1" x14ac:dyDescent="0.25">
      <c r="A4827" s="34"/>
      <c r="B4827" s="34"/>
      <c r="C4827" s="34"/>
      <c r="D4827" s="34"/>
      <c r="E4827" s="34"/>
      <c r="F4827" s="34"/>
      <c r="G4827" s="34"/>
      <c r="H4827" s="34"/>
      <c r="I4827" s="34"/>
      <c r="J4827" s="34"/>
      <c r="K4827" s="34"/>
      <c r="L4827" s="34"/>
      <c r="M4827" s="62">
        <v>3361.21142578125</v>
      </c>
    </row>
    <row r="4828" spans="1:13" ht="19.5" customHeight="1" x14ac:dyDescent="0.25">
      <c r="A4828" s="34"/>
      <c r="B4828" s="34"/>
      <c r="C4828" s="34"/>
      <c r="D4828" s="34"/>
      <c r="E4828" s="34"/>
      <c r="F4828" s="34"/>
      <c r="G4828" s="34"/>
      <c r="H4828" s="34"/>
      <c r="I4828" s="34"/>
      <c r="J4828" s="34"/>
      <c r="K4828" s="34"/>
      <c r="L4828" s="34"/>
      <c r="M4828" s="62">
        <v>3401.24951171875</v>
      </c>
    </row>
    <row r="4829" spans="1:13" ht="19.5" customHeight="1" x14ac:dyDescent="0.25">
      <c r="A4829" s="34"/>
      <c r="B4829" s="34"/>
      <c r="C4829" s="34"/>
      <c r="D4829" s="34"/>
      <c r="E4829" s="34"/>
      <c r="F4829" s="34"/>
      <c r="G4829" s="34"/>
      <c r="H4829" s="34"/>
      <c r="I4829" s="34"/>
      <c r="J4829" s="34"/>
      <c r="K4829" s="34"/>
      <c r="L4829" s="34"/>
      <c r="M4829" s="62">
        <v>3374.129150390625</v>
      </c>
    </row>
    <row r="4830" spans="1:13" ht="19.5" customHeight="1" x14ac:dyDescent="0.25">
      <c r="A4830" s="34"/>
      <c r="B4830" s="34"/>
      <c r="C4830" s="34"/>
      <c r="D4830" s="34"/>
      <c r="E4830" s="34"/>
      <c r="F4830" s="34"/>
      <c r="G4830" s="34"/>
      <c r="H4830" s="34"/>
      <c r="I4830" s="34"/>
      <c r="J4830" s="34"/>
      <c r="K4830" s="34"/>
      <c r="L4830" s="34"/>
      <c r="M4830" s="62">
        <v>3258.4091796875</v>
      </c>
    </row>
    <row r="4831" spans="1:13" ht="19.5" customHeight="1" x14ac:dyDescent="0.25">
      <c r="A4831" s="34"/>
      <c r="B4831" s="34"/>
      <c r="C4831" s="34"/>
      <c r="D4831" s="34"/>
      <c r="E4831" s="34"/>
      <c r="F4831" s="34"/>
      <c r="G4831" s="34"/>
      <c r="H4831" s="34"/>
      <c r="I4831" s="34"/>
      <c r="J4831" s="34"/>
      <c r="K4831" s="34"/>
      <c r="L4831" s="34"/>
      <c r="M4831" s="62">
        <v>3289.01123046875</v>
      </c>
    </row>
    <row r="4832" spans="1:13" ht="19.5" customHeight="1" x14ac:dyDescent="0.25">
      <c r="A4832" s="34"/>
      <c r="B4832" s="34"/>
      <c r="C4832" s="34"/>
      <c r="D4832" s="34"/>
      <c r="E4832" s="34"/>
      <c r="F4832" s="34"/>
      <c r="G4832" s="34"/>
      <c r="H4832" s="34"/>
      <c r="I4832" s="34"/>
      <c r="J4832" s="34"/>
      <c r="K4832" s="34"/>
      <c r="L4832" s="34"/>
      <c r="M4832" s="62">
        <v>3464.52880859375</v>
      </c>
    </row>
    <row r="4833" spans="1:13" ht="19.5" customHeight="1" x14ac:dyDescent="0.25">
      <c r="A4833" s="34"/>
      <c r="B4833" s="34"/>
      <c r="C4833" s="34"/>
      <c r="D4833" s="34"/>
      <c r="E4833" s="34"/>
      <c r="F4833" s="34"/>
      <c r="G4833" s="34"/>
      <c r="H4833" s="34"/>
      <c r="I4833" s="34"/>
      <c r="J4833" s="34"/>
      <c r="K4833" s="34"/>
      <c r="L4833" s="34"/>
      <c r="M4833" s="62">
        <v>3825.4248046875</v>
      </c>
    </row>
    <row r="4834" spans="1:13" ht="19.5" customHeight="1" x14ac:dyDescent="0.25">
      <c r="A4834" s="34"/>
      <c r="B4834" s="34"/>
      <c r="C4834" s="34"/>
      <c r="D4834" s="34"/>
      <c r="E4834" s="34"/>
      <c r="F4834" s="34"/>
      <c r="G4834" s="34"/>
      <c r="H4834" s="34"/>
      <c r="I4834" s="34"/>
      <c r="J4834" s="34"/>
      <c r="K4834" s="34"/>
      <c r="L4834" s="34"/>
      <c r="M4834" s="62">
        <v>4314.8828125</v>
      </c>
    </row>
    <row r="4835" spans="1:13" ht="19.5" customHeight="1" x14ac:dyDescent="0.25">
      <c r="A4835" s="34"/>
      <c r="B4835" s="34"/>
      <c r="C4835" s="34"/>
      <c r="D4835" s="34"/>
      <c r="E4835" s="34"/>
      <c r="F4835" s="34"/>
      <c r="G4835" s="34"/>
      <c r="H4835" s="34"/>
      <c r="I4835" s="34"/>
      <c r="J4835" s="34"/>
      <c r="K4835" s="34"/>
      <c r="L4835" s="34"/>
      <c r="M4835" s="62">
        <v>4623.34619140625</v>
      </c>
    </row>
    <row r="4836" spans="1:13" ht="19.5" customHeight="1" x14ac:dyDescent="0.25">
      <c r="A4836" s="34"/>
      <c r="B4836" s="34"/>
      <c r="C4836" s="34"/>
      <c r="D4836" s="34"/>
      <c r="E4836" s="34"/>
      <c r="F4836" s="34"/>
      <c r="G4836" s="34"/>
      <c r="H4836" s="34"/>
      <c r="I4836" s="34"/>
      <c r="J4836" s="34"/>
      <c r="K4836" s="34"/>
      <c r="L4836" s="34"/>
      <c r="M4836" s="62">
        <v>4701.626953125</v>
      </c>
    </row>
    <row r="4837" spans="1:13" ht="19.5" customHeight="1" x14ac:dyDescent="0.25">
      <c r="A4837" s="34"/>
      <c r="B4837" s="34"/>
      <c r="C4837" s="34"/>
      <c r="D4837" s="34"/>
      <c r="E4837" s="34"/>
      <c r="F4837" s="34"/>
      <c r="G4837" s="34"/>
      <c r="H4837" s="34"/>
      <c r="I4837" s="34"/>
      <c r="J4837" s="34"/>
      <c r="K4837" s="34"/>
      <c r="L4837" s="34"/>
      <c r="M4837" s="62">
        <v>4710.123046875</v>
      </c>
    </row>
    <row r="4838" spans="1:13" ht="19.5" customHeight="1" x14ac:dyDescent="0.25">
      <c r="A4838" s="34"/>
      <c r="B4838" s="34"/>
      <c r="C4838" s="34"/>
      <c r="D4838" s="34"/>
      <c r="E4838" s="34"/>
      <c r="F4838" s="34"/>
      <c r="G4838" s="34"/>
      <c r="H4838" s="34"/>
      <c r="I4838" s="34"/>
      <c r="J4838" s="34"/>
      <c r="K4838" s="34"/>
      <c r="L4838" s="34"/>
      <c r="M4838" s="62">
        <v>4741.68603515625</v>
      </c>
    </row>
    <row r="4839" spans="1:13" ht="19.5" customHeight="1" x14ac:dyDescent="0.25">
      <c r="A4839" s="34"/>
      <c r="B4839" s="34"/>
      <c r="C4839" s="34"/>
      <c r="D4839" s="34"/>
      <c r="E4839" s="34"/>
      <c r="F4839" s="34"/>
      <c r="G4839" s="34"/>
      <c r="H4839" s="34"/>
      <c r="I4839" s="34"/>
      <c r="J4839" s="34"/>
      <c r="K4839" s="34"/>
      <c r="L4839" s="34"/>
      <c r="M4839" s="62">
        <v>4745.05419921875</v>
      </c>
    </row>
    <row r="4840" spans="1:13" ht="19.5" customHeight="1" x14ac:dyDescent="0.25">
      <c r="A4840" s="34"/>
      <c r="B4840" s="34"/>
      <c r="C4840" s="34"/>
      <c r="D4840" s="34"/>
      <c r="E4840" s="34"/>
      <c r="F4840" s="34"/>
      <c r="G4840" s="34"/>
      <c r="H4840" s="34"/>
      <c r="I4840" s="34"/>
      <c r="J4840" s="34"/>
      <c r="K4840" s="34"/>
      <c r="L4840" s="34"/>
      <c r="M4840" s="62">
        <v>4789.71826171875</v>
      </c>
    </row>
    <row r="4841" spans="1:13" ht="19.5" customHeight="1" x14ac:dyDescent="0.25">
      <c r="A4841" s="34"/>
      <c r="B4841" s="34"/>
      <c r="C4841" s="34"/>
      <c r="D4841" s="34"/>
      <c r="E4841" s="34"/>
      <c r="F4841" s="34"/>
      <c r="G4841" s="34"/>
      <c r="H4841" s="34"/>
      <c r="I4841" s="34"/>
      <c r="J4841" s="34"/>
      <c r="K4841" s="34"/>
      <c r="L4841" s="34"/>
      <c r="M4841" s="62">
        <v>4769.9970703125</v>
      </c>
    </row>
    <row r="4842" spans="1:13" ht="19.5" customHeight="1" x14ac:dyDescent="0.25">
      <c r="A4842" s="34"/>
      <c r="B4842" s="34"/>
      <c r="C4842" s="34"/>
      <c r="D4842" s="34"/>
      <c r="E4842" s="34"/>
      <c r="F4842" s="34"/>
      <c r="G4842" s="34"/>
      <c r="H4842" s="34"/>
      <c r="I4842" s="34"/>
      <c r="J4842" s="34"/>
      <c r="K4842" s="34"/>
      <c r="L4842" s="34"/>
      <c r="M4842" s="62">
        <v>4654.63037109375</v>
      </c>
    </row>
    <row r="4843" spans="1:13" ht="19.5" customHeight="1" x14ac:dyDescent="0.25">
      <c r="A4843" s="34"/>
      <c r="B4843" s="34"/>
      <c r="C4843" s="34"/>
      <c r="D4843" s="34"/>
      <c r="E4843" s="34"/>
      <c r="F4843" s="34"/>
      <c r="G4843" s="34"/>
      <c r="H4843" s="34"/>
      <c r="I4843" s="34"/>
      <c r="J4843" s="34"/>
      <c r="K4843" s="34"/>
      <c r="L4843" s="34"/>
      <c r="M4843" s="62">
        <v>4541.9091796875</v>
      </c>
    </row>
    <row r="4844" spans="1:13" ht="19.5" customHeight="1" x14ac:dyDescent="0.25">
      <c r="A4844" s="34"/>
      <c r="B4844" s="34"/>
      <c r="C4844" s="34"/>
      <c r="D4844" s="34"/>
      <c r="E4844" s="34"/>
      <c r="F4844" s="34"/>
      <c r="G4844" s="34"/>
      <c r="H4844" s="34"/>
      <c r="I4844" s="34"/>
      <c r="J4844" s="34"/>
      <c r="K4844" s="34"/>
      <c r="L4844" s="34"/>
      <c r="M4844" s="62">
        <v>4464.39306640625</v>
      </c>
    </row>
    <row r="4845" spans="1:13" ht="19.5" customHeight="1" x14ac:dyDescent="0.25">
      <c r="A4845" s="34"/>
      <c r="B4845" s="34"/>
      <c r="C4845" s="34"/>
      <c r="D4845" s="34"/>
      <c r="E4845" s="34"/>
      <c r="F4845" s="34"/>
      <c r="G4845" s="34"/>
      <c r="H4845" s="34"/>
      <c r="I4845" s="34"/>
      <c r="J4845" s="34"/>
      <c r="K4845" s="34"/>
      <c r="L4845" s="34"/>
      <c r="M4845" s="62">
        <v>4385.02392578125</v>
      </c>
    </row>
    <row r="4846" spans="1:13" ht="19.5" customHeight="1" x14ac:dyDescent="0.25">
      <c r="A4846" s="34"/>
      <c r="B4846" s="34"/>
      <c r="C4846" s="34"/>
      <c r="D4846" s="34"/>
      <c r="E4846" s="34"/>
      <c r="F4846" s="34"/>
      <c r="G4846" s="34"/>
      <c r="H4846" s="34"/>
      <c r="I4846" s="34"/>
      <c r="J4846" s="34"/>
      <c r="K4846" s="34"/>
      <c r="L4846" s="34"/>
      <c r="M4846" s="62">
        <v>4354.361328125</v>
      </c>
    </row>
    <row r="4847" spans="1:13" ht="19.5" customHeight="1" x14ac:dyDescent="0.25">
      <c r="A4847" s="34"/>
      <c r="B4847" s="34"/>
      <c r="C4847" s="34"/>
      <c r="D4847" s="34"/>
      <c r="E4847" s="34"/>
      <c r="F4847" s="34"/>
      <c r="G4847" s="34"/>
      <c r="H4847" s="34"/>
      <c r="I4847" s="34"/>
      <c r="J4847" s="34"/>
      <c r="K4847" s="34"/>
      <c r="L4847" s="34"/>
      <c r="M4847" s="62">
        <v>4422.03564453125</v>
      </c>
    </row>
    <row r="4848" spans="1:13" ht="19.5" customHeight="1" x14ac:dyDescent="0.25">
      <c r="A4848" s="34"/>
      <c r="B4848" s="34"/>
      <c r="C4848" s="34"/>
      <c r="D4848" s="34"/>
      <c r="E4848" s="34"/>
      <c r="F4848" s="34"/>
      <c r="G4848" s="34"/>
      <c r="H4848" s="34"/>
      <c r="I4848" s="34"/>
      <c r="J4848" s="34"/>
      <c r="K4848" s="34"/>
      <c r="L4848" s="34"/>
      <c r="M4848" s="62">
        <v>4494.064453125</v>
      </c>
    </row>
    <row r="4849" spans="1:13" ht="19.5" customHeight="1" x14ac:dyDescent="0.25">
      <c r="A4849" s="34"/>
      <c r="B4849" s="34"/>
      <c r="C4849" s="34"/>
      <c r="D4849" s="34"/>
      <c r="E4849" s="34"/>
      <c r="F4849" s="34"/>
      <c r="G4849" s="34"/>
      <c r="H4849" s="34"/>
      <c r="I4849" s="34"/>
      <c r="J4849" s="34"/>
      <c r="K4849" s="34"/>
      <c r="L4849" s="34"/>
      <c r="M4849" s="62">
        <v>4268.306640625</v>
      </c>
    </row>
    <row r="4850" spans="1:13" ht="19.5" customHeight="1" x14ac:dyDescent="0.25">
      <c r="A4850" s="34"/>
      <c r="B4850" s="34"/>
      <c r="C4850" s="34"/>
      <c r="D4850" s="34"/>
      <c r="E4850" s="34"/>
      <c r="F4850" s="34"/>
      <c r="G4850" s="34"/>
      <c r="H4850" s="34"/>
      <c r="I4850" s="34"/>
      <c r="J4850" s="34"/>
      <c r="K4850" s="34"/>
      <c r="L4850" s="34"/>
      <c r="M4850" s="62">
        <v>3746.168212890625</v>
      </c>
    </row>
    <row r="4851" spans="1:13" ht="19.5" customHeight="1" x14ac:dyDescent="0.25">
      <c r="A4851" s="34"/>
      <c r="B4851" s="34"/>
      <c r="C4851" s="34"/>
      <c r="D4851" s="34"/>
      <c r="E4851" s="34"/>
      <c r="F4851" s="34"/>
      <c r="G4851" s="34"/>
      <c r="H4851" s="34"/>
      <c r="I4851" s="34"/>
      <c r="J4851" s="34"/>
      <c r="K4851" s="34"/>
      <c r="L4851" s="34"/>
      <c r="M4851" s="62">
        <v>3575.957275390625</v>
      </c>
    </row>
    <row r="4852" spans="1:13" ht="19.5" customHeight="1" x14ac:dyDescent="0.25">
      <c r="A4852" s="34"/>
      <c r="B4852" s="34"/>
      <c r="C4852" s="34"/>
      <c r="D4852" s="34"/>
      <c r="E4852" s="34"/>
      <c r="F4852" s="34"/>
      <c r="G4852" s="34"/>
      <c r="H4852" s="34"/>
      <c r="I4852" s="34"/>
      <c r="J4852" s="34"/>
      <c r="K4852" s="34"/>
      <c r="L4852" s="34"/>
      <c r="M4852" s="62">
        <v>3415.768310546875</v>
      </c>
    </row>
    <row r="4853" spans="1:13" ht="19.5" customHeight="1" x14ac:dyDescent="0.25">
      <c r="A4853" s="34"/>
      <c r="B4853" s="34"/>
      <c r="C4853" s="34"/>
      <c r="D4853" s="34"/>
      <c r="E4853" s="34"/>
      <c r="F4853" s="34"/>
      <c r="G4853" s="34"/>
      <c r="H4853" s="34"/>
      <c r="I4853" s="34"/>
      <c r="J4853" s="34"/>
      <c r="K4853" s="34"/>
      <c r="L4853" s="34"/>
      <c r="M4853" s="62">
        <v>3376.16357421875</v>
      </c>
    </row>
    <row r="4854" spans="1:13" ht="19.5" customHeight="1" x14ac:dyDescent="0.25">
      <c r="A4854" s="34"/>
      <c r="B4854" s="34"/>
      <c r="C4854" s="34"/>
      <c r="D4854" s="34"/>
      <c r="E4854" s="34"/>
      <c r="F4854" s="34"/>
      <c r="G4854" s="34"/>
      <c r="H4854" s="34"/>
      <c r="I4854" s="34"/>
      <c r="J4854" s="34"/>
      <c r="K4854" s="34"/>
      <c r="L4854" s="34"/>
      <c r="M4854" s="62">
        <v>3273.793212890625</v>
      </c>
    </row>
    <row r="4855" spans="1:13" ht="19.5" customHeight="1" x14ac:dyDescent="0.25">
      <c r="A4855" s="34"/>
      <c r="B4855" s="34"/>
      <c r="C4855" s="34"/>
      <c r="D4855" s="34"/>
      <c r="E4855" s="34"/>
      <c r="F4855" s="34"/>
      <c r="G4855" s="34"/>
      <c r="H4855" s="34"/>
      <c r="I4855" s="34"/>
      <c r="J4855" s="34"/>
      <c r="K4855" s="34"/>
      <c r="L4855" s="34"/>
      <c r="M4855" s="62">
        <v>3430.61865234375</v>
      </c>
    </row>
    <row r="4856" spans="1:13" ht="19.5" customHeight="1" x14ac:dyDescent="0.25">
      <c r="A4856" s="34"/>
      <c r="B4856" s="34"/>
      <c r="C4856" s="34"/>
      <c r="D4856" s="34"/>
      <c r="E4856" s="34"/>
      <c r="F4856" s="34"/>
      <c r="G4856" s="34"/>
      <c r="H4856" s="34"/>
      <c r="I4856" s="34"/>
      <c r="J4856" s="34"/>
      <c r="K4856" s="34"/>
      <c r="L4856" s="34"/>
      <c r="M4856" s="62">
        <v>3538.360595703125</v>
      </c>
    </row>
    <row r="4857" spans="1:13" ht="19.5" customHeight="1" x14ac:dyDescent="0.25">
      <c r="A4857" s="34"/>
      <c r="B4857" s="34"/>
      <c r="C4857" s="34"/>
      <c r="D4857" s="34"/>
      <c r="E4857" s="34"/>
      <c r="F4857" s="34"/>
      <c r="G4857" s="34"/>
      <c r="H4857" s="34"/>
      <c r="I4857" s="34"/>
      <c r="J4857" s="34"/>
      <c r="K4857" s="34"/>
      <c r="L4857" s="34"/>
      <c r="M4857" s="62">
        <v>3986.373046875</v>
      </c>
    </row>
    <row r="4858" spans="1:13" ht="19.5" customHeight="1" x14ac:dyDescent="0.25">
      <c r="A4858" s="34"/>
      <c r="B4858" s="34"/>
      <c r="C4858" s="34"/>
      <c r="D4858" s="34"/>
      <c r="E4858" s="34"/>
      <c r="F4858" s="34"/>
      <c r="G4858" s="34"/>
      <c r="H4858" s="34"/>
      <c r="I4858" s="34"/>
      <c r="J4858" s="34"/>
      <c r="K4858" s="34"/>
      <c r="L4858" s="34"/>
      <c r="M4858" s="62">
        <v>4209.9267578125</v>
      </c>
    </row>
    <row r="4859" spans="1:13" ht="19.5" customHeight="1" x14ac:dyDescent="0.25">
      <c r="A4859" s="34"/>
      <c r="B4859" s="34"/>
      <c r="C4859" s="34"/>
      <c r="D4859" s="34"/>
      <c r="E4859" s="34"/>
      <c r="F4859" s="34"/>
      <c r="G4859" s="34"/>
      <c r="H4859" s="34"/>
      <c r="I4859" s="34"/>
      <c r="J4859" s="34"/>
      <c r="K4859" s="34"/>
      <c r="L4859" s="34"/>
      <c r="M4859" s="62">
        <v>4682.697265625</v>
      </c>
    </row>
    <row r="4860" spans="1:13" ht="19.5" customHeight="1" x14ac:dyDescent="0.25">
      <c r="A4860" s="34"/>
      <c r="B4860" s="34"/>
      <c r="C4860" s="34"/>
      <c r="D4860" s="34"/>
      <c r="E4860" s="34"/>
      <c r="F4860" s="34"/>
      <c r="G4860" s="34"/>
      <c r="H4860" s="34"/>
      <c r="I4860" s="34"/>
      <c r="J4860" s="34"/>
      <c r="K4860" s="34"/>
      <c r="L4860" s="34"/>
      <c r="M4860" s="62">
        <v>4722.46240234375</v>
      </c>
    </row>
    <row r="4861" spans="1:13" ht="19.5" customHeight="1" x14ac:dyDescent="0.25">
      <c r="A4861" s="34"/>
      <c r="B4861" s="34"/>
      <c r="C4861" s="34"/>
      <c r="D4861" s="34"/>
      <c r="E4861" s="34"/>
      <c r="F4861" s="34"/>
      <c r="G4861" s="34"/>
      <c r="H4861" s="34"/>
      <c r="I4861" s="34"/>
      <c r="J4861" s="34"/>
      <c r="K4861" s="34"/>
      <c r="L4861" s="34"/>
      <c r="M4861" s="62">
        <v>4610.44677734375</v>
      </c>
    </row>
    <row r="4862" spans="1:13" ht="19.5" customHeight="1" x14ac:dyDescent="0.25">
      <c r="A4862" s="34"/>
      <c r="B4862" s="34"/>
      <c r="C4862" s="34"/>
      <c r="D4862" s="34"/>
      <c r="E4862" s="34"/>
      <c r="F4862" s="34"/>
      <c r="G4862" s="34"/>
      <c r="H4862" s="34"/>
      <c r="I4862" s="34"/>
      <c r="J4862" s="34"/>
      <c r="K4862" s="34"/>
      <c r="L4862" s="34"/>
      <c r="M4862" s="62">
        <v>4646.18310546875</v>
      </c>
    </row>
    <row r="4863" spans="1:13" ht="19.5" customHeight="1" x14ac:dyDescent="0.25">
      <c r="A4863" s="34"/>
      <c r="B4863" s="34"/>
      <c r="C4863" s="34"/>
      <c r="D4863" s="34"/>
      <c r="E4863" s="34"/>
      <c r="F4863" s="34"/>
      <c r="G4863" s="34"/>
      <c r="H4863" s="34"/>
      <c r="I4863" s="34"/>
      <c r="J4863" s="34"/>
      <c r="K4863" s="34"/>
      <c r="L4863" s="34"/>
      <c r="M4863" s="62">
        <v>4825.72607421875</v>
      </c>
    </row>
    <row r="4864" spans="1:13" ht="19.5" customHeight="1" x14ac:dyDescent="0.25">
      <c r="A4864" s="34"/>
      <c r="B4864" s="34"/>
      <c r="C4864" s="34"/>
      <c r="D4864" s="34"/>
      <c r="E4864" s="34"/>
      <c r="F4864" s="34"/>
      <c r="G4864" s="34"/>
      <c r="H4864" s="34"/>
      <c r="I4864" s="34"/>
      <c r="J4864" s="34"/>
      <c r="K4864" s="34"/>
      <c r="L4864" s="34"/>
      <c r="M4864" s="62">
        <v>4814.59375</v>
      </c>
    </row>
    <row r="4865" spans="1:13" ht="19.5" customHeight="1" x14ac:dyDescent="0.25">
      <c r="A4865" s="34"/>
      <c r="B4865" s="34"/>
      <c r="C4865" s="34"/>
      <c r="D4865" s="34"/>
      <c r="E4865" s="34"/>
      <c r="F4865" s="34"/>
      <c r="G4865" s="34"/>
      <c r="H4865" s="34"/>
      <c r="I4865" s="34"/>
      <c r="J4865" s="34"/>
      <c r="K4865" s="34"/>
      <c r="L4865" s="34"/>
      <c r="M4865" s="62">
        <v>4691.42578125</v>
      </c>
    </row>
    <row r="4866" spans="1:13" ht="19.5" customHeight="1" x14ac:dyDescent="0.25">
      <c r="A4866" s="34"/>
      <c r="B4866" s="34"/>
      <c r="C4866" s="34"/>
      <c r="D4866" s="34"/>
      <c r="E4866" s="34"/>
      <c r="F4866" s="34"/>
      <c r="G4866" s="34"/>
      <c r="H4866" s="34"/>
      <c r="I4866" s="34"/>
      <c r="J4866" s="34"/>
      <c r="K4866" s="34"/>
      <c r="L4866" s="34"/>
      <c r="M4866" s="62">
        <v>4552.52587890625</v>
      </c>
    </row>
    <row r="4867" spans="1:13" ht="19.5" customHeight="1" x14ac:dyDescent="0.25">
      <c r="A4867" s="34"/>
      <c r="B4867" s="34"/>
      <c r="C4867" s="34"/>
      <c r="D4867" s="34"/>
      <c r="E4867" s="34"/>
      <c r="F4867" s="34"/>
      <c r="G4867" s="34"/>
      <c r="H4867" s="34"/>
      <c r="I4867" s="34"/>
      <c r="J4867" s="34"/>
      <c r="K4867" s="34"/>
      <c r="L4867" s="34"/>
      <c r="M4867" s="62">
        <v>4544.359375</v>
      </c>
    </row>
    <row r="4868" spans="1:13" ht="19.5" customHeight="1" x14ac:dyDescent="0.25">
      <c r="A4868" s="34"/>
      <c r="B4868" s="34"/>
      <c r="C4868" s="34"/>
      <c r="D4868" s="34"/>
      <c r="E4868" s="34"/>
      <c r="F4868" s="34"/>
      <c r="G4868" s="34"/>
      <c r="H4868" s="34"/>
      <c r="I4868" s="34"/>
      <c r="J4868" s="34"/>
      <c r="K4868" s="34"/>
      <c r="L4868" s="34"/>
      <c r="M4868" s="62">
        <v>4564.79638671875</v>
      </c>
    </row>
    <row r="4869" spans="1:13" ht="19.5" customHeight="1" x14ac:dyDescent="0.25">
      <c r="A4869" s="34"/>
      <c r="B4869" s="34"/>
      <c r="C4869" s="34"/>
      <c r="D4869" s="34"/>
      <c r="E4869" s="34"/>
      <c r="F4869" s="34"/>
      <c r="G4869" s="34"/>
      <c r="H4869" s="34"/>
      <c r="I4869" s="34"/>
      <c r="J4869" s="34"/>
      <c r="K4869" s="34"/>
      <c r="L4869" s="34"/>
      <c r="M4869" s="62">
        <v>4404.1962890625</v>
      </c>
    </row>
    <row r="4870" spans="1:13" ht="19.5" customHeight="1" x14ac:dyDescent="0.25">
      <c r="A4870" s="34"/>
      <c r="B4870" s="34"/>
      <c r="C4870" s="34"/>
      <c r="D4870" s="34"/>
      <c r="E4870" s="34"/>
      <c r="F4870" s="34"/>
      <c r="G4870" s="34"/>
      <c r="H4870" s="34"/>
      <c r="I4870" s="34"/>
      <c r="J4870" s="34"/>
      <c r="K4870" s="34"/>
      <c r="L4870" s="34"/>
      <c r="M4870" s="62">
        <v>4346.90185546875</v>
      </c>
    </row>
    <row r="4871" spans="1:13" ht="19.5" customHeight="1" x14ac:dyDescent="0.25">
      <c r="A4871" s="34"/>
      <c r="B4871" s="34"/>
      <c r="C4871" s="34"/>
      <c r="D4871" s="34"/>
      <c r="E4871" s="34"/>
      <c r="F4871" s="34"/>
      <c r="G4871" s="34"/>
      <c r="H4871" s="34"/>
      <c r="I4871" s="34"/>
      <c r="J4871" s="34"/>
      <c r="K4871" s="34"/>
      <c r="L4871" s="34"/>
      <c r="M4871" s="62">
        <v>4419.16455078125</v>
      </c>
    </row>
    <row r="4872" spans="1:13" ht="19.5" customHeight="1" x14ac:dyDescent="0.25">
      <c r="A4872" s="34"/>
      <c r="B4872" s="34"/>
      <c r="C4872" s="34"/>
      <c r="D4872" s="34"/>
      <c r="E4872" s="34"/>
      <c r="F4872" s="34"/>
      <c r="G4872" s="34"/>
      <c r="H4872" s="34"/>
      <c r="I4872" s="34"/>
      <c r="J4872" s="34"/>
      <c r="K4872" s="34"/>
      <c r="L4872" s="34"/>
      <c r="M4872" s="62">
        <v>4373.3984375</v>
      </c>
    </row>
    <row r="4873" spans="1:13" ht="19.5" customHeight="1" x14ac:dyDescent="0.25">
      <c r="A4873" s="34"/>
      <c r="B4873" s="34"/>
      <c r="C4873" s="34"/>
      <c r="D4873" s="34"/>
      <c r="E4873" s="34"/>
      <c r="F4873" s="34"/>
      <c r="G4873" s="34"/>
      <c r="H4873" s="34"/>
      <c r="I4873" s="34"/>
      <c r="J4873" s="34"/>
      <c r="K4873" s="34"/>
      <c r="L4873" s="34"/>
      <c r="M4873" s="62">
        <v>4219.67431640625</v>
      </c>
    </row>
    <row r="4874" spans="1:13" ht="19.5" customHeight="1" x14ac:dyDescent="0.25">
      <c r="A4874" s="34"/>
      <c r="B4874" s="34"/>
      <c r="C4874" s="34"/>
      <c r="D4874" s="34"/>
      <c r="E4874" s="34"/>
      <c r="F4874" s="34"/>
      <c r="G4874" s="34"/>
      <c r="H4874" s="34"/>
      <c r="I4874" s="34"/>
      <c r="J4874" s="34"/>
      <c r="K4874" s="34"/>
      <c r="L4874" s="34"/>
      <c r="M4874" s="62">
        <v>3830.5439453125</v>
      </c>
    </row>
    <row r="4875" spans="1:13" ht="19.5" customHeight="1" x14ac:dyDescent="0.25">
      <c r="A4875" s="34"/>
      <c r="B4875" s="34"/>
      <c r="C4875" s="34"/>
      <c r="D4875" s="34"/>
      <c r="E4875" s="34"/>
      <c r="F4875" s="34"/>
      <c r="G4875" s="34"/>
      <c r="H4875" s="34"/>
      <c r="I4875" s="34"/>
      <c r="J4875" s="34"/>
      <c r="K4875" s="34"/>
      <c r="L4875" s="34"/>
      <c r="M4875" s="62">
        <v>3578.12451171875</v>
      </c>
    </row>
    <row r="4876" spans="1:13" ht="19.5" customHeight="1" x14ac:dyDescent="0.25">
      <c r="A4876" s="34"/>
      <c r="B4876" s="34"/>
      <c r="C4876" s="34"/>
      <c r="D4876" s="34"/>
      <c r="E4876" s="34"/>
      <c r="F4876" s="34"/>
      <c r="G4876" s="34"/>
      <c r="H4876" s="34"/>
      <c r="I4876" s="34"/>
      <c r="J4876" s="34"/>
      <c r="K4876" s="34"/>
      <c r="L4876" s="34"/>
      <c r="M4876" s="62">
        <v>3469.38037109375</v>
      </c>
    </row>
    <row r="4877" spans="1:13" ht="19.5" customHeight="1" x14ac:dyDescent="0.25">
      <c r="A4877" s="34"/>
      <c r="B4877" s="34"/>
      <c r="C4877" s="34"/>
      <c r="D4877" s="34"/>
      <c r="E4877" s="34"/>
      <c r="F4877" s="34"/>
      <c r="G4877" s="34"/>
      <c r="H4877" s="34"/>
      <c r="I4877" s="34"/>
      <c r="J4877" s="34"/>
      <c r="K4877" s="34"/>
      <c r="L4877" s="34"/>
      <c r="M4877" s="62">
        <v>3476.962158203125</v>
      </c>
    </row>
    <row r="4878" spans="1:13" ht="19.5" customHeight="1" x14ac:dyDescent="0.25">
      <c r="A4878" s="34"/>
      <c r="B4878" s="34"/>
      <c r="C4878" s="34"/>
      <c r="D4878" s="34"/>
      <c r="E4878" s="34"/>
      <c r="F4878" s="34"/>
      <c r="G4878" s="34"/>
      <c r="H4878" s="34"/>
      <c r="I4878" s="34"/>
      <c r="J4878" s="34"/>
      <c r="K4878" s="34"/>
      <c r="L4878" s="34"/>
      <c r="M4878" s="62">
        <v>3374.244384765625</v>
      </c>
    </row>
    <row r="4879" spans="1:13" ht="19.5" customHeight="1" x14ac:dyDescent="0.25">
      <c r="A4879" s="34"/>
      <c r="B4879" s="34"/>
      <c r="C4879" s="34"/>
      <c r="D4879" s="34"/>
      <c r="E4879" s="34"/>
      <c r="F4879" s="34"/>
      <c r="G4879" s="34"/>
      <c r="H4879" s="34"/>
      <c r="I4879" s="34"/>
      <c r="J4879" s="34"/>
      <c r="K4879" s="34"/>
      <c r="L4879" s="34"/>
      <c r="M4879" s="62">
        <v>3353.01611328125</v>
      </c>
    </row>
    <row r="4880" spans="1:13" ht="19.5" customHeight="1" x14ac:dyDescent="0.25">
      <c r="A4880" s="34"/>
      <c r="B4880" s="34"/>
      <c r="C4880" s="34"/>
      <c r="D4880" s="34"/>
      <c r="E4880" s="34"/>
      <c r="F4880" s="34"/>
      <c r="G4880" s="34"/>
      <c r="H4880" s="34"/>
      <c r="I4880" s="34"/>
      <c r="J4880" s="34"/>
      <c r="K4880" s="34"/>
      <c r="L4880" s="34"/>
      <c r="M4880" s="62">
        <v>3535.766357421875</v>
      </c>
    </row>
    <row r="4881" spans="1:13" ht="19.5" customHeight="1" x14ac:dyDescent="0.25">
      <c r="A4881" s="34"/>
      <c r="B4881" s="34"/>
      <c r="C4881" s="34"/>
      <c r="D4881" s="34"/>
      <c r="E4881" s="34"/>
      <c r="F4881" s="34"/>
      <c r="G4881" s="34"/>
      <c r="H4881" s="34"/>
      <c r="I4881" s="34"/>
      <c r="J4881" s="34"/>
      <c r="K4881" s="34"/>
      <c r="L4881" s="34"/>
      <c r="M4881" s="62">
        <v>3812.764892578125</v>
      </c>
    </row>
    <row r="4882" spans="1:13" ht="19.5" customHeight="1" x14ac:dyDescent="0.25">
      <c r="A4882" s="34"/>
      <c r="B4882" s="34"/>
      <c r="C4882" s="34"/>
      <c r="D4882" s="34"/>
      <c r="E4882" s="34"/>
      <c r="F4882" s="34"/>
      <c r="G4882" s="34"/>
      <c r="H4882" s="34"/>
      <c r="I4882" s="34"/>
      <c r="J4882" s="34"/>
      <c r="K4882" s="34"/>
      <c r="L4882" s="34"/>
      <c r="M4882" s="62">
        <v>4117.001953125</v>
      </c>
    </row>
    <row r="4883" spans="1:13" ht="19.5" customHeight="1" x14ac:dyDescent="0.25">
      <c r="A4883" s="34"/>
      <c r="B4883" s="34"/>
      <c r="C4883" s="34"/>
      <c r="D4883" s="34"/>
      <c r="E4883" s="34"/>
      <c r="F4883" s="34"/>
      <c r="G4883" s="34"/>
      <c r="H4883" s="34"/>
      <c r="I4883" s="34"/>
      <c r="J4883" s="34"/>
      <c r="K4883" s="34"/>
      <c r="L4883" s="34"/>
      <c r="M4883" s="62">
        <v>4566.0751953125</v>
      </c>
    </row>
    <row r="4884" spans="1:13" ht="19.5" customHeight="1" x14ac:dyDescent="0.25">
      <c r="A4884" s="34"/>
      <c r="B4884" s="34"/>
      <c r="C4884" s="34"/>
      <c r="D4884" s="34"/>
      <c r="E4884" s="34"/>
      <c r="F4884" s="34"/>
      <c r="G4884" s="34"/>
      <c r="H4884" s="34"/>
      <c r="I4884" s="34"/>
      <c r="J4884" s="34"/>
      <c r="K4884" s="34"/>
      <c r="L4884" s="34"/>
      <c r="M4884" s="62">
        <v>4597.48095703125</v>
      </c>
    </row>
    <row r="4885" spans="1:13" ht="19.5" customHeight="1" x14ac:dyDescent="0.25">
      <c r="A4885" s="34"/>
      <c r="B4885" s="34"/>
      <c r="C4885" s="34"/>
      <c r="D4885" s="34"/>
      <c r="E4885" s="34"/>
      <c r="F4885" s="34"/>
      <c r="G4885" s="34"/>
      <c r="H4885" s="34"/>
      <c r="I4885" s="34"/>
      <c r="J4885" s="34"/>
      <c r="K4885" s="34"/>
      <c r="L4885" s="34"/>
      <c r="M4885" s="62">
        <v>4562.29052734375</v>
      </c>
    </row>
    <row r="4886" spans="1:13" ht="19.5" customHeight="1" x14ac:dyDescent="0.25">
      <c r="A4886" s="34"/>
      <c r="B4886" s="34"/>
      <c r="C4886" s="34"/>
      <c r="D4886" s="34"/>
      <c r="E4886" s="34"/>
      <c r="F4886" s="34"/>
      <c r="G4886" s="34"/>
      <c r="H4886" s="34"/>
      <c r="I4886" s="34"/>
      <c r="J4886" s="34"/>
      <c r="K4886" s="34"/>
      <c r="L4886" s="34"/>
      <c r="M4886" s="62">
        <v>4629.689453125</v>
      </c>
    </row>
    <row r="4887" spans="1:13" ht="19.5" customHeight="1" x14ac:dyDescent="0.25">
      <c r="A4887" s="34"/>
      <c r="B4887" s="34"/>
      <c r="C4887" s="34"/>
      <c r="D4887" s="34"/>
      <c r="E4887" s="34"/>
      <c r="F4887" s="34"/>
      <c r="G4887" s="34"/>
      <c r="H4887" s="34"/>
      <c r="I4887" s="34"/>
      <c r="J4887" s="34"/>
      <c r="K4887" s="34"/>
      <c r="L4887" s="34"/>
      <c r="M4887" s="62">
        <v>4734.54638671875</v>
      </c>
    </row>
    <row r="4888" spans="1:13" ht="19.5" customHeight="1" x14ac:dyDescent="0.25">
      <c r="A4888" s="34"/>
      <c r="B4888" s="34"/>
      <c r="C4888" s="34"/>
      <c r="D4888" s="34"/>
      <c r="E4888" s="34"/>
      <c r="F4888" s="34"/>
      <c r="G4888" s="34"/>
      <c r="H4888" s="34"/>
      <c r="I4888" s="34"/>
      <c r="J4888" s="34"/>
      <c r="K4888" s="34"/>
      <c r="L4888" s="34"/>
      <c r="M4888" s="62">
        <v>4781.1220703125</v>
      </c>
    </row>
    <row r="4889" spans="1:13" ht="19.5" customHeight="1" x14ac:dyDescent="0.25">
      <c r="A4889" s="34"/>
      <c r="B4889" s="34"/>
      <c r="C4889" s="34"/>
      <c r="D4889" s="34"/>
      <c r="E4889" s="34"/>
      <c r="F4889" s="34"/>
      <c r="G4889" s="34"/>
      <c r="H4889" s="34"/>
      <c r="I4889" s="34"/>
      <c r="J4889" s="34"/>
      <c r="K4889" s="34"/>
      <c r="L4889" s="34"/>
      <c r="M4889" s="62">
        <v>4547.48681640625</v>
      </c>
    </row>
    <row r="4890" spans="1:13" ht="19.5" customHeight="1" x14ac:dyDescent="0.25">
      <c r="A4890" s="34"/>
      <c r="B4890" s="34"/>
      <c r="C4890" s="34"/>
      <c r="D4890" s="34"/>
      <c r="E4890" s="34"/>
      <c r="F4890" s="34"/>
      <c r="G4890" s="34"/>
      <c r="H4890" s="34"/>
      <c r="I4890" s="34"/>
      <c r="J4890" s="34"/>
      <c r="K4890" s="34"/>
      <c r="L4890" s="34"/>
      <c r="M4890" s="62">
        <v>4641.298828125</v>
      </c>
    </row>
    <row r="4891" spans="1:13" ht="19.5" customHeight="1" x14ac:dyDescent="0.25">
      <c r="A4891" s="34"/>
      <c r="B4891" s="34"/>
      <c r="C4891" s="34"/>
      <c r="D4891" s="34"/>
      <c r="E4891" s="34"/>
      <c r="F4891" s="34"/>
      <c r="G4891" s="34"/>
      <c r="H4891" s="34"/>
      <c r="I4891" s="34"/>
      <c r="J4891" s="34"/>
      <c r="K4891" s="34"/>
      <c r="L4891" s="34"/>
      <c r="M4891" s="62">
        <v>4445.59423828125</v>
      </c>
    </row>
    <row r="4892" spans="1:13" ht="19.5" customHeight="1" x14ac:dyDescent="0.25">
      <c r="A4892" s="34"/>
      <c r="B4892" s="34"/>
      <c r="C4892" s="34"/>
      <c r="D4892" s="34"/>
      <c r="E4892" s="34"/>
      <c r="F4892" s="34"/>
      <c r="G4892" s="34"/>
      <c r="H4892" s="34"/>
      <c r="I4892" s="34"/>
      <c r="J4892" s="34"/>
      <c r="K4892" s="34"/>
      <c r="L4892" s="34"/>
      <c r="M4892" s="62">
        <v>4459.5859375</v>
      </c>
    </row>
    <row r="4893" spans="1:13" ht="19.5" customHeight="1" x14ac:dyDescent="0.25">
      <c r="A4893" s="34"/>
      <c r="B4893" s="34"/>
      <c r="C4893" s="34"/>
      <c r="D4893" s="34"/>
      <c r="E4893" s="34"/>
      <c r="F4893" s="34"/>
      <c r="G4893" s="34"/>
      <c r="H4893" s="34"/>
      <c r="I4893" s="34"/>
      <c r="J4893" s="34"/>
      <c r="K4893" s="34"/>
      <c r="L4893" s="34"/>
      <c r="M4893" s="62">
        <v>4368.21728515625</v>
      </c>
    </row>
    <row r="4894" spans="1:13" ht="19.5" customHeight="1" x14ac:dyDescent="0.25">
      <c r="A4894" s="34"/>
      <c r="B4894" s="34"/>
      <c r="C4894" s="34"/>
      <c r="D4894" s="34"/>
      <c r="E4894" s="34"/>
      <c r="F4894" s="34"/>
      <c r="G4894" s="34"/>
      <c r="H4894" s="34"/>
      <c r="I4894" s="34"/>
      <c r="J4894" s="34"/>
      <c r="K4894" s="34"/>
      <c r="L4894" s="34"/>
      <c r="M4894" s="62">
        <v>4390.78759765625</v>
      </c>
    </row>
    <row r="4895" spans="1:13" ht="19.5" customHeight="1" x14ac:dyDescent="0.25">
      <c r="A4895" s="34"/>
      <c r="B4895" s="34"/>
      <c r="C4895" s="34"/>
      <c r="D4895" s="34"/>
      <c r="E4895" s="34"/>
      <c r="F4895" s="34"/>
      <c r="G4895" s="34"/>
      <c r="H4895" s="34"/>
      <c r="I4895" s="34"/>
      <c r="J4895" s="34"/>
      <c r="K4895" s="34"/>
      <c r="L4895" s="34"/>
      <c r="M4895" s="62">
        <v>4362.587890625</v>
      </c>
    </row>
    <row r="4896" spans="1:13" ht="19.5" customHeight="1" x14ac:dyDescent="0.25">
      <c r="A4896" s="34"/>
      <c r="B4896" s="34"/>
      <c r="C4896" s="34"/>
      <c r="D4896" s="34"/>
      <c r="E4896" s="34"/>
      <c r="F4896" s="34"/>
      <c r="G4896" s="34"/>
      <c r="H4896" s="34"/>
      <c r="I4896" s="34"/>
      <c r="J4896" s="34"/>
      <c r="K4896" s="34"/>
      <c r="L4896" s="34"/>
      <c r="M4896" s="62">
        <v>4512.4541015625</v>
      </c>
    </row>
    <row r="4897" spans="1:13" ht="19.5" customHeight="1" x14ac:dyDescent="0.25">
      <c r="A4897" s="34"/>
      <c r="B4897" s="34"/>
      <c r="C4897" s="34"/>
      <c r="D4897" s="34"/>
      <c r="E4897" s="34"/>
      <c r="F4897" s="34"/>
      <c r="G4897" s="34"/>
      <c r="H4897" s="34"/>
      <c r="I4897" s="34"/>
      <c r="J4897" s="34"/>
      <c r="K4897" s="34"/>
      <c r="L4897" s="34"/>
      <c r="M4897" s="62">
        <v>4206.6240234375</v>
      </c>
    </row>
    <row r="4898" spans="1:13" ht="19.5" customHeight="1" x14ac:dyDescent="0.25">
      <c r="A4898" s="34"/>
      <c r="B4898" s="34"/>
      <c r="C4898" s="34"/>
      <c r="D4898" s="34"/>
      <c r="E4898" s="34"/>
      <c r="F4898" s="34"/>
      <c r="G4898" s="34"/>
      <c r="H4898" s="34"/>
      <c r="I4898" s="34"/>
      <c r="J4898" s="34"/>
      <c r="K4898" s="34"/>
      <c r="L4898" s="34"/>
      <c r="M4898" s="62">
        <v>3815.4453125</v>
      </c>
    </row>
    <row r="4899" spans="1:13" ht="19.5" customHeight="1" x14ac:dyDescent="0.25">
      <c r="A4899" s="34"/>
      <c r="B4899" s="34"/>
      <c r="C4899" s="34"/>
      <c r="D4899" s="34"/>
      <c r="E4899" s="34"/>
      <c r="F4899" s="34"/>
      <c r="G4899" s="34"/>
      <c r="H4899" s="34"/>
      <c r="I4899" s="34"/>
      <c r="J4899" s="34"/>
      <c r="K4899" s="34"/>
      <c r="L4899" s="34"/>
      <c r="M4899" s="62">
        <v>3558.802734375</v>
      </c>
    </row>
    <row r="4900" spans="1:13" ht="19.5" customHeight="1" x14ac:dyDescent="0.25">
      <c r="A4900" s="34"/>
      <c r="B4900" s="34"/>
      <c r="C4900" s="34"/>
      <c r="D4900" s="34"/>
      <c r="E4900" s="34"/>
      <c r="F4900" s="34"/>
      <c r="G4900" s="34"/>
      <c r="H4900" s="34"/>
      <c r="I4900" s="34"/>
      <c r="J4900" s="34"/>
      <c r="K4900" s="34"/>
      <c r="L4900" s="34"/>
      <c r="M4900" s="62">
        <v>3441.179931640625</v>
      </c>
    </row>
    <row r="4901" spans="1:13" ht="19.5" customHeight="1" x14ac:dyDescent="0.25">
      <c r="A4901" s="34"/>
      <c r="B4901" s="34"/>
      <c r="C4901" s="34"/>
      <c r="D4901" s="34"/>
      <c r="E4901" s="34"/>
      <c r="F4901" s="34"/>
      <c r="G4901" s="34"/>
      <c r="H4901" s="34"/>
      <c r="I4901" s="34"/>
      <c r="J4901" s="34"/>
      <c r="K4901" s="34"/>
      <c r="L4901" s="34"/>
      <c r="M4901" s="62">
        <v>3414.531982421875</v>
      </c>
    </row>
    <row r="4902" spans="1:13" ht="19.5" customHeight="1" x14ac:dyDescent="0.25">
      <c r="A4902" s="34"/>
      <c r="B4902" s="34"/>
      <c r="C4902" s="34"/>
      <c r="D4902" s="34"/>
      <c r="E4902" s="34"/>
      <c r="F4902" s="34"/>
      <c r="G4902" s="34"/>
      <c r="H4902" s="34"/>
      <c r="I4902" s="34"/>
      <c r="J4902" s="34"/>
      <c r="K4902" s="34"/>
      <c r="L4902" s="34"/>
      <c r="M4902" s="62">
        <v>3420.108642578125</v>
      </c>
    </row>
    <row r="4903" spans="1:13" ht="19.5" customHeight="1" x14ac:dyDescent="0.25">
      <c r="A4903" s="34"/>
      <c r="B4903" s="34"/>
      <c r="C4903" s="34"/>
      <c r="D4903" s="34"/>
      <c r="E4903" s="34"/>
      <c r="F4903" s="34"/>
      <c r="G4903" s="34"/>
      <c r="H4903" s="34"/>
      <c r="I4903" s="34"/>
      <c r="J4903" s="34"/>
      <c r="K4903" s="34"/>
      <c r="L4903" s="34"/>
      <c r="M4903" s="62">
        <v>3295.769287109375</v>
      </c>
    </row>
    <row r="4904" spans="1:13" ht="19.5" customHeight="1" x14ac:dyDescent="0.25">
      <c r="A4904" s="34"/>
      <c r="B4904" s="34"/>
      <c r="C4904" s="34"/>
      <c r="D4904" s="34"/>
      <c r="E4904" s="34"/>
      <c r="F4904" s="34"/>
      <c r="G4904" s="34"/>
      <c r="H4904" s="34"/>
      <c r="I4904" s="34"/>
      <c r="J4904" s="34"/>
      <c r="K4904" s="34"/>
      <c r="L4904" s="34"/>
      <c r="M4904" s="62">
        <v>3561.0419921875</v>
      </c>
    </row>
    <row r="4905" spans="1:13" ht="19.5" customHeight="1" x14ac:dyDescent="0.25">
      <c r="A4905" s="34"/>
      <c r="B4905" s="34"/>
      <c r="C4905" s="34"/>
      <c r="D4905" s="34"/>
      <c r="E4905" s="34"/>
      <c r="F4905" s="34"/>
      <c r="G4905" s="34"/>
      <c r="H4905" s="34"/>
      <c r="I4905" s="34"/>
      <c r="J4905" s="34"/>
      <c r="K4905" s="34"/>
      <c r="L4905" s="34"/>
      <c r="M4905" s="62">
        <v>3769.884033203125</v>
      </c>
    </row>
    <row r="4906" spans="1:13" ht="19.5" customHeight="1" x14ac:dyDescent="0.25">
      <c r="A4906" s="34"/>
      <c r="B4906" s="34"/>
      <c r="C4906" s="34"/>
      <c r="D4906" s="34"/>
      <c r="E4906" s="34"/>
      <c r="F4906" s="34"/>
      <c r="G4906" s="34"/>
      <c r="H4906" s="34"/>
      <c r="I4906" s="34"/>
      <c r="J4906" s="34"/>
      <c r="K4906" s="34"/>
      <c r="L4906" s="34"/>
      <c r="M4906" s="62">
        <v>4281.5537109375</v>
      </c>
    </row>
    <row r="4907" spans="1:13" ht="19.5" customHeight="1" x14ac:dyDescent="0.25">
      <c r="A4907" s="34"/>
      <c r="B4907" s="34"/>
      <c r="C4907" s="34"/>
      <c r="D4907" s="34"/>
      <c r="E4907" s="34"/>
      <c r="F4907" s="34"/>
      <c r="G4907" s="34"/>
      <c r="H4907" s="34"/>
      <c r="I4907" s="34"/>
      <c r="J4907" s="34"/>
      <c r="K4907" s="34"/>
      <c r="L4907" s="34"/>
      <c r="M4907" s="62">
        <v>4624.25439453125</v>
      </c>
    </row>
    <row r="4908" spans="1:13" ht="19.5" customHeight="1" x14ac:dyDescent="0.25">
      <c r="A4908" s="34"/>
      <c r="B4908" s="34"/>
      <c r="C4908" s="34"/>
      <c r="D4908" s="34"/>
      <c r="E4908" s="34"/>
      <c r="F4908" s="34"/>
      <c r="G4908" s="34"/>
      <c r="H4908" s="34"/>
      <c r="I4908" s="34"/>
      <c r="J4908" s="34"/>
      <c r="K4908" s="34"/>
      <c r="L4908" s="34"/>
      <c r="M4908" s="62">
        <v>4706.298828125</v>
      </c>
    </row>
    <row r="4909" spans="1:13" ht="19.5" customHeight="1" x14ac:dyDescent="0.25">
      <c r="A4909" s="34"/>
      <c r="B4909" s="34"/>
      <c r="C4909" s="34"/>
      <c r="D4909" s="34"/>
      <c r="E4909" s="34"/>
      <c r="F4909" s="34"/>
      <c r="G4909" s="34"/>
      <c r="H4909" s="34"/>
      <c r="I4909" s="34"/>
      <c r="J4909" s="34"/>
      <c r="K4909" s="34"/>
      <c r="L4909" s="34"/>
      <c r="M4909" s="62">
        <v>4626.88818359375</v>
      </c>
    </row>
    <row r="4910" spans="1:13" ht="19.5" customHeight="1" x14ac:dyDescent="0.25">
      <c r="A4910" s="34"/>
      <c r="B4910" s="34"/>
      <c r="C4910" s="34"/>
      <c r="D4910" s="34"/>
      <c r="E4910" s="34"/>
      <c r="F4910" s="34"/>
      <c r="G4910" s="34"/>
      <c r="H4910" s="34"/>
      <c r="I4910" s="34"/>
      <c r="J4910" s="34"/>
      <c r="K4910" s="34"/>
      <c r="L4910" s="34"/>
      <c r="M4910" s="62">
        <v>4642.8642578125</v>
      </c>
    </row>
    <row r="4911" spans="1:13" ht="19.5" customHeight="1" x14ac:dyDescent="0.25">
      <c r="A4911" s="34"/>
      <c r="B4911" s="34"/>
      <c r="C4911" s="34"/>
      <c r="D4911" s="34"/>
      <c r="E4911" s="34"/>
      <c r="F4911" s="34"/>
      <c r="G4911" s="34"/>
      <c r="H4911" s="34"/>
      <c r="I4911" s="34"/>
      <c r="J4911" s="34"/>
      <c r="K4911" s="34"/>
      <c r="L4911" s="34"/>
      <c r="M4911" s="62">
        <v>4813.85009765625</v>
      </c>
    </row>
    <row r="4912" spans="1:13" ht="19.5" customHeight="1" x14ac:dyDescent="0.25">
      <c r="A4912" s="34"/>
      <c r="B4912" s="34"/>
      <c r="C4912" s="34"/>
      <c r="D4912" s="34"/>
      <c r="E4912" s="34"/>
      <c r="F4912" s="34"/>
      <c r="G4912" s="34"/>
      <c r="H4912" s="34"/>
      <c r="I4912" s="34"/>
      <c r="J4912" s="34"/>
      <c r="K4912" s="34"/>
      <c r="L4912" s="34"/>
      <c r="M4912" s="62">
        <v>4728.099609375</v>
      </c>
    </row>
    <row r="4913" spans="1:13" ht="19.5" customHeight="1" x14ac:dyDescent="0.25">
      <c r="A4913" s="34"/>
      <c r="B4913" s="34"/>
      <c r="C4913" s="34"/>
      <c r="D4913" s="34"/>
      <c r="E4913" s="34"/>
      <c r="F4913" s="34"/>
      <c r="G4913" s="34"/>
      <c r="H4913" s="34"/>
      <c r="I4913" s="34"/>
      <c r="J4913" s="34"/>
      <c r="K4913" s="34"/>
      <c r="L4913" s="34"/>
      <c r="M4913" s="62">
        <v>4650.5146484375</v>
      </c>
    </row>
    <row r="4914" spans="1:13" ht="19.5" customHeight="1" x14ac:dyDescent="0.25">
      <c r="A4914" s="34"/>
      <c r="B4914" s="34"/>
      <c r="C4914" s="34"/>
      <c r="D4914" s="34"/>
      <c r="E4914" s="34"/>
      <c r="F4914" s="34"/>
      <c r="G4914" s="34"/>
      <c r="H4914" s="34"/>
      <c r="I4914" s="34"/>
      <c r="J4914" s="34"/>
      <c r="K4914" s="34"/>
      <c r="L4914" s="34"/>
      <c r="M4914" s="62">
        <v>4662.11376953125</v>
      </c>
    </row>
    <row r="4915" spans="1:13" ht="19.5" customHeight="1" x14ac:dyDescent="0.25">
      <c r="A4915" s="34"/>
      <c r="B4915" s="34"/>
      <c r="C4915" s="34"/>
      <c r="D4915" s="34"/>
      <c r="E4915" s="34"/>
      <c r="F4915" s="34"/>
      <c r="G4915" s="34"/>
      <c r="H4915" s="34"/>
      <c r="I4915" s="34"/>
      <c r="J4915" s="34"/>
      <c r="K4915" s="34"/>
      <c r="L4915" s="34"/>
      <c r="M4915" s="62">
        <v>4452.86572265625</v>
      </c>
    </row>
    <row r="4916" spans="1:13" ht="19.5" customHeight="1" x14ac:dyDescent="0.25">
      <c r="A4916" s="34"/>
      <c r="B4916" s="34"/>
      <c r="C4916" s="34"/>
      <c r="D4916" s="34"/>
      <c r="E4916" s="34"/>
      <c r="F4916" s="34"/>
      <c r="G4916" s="34"/>
      <c r="H4916" s="34"/>
      <c r="I4916" s="34"/>
      <c r="J4916" s="34"/>
      <c r="K4916" s="34"/>
      <c r="L4916" s="34"/>
      <c r="M4916" s="62">
        <v>4427.43896484375</v>
      </c>
    </row>
    <row r="4917" spans="1:13" ht="19.5" customHeight="1" x14ac:dyDescent="0.25">
      <c r="A4917" s="34"/>
      <c r="B4917" s="34"/>
      <c r="C4917" s="34"/>
      <c r="D4917" s="34"/>
      <c r="E4917" s="34"/>
      <c r="F4917" s="34"/>
      <c r="G4917" s="34"/>
      <c r="H4917" s="34"/>
      <c r="I4917" s="34"/>
      <c r="J4917" s="34"/>
      <c r="K4917" s="34"/>
      <c r="L4917" s="34"/>
      <c r="M4917" s="62">
        <v>4431.85498046875</v>
      </c>
    </row>
    <row r="4918" spans="1:13" ht="19.5" customHeight="1" x14ac:dyDescent="0.25">
      <c r="A4918" s="34"/>
      <c r="B4918" s="34"/>
      <c r="C4918" s="34"/>
      <c r="D4918" s="34"/>
      <c r="E4918" s="34"/>
      <c r="F4918" s="34"/>
      <c r="G4918" s="34"/>
      <c r="H4918" s="34"/>
      <c r="I4918" s="34"/>
      <c r="J4918" s="34"/>
      <c r="K4918" s="34"/>
      <c r="L4918" s="34"/>
      <c r="M4918" s="62">
        <v>4475.05322265625</v>
      </c>
    </row>
    <row r="4919" spans="1:13" ht="19.5" customHeight="1" x14ac:dyDescent="0.25">
      <c r="A4919" s="34"/>
      <c r="B4919" s="34"/>
      <c r="C4919" s="34"/>
      <c r="D4919" s="34"/>
      <c r="E4919" s="34"/>
      <c r="F4919" s="34"/>
      <c r="G4919" s="34"/>
      <c r="H4919" s="34"/>
      <c r="I4919" s="34"/>
      <c r="J4919" s="34"/>
      <c r="K4919" s="34"/>
      <c r="L4919" s="34"/>
      <c r="M4919" s="62">
        <v>4410.56201171875</v>
      </c>
    </row>
    <row r="4920" spans="1:13" ht="19.5" customHeight="1" x14ac:dyDescent="0.25">
      <c r="A4920" s="34"/>
      <c r="B4920" s="34"/>
      <c r="C4920" s="34"/>
      <c r="D4920" s="34"/>
      <c r="E4920" s="34"/>
      <c r="F4920" s="34"/>
      <c r="G4920" s="34"/>
      <c r="H4920" s="34"/>
      <c r="I4920" s="34"/>
      <c r="J4920" s="34"/>
      <c r="K4920" s="34"/>
      <c r="L4920" s="34"/>
      <c r="M4920" s="62">
        <v>4565.71240234375</v>
      </c>
    </row>
    <row r="4921" spans="1:13" ht="19.5" customHeight="1" x14ac:dyDescent="0.25">
      <c r="A4921" s="34"/>
      <c r="B4921" s="34"/>
      <c r="C4921" s="34"/>
      <c r="D4921" s="34"/>
      <c r="E4921" s="34"/>
      <c r="F4921" s="34"/>
      <c r="G4921" s="34"/>
      <c r="H4921" s="34"/>
      <c r="I4921" s="34"/>
      <c r="J4921" s="34"/>
      <c r="K4921" s="34"/>
      <c r="L4921" s="34"/>
      <c r="M4921" s="62">
        <v>4115.52099609375</v>
      </c>
    </row>
    <row r="4922" spans="1:13" ht="19.5" customHeight="1" x14ac:dyDescent="0.25">
      <c r="A4922" s="34"/>
      <c r="B4922" s="34"/>
      <c r="C4922" s="34"/>
      <c r="D4922" s="34"/>
      <c r="E4922" s="34"/>
      <c r="F4922" s="34"/>
      <c r="G4922" s="34"/>
      <c r="H4922" s="34"/>
      <c r="I4922" s="34"/>
      <c r="J4922" s="34"/>
      <c r="K4922" s="34"/>
      <c r="L4922" s="34"/>
      <c r="M4922" s="62">
        <v>3815.372314453125</v>
      </c>
    </row>
    <row r="4923" spans="1:13" ht="19.5" customHeight="1" x14ac:dyDescent="0.25">
      <c r="A4923" s="34"/>
      <c r="B4923" s="34"/>
      <c r="C4923" s="34"/>
      <c r="D4923" s="34"/>
      <c r="E4923" s="34"/>
      <c r="F4923" s="34"/>
      <c r="G4923" s="34"/>
      <c r="H4923" s="34"/>
      <c r="I4923" s="34"/>
      <c r="J4923" s="34"/>
      <c r="K4923" s="34"/>
      <c r="L4923" s="34"/>
      <c r="M4923" s="62">
        <v>3586.43017578125</v>
      </c>
    </row>
    <row r="4924" spans="1:13" ht="19.5" customHeight="1" x14ac:dyDescent="0.25">
      <c r="A4924" s="34"/>
      <c r="B4924" s="34"/>
      <c r="C4924" s="34"/>
      <c r="D4924" s="34"/>
      <c r="E4924" s="34"/>
      <c r="F4924" s="34"/>
      <c r="G4924" s="34"/>
      <c r="H4924" s="34"/>
      <c r="I4924" s="34"/>
      <c r="J4924" s="34"/>
      <c r="K4924" s="34"/>
      <c r="L4924" s="34"/>
      <c r="M4924" s="62">
        <v>3384.7880859375</v>
      </c>
    </row>
    <row r="4925" spans="1:13" ht="19.5" customHeight="1" x14ac:dyDescent="0.25">
      <c r="A4925" s="34"/>
      <c r="B4925" s="34"/>
      <c r="C4925" s="34"/>
      <c r="D4925" s="34"/>
      <c r="E4925" s="34"/>
      <c r="F4925" s="34"/>
      <c r="G4925" s="34"/>
      <c r="H4925" s="34"/>
      <c r="I4925" s="34"/>
      <c r="J4925" s="34"/>
      <c r="K4925" s="34"/>
      <c r="L4925" s="34"/>
      <c r="M4925" s="62">
        <v>3375.185546875</v>
      </c>
    </row>
    <row r="4926" spans="1:13" ht="19.5" customHeight="1" x14ac:dyDescent="0.25">
      <c r="A4926" s="34"/>
      <c r="B4926" s="34"/>
      <c r="C4926" s="34"/>
      <c r="D4926" s="34"/>
      <c r="E4926" s="34"/>
      <c r="F4926" s="34"/>
      <c r="G4926" s="34"/>
      <c r="H4926" s="34"/>
      <c r="I4926" s="34"/>
      <c r="J4926" s="34"/>
      <c r="K4926" s="34"/>
      <c r="L4926" s="34"/>
      <c r="M4926" s="62">
        <v>3321.013916015625</v>
      </c>
    </row>
    <row r="4927" spans="1:13" ht="19.5" customHeight="1" x14ac:dyDescent="0.25">
      <c r="A4927" s="34"/>
      <c r="B4927" s="34"/>
      <c r="C4927" s="34"/>
      <c r="D4927" s="34"/>
      <c r="E4927" s="34"/>
      <c r="F4927" s="34"/>
      <c r="G4927" s="34"/>
      <c r="H4927" s="34"/>
      <c r="I4927" s="34"/>
      <c r="J4927" s="34"/>
      <c r="K4927" s="34"/>
      <c r="L4927" s="34"/>
      <c r="M4927" s="62">
        <v>3356.34619140625</v>
      </c>
    </row>
    <row r="4928" spans="1:13" ht="19.5" customHeight="1" x14ac:dyDescent="0.25">
      <c r="A4928" s="34"/>
      <c r="B4928" s="34"/>
      <c r="C4928" s="34"/>
      <c r="D4928" s="34"/>
      <c r="E4928" s="34"/>
      <c r="F4928" s="34"/>
      <c r="G4928" s="34"/>
      <c r="H4928" s="34"/>
      <c r="I4928" s="34"/>
      <c r="J4928" s="34"/>
      <c r="K4928" s="34"/>
      <c r="L4928" s="34"/>
      <c r="M4928" s="62">
        <v>3542.07958984375</v>
      </c>
    </row>
    <row r="4929" spans="1:13" ht="19.5" customHeight="1" x14ac:dyDescent="0.25">
      <c r="A4929" s="34"/>
      <c r="B4929" s="34"/>
      <c r="C4929" s="34"/>
      <c r="D4929" s="34"/>
      <c r="E4929" s="34"/>
      <c r="F4929" s="34"/>
      <c r="G4929" s="34"/>
      <c r="H4929" s="34"/>
      <c r="I4929" s="34"/>
      <c r="J4929" s="34"/>
      <c r="K4929" s="34"/>
      <c r="L4929" s="34"/>
      <c r="M4929" s="62">
        <v>3812.583251953125</v>
      </c>
    </row>
    <row r="4930" spans="1:13" ht="19.5" customHeight="1" x14ac:dyDescent="0.25">
      <c r="A4930" s="34"/>
      <c r="B4930" s="34"/>
      <c r="C4930" s="34"/>
      <c r="D4930" s="34"/>
      <c r="E4930" s="34"/>
      <c r="F4930" s="34"/>
      <c r="G4930" s="34"/>
      <c r="H4930" s="34"/>
      <c r="I4930" s="34"/>
      <c r="J4930" s="34"/>
      <c r="K4930" s="34"/>
      <c r="L4930" s="34"/>
      <c r="M4930" s="62">
        <v>4200.919921875</v>
      </c>
    </row>
    <row r="4931" spans="1:13" ht="19.5" customHeight="1" x14ac:dyDescent="0.25">
      <c r="A4931" s="34"/>
      <c r="B4931" s="34"/>
      <c r="C4931" s="34"/>
      <c r="D4931" s="34"/>
      <c r="E4931" s="34"/>
      <c r="F4931" s="34"/>
      <c r="G4931" s="34"/>
      <c r="H4931" s="34"/>
      <c r="I4931" s="34"/>
      <c r="J4931" s="34"/>
      <c r="K4931" s="34"/>
      <c r="L4931" s="34"/>
      <c r="M4931" s="62">
        <v>4456.365234375</v>
      </c>
    </row>
    <row r="4932" spans="1:13" ht="19.5" customHeight="1" x14ac:dyDescent="0.25">
      <c r="A4932" s="34"/>
      <c r="B4932" s="34"/>
      <c r="C4932" s="34"/>
      <c r="D4932" s="34"/>
      <c r="E4932" s="34"/>
      <c r="F4932" s="34"/>
      <c r="G4932" s="34"/>
      <c r="H4932" s="34"/>
      <c r="I4932" s="34"/>
      <c r="J4932" s="34"/>
      <c r="K4932" s="34"/>
      <c r="L4932" s="34"/>
      <c r="M4932" s="62">
        <v>4668.8603515625</v>
      </c>
    </row>
    <row r="4933" spans="1:13" ht="19.5" customHeight="1" x14ac:dyDescent="0.25">
      <c r="A4933" s="34"/>
      <c r="B4933" s="34"/>
      <c r="C4933" s="34"/>
      <c r="D4933" s="34"/>
      <c r="E4933" s="34"/>
      <c r="F4933" s="34"/>
      <c r="G4933" s="34"/>
      <c r="H4933" s="34"/>
      <c r="I4933" s="34"/>
      <c r="J4933" s="34"/>
      <c r="K4933" s="34"/>
      <c r="L4933" s="34"/>
      <c r="M4933" s="62">
        <v>4538.3203125</v>
      </c>
    </row>
    <row r="4934" spans="1:13" ht="19.5" customHeight="1" x14ac:dyDescent="0.25">
      <c r="A4934" s="34"/>
      <c r="B4934" s="34"/>
      <c r="C4934" s="34"/>
      <c r="D4934" s="34"/>
      <c r="E4934" s="34"/>
      <c r="F4934" s="34"/>
      <c r="G4934" s="34"/>
      <c r="H4934" s="34"/>
      <c r="I4934" s="34"/>
      <c r="J4934" s="34"/>
      <c r="K4934" s="34"/>
      <c r="L4934" s="34"/>
      <c r="M4934" s="62">
        <v>4649.818359375</v>
      </c>
    </row>
    <row r="4935" spans="1:13" ht="19.5" customHeight="1" x14ac:dyDescent="0.25">
      <c r="A4935" s="34"/>
      <c r="B4935" s="34"/>
      <c r="C4935" s="34"/>
      <c r="D4935" s="34"/>
      <c r="E4935" s="34"/>
      <c r="F4935" s="34"/>
      <c r="G4935" s="34"/>
      <c r="H4935" s="34"/>
      <c r="I4935" s="34"/>
      <c r="J4935" s="34"/>
      <c r="K4935" s="34"/>
      <c r="L4935" s="34"/>
      <c r="M4935" s="62">
        <v>4681.58203125</v>
      </c>
    </row>
    <row r="4936" spans="1:13" ht="19.5" customHeight="1" x14ac:dyDescent="0.25">
      <c r="A4936" s="34"/>
      <c r="B4936" s="34"/>
      <c r="C4936" s="34"/>
      <c r="D4936" s="34"/>
      <c r="E4936" s="34"/>
      <c r="F4936" s="34"/>
      <c r="G4936" s="34"/>
      <c r="H4936" s="34"/>
      <c r="I4936" s="34"/>
      <c r="J4936" s="34"/>
      <c r="K4936" s="34"/>
      <c r="L4936" s="34"/>
      <c r="M4936" s="62">
        <v>4740.86376953125</v>
      </c>
    </row>
    <row r="4937" spans="1:13" ht="19.5" customHeight="1" x14ac:dyDescent="0.25">
      <c r="A4937" s="34"/>
      <c r="B4937" s="34"/>
      <c r="C4937" s="34"/>
      <c r="D4937" s="34"/>
      <c r="E4937" s="34"/>
      <c r="F4937" s="34"/>
      <c r="G4937" s="34"/>
      <c r="H4937" s="34"/>
      <c r="I4937" s="34"/>
      <c r="J4937" s="34"/>
      <c r="K4937" s="34"/>
      <c r="L4937" s="34"/>
      <c r="M4937" s="62">
        <v>4608.541015625</v>
      </c>
    </row>
    <row r="4938" spans="1:13" ht="19.5" customHeight="1" x14ac:dyDescent="0.25">
      <c r="A4938" s="34"/>
      <c r="B4938" s="34"/>
      <c r="C4938" s="34"/>
      <c r="D4938" s="34"/>
      <c r="E4938" s="34"/>
      <c r="F4938" s="34"/>
      <c r="G4938" s="34"/>
      <c r="H4938" s="34"/>
      <c r="I4938" s="34"/>
      <c r="J4938" s="34"/>
      <c r="K4938" s="34"/>
      <c r="L4938" s="34"/>
      <c r="M4938" s="62">
        <v>4600.62158203125</v>
      </c>
    </row>
    <row r="4939" spans="1:13" ht="19.5" customHeight="1" x14ac:dyDescent="0.25">
      <c r="A4939" s="34"/>
      <c r="B4939" s="34"/>
      <c r="C4939" s="34"/>
      <c r="D4939" s="34"/>
      <c r="E4939" s="34"/>
      <c r="F4939" s="34"/>
      <c r="G4939" s="34"/>
      <c r="H4939" s="34"/>
      <c r="I4939" s="34"/>
      <c r="J4939" s="34"/>
      <c r="K4939" s="34"/>
      <c r="L4939" s="34"/>
      <c r="M4939" s="62">
        <v>4444.81396484375</v>
      </c>
    </row>
    <row r="4940" spans="1:13" ht="19.5" customHeight="1" x14ac:dyDescent="0.25">
      <c r="A4940" s="34"/>
      <c r="B4940" s="34"/>
      <c r="C4940" s="34"/>
      <c r="D4940" s="34"/>
      <c r="E4940" s="34"/>
      <c r="F4940" s="34"/>
      <c r="G4940" s="34"/>
      <c r="H4940" s="34"/>
      <c r="I4940" s="34"/>
      <c r="J4940" s="34"/>
      <c r="K4940" s="34"/>
      <c r="L4940" s="34"/>
      <c r="M4940" s="62">
        <v>4411.05029296875</v>
      </c>
    </row>
    <row r="4941" spans="1:13" ht="19.5" customHeight="1" x14ac:dyDescent="0.25">
      <c r="A4941" s="34"/>
      <c r="B4941" s="34"/>
      <c r="C4941" s="34"/>
      <c r="D4941" s="34"/>
      <c r="E4941" s="34"/>
      <c r="F4941" s="34"/>
      <c r="G4941" s="34"/>
      <c r="H4941" s="34"/>
      <c r="I4941" s="34"/>
      <c r="J4941" s="34"/>
      <c r="K4941" s="34"/>
      <c r="L4941" s="34"/>
      <c r="M4941" s="62">
        <v>4274.662109375</v>
      </c>
    </row>
    <row r="4942" spans="1:13" ht="19.5" customHeight="1" x14ac:dyDescent="0.25">
      <c r="A4942" s="34"/>
      <c r="B4942" s="34"/>
      <c r="C4942" s="34"/>
      <c r="D4942" s="34"/>
      <c r="E4942" s="34"/>
      <c r="F4942" s="34"/>
      <c r="G4942" s="34"/>
      <c r="H4942" s="34"/>
      <c r="I4942" s="34"/>
      <c r="J4942" s="34"/>
      <c r="K4942" s="34"/>
      <c r="L4942" s="34"/>
      <c r="M4942" s="62">
        <v>4301.150390625</v>
      </c>
    </row>
    <row r="4943" spans="1:13" ht="19.5" customHeight="1" x14ac:dyDescent="0.25">
      <c r="A4943" s="34"/>
      <c r="B4943" s="34"/>
      <c r="C4943" s="34"/>
      <c r="D4943" s="34"/>
      <c r="E4943" s="34"/>
      <c r="F4943" s="34"/>
      <c r="G4943" s="34"/>
      <c r="H4943" s="34"/>
      <c r="I4943" s="34"/>
      <c r="J4943" s="34"/>
      <c r="K4943" s="34"/>
      <c r="L4943" s="34"/>
      <c r="M4943" s="62">
        <v>4329.970703125</v>
      </c>
    </row>
    <row r="4944" spans="1:13" ht="19.5" customHeight="1" x14ac:dyDescent="0.25">
      <c r="A4944" s="34"/>
      <c r="B4944" s="34"/>
      <c r="C4944" s="34"/>
      <c r="D4944" s="34"/>
      <c r="E4944" s="34"/>
      <c r="F4944" s="34"/>
      <c r="G4944" s="34"/>
      <c r="H4944" s="34"/>
      <c r="I4944" s="34"/>
      <c r="J4944" s="34"/>
      <c r="K4944" s="34"/>
      <c r="L4944" s="34"/>
      <c r="M4944" s="62">
        <v>4465.05517578125</v>
      </c>
    </row>
    <row r="4945" spans="1:13" ht="19.5" customHeight="1" x14ac:dyDescent="0.25">
      <c r="A4945" s="34"/>
      <c r="B4945" s="34"/>
      <c r="C4945" s="34"/>
      <c r="D4945" s="34"/>
      <c r="E4945" s="34"/>
      <c r="F4945" s="34"/>
      <c r="G4945" s="34"/>
      <c r="H4945" s="34"/>
      <c r="I4945" s="34"/>
      <c r="J4945" s="34"/>
      <c r="K4945" s="34"/>
      <c r="L4945" s="34"/>
      <c r="M4945" s="62">
        <v>4170.26220703125</v>
      </c>
    </row>
    <row r="4946" spans="1:13" ht="19.5" customHeight="1" x14ac:dyDescent="0.25">
      <c r="A4946" s="34"/>
      <c r="B4946" s="34"/>
      <c r="C4946" s="34"/>
      <c r="D4946" s="34"/>
      <c r="E4946" s="34"/>
      <c r="F4946" s="34"/>
      <c r="G4946" s="34"/>
      <c r="H4946" s="34"/>
      <c r="I4946" s="34"/>
      <c r="J4946" s="34"/>
      <c r="K4946" s="34"/>
      <c r="L4946" s="34"/>
      <c r="M4946" s="62">
        <v>3777.51953125</v>
      </c>
    </row>
    <row r="4947" spans="1:13" ht="19.5" customHeight="1" x14ac:dyDescent="0.25">
      <c r="A4947" s="34"/>
      <c r="B4947" s="34"/>
      <c r="C4947" s="34"/>
      <c r="D4947" s="34"/>
      <c r="E4947" s="34"/>
      <c r="F4947" s="34"/>
      <c r="G4947" s="34"/>
      <c r="H4947" s="34"/>
      <c r="I4947" s="34"/>
      <c r="J4947" s="34"/>
      <c r="K4947" s="34"/>
      <c r="L4947" s="34"/>
      <c r="M4947" s="62">
        <v>3637.985107421875</v>
      </c>
    </row>
    <row r="4948" spans="1:13" ht="19.5" customHeight="1" x14ac:dyDescent="0.25">
      <c r="A4948" s="34"/>
      <c r="B4948" s="34"/>
      <c r="C4948" s="34"/>
      <c r="D4948" s="34"/>
      <c r="E4948" s="34"/>
      <c r="F4948" s="34"/>
      <c r="G4948" s="34"/>
      <c r="H4948" s="34"/>
      <c r="I4948" s="34"/>
      <c r="J4948" s="34"/>
      <c r="K4948" s="34"/>
      <c r="L4948" s="34"/>
      <c r="M4948" s="62">
        <v>3419.8134765625</v>
      </c>
    </row>
    <row r="4949" spans="1:13" ht="19.5" customHeight="1" x14ac:dyDescent="0.25">
      <c r="A4949" s="34"/>
      <c r="B4949" s="34"/>
      <c r="C4949" s="34"/>
      <c r="D4949" s="34"/>
      <c r="E4949" s="34"/>
      <c r="F4949" s="34"/>
      <c r="G4949" s="34"/>
      <c r="H4949" s="34"/>
      <c r="I4949" s="34"/>
      <c r="J4949" s="34"/>
      <c r="K4949" s="34"/>
      <c r="L4949" s="34"/>
      <c r="M4949" s="62">
        <v>3429.25390625</v>
      </c>
    </row>
    <row r="4950" spans="1:13" ht="19.5" customHeight="1" x14ac:dyDescent="0.25">
      <c r="A4950" s="34"/>
      <c r="B4950" s="34"/>
      <c r="C4950" s="34"/>
      <c r="D4950" s="34"/>
      <c r="E4950" s="34"/>
      <c r="F4950" s="34"/>
      <c r="G4950" s="34"/>
      <c r="H4950" s="34"/>
      <c r="I4950" s="34"/>
      <c r="J4950" s="34"/>
      <c r="K4950" s="34"/>
      <c r="L4950" s="34"/>
      <c r="M4950" s="62">
        <v>3267.368896484375</v>
      </c>
    </row>
    <row r="4951" spans="1:13" ht="19.5" customHeight="1" x14ac:dyDescent="0.25">
      <c r="A4951" s="34"/>
      <c r="B4951" s="34"/>
      <c r="C4951" s="34"/>
      <c r="D4951" s="34"/>
      <c r="E4951" s="34"/>
      <c r="F4951" s="34"/>
      <c r="G4951" s="34"/>
      <c r="H4951" s="34"/>
      <c r="I4951" s="34"/>
      <c r="J4951" s="34"/>
      <c r="K4951" s="34"/>
      <c r="L4951" s="34"/>
      <c r="M4951" s="62">
        <v>3293.62353515625</v>
      </c>
    </row>
    <row r="4952" spans="1:13" ht="19.5" customHeight="1" x14ac:dyDescent="0.25">
      <c r="A4952" s="34"/>
      <c r="B4952" s="34"/>
      <c r="C4952" s="34"/>
      <c r="D4952" s="34"/>
      <c r="E4952" s="34"/>
      <c r="F4952" s="34"/>
      <c r="G4952" s="34"/>
      <c r="H4952" s="34"/>
      <c r="I4952" s="34"/>
      <c r="J4952" s="34"/>
      <c r="K4952" s="34"/>
      <c r="L4952" s="34"/>
      <c r="M4952" s="62">
        <v>3316.9462890625</v>
      </c>
    </row>
    <row r="4953" spans="1:13" ht="19.5" customHeight="1" x14ac:dyDescent="0.25">
      <c r="A4953" s="34"/>
      <c r="B4953" s="34"/>
      <c r="C4953" s="34"/>
      <c r="D4953" s="34"/>
      <c r="E4953" s="34"/>
      <c r="F4953" s="34"/>
      <c r="G4953" s="34"/>
      <c r="H4953" s="34"/>
      <c r="I4953" s="34"/>
      <c r="J4953" s="34"/>
      <c r="K4953" s="34"/>
      <c r="L4953" s="34"/>
      <c r="M4953" s="62">
        <v>3510.77587890625</v>
      </c>
    </row>
    <row r="4954" spans="1:13" ht="19.5" customHeight="1" x14ac:dyDescent="0.25">
      <c r="A4954" s="34"/>
      <c r="B4954" s="34"/>
      <c r="C4954" s="34"/>
      <c r="D4954" s="34"/>
      <c r="E4954" s="34"/>
      <c r="F4954" s="34"/>
      <c r="G4954" s="34"/>
      <c r="H4954" s="34"/>
      <c r="I4954" s="34"/>
      <c r="J4954" s="34"/>
      <c r="K4954" s="34"/>
      <c r="L4954" s="34"/>
      <c r="M4954" s="62">
        <v>3754.450927734375</v>
      </c>
    </row>
    <row r="4955" spans="1:13" ht="19.5" customHeight="1" x14ac:dyDescent="0.25">
      <c r="A4955" s="34"/>
      <c r="B4955" s="34"/>
      <c r="C4955" s="34"/>
      <c r="D4955" s="34"/>
      <c r="E4955" s="34"/>
      <c r="F4955" s="34"/>
      <c r="G4955" s="34"/>
      <c r="H4955" s="34"/>
      <c r="I4955" s="34"/>
      <c r="J4955" s="34"/>
      <c r="K4955" s="34"/>
      <c r="L4955" s="34"/>
      <c r="M4955" s="62">
        <v>3882.62158203125</v>
      </c>
    </row>
    <row r="4956" spans="1:13" ht="19.5" customHeight="1" x14ac:dyDescent="0.25">
      <c r="A4956" s="34"/>
      <c r="B4956" s="34"/>
      <c r="C4956" s="34"/>
      <c r="D4956" s="34"/>
      <c r="E4956" s="34"/>
      <c r="F4956" s="34"/>
      <c r="G4956" s="34"/>
      <c r="H4956" s="34"/>
      <c r="I4956" s="34"/>
      <c r="J4956" s="34"/>
      <c r="K4956" s="34"/>
      <c r="L4956" s="34"/>
      <c r="M4956" s="62">
        <v>4089.324462890625</v>
      </c>
    </row>
    <row r="4957" spans="1:13" ht="19.5" customHeight="1" x14ac:dyDescent="0.25">
      <c r="A4957" s="34"/>
      <c r="B4957" s="34"/>
      <c r="C4957" s="34"/>
      <c r="D4957" s="34"/>
      <c r="E4957" s="34"/>
      <c r="F4957" s="34"/>
      <c r="G4957" s="34"/>
      <c r="H4957" s="34"/>
      <c r="I4957" s="34"/>
      <c r="J4957" s="34"/>
      <c r="K4957" s="34"/>
      <c r="L4957" s="34"/>
      <c r="M4957" s="62">
        <v>4211.603515625</v>
      </c>
    </row>
    <row r="4958" spans="1:13" ht="19.5" customHeight="1" x14ac:dyDescent="0.25">
      <c r="A4958" s="34"/>
      <c r="B4958" s="34"/>
      <c r="C4958" s="34"/>
      <c r="D4958" s="34"/>
      <c r="E4958" s="34"/>
      <c r="F4958" s="34"/>
      <c r="G4958" s="34"/>
      <c r="H4958" s="34"/>
      <c r="I4958" s="34"/>
      <c r="J4958" s="34"/>
      <c r="K4958" s="34"/>
      <c r="L4958" s="34"/>
      <c r="M4958" s="62">
        <v>4218.4404296875</v>
      </c>
    </row>
    <row r="4959" spans="1:13" ht="19.5" customHeight="1" x14ac:dyDescent="0.25">
      <c r="A4959" s="34"/>
      <c r="B4959" s="34"/>
      <c r="C4959" s="34"/>
      <c r="D4959" s="34"/>
      <c r="E4959" s="34"/>
      <c r="F4959" s="34"/>
      <c r="G4959" s="34"/>
      <c r="H4959" s="34"/>
      <c r="I4959" s="34"/>
      <c r="J4959" s="34"/>
      <c r="K4959" s="34"/>
      <c r="L4959" s="34"/>
      <c r="M4959" s="62">
        <v>4200.43896484375</v>
      </c>
    </row>
    <row r="4960" spans="1:13" ht="19.5" customHeight="1" x14ac:dyDescent="0.25">
      <c r="A4960" s="34"/>
      <c r="B4960" s="34"/>
      <c r="C4960" s="34"/>
      <c r="D4960" s="34"/>
      <c r="E4960" s="34"/>
      <c r="F4960" s="34"/>
      <c r="G4960" s="34"/>
      <c r="H4960" s="34"/>
      <c r="I4960" s="34"/>
      <c r="J4960" s="34"/>
      <c r="K4960" s="34"/>
      <c r="L4960" s="34"/>
      <c r="M4960" s="62">
        <v>4266.0400390625</v>
      </c>
    </row>
    <row r="4961" spans="1:13" ht="19.5" customHeight="1" x14ac:dyDescent="0.25">
      <c r="A4961" s="34"/>
      <c r="B4961" s="34"/>
      <c r="C4961" s="34"/>
      <c r="D4961" s="34"/>
      <c r="E4961" s="34"/>
      <c r="F4961" s="34"/>
      <c r="G4961" s="34"/>
      <c r="H4961" s="34"/>
      <c r="I4961" s="34"/>
      <c r="J4961" s="34"/>
      <c r="K4961" s="34"/>
      <c r="L4961" s="34"/>
      <c r="M4961" s="62">
        <v>4208.36669921875</v>
      </c>
    </row>
    <row r="4962" spans="1:13" ht="19.5" customHeight="1" x14ac:dyDescent="0.25">
      <c r="A4962" s="34"/>
      <c r="B4962" s="34"/>
      <c r="C4962" s="34"/>
      <c r="D4962" s="34"/>
      <c r="E4962" s="34"/>
      <c r="F4962" s="34"/>
      <c r="G4962" s="34"/>
      <c r="H4962" s="34"/>
      <c r="I4962" s="34"/>
      <c r="J4962" s="34"/>
      <c r="K4962" s="34"/>
      <c r="L4962" s="34"/>
      <c r="M4962" s="62">
        <v>4084.64453125</v>
      </c>
    </row>
    <row r="4963" spans="1:13" ht="19.5" customHeight="1" x14ac:dyDescent="0.25">
      <c r="A4963" s="34"/>
      <c r="B4963" s="34"/>
      <c r="C4963" s="34"/>
      <c r="D4963" s="34"/>
      <c r="E4963" s="34"/>
      <c r="F4963" s="34"/>
      <c r="G4963" s="34"/>
      <c r="H4963" s="34"/>
      <c r="I4963" s="34"/>
      <c r="J4963" s="34"/>
      <c r="K4963" s="34"/>
      <c r="L4963" s="34"/>
      <c r="M4963" s="62">
        <v>4185.78076171875</v>
      </c>
    </row>
    <row r="4964" spans="1:13" ht="19.5" customHeight="1" x14ac:dyDescent="0.25">
      <c r="A4964" s="34"/>
      <c r="B4964" s="34"/>
      <c r="C4964" s="34"/>
      <c r="D4964" s="34"/>
      <c r="E4964" s="34"/>
      <c r="F4964" s="34"/>
      <c r="G4964" s="34"/>
      <c r="H4964" s="34"/>
      <c r="I4964" s="34"/>
      <c r="J4964" s="34"/>
      <c r="K4964" s="34"/>
      <c r="L4964" s="34"/>
      <c r="M4964" s="62">
        <v>4065.12841796875</v>
      </c>
    </row>
    <row r="4965" spans="1:13" ht="19.5" customHeight="1" x14ac:dyDescent="0.25">
      <c r="A4965" s="34"/>
      <c r="B4965" s="34"/>
      <c r="C4965" s="34"/>
      <c r="D4965" s="34"/>
      <c r="E4965" s="34"/>
      <c r="F4965" s="34"/>
      <c r="G4965" s="34"/>
      <c r="H4965" s="34"/>
      <c r="I4965" s="34"/>
      <c r="J4965" s="34"/>
      <c r="K4965" s="34"/>
      <c r="L4965" s="34"/>
      <c r="M4965" s="62">
        <v>4110.03466796875</v>
      </c>
    </row>
    <row r="4966" spans="1:13" ht="19.5" customHeight="1" x14ac:dyDescent="0.25">
      <c r="A4966" s="34"/>
      <c r="B4966" s="34"/>
      <c r="C4966" s="34"/>
      <c r="D4966" s="34"/>
      <c r="E4966" s="34"/>
      <c r="F4966" s="34"/>
      <c r="G4966" s="34"/>
      <c r="H4966" s="34"/>
      <c r="I4966" s="34"/>
      <c r="J4966" s="34"/>
      <c r="K4966" s="34"/>
      <c r="L4966" s="34"/>
      <c r="M4966" s="62">
        <v>4076.799560546875</v>
      </c>
    </row>
    <row r="4967" spans="1:13" ht="19.5" customHeight="1" x14ac:dyDescent="0.25">
      <c r="A4967" s="34"/>
      <c r="B4967" s="34"/>
      <c r="C4967" s="34"/>
      <c r="D4967" s="34"/>
      <c r="E4967" s="34"/>
      <c r="F4967" s="34"/>
      <c r="G4967" s="34"/>
      <c r="H4967" s="34"/>
      <c r="I4967" s="34"/>
      <c r="J4967" s="34"/>
      <c r="K4967" s="34"/>
      <c r="L4967" s="34"/>
      <c r="M4967" s="62">
        <v>4089.003662109375</v>
      </c>
    </row>
    <row r="4968" spans="1:13" ht="19.5" customHeight="1" x14ac:dyDescent="0.25">
      <c r="A4968" s="34"/>
      <c r="B4968" s="34"/>
      <c r="C4968" s="34"/>
      <c r="D4968" s="34"/>
      <c r="E4968" s="34"/>
      <c r="F4968" s="34"/>
      <c r="G4968" s="34"/>
      <c r="H4968" s="34"/>
      <c r="I4968" s="34"/>
      <c r="J4968" s="34"/>
      <c r="K4968" s="34"/>
      <c r="L4968" s="34"/>
      <c r="M4968" s="62">
        <v>4137.55908203125</v>
      </c>
    </row>
    <row r="4969" spans="1:13" ht="19.5" customHeight="1" x14ac:dyDescent="0.25">
      <c r="A4969" s="34"/>
      <c r="B4969" s="34"/>
      <c r="C4969" s="34"/>
      <c r="D4969" s="34"/>
      <c r="E4969" s="34"/>
      <c r="F4969" s="34"/>
      <c r="G4969" s="34"/>
      <c r="H4969" s="34"/>
      <c r="I4969" s="34"/>
      <c r="J4969" s="34"/>
      <c r="K4969" s="34"/>
      <c r="L4969" s="34"/>
      <c r="M4969" s="62">
        <v>3980.693115234375</v>
      </c>
    </row>
    <row r="4970" spans="1:13" ht="19.5" customHeight="1" x14ac:dyDescent="0.25">
      <c r="A4970" s="34"/>
      <c r="B4970" s="34"/>
      <c r="C4970" s="34"/>
      <c r="D4970" s="34"/>
      <c r="E4970" s="34"/>
      <c r="F4970" s="34"/>
      <c r="G4970" s="34"/>
      <c r="H4970" s="34"/>
      <c r="I4970" s="34"/>
      <c r="J4970" s="34"/>
      <c r="K4970" s="34"/>
      <c r="L4970" s="34"/>
      <c r="M4970" s="62">
        <v>3696.679931640625</v>
      </c>
    </row>
    <row r="4971" spans="1:13" ht="19.5" customHeight="1" x14ac:dyDescent="0.25">
      <c r="A4971" s="34"/>
      <c r="B4971" s="34"/>
      <c r="C4971" s="34"/>
      <c r="D4971" s="34"/>
      <c r="E4971" s="34"/>
      <c r="F4971" s="34"/>
      <c r="G4971" s="34"/>
      <c r="H4971" s="34"/>
      <c r="I4971" s="34"/>
      <c r="J4971" s="34"/>
      <c r="K4971" s="34"/>
      <c r="L4971" s="34"/>
      <c r="M4971" s="62">
        <v>3512.2568359375</v>
      </c>
    </row>
    <row r="4972" spans="1:13" ht="19.5" customHeight="1" x14ac:dyDescent="0.25">
      <c r="A4972" s="34"/>
      <c r="B4972" s="34"/>
      <c r="C4972" s="34"/>
      <c r="D4972" s="34"/>
      <c r="E4972" s="34"/>
      <c r="F4972" s="34"/>
      <c r="G4972" s="34"/>
      <c r="H4972" s="34"/>
      <c r="I4972" s="34"/>
      <c r="J4972" s="34"/>
      <c r="K4972" s="34"/>
      <c r="L4972" s="34"/>
      <c r="M4972" s="62">
        <v>3348.267333984375</v>
      </c>
    </row>
    <row r="4973" spans="1:13" ht="19.5" customHeight="1" x14ac:dyDescent="0.25">
      <c r="A4973" s="34"/>
      <c r="B4973" s="34"/>
      <c r="C4973" s="34"/>
      <c r="D4973" s="34"/>
      <c r="E4973" s="34"/>
      <c r="F4973" s="34"/>
      <c r="G4973" s="34"/>
      <c r="H4973" s="34"/>
      <c r="I4973" s="34"/>
      <c r="J4973" s="34"/>
      <c r="K4973" s="34"/>
      <c r="L4973" s="34"/>
      <c r="M4973" s="62">
        <v>3316.935302734375</v>
      </c>
    </row>
    <row r="4974" spans="1:13" ht="19.5" customHeight="1" x14ac:dyDescent="0.25">
      <c r="A4974" s="34"/>
      <c r="B4974" s="34"/>
      <c r="C4974" s="34"/>
      <c r="D4974" s="34"/>
      <c r="E4974" s="34"/>
      <c r="F4974" s="34"/>
      <c r="G4974" s="34"/>
      <c r="H4974" s="34"/>
      <c r="I4974" s="34"/>
      <c r="J4974" s="34"/>
      <c r="K4974" s="34"/>
      <c r="L4974" s="34"/>
      <c r="M4974" s="62">
        <v>3353.448486328125</v>
      </c>
    </row>
    <row r="4975" spans="1:13" ht="19.5" customHeight="1" x14ac:dyDescent="0.25">
      <c r="A4975" s="34"/>
      <c r="B4975" s="34"/>
      <c r="C4975" s="34"/>
      <c r="D4975" s="34"/>
      <c r="E4975" s="34"/>
      <c r="F4975" s="34"/>
      <c r="G4975" s="34"/>
      <c r="H4975" s="34"/>
      <c r="I4975" s="34"/>
      <c r="J4975" s="34"/>
      <c r="K4975" s="34"/>
      <c r="L4975" s="34"/>
      <c r="M4975" s="62">
        <v>3343.310302734375</v>
      </c>
    </row>
    <row r="4976" spans="1:13" ht="19.5" customHeight="1" x14ac:dyDescent="0.25">
      <c r="A4976" s="34"/>
      <c r="B4976" s="34"/>
      <c r="C4976" s="34"/>
      <c r="D4976" s="34"/>
      <c r="E4976" s="34"/>
      <c r="F4976" s="34"/>
      <c r="G4976" s="34"/>
      <c r="H4976" s="34"/>
      <c r="I4976" s="34"/>
      <c r="J4976" s="34"/>
      <c r="K4976" s="34"/>
      <c r="L4976" s="34"/>
      <c r="M4976" s="62">
        <v>3338.758056640625</v>
      </c>
    </row>
    <row r="4977" spans="1:13" ht="19.5" customHeight="1" x14ac:dyDescent="0.25">
      <c r="A4977" s="34"/>
      <c r="B4977" s="34"/>
      <c r="C4977" s="34"/>
      <c r="D4977" s="34"/>
      <c r="E4977" s="34"/>
      <c r="F4977" s="34"/>
      <c r="G4977" s="34"/>
      <c r="H4977" s="34"/>
      <c r="I4977" s="34"/>
      <c r="J4977" s="34"/>
      <c r="K4977" s="34"/>
      <c r="L4977" s="34"/>
      <c r="M4977" s="62">
        <v>3394.7294921875</v>
      </c>
    </row>
    <row r="4978" spans="1:13" ht="19.5" customHeight="1" x14ac:dyDescent="0.25">
      <c r="A4978" s="34"/>
      <c r="B4978" s="34"/>
      <c r="C4978" s="34"/>
      <c r="D4978" s="34"/>
      <c r="E4978" s="34"/>
      <c r="F4978" s="34"/>
      <c r="G4978" s="34"/>
      <c r="H4978" s="34"/>
      <c r="I4978" s="34"/>
      <c r="J4978" s="34"/>
      <c r="K4978" s="34"/>
      <c r="L4978" s="34"/>
      <c r="M4978" s="62">
        <v>3499.667724609375</v>
      </c>
    </row>
    <row r="4979" spans="1:13" ht="19.5" customHeight="1" x14ac:dyDescent="0.25">
      <c r="A4979" s="34"/>
      <c r="B4979" s="34"/>
      <c r="C4979" s="34"/>
      <c r="D4979" s="34"/>
      <c r="E4979" s="34"/>
      <c r="F4979" s="34"/>
      <c r="G4979" s="34"/>
      <c r="H4979" s="34"/>
      <c r="I4979" s="34"/>
      <c r="J4979" s="34"/>
      <c r="K4979" s="34"/>
      <c r="L4979" s="34"/>
      <c r="M4979" s="62">
        <v>3815.0986328125</v>
      </c>
    </row>
    <row r="4980" spans="1:13" ht="19.5" customHeight="1" x14ac:dyDescent="0.25">
      <c r="A4980" s="34"/>
      <c r="B4980" s="34"/>
      <c r="C4980" s="34"/>
      <c r="D4980" s="34"/>
      <c r="E4980" s="34"/>
      <c r="F4980" s="34"/>
      <c r="G4980" s="34"/>
      <c r="H4980" s="34"/>
      <c r="I4980" s="34"/>
      <c r="J4980" s="34"/>
      <c r="K4980" s="34"/>
      <c r="L4980" s="34"/>
      <c r="M4980" s="62">
        <v>4017.648193359375</v>
      </c>
    </row>
    <row r="4981" spans="1:13" ht="19.5" customHeight="1" x14ac:dyDescent="0.25">
      <c r="A4981" s="34"/>
      <c r="B4981" s="34"/>
      <c r="C4981" s="34"/>
      <c r="D4981" s="34"/>
      <c r="E4981" s="34"/>
      <c r="F4981" s="34"/>
      <c r="G4981" s="34"/>
      <c r="H4981" s="34"/>
      <c r="I4981" s="34"/>
      <c r="J4981" s="34"/>
      <c r="K4981" s="34"/>
      <c r="L4981" s="34"/>
      <c r="M4981" s="62">
        <v>4040.921142578125</v>
      </c>
    </row>
    <row r="4982" spans="1:13" ht="19.5" customHeight="1" x14ac:dyDescent="0.25">
      <c r="A4982" s="34"/>
      <c r="B4982" s="34"/>
      <c r="C4982" s="34"/>
      <c r="D4982" s="34"/>
      <c r="E4982" s="34"/>
      <c r="F4982" s="34"/>
      <c r="G4982" s="34"/>
      <c r="H4982" s="34"/>
      <c r="I4982" s="34"/>
      <c r="J4982" s="34"/>
      <c r="K4982" s="34"/>
      <c r="L4982" s="34"/>
      <c r="M4982" s="62">
        <v>4199.83154296875</v>
      </c>
    </row>
    <row r="4983" spans="1:13" ht="19.5" customHeight="1" x14ac:dyDescent="0.25">
      <c r="A4983" s="34"/>
      <c r="B4983" s="34"/>
      <c r="C4983" s="34"/>
      <c r="D4983" s="34"/>
      <c r="E4983" s="34"/>
      <c r="F4983" s="34"/>
      <c r="G4983" s="34"/>
      <c r="H4983" s="34"/>
      <c r="I4983" s="34"/>
      <c r="J4983" s="34"/>
      <c r="K4983" s="34"/>
      <c r="L4983" s="34"/>
      <c r="M4983" s="62">
        <v>4170.609375</v>
      </c>
    </row>
    <row r="4984" spans="1:13" ht="19.5" customHeight="1" x14ac:dyDescent="0.25">
      <c r="A4984" s="34"/>
      <c r="B4984" s="34"/>
      <c r="C4984" s="34"/>
      <c r="D4984" s="34"/>
      <c r="E4984" s="34"/>
      <c r="F4984" s="34"/>
      <c r="G4984" s="34"/>
      <c r="H4984" s="34"/>
      <c r="I4984" s="34"/>
      <c r="J4984" s="34"/>
      <c r="K4984" s="34"/>
      <c r="L4984" s="34"/>
      <c r="M4984" s="62">
        <v>4141.58203125</v>
      </c>
    </row>
    <row r="4985" spans="1:13" ht="19.5" customHeight="1" x14ac:dyDescent="0.25">
      <c r="A4985" s="34"/>
      <c r="B4985" s="34"/>
      <c r="C4985" s="34"/>
      <c r="D4985" s="34"/>
      <c r="E4985" s="34"/>
      <c r="F4985" s="34"/>
      <c r="G4985" s="34"/>
      <c r="H4985" s="34"/>
      <c r="I4985" s="34"/>
      <c r="J4985" s="34"/>
      <c r="K4985" s="34"/>
      <c r="L4985" s="34"/>
      <c r="M4985" s="62">
        <v>4161.40380859375</v>
      </c>
    </row>
    <row r="4986" spans="1:13" ht="19.5" customHeight="1" x14ac:dyDescent="0.25">
      <c r="A4986" s="34"/>
      <c r="B4986" s="34"/>
      <c r="C4986" s="34"/>
      <c r="D4986" s="34"/>
      <c r="E4986" s="34"/>
      <c r="F4986" s="34"/>
      <c r="G4986" s="34"/>
      <c r="H4986" s="34"/>
      <c r="I4986" s="34"/>
      <c r="J4986" s="34"/>
      <c r="K4986" s="34"/>
      <c r="L4986" s="34"/>
      <c r="M4986" s="62">
        <v>4164.10986328125</v>
      </c>
    </row>
    <row r="4987" spans="1:13" ht="19.5" customHeight="1" x14ac:dyDescent="0.25">
      <c r="A4987" s="34"/>
      <c r="B4987" s="34"/>
      <c r="C4987" s="34"/>
      <c r="D4987" s="34"/>
      <c r="E4987" s="34"/>
      <c r="F4987" s="34"/>
      <c r="G4987" s="34"/>
      <c r="H4987" s="34"/>
      <c r="I4987" s="34"/>
      <c r="J4987" s="34"/>
      <c r="K4987" s="34"/>
      <c r="L4987" s="34"/>
      <c r="M4987" s="62">
        <v>4171.06884765625</v>
      </c>
    </row>
    <row r="4988" spans="1:13" ht="19.5" customHeight="1" x14ac:dyDescent="0.25">
      <c r="A4988" s="34"/>
      <c r="B4988" s="34"/>
      <c r="C4988" s="34"/>
      <c r="D4988" s="34"/>
      <c r="E4988" s="34"/>
      <c r="F4988" s="34"/>
      <c r="G4988" s="34"/>
      <c r="H4988" s="34"/>
      <c r="I4988" s="34"/>
      <c r="J4988" s="34"/>
      <c r="K4988" s="34"/>
      <c r="L4988" s="34"/>
      <c r="M4988" s="62">
        <v>4099.20751953125</v>
      </c>
    </row>
    <row r="4989" spans="1:13" ht="19.5" customHeight="1" x14ac:dyDescent="0.25">
      <c r="A4989" s="34"/>
      <c r="B4989" s="34"/>
      <c r="C4989" s="34"/>
      <c r="D4989" s="34"/>
      <c r="E4989" s="34"/>
      <c r="F4989" s="34"/>
      <c r="G4989" s="34"/>
      <c r="H4989" s="34"/>
      <c r="I4989" s="34"/>
      <c r="J4989" s="34"/>
      <c r="K4989" s="34"/>
      <c r="L4989" s="34"/>
      <c r="M4989" s="62">
        <v>4218.9345703125</v>
      </c>
    </row>
    <row r="4990" spans="1:13" ht="19.5" customHeight="1" x14ac:dyDescent="0.25">
      <c r="A4990" s="34"/>
      <c r="B4990" s="34"/>
      <c r="C4990" s="34"/>
      <c r="D4990" s="34"/>
      <c r="E4990" s="34"/>
      <c r="F4990" s="34"/>
      <c r="G4990" s="34"/>
      <c r="H4990" s="34"/>
      <c r="I4990" s="34"/>
      <c r="J4990" s="34"/>
      <c r="K4990" s="34"/>
      <c r="L4990" s="34"/>
      <c r="M4990" s="62">
        <v>4175.533203125</v>
      </c>
    </row>
    <row r="4991" spans="1:13" ht="19.5" customHeight="1" x14ac:dyDescent="0.25">
      <c r="A4991" s="34"/>
      <c r="B4991" s="34"/>
      <c r="C4991" s="34"/>
      <c r="D4991" s="34"/>
      <c r="E4991" s="34"/>
      <c r="F4991" s="34"/>
      <c r="G4991" s="34"/>
      <c r="H4991" s="34"/>
      <c r="I4991" s="34"/>
      <c r="J4991" s="34"/>
      <c r="K4991" s="34"/>
      <c r="L4991" s="34"/>
      <c r="M4991" s="62">
        <v>4129.7138671875</v>
      </c>
    </row>
    <row r="4992" spans="1:13" ht="19.5" customHeight="1" x14ac:dyDescent="0.25">
      <c r="A4992" s="34"/>
      <c r="B4992" s="34"/>
      <c r="C4992" s="34"/>
      <c r="D4992" s="34"/>
      <c r="E4992" s="34"/>
      <c r="F4992" s="34"/>
      <c r="G4992" s="34"/>
      <c r="H4992" s="34"/>
      <c r="I4992" s="34"/>
      <c r="J4992" s="34"/>
      <c r="K4992" s="34"/>
      <c r="L4992" s="34"/>
      <c r="M4992" s="62">
        <v>4313.73193359375</v>
      </c>
    </row>
    <row r="4993" spans="1:13" ht="19.5" customHeight="1" x14ac:dyDescent="0.25">
      <c r="A4993" s="34"/>
      <c r="B4993" s="34"/>
      <c r="C4993" s="34"/>
      <c r="D4993" s="34"/>
      <c r="E4993" s="34"/>
      <c r="F4993" s="34"/>
      <c r="G4993" s="34"/>
      <c r="H4993" s="34"/>
      <c r="I4993" s="34"/>
      <c r="J4993" s="34"/>
      <c r="K4993" s="34"/>
      <c r="L4993" s="34"/>
      <c r="M4993" s="62">
        <v>3986.401123046875</v>
      </c>
    </row>
    <row r="4994" spans="1:13" ht="19.5" customHeight="1" x14ac:dyDescent="0.25">
      <c r="A4994" s="34"/>
      <c r="B4994" s="34"/>
      <c r="C4994" s="34"/>
      <c r="D4994" s="34"/>
      <c r="E4994" s="34"/>
      <c r="F4994" s="34"/>
      <c r="G4994" s="34"/>
      <c r="H4994" s="34"/>
      <c r="I4994" s="34"/>
      <c r="J4994" s="34"/>
      <c r="K4994" s="34"/>
      <c r="L4994" s="34"/>
      <c r="M4994" s="62">
        <v>3694.12841796875</v>
      </c>
    </row>
    <row r="4995" spans="1:13" ht="19.5" customHeight="1" x14ac:dyDescent="0.25">
      <c r="A4995" s="34"/>
      <c r="B4995" s="34"/>
      <c r="C4995" s="34"/>
      <c r="D4995" s="34"/>
      <c r="E4995" s="34"/>
      <c r="F4995" s="34"/>
      <c r="G4995" s="34"/>
      <c r="H4995" s="34"/>
      <c r="I4995" s="34"/>
      <c r="J4995" s="34"/>
      <c r="K4995" s="34"/>
      <c r="L4995" s="34"/>
      <c r="M4995" s="62">
        <v>3521.217041015625</v>
      </c>
    </row>
    <row r="4996" spans="1:13" ht="19.5" customHeight="1" x14ac:dyDescent="0.25">
      <c r="A4996" s="34"/>
      <c r="B4996" s="34"/>
      <c r="C4996" s="34"/>
      <c r="D4996" s="34"/>
      <c r="E4996" s="34"/>
      <c r="F4996" s="34"/>
      <c r="G4996" s="34"/>
      <c r="H4996" s="34"/>
      <c r="I4996" s="34"/>
      <c r="J4996" s="34"/>
      <c r="K4996" s="34"/>
      <c r="L4996" s="34"/>
      <c r="M4996" s="62">
        <v>3503.868408203125</v>
      </c>
    </row>
    <row r="4997" spans="1:13" ht="19.5" customHeight="1" x14ac:dyDescent="0.25">
      <c r="A4997" s="34"/>
      <c r="B4997" s="34"/>
      <c r="C4997" s="34"/>
      <c r="D4997" s="34"/>
      <c r="E4997" s="34"/>
      <c r="F4997" s="34"/>
      <c r="G4997" s="34"/>
      <c r="H4997" s="34"/>
      <c r="I4997" s="34"/>
      <c r="J4997" s="34"/>
      <c r="K4997" s="34"/>
      <c r="L4997" s="34"/>
      <c r="M4997" s="62">
        <v>3448.857666015625</v>
      </c>
    </row>
    <row r="4998" spans="1:13" ht="19.5" customHeight="1" x14ac:dyDescent="0.25">
      <c r="A4998" s="34"/>
      <c r="B4998" s="34"/>
      <c r="C4998" s="34"/>
      <c r="D4998" s="34"/>
      <c r="E4998" s="34"/>
      <c r="F4998" s="34"/>
      <c r="G4998" s="34"/>
      <c r="H4998" s="34"/>
      <c r="I4998" s="34"/>
      <c r="J4998" s="34"/>
      <c r="K4998" s="34"/>
      <c r="L4998" s="34"/>
      <c r="M4998" s="62">
        <v>3391.635986328125</v>
      </c>
    </row>
    <row r="4999" spans="1:13" ht="19.5" customHeight="1" x14ac:dyDescent="0.25">
      <c r="A4999" s="34"/>
      <c r="B4999" s="34"/>
      <c r="C4999" s="34"/>
      <c r="D4999" s="34"/>
      <c r="E4999" s="34"/>
      <c r="F4999" s="34"/>
      <c r="G4999" s="34"/>
      <c r="H4999" s="34"/>
      <c r="I4999" s="34"/>
      <c r="J4999" s="34"/>
      <c r="K4999" s="34"/>
      <c r="L4999" s="34"/>
      <c r="M4999" s="62">
        <v>3350.946533203125</v>
      </c>
    </row>
    <row r="5000" spans="1:13" ht="19.5" customHeight="1" x14ac:dyDescent="0.25">
      <c r="A5000" s="34"/>
      <c r="B5000" s="34"/>
      <c r="C5000" s="34"/>
      <c r="D5000" s="34"/>
      <c r="E5000" s="34"/>
      <c r="F5000" s="34"/>
      <c r="G5000" s="34"/>
      <c r="H5000" s="34"/>
      <c r="I5000" s="34"/>
      <c r="J5000" s="34"/>
      <c r="K5000" s="34"/>
      <c r="L5000" s="34"/>
      <c r="M5000" s="62">
        <v>3534.39453125</v>
      </c>
    </row>
    <row r="5001" spans="1:13" ht="19.5" customHeight="1" x14ac:dyDescent="0.25">
      <c r="A5001" s="34"/>
      <c r="B5001" s="34"/>
      <c r="C5001" s="34"/>
      <c r="D5001" s="34"/>
      <c r="E5001" s="34"/>
      <c r="F5001" s="34"/>
      <c r="G5001" s="34"/>
      <c r="H5001" s="34"/>
      <c r="I5001" s="34"/>
      <c r="J5001" s="34"/>
      <c r="K5001" s="34"/>
      <c r="L5001" s="34"/>
      <c r="M5001" s="62">
        <v>3945.80615234375</v>
      </c>
    </row>
    <row r="5002" spans="1:13" ht="19.5" customHeight="1" x14ac:dyDescent="0.25">
      <c r="A5002" s="34"/>
      <c r="B5002" s="34"/>
      <c r="C5002" s="34"/>
      <c r="D5002" s="34"/>
      <c r="E5002" s="34"/>
      <c r="F5002" s="34"/>
      <c r="G5002" s="34"/>
      <c r="H5002" s="34"/>
      <c r="I5002" s="34"/>
      <c r="J5002" s="34"/>
      <c r="K5002" s="34"/>
      <c r="L5002" s="34"/>
      <c r="M5002" s="62">
        <v>4294.46435546875</v>
      </c>
    </row>
    <row r="5003" spans="1:13" ht="19.5" customHeight="1" x14ac:dyDescent="0.25">
      <c r="A5003" s="34"/>
      <c r="B5003" s="34"/>
      <c r="C5003" s="34"/>
      <c r="D5003" s="34"/>
      <c r="E5003" s="34"/>
      <c r="F5003" s="34"/>
      <c r="G5003" s="34"/>
      <c r="H5003" s="34"/>
      <c r="I5003" s="34"/>
      <c r="J5003" s="34"/>
      <c r="K5003" s="34"/>
      <c r="L5003" s="34"/>
      <c r="M5003" s="62">
        <v>4722.076171875</v>
      </c>
    </row>
    <row r="5004" spans="1:13" ht="19.5" customHeight="1" x14ac:dyDescent="0.25">
      <c r="A5004" s="34"/>
      <c r="B5004" s="34"/>
      <c r="C5004" s="34"/>
      <c r="D5004" s="34"/>
      <c r="E5004" s="34"/>
      <c r="F5004" s="34"/>
      <c r="G5004" s="34"/>
      <c r="H5004" s="34"/>
      <c r="I5004" s="34"/>
      <c r="J5004" s="34"/>
      <c r="K5004" s="34"/>
      <c r="L5004" s="34"/>
      <c r="M5004" s="62">
        <v>4748.20263671875</v>
      </c>
    </row>
    <row r="5005" spans="1:13" ht="19.5" customHeight="1" x14ac:dyDescent="0.25">
      <c r="A5005" s="34"/>
      <c r="B5005" s="34"/>
      <c r="C5005" s="34"/>
      <c r="D5005" s="34"/>
      <c r="E5005" s="34"/>
      <c r="F5005" s="34"/>
      <c r="G5005" s="34"/>
      <c r="H5005" s="34"/>
      <c r="I5005" s="34"/>
      <c r="J5005" s="34"/>
      <c r="K5005" s="34"/>
      <c r="L5005" s="34"/>
      <c r="M5005" s="62">
        <v>4805.033203125</v>
      </c>
    </row>
    <row r="5006" spans="1:13" ht="19.5" customHeight="1" x14ac:dyDescent="0.25">
      <c r="A5006" s="34"/>
      <c r="B5006" s="34"/>
      <c r="C5006" s="34"/>
      <c r="D5006" s="34"/>
      <c r="E5006" s="34"/>
      <c r="F5006" s="34"/>
      <c r="G5006" s="34"/>
      <c r="H5006" s="34"/>
      <c r="I5006" s="34"/>
      <c r="J5006" s="34"/>
      <c r="K5006" s="34"/>
      <c r="L5006" s="34"/>
      <c r="M5006" s="62">
        <v>4872.90185546875</v>
      </c>
    </row>
    <row r="5007" spans="1:13" ht="19.5" customHeight="1" x14ac:dyDescent="0.25">
      <c r="A5007" s="34"/>
      <c r="B5007" s="34"/>
      <c r="C5007" s="34"/>
      <c r="D5007" s="34"/>
      <c r="E5007" s="34"/>
      <c r="F5007" s="34"/>
      <c r="G5007" s="34"/>
      <c r="H5007" s="34"/>
      <c r="I5007" s="34"/>
      <c r="J5007" s="34"/>
      <c r="K5007" s="34"/>
      <c r="L5007" s="34"/>
      <c r="M5007" s="62">
        <v>4733.2236328125</v>
      </c>
    </row>
    <row r="5008" spans="1:13" ht="19.5" customHeight="1" x14ac:dyDescent="0.25">
      <c r="A5008" s="34"/>
      <c r="B5008" s="34"/>
      <c r="C5008" s="34"/>
      <c r="D5008" s="34"/>
      <c r="E5008" s="34"/>
      <c r="F5008" s="34"/>
      <c r="G5008" s="34"/>
      <c r="H5008" s="34"/>
      <c r="I5008" s="34"/>
      <c r="J5008" s="34"/>
      <c r="K5008" s="34"/>
      <c r="L5008" s="34"/>
      <c r="M5008" s="62">
        <v>4848.7705078125</v>
      </c>
    </row>
    <row r="5009" spans="1:13" ht="19.5" customHeight="1" x14ac:dyDescent="0.25">
      <c r="A5009" s="34"/>
      <c r="B5009" s="34"/>
      <c r="C5009" s="34"/>
      <c r="D5009" s="34"/>
      <c r="E5009" s="34"/>
      <c r="F5009" s="34"/>
      <c r="G5009" s="34"/>
      <c r="H5009" s="34"/>
      <c r="I5009" s="34"/>
      <c r="J5009" s="34"/>
      <c r="K5009" s="34"/>
      <c r="L5009" s="34"/>
      <c r="M5009" s="62">
        <v>4699.62548828125</v>
      </c>
    </row>
    <row r="5010" spans="1:13" ht="19.5" customHeight="1" x14ac:dyDescent="0.25">
      <c r="A5010" s="34"/>
      <c r="B5010" s="34"/>
      <c r="C5010" s="34"/>
      <c r="D5010" s="34"/>
      <c r="E5010" s="34"/>
      <c r="F5010" s="34"/>
      <c r="G5010" s="34"/>
      <c r="H5010" s="34"/>
      <c r="I5010" s="34"/>
      <c r="J5010" s="34"/>
      <c r="K5010" s="34"/>
      <c r="L5010" s="34"/>
      <c r="M5010" s="62">
        <v>4790.65869140625</v>
      </c>
    </row>
    <row r="5011" spans="1:13" ht="19.5" customHeight="1" x14ac:dyDescent="0.25">
      <c r="A5011" s="34"/>
      <c r="B5011" s="34"/>
      <c r="C5011" s="34"/>
      <c r="D5011" s="34"/>
      <c r="E5011" s="34"/>
      <c r="F5011" s="34"/>
      <c r="G5011" s="34"/>
      <c r="H5011" s="34"/>
      <c r="I5011" s="34"/>
      <c r="J5011" s="34"/>
      <c r="K5011" s="34"/>
      <c r="L5011" s="34"/>
      <c r="M5011" s="62">
        <v>4610.939453125</v>
      </c>
    </row>
    <row r="5012" spans="1:13" ht="19.5" customHeight="1" x14ac:dyDescent="0.25">
      <c r="A5012" s="34"/>
      <c r="B5012" s="34"/>
      <c r="C5012" s="34"/>
      <c r="D5012" s="34"/>
      <c r="E5012" s="34"/>
      <c r="F5012" s="34"/>
      <c r="G5012" s="34"/>
      <c r="H5012" s="34"/>
      <c r="I5012" s="34"/>
      <c r="J5012" s="34"/>
      <c r="K5012" s="34"/>
      <c r="L5012" s="34"/>
      <c r="M5012" s="62">
        <v>4581.1337890625</v>
      </c>
    </row>
    <row r="5013" spans="1:13" ht="19.5" customHeight="1" x14ac:dyDescent="0.25">
      <c r="A5013" s="34"/>
      <c r="B5013" s="34"/>
      <c r="C5013" s="34"/>
      <c r="D5013" s="34"/>
      <c r="E5013" s="34"/>
      <c r="F5013" s="34"/>
      <c r="G5013" s="34"/>
      <c r="H5013" s="34"/>
      <c r="I5013" s="34"/>
      <c r="J5013" s="34"/>
      <c r="K5013" s="34"/>
      <c r="L5013" s="34"/>
      <c r="M5013" s="62">
        <v>4589.86181640625</v>
      </c>
    </row>
    <row r="5014" spans="1:13" ht="19.5" customHeight="1" x14ac:dyDescent="0.25">
      <c r="A5014" s="34"/>
      <c r="B5014" s="34"/>
      <c r="C5014" s="34"/>
      <c r="D5014" s="34"/>
      <c r="E5014" s="34"/>
      <c r="F5014" s="34"/>
      <c r="G5014" s="34"/>
      <c r="H5014" s="34"/>
      <c r="I5014" s="34"/>
      <c r="J5014" s="34"/>
      <c r="K5014" s="34"/>
      <c r="L5014" s="34"/>
      <c r="M5014" s="62">
        <v>4608.80126953125</v>
      </c>
    </row>
    <row r="5015" spans="1:13" ht="19.5" customHeight="1" x14ac:dyDescent="0.25">
      <c r="A5015" s="34"/>
      <c r="B5015" s="34"/>
      <c r="C5015" s="34"/>
      <c r="D5015" s="34"/>
      <c r="E5015" s="34"/>
      <c r="F5015" s="34"/>
      <c r="G5015" s="34"/>
      <c r="H5015" s="34"/>
      <c r="I5015" s="34"/>
      <c r="J5015" s="34"/>
      <c r="K5015" s="34"/>
      <c r="L5015" s="34"/>
      <c r="M5015" s="62">
        <v>4558.05322265625</v>
      </c>
    </row>
    <row r="5016" spans="1:13" ht="19.5" customHeight="1" x14ac:dyDescent="0.25">
      <c r="A5016" s="34"/>
      <c r="B5016" s="34"/>
      <c r="C5016" s="34"/>
      <c r="D5016" s="34"/>
      <c r="E5016" s="34"/>
      <c r="F5016" s="34"/>
      <c r="G5016" s="34"/>
      <c r="H5016" s="34"/>
      <c r="I5016" s="34"/>
      <c r="J5016" s="34"/>
      <c r="K5016" s="34"/>
      <c r="L5016" s="34"/>
      <c r="M5016" s="62">
        <v>4557.26953125</v>
      </c>
    </row>
    <row r="5017" spans="1:13" ht="19.5" customHeight="1" x14ac:dyDescent="0.25">
      <c r="A5017" s="34"/>
      <c r="B5017" s="34"/>
      <c r="C5017" s="34"/>
      <c r="D5017" s="34"/>
      <c r="E5017" s="34"/>
      <c r="F5017" s="34"/>
      <c r="G5017" s="34"/>
      <c r="H5017" s="34"/>
      <c r="I5017" s="34"/>
      <c r="J5017" s="34"/>
      <c r="K5017" s="34"/>
      <c r="L5017" s="34"/>
      <c r="M5017" s="62">
        <v>4266.8017578125</v>
      </c>
    </row>
    <row r="5018" spans="1:13" ht="19.5" customHeight="1" x14ac:dyDescent="0.25">
      <c r="A5018" s="34"/>
      <c r="B5018" s="34"/>
      <c r="C5018" s="34"/>
      <c r="D5018" s="34"/>
      <c r="E5018" s="34"/>
      <c r="F5018" s="34"/>
      <c r="G5018" s="34"/>
      <c r="H5018" s="34"/>
      <c r="I5018" s="34"/>
      <c r="J5018" s="34"/>
      <c r="K5018" s="34"/>
      <c r="L5018" s="34"/>
      <c r="M5018" s="62">
        <v>3791.706298828125</v>
      </c>
    </row>
    <row r="5019" spans="1:13" ht="19.5" customHeight="1" x14ac:dyDescent="0.25">
      <c r="A5019" s="34"/>
      <c r="B5019" s="34"/>
      <c r="C5019" s="34"/>
      <c r="D5019" s="34"/>
      <c r="E5019" s="34"/>
      <c r="F5019" s="34"/>
      <c r="G5019" s="34"/>
      <c r="H5019" s="34"/>
      <c r="I5019" s="34"/>
      <c r="J5019" s="34"/>
      <c r="K5019" s="34"/>
      <c r="L5019" s="34"/>
      <c r="M5019" s="62">
        <v>3661.09130859375</v>
      </c>
    </row>
    <row r="5020" spans="1:13" ht="19.5" customHeight="1" x14ac:dyDescent="0.25">
      <c r="A5020" s="34"/>
      <c r="B5020" s="34"/>
      <c r="C5020" s="34"/>
      <c r="D5020" s="34"/>
      <c r="E5020" s="34"/>
      <c r="F5020" s="34"/>
      <c r="G5020" s="34"/>
      <c r="H5020" s="34"/>
      <c r="I5020" s="34"/>
      <c r="J5020" s="34"/>
      <c r="K5020" s="34"/>
      <c r="L5020" s="34"/>
      <c r="M5020" s="62">
        <v>3474.3212890625</v>
      </c>
    </row>
    <row r="5021" spans="1:13" ht="19.5" customHeight="1" x14ac:dyDescent="0.25">
      <c r="A5021" s="34"/>
      <c r="B5021" s="34"/>
      <c r="C5021" s="34"/>
      <c r="D5021" s="34"/>
      <c r="E5021" s="34"/>
      <c r="F5021" s="34"/>
      <c r="G5021" s="34"/>
      <c r="H5021" s="34"/>
      <c r="I5021" s="34"/>
      <c r="J5021" s="34"/>
      <c r="K5021" s="34"/>
      <c r="L5021" s="34"/>
      <c r="M5021" s="62">
        <v>3556.755859375</v>
      </c>
    </row>
    <row r="5022" spans="1:13" ht="19.5" customHeight="1" x14ac:dyDescent="0.25">
      <c r="A5022" s="34"/>
      <c r="B5022" s="34"/>
      <c r="C5022" s="34"/>
      <c r="D5022" s="34"/>
      <c r="E5022" s="34"/>
      <c r="F5022" s="34"/>
      <c r="G5022" s="34"/>
      <c r="H5022" s="34"/>
      <c r="I5022" s="34"/>
      <c r="J5022" s="34"/>
      <c r="K5022" s="34"/>
      <c r="L5022" s="34"/>
      <c r="M5022" s="62">
        <v>3485.968505859375</v>
      </c>
    </row>
    <row r="5023" spans="1:13" ht="19.5" customHeight="1" x14ac:dyDescent="0.25">
      <c r="A5023" s="34"/>
      <c r="B5023" s="34"/>
      <c r="C5023" s="34"/>
      <c r="D5023" s="34"/>
      <c r="E5023" s="34"/>
      <c r="F5023" s="34"/>
      <c r="G5023" s="34"/>
      <c r="H5023" s="34"/>
      <c r="I5023" s="34"/>
      <c r="J5023" s="34"/>
      <c r="K5023" s="34"/>
      <c r="L5023" s="34"/>
      <c r="M5023" s="62">
        <v>3482.1806640625</v>
      </c>
    </row>
    <row r="5024" spans="1:13" ht="19.5" customHeight="1" x14ac:dyDescent="0.25">
      <c r="A5024" s="34"/>
      <c r="B5024" s="34"/>
      <c r="C5024" s="34"/>
      <c r="D5024" s="34"/>
      <c r="E5024" s="34"/>
      <c r="F5024" s="34"/>
      <c r="G5024" s="34"/>
      <c r="H5024" s="34"/>
      <c r="I5024" s="34"/>
      <c r="J5024" s="34"/>
      <c r="K5024" s="34"/>
      <c r="L5024" s="34"/>
      <c r="M5024" s="62">
        <v>3590.61767578125</v>
      </c>
    </row>
    <row r="5025" spans="1:13" ht="19.5" customHeight="1" x14ac:dyDescent="0.25">
      <c r="A5025" s="34"/>
      <c r="B5025" s="34"/>
      <c r="C5025" s="34"/>
      <c r="D5025" s="34"/>
      <c r="E5025" s="34"/>
      <c r="F5025" s="34"/>
      <c r="G5025" s="34"/>
      <c r="H5025" s="34"/>
      <c r="I5025" s="34"/>
      <c r="J5025" s="34"/>
      <c r="K5025" s="34"/>
      <c r="L5025" s="34"/>
      <c r="M5025" s="62">
        <v>3883.094482421875</v>
      </c>
    </row>
    <row r="5026" spans="1:13" ht="19.5" customHeight="1" x14ac:dyDescent="0.25">
      <c r="A5026" s="34"/>
      <c r="B5026" s="34"/>
      <c r="C5026" s="34"/>
      <c r="D5026" s="34"/>
      <c r="E5026" s="34"/>
      <c r="F5026" s="34"/>
      <c r="G5026" s="34"/>
      <c r="H5026" s="34"/>
      <c r="I5026" s="34"/>
      <c r="J5026" s="34"/>
      <c r="K5026" s="34"/>
      <c r="L5026" s="34"/>
      <c r="M5026" s="62">
        <v>4324.27587890625</v>
      </c>
    </row>
    <row r="5027" spans="1:13" ht="19.5" customHeight="1" x14ac:dyDescent="0.25">
      <c r="A5027" s="34"/>
      <c r="B5027" s="34"/>
      <c r="C5027" s="34"/>
      <c r="D5027" s="34"/>
      <c r="E5027" s="34"/>
      <c r="F5027" s="34"/>
      <c r="G5027" s="34"/>
      <c r="H5027" s="34"/>
      <c r="I5027" s="34"/>
      <c r="J5027" s="34"/>
      <c r="K5027" s="34"/>
      <c r="L5027" s="34"/>
      <c r="M5027" s="62">
        <v>4626.7666015625</v>
      </c>
    </row>
    <row r="5028" spans="1:13" ht="19.5" customHeight="1" x14ac:dyDescent="0.25">
      <c r="A5028" s="34"/>
      <c r="B5028" s="34"/>
      <c r="C5028" s="34"/>
      <c r="D5028" s="34"/>
      <c r="E5028" s="34"/>
      <c r="F5028" s="34"/>
      <c r="G5028" s="34"/>
      <c r="H5028" s="34"/>
      <c r="I5028" s="34"/>
      <c r="J5028" s="34"/>
      <c r="K5028" s="34"/>
      <c r="L5028" s="34"/>
      <c r="M5028" s="62">
        <v>4746.51123046875</v>
      </c>
    </row>
    <row r="5029" spans="1:13" ht="19.5" customHeight="1" x14ac:dyDescent="0.25">
      <c r="A5029" s="34"/>
      <c r="B5029" s="34"/>
      <c r="C5029" s="34"/>
      <c r="D5029" s="34"/>
      <c r="E5029" s="34"/>
      <c r="F5029" s="34"/>
      <c r="G5029" s="34"/>
      <c r="H5029" s="34"/>
      <c r="I5029" s="34"/>
      <c r="J5029" s="34"/>
      <c r="K5029" s="34"/>
      <c r="L5029" s="34"/>
      <c r="M5029" s="62">
        <v>4852.935546875</v>
      </c>
    </row>
    <row r="5030" spans="1:13" ht="19.5" customHeight="1" x14ac:dyDescent="0.25">
      <c r="A5030" s="34"/>
      <c r="B5030" s="34"/>
      <c r="C5030" s="34"/>
      <c r="D5030" s="34"/>
      <c r="E5030" s="34"/>
      <c r="F5030" s="34"/>
      <c r="G5030" s="34"/>
      <c r="H5030" s="34"/>
      <c r="I5030" s="34"/>
      <c r="J5030" s="34"/>
      <c r="K5030" s="34"/>
      <c r="L5030" s="34"/>
      <c r="M5030" s="62">
        <v>4811.10205078125</v>
      </c>
    </row>
    <row r="5031" spans="1:13" ht="19.5" customHeight="1" x14ac:dyDescent="0.25">
      <c r="A5031" s="34"/>
      <c r="B5031" s="34"/>
      <c r="C5031" s="34"/>
      <c r="D5031" s="34"/>
      <c r="E5031" s="34"/>
      <c r="F5031" s="34"/>
      <c r="G5031" s="34"/>
      <c r="H5031" s="34"/>
      <c r="I5031" s="34"/>
      <c r="J5031" s="34"/>
      <c r="K5031" s="34"/>
      <c r="L5031" s="34"/>
      <c r="M5031" s="62">
        <v>4858.69140625</v>
      </c>
    </row>
    <row r="5032" spans="1:13" ht="19.5" customHeight="1" x14ac:dyDescent="0.25">
      <c r="A5032" s="34"/>
      <c r="B5032" s="34"/>
      <c r="C5032" s="34"/>
      <c r="D5032" s="34"/>
      <c r="E5032" s="34"/>
      <c r="F5032" s="34"/>
      <c r="G5032" s="34"/>
      <c r="H5032" s="34"/>
      <c r="I5032" s="34"/>
      <c r="J5032" s="34"/>
      <c r="K5032" s="34"/>
      <c r="L5032" s="34"/>
      <c r="M5032" s="62">
        <v>4958.6435546875</v>
      </c>
    </row>
    <row r="5033" spans="1:13" ht="19.5" customHeight="1" x14ac:dyDescent="0.25">
      <c r="A5033" s="34"/>
      <c r="B5033" s="34"/>
      <c r="C5033" s="34"/>
      <c r="D5033" s="34"/>
      <c r="E5033" s="34"/>
      <c r="F5033" s="34"/>
      <c r="G5033" s="34"/>
      <c r="H5033" s="34"/>
      <c r="I5033" s="34"/>
      <c r="J5033" s="34"/>
      <c r="K5033" s="34"/>
      <c r="L5033" s="34"/>
      <c r="M5033" s="62">
        <v>5035.52490234375</v>
      </c>
    </row>
    <row r="5034" spans="1:13" ht="19.5" customHeight="1" x14ac:dyDescent="0.25">
      <c r="A5034" s="34"/>
      <c r="B5034" s="34"/>
      <c r="C5034" s="34"/>
      <c r="D5034" s="34"/>
      <c r="E5034" s="34"/>
      <c r="F5034" s="34"/>
      <c r="G5034" s="34"/>
      <c r="H5034" s="34"/>
      <c r="I5034" s="34"/>
      <c r="J5034" s="34"/>
      <c r="K5034" s="34"/>
      <c r="L5034" s="34"/>
      <c r="M5034" s="62">
        <v>4941.1123046875</v>
      </c>
    </row>
    <row r="5035" spans="1:13" ht="19.5" customHeight="1" x14ac:dyDescent="0.25">
      <c r="A5035" s="34"/>
      <c r="B5035" s="34"/>
      <c r="C5035" s="34"/>
      <c r="D5035" s="34"/>
      <c r="E5035" s="34"/>
      <c r="F5035" s="34"/>
      <c r="G5035" s="34"/>
      <c r="H5035" s="34"/>
      <c r="I5035" s="34"/>
      <c r="J5035" s="34"/>
      <c r="K5035" s="34"/>
      <c r="L5035" s="34"/>
      <c r="M5035" s="62">
        <v>4763.97216796875</v>
      </c>
    </row>
    <row r="5036" spans="1:13" ht="19.5" customHeight="1" x14ac:dyDescent="0.25">
      <c r="A5036" s="34"/>
      <c r="B5036" s="34"/>
      <c r="C5036" s="34"/>
      <c r="D5036" s="34"/>
      <c r="E5036" s="34"/>
      <c r="F5036" s="34"/>
      <c r="G5036" s="34"/>
      <c r="H5036" s="34"/>
      <c r="I5036" s="34"/>
      <c r="J5036" s="34"/>
      <c r="K5036" s="34"/>
      <c r="L5036" s="34"/>
      <c r="M5036" s="62">
        <v>4763.0458984375</v>
      </c>
    </row>
    <row r="5037" spans="1:13" ht="19.5" customHeight="1" x14ac:dyDescent="0.25">
      <c r="A5037" s="34"/>
      <c r="B5037" s="34"/>
      <c r="C5037" s="34"/>
      <c r="D5037" s="34"/>
      <c r="E5037" s="34"/>
      <c r="F5037" s="34"/>
      <c r="G5037" s="34"/>
      <c r="H5037" s="34"/>
      <c r="I5037" s="34"/>
      <c r="J5037" s="34"/>
      <c r="K5037" s="34"/>
      <c r="L5037" s="34"/>
      <c r="M5037" s="62">
        <v>4619.08056640625</v>
      </c>
    </row>
    <row r="5038" spans="1:13" ht="19.5" customHeight="1" x14ac:dyDescent="0.25">
      <c r="A5038" s="34"/>
      <c r="B5038" s="34"/>
      <c r="C5038" s="34"/>
      <c r="D5038" s="34"/>
      <c r="E5038" s="34"/>
      <c r="F5038" s="34"/>
      <c r="G5038" s="34"/>
      <c r="H5038" s="34"/>
      <c r="I5038" s="34"/>
      <c r="J5038" s="34"/>
      <c r="K5038" s="34"/>
      <c r="L5038" s="34"/>
      <c r="M5038" s="62">
        <v>4509.58056640625</v>
      </c>
    </row>
    <row r="5039" spans="1:13" ht="19.5" customHeight="1" x14ac:dyDescent="0.25">
      <c r="A5039" s="34"/>
      <c r="B5039" s="34"/>
      <c r="C5039" s="34"/>
      <c r="D5039" s="34"/>
      <c r="E5039" s="34"/>
      <c r="F5039" s="34"/>
      <c r="G5039" s="34"/>
      <c r="H5039" s="34"/>
      <c r="I5039" s="34"/>
      <c r="J5039" s="34"/>
      <c r="K5039" s="34"/>
      <c r="L5039" s="34"/>
      <c r="M5039" s="62">
        <v>4649.5146484375</v>
      </c>
    </row>
    <row r="5040" spans="1:13" ht="19.5" customHeight="1" x14ac:dyDescent="0.25">
      <c r="A5040" s="34"/>
      <c r="B5040" s="34"/>
      <c r="C5040" s="34"/>
      <c r="D5040" s="34"/>
      <c r="E5040" s="34"/>
      <c r="F5040" s="34"/>
      <c r="G5040" s="34"/>
      <c r="H5040" s="34"/>
      <c r="I5040" s="34"/>
      <c r="J5040" s="34"/>
      <c r="K5040" s="34"/>
      <c r="L5040" s="34"/>
      <c r="M5040" s="62">
        <v>4528.4443359375</v>
      </c>
    </row>
    <row r="5041" spans="1:13" ht="19.5" customHeight="1" x14ac:dyDescent="0.25">
      <c r="A5041" s="34"/>
      <c r="B5041" s="34"/>
      <c r="C5041" s="34"/>
      <c r="D5041" s="34"/>
      <c r="E5041" s="34"/>
      <c r="F5041" s="34"/>
      <c r="G5041" s="34"/>
      <c r="H5041" s="34"/>
      <c r="I5041" s="34"/>
      <c r="J5041" s="34"/>
      <c r="K5041" s="34"/>
      <c r="L5041" s="34"/>
      <c r="M5041" s="62">
        <v>4217.58349609375</v>
      </c>
    </row>
    <row r="5042" spans="1:13" ht="19.5" customHeight="1" x14ac:dyDescent="0.25">
      <c r="A5042" s="34"/>
      <c r="B5042" s="34"/>
      <c r="C5042" s="34"/>
      <c r="D5042" s="34"/>
      <c r="E5042" s="34"/>
      <c r="F5042" s="34"/>
      <c r="G5042" s="34"/>
      <c r="H5042" s="34"/>
      <c r="I5042" s="34"/>
      <c r="J5042" s="34"/>
      <c r="K5042" s="34"/>
      <c r="L5042" s="34"/>
      <c r="M5042" s="62">
        <v>3926.374267578125</v>
      </c>
    </row>
    <row r="5043" spans="1:13" ht="19.5" customHeight="1" x14ac:dyDescent="0.25">
      <c r="A5043" s="34"/>
      <c r="B5043" s="34"/>
      <c r="C5043" s="34"/>
      <c r="D5043" s="34"/>
      <c r="E5043" s="34"/>
      <c r="F5043" s="34"/>
      <c r="G5043" s="34"/>
      <c r="H5043" s="34"/>
      <c r="I5043" s="34"/>
      <c r="J5043" s="34"/>
      <c r="K5043" s="34"/>
      <c r="L5043" s="34"/>
      <c r="M5043" s="62">
        <v>3804.203369140625</v>
      </c>
    </row>
    <row r="5044" spans="1:13" ht="19.5" customHeight="1" x14ac:dyDescent="0.25">
      <c r="A5044" s="34"/>
      <c r="B5044" s="34"/>
      <c r="C5044" s="34"/>
      <c r="D5044" s="34"/>
      <c r="E5044" s="34"/>
      <c r="F5044" s="34"/>
      <c r="G5044" s="34"/>
      <c r="H5044" s="34"/>
      <c r="I5044" s="34"/>
      <c r="J5044" s="34"/>
      <c r="K5044" s="34"/>
      <c r="L5044" s="34"/>
      <c r="M5044" s="62">
        <v>3553.917236328125</v>
      </c>
    </row>
    <row r="5045" spans="1:13" ht="19.5" customHeight="1" x14ac:dyDescent="0.25">
      <c r="A5045" s="34"/>
      <c r="B5045" s="34"/>
      <c r="C5045" s="34"/>
      <c r="D5045" s="34"/>
      <c r="E5045" s="34"/>
      <c r="F5045" s="34"/>
      <c r="G5045" s="34"/>
      <c r="H5045" s="34"/>
      <c r="I5045" s="34"/>
      <c r="J5045" s="34"/>
      <c r="K5045" s="34"/>
      <c r="L5045" s="34"/>
      <c r="M5045" s="62">
        <v>3561.864501953125</v>
      </c>
    </row>
    <row r="5046" spans="1:13" ht="19.5" customHeight="1" x14ac:dyDescent="0.25">
      <c r="A5046" s="34"/>
      <c r="B5046" s="34"/>
      <c r="C5046" s="34"/>
      <c r="D5046" s="34"/>
      <c r="E5046" s="34"/>
      <c r="F5046" s="34"/>
      <c r="G5046" s="34"/>
      <c r="H5046" s="34"/>
      <c r="I5046" s="34"/>
      <c r="J5046" s="34"/>
      <c r="K5046" s="34"/>
      <c r="L5046" s="34"/>
      <c r="M5046" s="62">
        <v>3601.71044921875</v>
      </c>
    </row>
    <row r="5047" spans="1:13" ht="19.5" customHeight="1" x14ac:dyDescent="0.25">
      <c r="A5047" s="34"/>
      <c r="B5047" s="34"/>
      <c r="C5047" s="34"/>
      <c r="D5047" s="34"/>
      <c r="E5047" s="34"/>
      <c r="F5047" s="34"/>
      <c r="G5047" s="34"/>
      <c r="H5047" s="34"/>
      <c r="I5047" s="34"/>
      <c r="J5047" s="34"/>
      <c r="K5047" s="34"/>
      <c r="L5047" s="34"/>
      <c r="M5047" s="62">
        <v>3524.76513671875</v>
      </c>
    </row>
    <row r="5048" spans="1:13" ht="19.5" customHeight="1" x14ac:dyDescent="0.25">
      <c r="A5048" s="34"/>
      <c r="B5048" s="34"/>
      <c r="C5048" s="34"/>
      <c r="D5048" s="34"/>
      <c r="E5048" s="34"/>
      <c r="F5048" s="34"/>
      <c r="G5048" s="34"/>
      <c r="H5048" s="34"/>
      <c r="I5048" s="34"/>
      <c r="J5048" s="34"/>
      <c r="K5048" s="34"/>
      <c r="L5048" s="34"/>
      <c r="M5048" s="62">
        <v>3696.578125</v>
      </c>
    </row>
    <row r="5049" spans="1:13" ht="19.5" customHeight="1" x14ac:dyDescent="0.25">
      <c r="A5049" s="34"/>
      <c r="B5049" s="34"/>
      <c r="C5049" s="34"/>
      <c r="D5049" s="34"/>
      <c r="E5049" s="34"/>
      <c r="F5049" s="34"/>
      <c r="G5049" s="34"/>
      <c r="H5049" s="34"/>
      <c r="I5049" s="34"/>
      <c r="J5049" s="34"/>
      <c r="K5049" s="34"/>
      <c r="L5049" s="34"/>
      <c r="M5049" s="62">
        <v>4076.538818359375</v>
      </c>
    </row>
    <row r="5050" spans="1:13" ht="19.5" customHeight="1" x14ac:dyDescent="0.25">
      <c r="A5050" s="34"/>
      <c r="B5050" s="34"/>
      <c r="C5050" s="34"/>
      <c r="D5050" s="34"/>
      <c r="E5050" s="34"/>
      <c r="F5050" s="34"/>
      <c r="G5050" s="34"/>
      <c r="H5050" s="34"/>
      <c r="I5050" s="34"/>
      <c r="J5050" s="34"/>
      <c r="K5050" s="34"/>
      <c r="L5050" s="34"/>
      <c r="M5050" s="62">
        <v>4392.2314453125</v>
      </c>
    </row>
    <row r="5051" spans="1:13" ht="19.5" customHeight="1" x14ac:dyDescent="0.25">
      <c r="A5051" s="34"/>
      <c r="B5051" s="34"/>
      <c r="C5051" s="34"/>
      <c r="D5051" s="34"/>
      <c r="E5051" s="34"/>
      <c r="F5051" s="34"/>
      <c r="G5051" s="34"/>
      <c r="H5051" s="34"/>
      <c r="I5051" s="34"/>
      <c r="J5051" s="34"/>
      <c r="K5051" s="34"/>
      <c r="L5051" s="34"/>
      <c r="M5051" s="62">
        <v>4759.9287109375</v>
      </c>
    </row>
    <row r="5052" spans="1:13" ht="19.5" customHeight="1" x14ac:dyDescent="0.25">
      <c r="A5052" s="34"/>
      <c r="B5052" s="34"/>
      <c r="C5052" s="34"/>
      <c r="D5052" s="34"/>
      <c r="E5052" s="34"/>
      <c r="F5052" s="34"/>
      <c r="G5052" s="34"/>
      <c r="H5052" s="34"/>
      <c r="I5052" s="34"/>
      <c r="J5052" s="34"/>
      <c r="K5052" s="34"/>
      <c r="L5052" s="34"/>
      <c r="M5052" s="62">
        <v>4820.0224609375</v>
      </c>
    </row>
    <row r="5053" spans="1:13" ht="19.5" customHeight="1" x14ac:dyDescent="0.25">
      <c r="A5053" s="34"/>
      <c r="B5053" s="34"/>
      <c r="C5053" s="34"/>
      <c r="D5053" s="34"/>
      <c r="E5053" s="34"/>
      <c r="F5053" s="34"/>
      <c r="G5053" s="34"/>
      <c r="H5053" s="34"/>
      <c r="I5053" s="34"/>
      <c r="J5053" s="34"/>
      <c r="K5053" s="34"/>
      <c r="L5053" s="34"/>
      <c r="M5053" s="62">
        <v>4853.794921875</v>
      </c>
    </row>
    <row r="5054" spans="1:13" ht="19.5" customHeight="1" x14ac:dyDescent="0.25">
      <c r="A5054" s="34"/>
      <c r="B5054" s="34"/>
      <c r="C5054" s="34"/>
      <c r="D5054" s="34"/>
      <c r="E5054" s="34"/>
      <c r="F5054" s="34"/>
      <c r="G5054" s="34"/>
      <c r="H5054" s="34"/>
      <c r="I5054" s="34"/>
      <c r="J5054" s="34"/>
      <c r="K5054" s="34"/>
      <c r="L5054" s="34"/>
      <c r="M5054" s="62">
        <v>4860.56884765625</v>
      </c>
    </row>
    <row r="5055" spans="1:13" ht="19.5" customHeight="1" x14ac:dyDescent="0.25">
      <c r="A5055" s="34"/>
      <c r="B5055" s="34"/>
      <c r="C5055" s="34"/>
      <c r="D5055" s="34"/>
      <c r="E5055" s="34"/>
      <c r="F5055" s="34"/>
      <c r="G5055" s="34"/>
      <c r="H5055" s="34"/>
      <c r="I5055" s="34"/>
      <c r="J5055" s="34"/>
      <c r="K5055" s="34"/>
      <c r="L5055" s="34"/>
      <c r="M5055" s="62">
        <v>4882.38818359375</v>
      </c>
    </row>
    <row r="5056" spans="1:13" ht="19.5" customHeight="1" x14ac:dyDescent="0.25">
      <c r="A5056" s="34"/>
      <c r="B5056" s="34"/>
      <c r="C5056" s="34"/>
      <c r="D5056" s="34"/>
      <c r="E5056" s="34"/>
      <c r="F5056" s="34"/>
      <c r="G5056" s="34"/>
      <c r="H5056" s="34"/>
      <c r="I5056" s="34"/>
      <c r="J5056" s="34"/>
      <c r="K5056" s="34"/>
      <c r="L5056" s="34"/>
      <c r="M5056" s="62">
        <v>5079.986328125</v>
      </c>
    </row>
    <row r="5057" spans="1:13" ht="19.5" customHeight="1" x14ac:dyDescent="0.25">
      <c r="A5057" s="34"/>
      <c r="B5057" s="34"/>
      <c r="C5057" s="34"/>
      <c r="D5057" s="34"/>
      <c r="E5057" s="34"/>
      <c r="F5057" s="34"/>
      <c r="G5057" s="34"/>
      <c r="H5057" s="34"/>
      <c r="I5057" s="34"/>
      <c r="J5057" s="34"/>
      <c r="K5057" s="34"/>
      <c r="L5057" s="34"/>
      <c r="M5057" s="62">
        <v>4835.11669921875</v>
      </c>
    </row>
    <row r="5058" spans="1:13" ht="19.5" customHeight="1" x14ac:dyDescent="0.25">
      <c r="A5058" s="34"/>
      <c r="B5058" s="34"/>
      <c r="C5058" s="34"/>
      <c r="D5058" s="34"/>
      <c r="E5058" s="34"/>
      <c r="F5058" s="34"/>
      <c r="G5058" s="34"/>
      <c r="H5058" s="34"/>
      <c r="I5058" s="34"/>
      <c r="J5058" s="34"/>
      <c r="K5058" s="34"/>
      <c r="L5058" s="34"/>
      <c r="M5058" s="62">
        <v>4813.85302734375</v>
      </c>
    </row>
    <row r="5059" spans="1:13" ht="19.5" customHeight="1" x14ac:dyDescent="0.25">
      <c r="A5059" s="34"/>
      <c r="B5059" s="34"/>
      <c r="C5059" s="34"/>
      <c r="D5059" s="34"/>
      <c r="E5059" s="34"/>
      <c r="F5059" s="34"/>
      <c r="G5059" s="34"/>
      <c r="H5059" s="34"/>
      <c r="I5059" s="34"/>
      <c r="J5059" s="34"/>
      <c r="K5059" s="34"/>
      <c r="L5059" s="34"/>
      <c r="M5059" s="62">
        <v>4780.94775390625</v>
      </c>
    </row>
    <row r="5060" spans="1:13" ht="19.5" customHeight="1" x14ac:dyDescent="0.25">
      <c r="A5060" s="34"/>
      <c r="B5060" s="34"/>
      <c r="C5060" s="34"/>
      <c r="D5060" s="34"/>
      <c r="E5060" s="34"/>
      <c r="F5060" s="34"/>
      <c r="G5060" s="34"/>
      <c r="H5060" s="34"/>
      <c r="I5060" s="34"/>
      <c r="J5060" s="34"/>
      <c r="K5060" s="34"/>
      <c r="L5060" s="34"/>
      <c r="M5060" s="62">
        <v>4689.49560546875</v>
      </c>
    </row>
    <row r="5061" spans="1:13" ht="19.5" customHeight="1" x14ac:dyDescent="0.25">
      <c r="A5061" s="34"/>
      <c r="B5061" s="34"/>
      <c r="C5061" s="34"/>
      <c r="D5061" s="34"/>
      <c r="E5061" s="34"/>
      <c r="F5061" s="34"/>
      <c r="G5061" s="34"/>
      <c r="H5061" s="34"/>
      <c r="I5061" s="34"/>
      <c r="J5061" s="34"/>
      <c r="K5061" s="34"/>
      <c r="L5061" s="34"/>
      <c r="M5061" s="62">
        <v>4633.1845703125</v>
      </c>
    </row>
    <row r="5062" spans="1:13" ht="19.5" customHeight="1" x14ac:dyDescent="0.25">
      <c r="A5062" s="34"/>
      <c r="B5062" s="34"/>
      <c r="C5062" s="34"/>
      <c r="D5062" s="34"/>
      <c r="E5062" s="34"/>
      <c r="F5062" s="34"/>
      <c r="G5062" s="34"/>
      <c r="H5062" s="34"/>
      <c r="I5062" s="34"/>
      <c r="J5062" s="34"/>
      <c r="K5062" s="34"/>
      <c r="L5062" s="34"/>
      <c r="M5062" s="62">
        <v>4583.95556640625</v>
      </c>
    </row>
    <row r="5063" spans="1:13" ht="19.5" customHeight="1" x14ac:dyDescent="0.25">
      <c r="A5063" s="34"/>
      <c r="B5063" s="34"/>
      <c r="C5063" s="34"/>
      <c r="D5063" s="34"/>
      <c r="E5063" s="34"/>
      <c r="F5063" s="34"/>
      <c r="G5063" s="34"/>
      <c r="H5063" s="34"/>
      <c r="I5063" s="34"/>
      <c r="J5063" s="34"/>
      <c r="K5063" s="34"/>
      <c r="L5063" s="34"/>
      <c r="M5063" s="62">
        <v>4527.24462890625</v>
      </c>
    </row>
    <row r="5064" spans="1:13" ht="19.5" customHeight="1" x14ac:dyDescent="0.25">
      <c r="A5064" s="34"/>
      <c r="B5064" s="34"/>
      <c r="C5064" s="34"/>
      <c r="D5064" s="34"/>
      <c r="E5064" s="34"/>
      <c r="F5064" s="34"/>
      <c r="G5064" s="34"/>
      <c r="H5064" s="34"/>
      <c r="I5064" s="34"/>
      <c r="J5064" s="34"/>
      <c r="K5064" s="34"/>
      <c r="L5064" s="34"/>
      <c r="M5064" s="62">
        <v>4610.41259765625</v>
      </c>
    </row>
    <row r="5065" spans="1:13" ht="19.5" customHeight="1" x14ac:dyDescent="0.25">
      <c r="A5065" s="34"/>
      <c r="B5065" s="34"/>
      <c r="C5065" s="34"/>
      <c r="D5065" s="34"/>
      <c r="E5065" s="34"/>
      <c r="F5065" s="34"/>
      <c r="G5065" s="34"/>
      <c r="H5065" s="34"/>
      <c r="I5065" s="34"/>
      <c r="J5065" s="34"/>
      <c r="K5065" s="34"/>
      <c r="L5065" s="34"/>
      <c r="M5065" s="62">
        <v>4171.84814453125</v>
      </c>
    </row>
    <row r="5066" spans="1:13" ht="19.5" customHeight="1" x14ac:dyDescent="0.25">
      <c r="A5066" s="34"/>
      <c r="B5066" s="34"/>
      <c r="C5066" s="34"/>
      <c r="D5066" s="34"/>
      <c r="E5066" s="34"/>
      <c r="F5066" s="34"/>
      <c r="G5066" s="34"/>
      <c r="H5066" s="34"/>
      <c r="I5066" s="34"/>
      <c r="J5066" s="34"/>
      <c r="K5066" s="34"/>
      <c r="L5066" s="34"/>
      <c r="M5066" s="62">
        <v>3926.990966796875</v>
      </c>
    </row>
    <row r="5067" spans="1:13" ht="19.5" customHeight="1" x14ac:dyDescent="0.25">
      <c r="A5067" s="34"/>
      <c r="B5067" s="34"/>
      <c r="C5067" s="34"/>
      <c r="D5067" s="34"/>
      <c r="E5067" s="34"/>
      <c r="F5067" s="34"/>
      <c r="G5067" s="34"/>
      <c r="H5067" s="34"/>
      <c r="I5067" s="34"/>
      <c r="J5067" s="34"/>
      <c r="K5067" s="34"/>
      <c r="L5067" s="34"/>
      <c r="M5067" s="62">
        <v>3705.180419921875</v>
      </c>
    </row>
    <row r="5068" spans="1:13" ht="19.5" customHeight="1" x14ac:dyDescent="0.25">
      <c r="A5068" s="34"/>
      <c r="B5068" s="34"/>
      <c r="C5068" s="34"/>
      <c r="D5068" s="34"/>
      <c r="E5068" s="34"/>
      <c r="F5068" s="34"/>
      <c r="G5068" s="34"/>
      <c r="H5068" s="34"/>
      <c r="I5068" s="34"/>
      <c r="J5068" s="34"/>
      <c r="K5068" s="34"/>
      <c r="L5068" s="34"/>
      <c r="M5068" s="62">
        <v>3538.116943359375</v>
      </c>
    </row>
    <row r="5069" spans="1:13" ht="19.5" customHeight="1" x14ac:dyDescent="0.25">
      <c r="A5069" s="34"/>
      <c r="B5069" s="34"/>
      <c r="C5069" s="34"/>
      <c r="D5069" s="34"/>
      <c r="E5069" s="34"/>
      <c r="F5069" s="34"/>
      <c r="G5069" s="34"/>
      <c r="H5069" s="34"/>
      <c r="I5069" s="34"/>
      <c r="J5069" s="34"/>
      <c r="K5069" s="34"/>
      <c r="L5069" s="34"/>
      <c r="M5069" s="62">
        <v>3424.235595703125</v>
      </c>
    </row>
    <row r="5070" spans="1:13" ht="19.5" customHeight="1" x14ac:dyDescent="0.25">
      <c r="A5070" s="34"/>
      <c r="B5070" s="34"/>
      <c r="C5070" s="34"/>
      <c r="D5070" s="34"/>
      <c r="E5070" s="34"/>
      <c r="F5070" s="34"/>
      <c r="G5070" s="34"/>
      <c r="H5070" s="34"/>
      <c r="I5070" s="34"/>
      <c r="J5070" s="34"/>
      <c r="K5070" s="34"/>
      <c r="L5070" s="34"/>
      <c r="M5070" s="62">
        <v>3455.514404296875</v>
      </c>
    </row>
    <row r="5071" spans="1:13" ht="19.5" customHeight="1" x14ac:dyDescent="0.25">
      <c r="A5071" s="34"/>
      <c r="B5071" s="34"/>
      <c r="C5071" s="34"/>
      <c r="D5071" s="34"/>
      <c r="E5071" s="34"/>
      <c r="F5071" s="34"/>
      <c r="G5071" s="34"/>
      <c r="H5071" s="34"/>
      <c r="I5071" s="34"/>
      <c r="J5071" s="34"/>
      <c r="K5071" s="34"/>
      <c r="L5071" s="34"/>
      <c r="M5071" s="62">
        <v>3560.90234375</v>
      </c>
    </row>
    <row r="5072" spans="1:13" ht="19.5" customHeight="1" x14ac:dyDescent="0.25">
      <c r="A5072" s="34"/>
      <c r="B5072" s="34"/>
      <c r="C5072" s="34"/>
      <c r="D5072" s="34"/>
      <c r="E5072" s="34"/>
      <c r="F5072" s="34"/>
      <c r="G5072" s="34"/>
      <c r="H5072" s="34"/>
      <c r="I5072" s="34"/>
      <c r="J5072" s="34"/>
      <c r="K5072" s="34"/>
      <c r="L5072" s="34"/>
      <c r="M5072" s="62">
        <v>3611.88427734375</v>
      </c>
    </row>
    <row r="5073" spans="1:13" ht="19.5" customHeight="1" x14ac:dyDescent="0.25">
      <c r="A5073" s="34"/>
      <c r="B5073" s="34"/>
      <c r="C5073" s="34"/>
      <c r="D5073" s="34"/>
      <c r="E5073" s="34"/>
      <c r="F5073" s="34"/>
      <c r="G5073" s="34"/>
      <c r="H5073" s="34"/>
      <c r="I5073" s="34"/>
      <c r="J5073" s="34"/>
      <c r="K5073" s="34"/>
      <c r="L5073" s="34"/>
      <c r="M5073" s="62">
        <v>3948.354248046875</v>
      </c>
    </row>
    <row r="5074" spans="1:13" ht="19.5" customHeight="1" x14ac:dyDescent="0.25">
      <c r="A5074" s="34"/>
      <c r="B5074" s="34"/>
      <c r="C5074" s="34"/>
      <c r="D5074" s="34"/>
      <c r="E5074" s="34"/>
      <c r="F5074" s="34"/>
      <c r="G5074" s="34"/>
      <c r="H5074" s="34"/>
      <c r="I5074" s="34"/>
      <c r="J5074" s="34"/>
      <c r="K5074" s="34"/>
      <c r="L5074" s="34"/>
      <c r="M5074" s="62">
        <v>4401.65283203125</v>
      </c>
    </row>
    <row r="5075" spans="1:13" ht="19.5" customHeight="1" x14ac:dyDescent="0.25">
      <c r="A5075" s="34"/>
      <c r="B5075" s="34"/>
      <c r="C5075" s="34"/>
      <c r="D5075" s="34"/>
      <c r="E5075" s="34"/>
      <c r="F5075" s="34"/>
      <c r="G5075" s="34"/>
      <c r="H5075" s="34"/>
      <c r="I5075" s="34"/>
      <c r="J5075" s="34"/>
      <c r="K5075" s="34"/>
      <c r="L5075" s="34"/>
      <c r="M5075" s="62">
        <v>4726.5810546875</v>
      </c>
    </row>
    <row r="5076" spans="1:13" ht="19.5" customHeight="1" x14ac:dyDescent="0.25">
      <c r="A5076" s="34"/>
      <c r="B5076" s="34"/>
      <c r="C5076" s="34"/>
      <c r="D5076" s="34"/>
      <c r="E5076" s="34"/>
      <c r="F5076" s="34"/>
      <c r="G5076" s="34"/>
      <c r="H5076" s="34"/>
      <c r="I5076" s="34"/>
      <c r="J5076" s="34"/>
      <c r="K5076" s="34"/>
      <c r="L5076" s="34"/>
      <c r="M5076" s="62">
        <v>4847.33251953125</v>
      </c>
    </row>
    <row r="5077" spans="1:13" ht="19.5" customHeight="1" x14ac:dyDescent="0.25">
      <c r="A5077" s="34"/>
      <c r="B5077" s="34"/>
      <c r="C5077" s="34"/>
      <c r="D5077" s="34"/>
      <c r="E5077" s="34"/>
      <c r="F5077" s="34"/>
      <c r="G5077" s="34"/>
      <c r="H5077" s="34"/>
      <c r="I5077" s="34"/>
      <c r="J5077" s="34"/>
      <c r="K5077" s="34"/>
      <c r="L5077" s="34"/>
      <c r="M5077" s="62">
        <v>4842.13525390625</v>
      </c>
    </row>
    <row r="5078" spans="1:13" ht="19.5" customHeight="1" x14ac:dyDescent="0.25">
      <c r="A5078" s="34"/>
      <c r="B5078" s="34"/>
      <c r="C5078" s="34"/>
      <c r="D5078" s="34"/>
      <c r="E5078" s="34"/>
      <c r="F5078" s="34"/>
      <c r="G5078" s="34"/>
      <c r="H5078" s="34"/>
      <c r="I5078" s="34"/>
      <c r="J5078" s="34"/>
      <c r="K5078" s="34"/>
      <c r="L5078" s="34"/>
      <c r="M5078" s="62">
        <v>4760.140625</v>
      </c>
    </row>
    <row r="5079" spans="1:13" ht="19.5" customHeight="1" x14ac:dyDescent="0.25">
      <c r="A5079" s="34"/>
      <c r="B5079" s="34"/>
      <c r="C5079" s="34"/>
      <c r="D5079" s="34"/>
      <c r="E5079" s="34"/>
      <c r="F5079" s="34"/>
      <c r="G5079" s="34"/>
      <c r="H5079" s="34"/>
      <c r="I5079" s="34"/>
      <c r="J5079" s="34"/>
      <c r="K5079" s="34"/>
      <c r="L5079" s="34"/>
      <c r="M5079" s="62">
        <v>4749.37158203125</v>
      </c>
    </row>
    <row r="5080" spans="1:13" ht="19.5" customHeight="1" x14ac:dyDescent="0.25">
      <c r="A5080" s="34"/>
      <c r="B5080" s="34"/>
      <c r="C5080" s="34"/>
      <c r="D5080" s="34"/>
      <c r="E5080" s="34"/>
      <c r="F5080" s="34"/>
      <c r="G5080" s="34"/>
      <c r="H5080" s="34"/>
      <c r="I5080" s="34"/>
      <c r="J5080" s="34"/>
      <c r="K5080" s="34"/>
      <c r="L5080" s="34"/>
      <c r="M5080" s="62">
        <v>4765.89013671875</v>
      </c>
    </row>
    <row r="5081" spans="1:13" ht="19.5" customHeight="1" x14ac:dyDescent="0.25">
      <c r="A5081" s="34"/>
      <c r="B5081" s="34"/>
      <c r="C5081" s="34"/>
      <c r="D5081" s="34"/>
      <c r="E5081" s="34"/>
      <c r="F5081" s="34"/>
      <c r="G5081" s="34"/>
      <c r="H5081" s="34"/>
      <c r="I5081" s="34"/>
      <c r="J5081" s="34"/>
      <c r="K5081" s="34"/>
      <c r="L5081" s="34"/>
      <c r="M5081" s="62">
        <v>4723.83203125</v>
      </c>
    </row>
    <row r="5082" spans="1:13" ht="19.5" customHeight="1" x14ac:dyDescent="0.25">
      <c r="A5082" s="34"/>
      <c r="B5082" s="34"/>
      <c r="C5082" s="34"/>
      <c r="D5082" s="34"/>
      <c r="E5082" s="34"/>
      <c r="F5082" s="34"/>
      <c r="G5082" s="34"/>
      <c r="H5082" s="34"/>
      <c r="I5082" s="34"/>
      <c r="J5082" s="34"/>
      <c r="K5082" s="34"/>
      <c r="L5082" s="34"/>
      <c r="M5082" s="62">
        <v>4661.42138671875</v>
      </c>
    </row>
    <row r="5083" spans="1:13" ht="19.5" customHeight="1" x14ac:dyDescent="0.25">
      <c r="A5083" s="34"/>
      <c r="B5083" s="34"/>
      <c r="C5083" s="34"/>
      <c r="D5083" s="34"/>
      <c r="E5083" s="34"/>
      <c r="F5083" s="34"/>
      <c r="G5083" s="34"/>
      <c r="H5083" s="34"/>
      <c r="I5083" s="34"/>
      <c r="J5083" s="34"/>
      <c r="K5083" s="34"/>
      <c r="L5083" s="34"/>
      <c r="M5083" s="62">
        <v>4511.3544921875</v>
      </c>
    </row>
    <row r="5084" spans="1:13" ht="19.5" customHeight="1" x14ac:dyDescent="0.25">
      <c r="A5084" s="34"/>
      <c r="B5084" s="34"/>
      <c r="C5084" s="34"/>
      <c r="D5084" s="34"/>
      <c r="E5084" s="34"/>
      <c r="F5084" s="34"/>
      <c r="G5084" s="34"/>
      <c r="H5084" s="34"/>
      <c r="I5084" s="34"/>
      <c r="J5084" s="34"/>
      <c r="K5084" s="34"/>
      <c r="L5084" s="34"/>
      <c r="M5084" s="62">
        <v>4526.9599609375</v>
      </c>
    </row>
    <row r="5085" spans="1:13" ht="19.5" customHeight="1" x14ac:dyDescent="0.25">
      <c r="A5085" s="34"/>
      <c r="B5085" s="34"/>
      <c r="C5085" s="34"/>
      <c r="D5085" s="34"/>
      <c r="E5085" s="34"/>
      <c r="F5085" s="34"/>
      <c r="G5085" s="34"/>
      <c r="H5085" s="34"/>
      <c r="I5085" s="34"/>
      <c r="J5085" s="34"/>
      <c r="K5085" s="34"/>
      <c r="L5085" s="34"/>
      <c r="M5085" s="62">
        <v>4420.1044921875</v>
      </c>
    </row>
    <row r="5086" spans="1:13" ht="19.5" customHeight="1" x14ac:dyDescent="0.25">
      <c r="A5086" s="34"/>
      <c r="B5086" s="34"/>
      <c r="C5086" s="34"/>
      <c r="D5086" s="34"/>
      <c r="E5086" s="34"/>
      <c r="F5086" s="34"/>
      <c r="G5086" s="34"/>
      <c r="H5086" s="34"/>
      <c r="I5086" s="34"/>
      <c r="J5086" s="34"/>
      <c r="K5086" s="34"/>
      <c r="L5086" s="34"/>
      <c r="M5086" s="62">
        <v>4342.361328125</v>
      </c>
    </row>
    <row r="5087" spans="1:13" ht="19.5" customHeight="1" x14ac:dyDescent="0.25">
      <c r="A5087" s="34"/>
      <c r="B5087" s="34"/>
      <c r="C5087" s="34"/>
      <c r="D5087" s="34"/>
      <c r="E5087" s="34"/>
      <c r="F5087" s="34"/>
      <c r="G5087" s="34"/>
      <c r="H5087" s="34"/>
      <c r="I5087" s="34"/>
      <c r="J5087" s="34"/>
      <c r="K5087" s="34"/>
      <c r="L5087" s="34"/>
      <c r="M5087" s="62">
        <v>4520.87744140625</v>
      </c>
    </row>
    <row r="5088" spans="1:13" ht="19.5" customHeight="1" x14ac:dyDescent="0.25">
      <c r="A5088" s="34"/>
      <c r="B5088" s="34"/>
      <c r="C5088" s="34"/>
      <c r="D5088" s="34"/>
      <c r="E5088" s="34"/>
      <c r="F5088" s="34"/>
      <c r="G5088" s="34"/>
      <c r="H5088" s="34"/>
      <c r="I5088" s="34"/>
      <c r="J5088" s="34"/>
      <c r="K5088" s="34"/>
      <c r="L5088" s="34"/>
      <c r="M5088" s="62">
        <v>4608.89599609375</v>
      </c>
    </row>
    <row r="5089" spans="1:13" ht="19.5" customHeight="1" x14ac:dyDescent="0.25">
      <c r="A5089" s="34"/>
      <c r="B5089" s="34"/>
      <c r="C5089" s="34"/>
      <c r="D5089" s="34"/>
      <c r="E5089" s="34"/>
      <c r="F5089" s="34"/>
      <c r="G5089" s="34"/>
      <c r="H5089" s="34"/>
      <c r="I5089" s="34"/>
      <c r="J5089" s="34"/>
      <c r="K5089" s="34"/>
      <c r="L5089" s="34"/>
      <c r="M5089" s="62">
        <v>4220.0537109375</v>
      </c>
    </row>
    <row r="5090" spans="1:13" ht="19.5" customHeight="1" x14ac:dyDescent="0.25">
      <c r="A5090" s="34"/>
      <c r="B5090" s="34"/>
      <c r="C5090" s="34"/>
      <c r="D5090" s="34"/>
      <c r="E5090" s="34"/>
      <c r="F5090" s="34"/>
      <c r="G5090" s="34"/>
      <c r="H5090" s="34"/>
      <c r="I5090" s="34"/>
      <c r="J5090" s="34"/>
      <c r="K5090" s="34"/>
      <c r="L5090" s="34"/>
      <c r="M5090" s="62">
        <v>3848.24365234375</v>
      </c>
    </row>
    <row r="5091" spans="1:13" ht="19.5" customHeight="1" x14ac:dyDescent="0.25">
      <c r="A5091" s="34"/>
      <c r="B5091" s="34"/>
      <c r="C5091" s="34"/>
      <c r="D5091" s="34"/>
      <c r="E5091" s="34"/>
      <c r="F5091" s="34"/>
      <c r="G5091" s="34"/>
      <c r="H5091" s="34"/>
      <c r="I5091" s="34"/>
      <c r="J5091" s="34"/>
      <c r="K5091" s="34"/>
      <c r="L5091" s="34"/>
      <c r="M5091" s="62">
        <v>3525.141845703125</v>
      </c>
    </row>
    <row r="5092" spans="1:13" ht="19.5" customHeight="1" x14ac:dyDescent="0.25">
      <c r="A5092" s="34"/>
      <c r="B5092" s="34"/>
      <c r="C5092" s="34"/>
      <c r="D5092" s="34"/>
      <c r="E5092" s="34"/>
      <c r="F5092" s="34"/>
      <c r="G5092" s="34"/>
      <c r="H5092" s="34"/>
      <c r="I5092" s="34"/>
      <c r="J5092" s="34"/>
      <c r="K5092" s="34"/>
      <c r="L5092" s="34"/>
      <c r="M5092" s="62">
        <v>3445.970703125</v>
      </c>
    </row>
    <row r="5093" spans="1:13" ht="19.5" customHeight="1" x14ac:dyDescent="0.25">
      <c r="A5093" s="34"/>
      <c r="B5093" s="34"/>
      <c r="C5093" s="34"/>
      <c r="D5093" s="34"/>
      <c r="E5093" s="34"/>
      <c r="F5093" s="34"/>
      <c r="G5093" s="34"/>
      <c r="H5093" s="34"/>
      <c r="I5093" s="34"/>
      <c r="J5093" s="34"/>
      <c r="K5093" s="34"/>
      <c r="L5093" s="34"/>
      <c r="M5093" s="62">
        <v>3337.780029296875</v>
      </c>
    </row>
    <row r="5094" spans="1:13" ht="19.5" customHeight="1" x14ac:dyDescent="0.25">
      <c r="A5094" s="34"/>
      <c r="B5094" s="34"/>
      <c r="C5094" s="34"/>
      <c r="D5094" s="34"/>
      <c r="E5094" s="34"/>
      <c r="F5094" s="34"/>
      <c r="G5094" s="34"/>
      <c r="H5094" s="34"/>
      <c r="I5094" s="34"/>
      <c r="J5094" s="34"/>
      <c r="K5094" s="34"/>
      <c r="L5094" s="34"/>
      <c r="M5094" s="62">
        <v>3293.466552734375</v>
      </c>
    </row>
    <row r="5095" spans="1:13" ht="19.5" customHeight="1" x14ac:dyDescent="0.25">
      <c r="A5095" s="34"/>
      <c r="B5095" s="34"/>
      <c r="C5095" s="34"/>
      <c r="D5095" s="34"/>
      <c r="E5095" s="34"/>
      <c r="F5095" s="34"/>
      <c r="G5095" s="34"/>
      <c r="H5095" s="34"/>
      <c r="I5095" s="34"/>
      <c r="J5095" s="34"/>
      <c r="K5095" s="34"/>
      <c r="L5095" s="34"/>
      <c r="M5095" s="62">
        <v>3322.8154296875</v>
      </c>
    </row>
    <row r="5096" spans="1:13" ht="19.5" customHeight="1" x14ac:dyDescent="0.25">
      <c r="A5096" s="34"/>
      <c r="B5096" s="34"/>
      <c r="C5096" s="34"/>
      <c r="D5096" s="34"/>
      <c r="E5096" s="34"/>
      <c r="F5096" s="34"/>
      <c r="G5096" s="34"/>
      <c r="H5096" s="34"/>
      <c r="I5096" s="34"/>
      <c r="J5096" s="34"/>
      <c r="K5096" s="34"/>
      <c r="L5096" s="34"/>
      <c r="M5096" s="62">
        <v>3394.81201171875</v>
      </c>
    </row>
    <row r="5097" spans="1:13" ht="19.5" customHeight="1" x14ac:dyDescent="0.25">
      <c r="A5097" s="34"/>
      <c r="B5097" s="34"/>
      <c r="C5097" s="34"/>
      <c r="D5097" s="34"/>
      <c r="E5097" s="34"/>
      <c r="F5097" s="34"/>
      <c r="G5097" s="34"/>
      <c r="H5097" s="34"/>
      <c r="I5097" s="34"/>
      <c r="J5097" s="34"/>
      <c r="K5097" s="34"/>
      <c r="L5097" s="34"/>
      <c r="M5097" s="62">
        <v>3823.211181640625</v>
      </c>
    </row>
    <row r="5098" spans="1:13" ht="19.5" customHeight="1" x14ac:dyDescent="0.25">
      <c r="A5098" s="34"/>
      <c r="B5098" s="34"/>
      <c r="C5098" s="34"/>
      <c r="D5098" s="34"/>
      <c r="E5098" s="34"/>
      <c r="F5098" s="34"/>
      <c r="G5098" s="34"/>
      <c r="H5098" s="34"/>
      <c r="I5098" s="34"/>
      <c r="J5098" s="34"/>
      <c r="K5098" s="34"/>
      <c r="L5098" s="34"/>
      <c r="M5098" s="62">
        <v>4110.7216796875</v>
      </c>
    </row>
    <row r="5099" spans="1:13" ht="19.5" customHeight="1" x14ac:dyDescent="0.25">
      <c r="A5099" s="34"/>
      <c r="B5099" s="34"/>
      <c r="C5099" s="34"/>
      <c r="D5099" s="34"/>
      <c r="E5099" s="34"/>
      <c r="F5099" s="34"/>
      <c r="G5099" s="34"/>
      <c r="H5099" s="34"/>
      <c r="I5099" s="34"/>
      <c r="J5099" s="34"/>
      <c r="K5099" s="34"/>
      <c r="L5099" s="34"/>
      <c r="M5099" s="62">
        <v>4423.06884765625</v>
      </c>
    </row>
    <row r="5100" spans="1:13" ht="19.5" customHeight="1" x14ac:dyDescent="0.25">
      <c r="A5100" s="34"/>
      <c r="B5100" s="34"/>
      <c r="C5100" s="34"/>
      <c r="D5100" s="34"/>
      <c r="E5100" s="34"/>
      <c r="F5100" s="34"/>
      <c r="G5100" s="34"/>
      <c r="H5100" s="34"/>
      <c r="I5100" s="34"/>
      <c r="J5100" s="34"/>
      <c r="K5100" s="34"/>
      <c r="L5100" s="34"/>
      <c r="M5100" s="62">
        <v>4566.92333984375</v>
      </c>
    </row>
    <row r="5101" spans="1:13" ht="19.5" customHeight="1" x14ac:dyDescent="0.25">
      <c r="A5101" s="34"/>
      <c r="B5101" s="34"/>
      <c r="C5101" s="34"/>
      <c r="D5101" s="34"/>
      <c r="E5101" s="34"/>
      <c r="F5101" s="34"/>
      <c r="G5101" s="34"/>
      <c r="H5101" s="34"/>
      <c r="I5101" s="34"/>
      <c r="J5101" s="34"/>
      <c r="K5101" s="34"/>
      <c r="L5101" s="34"/>
      <c r="M5101" s="62">
        <v>4531.923828125</v>
      </c>
    </row>
    <row r="5102" spans="1:13" ht="19.5" customHeight="1" x14ac:dyDescent="0.25">
      <c r="A5102" s="34"/>
      <c r="B5102" s="34"/>
      <c r="C5102" s="34"/>
      <c r="D5102" s="34"/>
      <c r="E5102" s="34"/>
      <c r="F5102" s="34"/>
      <c r="G5102" s="34"/>
      <c r="H5102" s="34"/>
      <c r="I5102" s="34"/>
      <c r="J5102" s="34"/>
      <c r="K5102" s="34"/>
      <c r="L5102" s="34"/>
      <c r="M5102" s="62">
        <v>4650.66162109375</v>
      </c>
    </row>
    <row r="5103" spans="1:13" ht="19.5" customHeight="1" x14ac:dyDescent="0.25">
      <c r="A5103" s="34"/>
      <c r="B5103" s="34"/>
      <c r="C5103" s="34"/>
      <c r="D5103" s="34"/>
      <c r="E5103" s="34"/>
      <c r="F5103" s="34"/>
      <c r="G5103" s="34"/>
      <c r="H5103" s="34"/>
      <c r="I5103" s="34"/>
      <c r="J5103" s="34"/>
      <c r="K5103" s="34"/>
      <c r="L5103" s="34"/>
      <c r="M5103" s="62">
        <v>4667.46435546875</v>
      </c>
    </row>
    <row r="5104" spans="1:13" ht="19.5" customHeight="1" x14ac:dyDescent="0.25">
      <c r="A5104" s="34"/>
      <c r="B5104" s="34"/>
      <c r="C5104" s="34"/>
      <c r="D5104" s="34"/>
      <c r="E5104" s="34"/>
      <c r="F5104" s="34"/>
      <c r="G5104" s="34"/>
      <c r="H5104" s="34"/>
      <c r="I5104" s="34"/>
      <c r="J5104" s="34"/>
      <c r="K5104" s="34"/>
      <c r="L5104" s="34"/>
      <c r="M5104" s="62">
        <v>4663.6455078125</v>
      </c>
    </row>
    <row r="5105" spans="1:13" ht="19.5" customHeight="1" x14ac:dyDescent="0.25">
      <c r="A5105" s="34"/>
      <c r="B5105" s="34"/>
      <c r="C5105" s="34"/>
      <c r="D5105" s="34"/>
      <c r="E5105" s="34"/>
      <c r="F5105" s="34"/>
      <c r="G5105" s="34"/>
      <c r="H5105" s="34"/>
      <c r="I5105" s="34"/>
      <c r="J5105" s="34"/>
      <c r="K5105" s="34"/>
      <c r="L5105" s="34"/>
      <c r="M5105" s="62">
        <v>4610.13037109375</v>
      </c>
    </row>
    <row r="5106" spans="1:13" ht="19.5" customHeight="1" x14ac:dyDescent="0.25">
      <c r="A5106" s="34"/>
      <c r="B5106" s="34"/>
      <c r="C5106" s="34"/>
      <c r="D5106" s="34"/>
      <c r="E5106" s="34"/>
      <c r="F5106" s="34"/>
      <c r="G5106" s="34"/>
      <c r="H5106" s="34"/>
      <c r="I5106" s="34"/>
      <c r="J5106" s="34"/>
      <c r="K5106" s="34"/>
      <c r="L5106" s="34"/>
      <c r="M5106" s="62">
        <v>4544.419921875</v>
      </c>
    </row>
    <row r="5107" spans="1:13" ht="19.5" customHeight="1" x14ac:dyDescent="0.25">
      <c r="A5107" s="34"/>
      <c r="B5107" s="34"/>
      <c r="C5107" s="34"/>
      <c r="D5107" s="34"/>
      <c r="E5107" s="34"/>
      <c r="F5107" s="34"/>
      <c r="G5107" s="34"/>
      <c r="H5107" s="34"/>
      <c r="I5107" s="34"/>
      <c r="J5107" s="34"/>
      <c r="K5107" s="34"/>
      <c r="L5107" s="34"/>
      <c r="M5107" s="62">
        <v>4395.482421875</v>
      </c>
    </row>
    <row r="5108" spans="1:13" ht="19.5" customHeight="1" x14ac:dyDescent="0.25">
      <c r="A5108" s="34"/>
      <c r="B5108" s="34"/>
      <c r="C5108" s="34"/>
      <c r="D5108" s="34"/>
      <c r="E5108" s="34"/>
      <c r="F5108" s="34"/>
      <c r="G5108" s="34"/>
      <c r="H5108" s="34"/>
      <c r="I5108" s="34"/>
      <c r="J5108" s="34"/>
      <c r="K5108" s="34"/>
      <c r="L5108" s="34"/>
      <c r="M5108" s="62">
        <v>4224.7587890625</v>
      </c>
    </row>
    <row r="5109" spans="1:13" ht="19.5" customHeight="1" x14ac:dyDescent="0.25">
      <c r="A5109" s="34"/>
      <c r="B5109" s="34"/>
      <c r="C5109" s="34"/>
      <c r="D5109" s="34"/>
      <c r="E5109" s="34"/>
      <c r="F5109" s="34"/>
      <c r="G5109" s="34"/>
      <c r="H5109" s="34"/>
      <c r="I5109" s="34"/>
      <c r="J5109" s="34"/>
      <c r="K5109" s="34"/>
      <c r="L5109" s="34"/>
      <c r="M5109" s="62">
        <v>4272.6123046875</v>
      </c>
    </row>
    <row r="5110" spans="1:13" ht="19.5" customHeight="1" x14ac:dyDescent="0.25">
      <c r="A5110" s="34"/>
      <c r="B5110" s="34"/>
      <c r="C5110" s="34"/>
      <c r="D5110" s="34"/>
      <c r="E5110" s="34"/>
      <c r="F5110" s="34"/>
      <c r="G5110" s="34"/>
      <c r="H5110" s="34"/>
      <c r="I5110" s="34"/>
      <c r="J5110" s="34"/>
      <c r="K5110" s="34"/>
      <c r="L5110" s="34"/>
      <c r="M5110" s="62">
        <v>4188.26123046875</v>
      </c>
    </row>
    <row r="5111" spans="1:13" ht="19.5" customHeight="1" x14ac:dyDescent="0.25">
      <c r="A5111" s="34"/>
      <c r="B5111" s="34"/>
      <c r="C5111" s="34"/>
      <c r="D5111" s="34"/>
      <c r="E5111" s="34"/>
      <c r="F5111" s="34"/>
      <c r="G5111" s="34"/>
      <c r="H5111" s="34"/>
      <c r="I5111" s="34"/>
      <c r="J5111" s="34"/>
      <c r="K5111" s="34"/>
      <c r="L5111" s="34"/>
      <c r="M5111" s="62">
        <v>4355.2119140625</v>
      </c>
    </row>
    <row r="5112" spans="1:13" ht="19.5" customHeight="1" x14ac:dyDescent="0.25">
      <c r="A5112" s="34"/>
      <c r="B5112" s="34"/>
      <c r="C5112" s="34"/>
      <c r="D5112" s="34"/>
      <c r="E5112" s="34"/>
      <c r="F5112" s="34"/>
      <c r="G5112" s="34"/>
      <c r="H5112" s="34"/>
      <c r="I5112" s="34"/>
      <c r="J5112" s="34"/>
      <c r="K5112" s="34"/>
      <c r="L5112" s="34"/>
      <c r="M5112" s="62">
        <v>4391.55078125</v>
      </c>
    </row>
    <row r="5113" spans="1:13" ht="19.5" customHeight="1" x14ac:dyDescent="0.25">
      <c r="A5113" s="34"/>
      <c r="B5113" s="34"/>
      <c r="C5113" s="34"/>
      <c r="D5113" s="34"/>
      <c r="E5113" s="34"/>
      <c r="F5113" s="34"/>
      <c r="G5113" s="34"/>
      <c r="H5113" s="34"/>
      <c r="I5113" s="34"/>
      <c r="J5113" s="34"/>
      <c r="K5113" s="34"/>
      <c r="L5113" s="34"/>
      <c r="M5113" s="62">
        <v>3982.011474609375</v>
      </c>
    </row>
    <row r="5114" spans="1:13" ht="19.5" customHeight="1" x14ac:dyDescent="0.25">
      <c r="A5114" s="34"/>
      <c r="B5114" s="34"/>
      <c r="C5114" s="34"/>
      <c r="D5114" s="34"/>
      <c r="E5114" s="34"/>
      <c r="F5114" s="34"/>
      <c r="G5114" s="34"/>
      <c r="H5114" s="34"/>
      <c r="I5114" s="34"/>
      <c r="J5114" s="34"/>
      <c r="K5114" s="34"/>
      <c r="L5114" s="34"/>
      <c r="M5114" s="62">
        <v>3765.49462890625</v>
      </c>
    </row>
    <row r="5115" spans="1:13" ht="19.5" customHeight="1" x14ac:dyDescent="0.25">
      <c r="A5115" s="34"/>
      <c r="B5115" s="34"/>
      <c r="C5115" s="34"/>
      <c r="D5115" s="34"/>
      <c r="E5115" s="34"/>
      <c r="F5115" s="34"/>
      <c r="G5115" s="34"/>
      <c r="H5115" s="34"/>
      <c r="I5115" s="34"/>
      <c r="J5115" s="34"/>
      <c r="K5115" s="34"/>
      <c r="L5115" s="34"/>
      <c r="M5115" s="62">
        <v>3574.899169921875</v>
      </c>
    </row>
    <row r="5116" spans="1:13" ht="19.5" customHeight="1" x14ac:dyDescent="0.25">
      <c r="A5116" s="34"/>
      <c r="B5116" s="34"/>
      <c r="C5116" s="34"/>
      <c r="D5116" s="34"/>
      <c r="E5116" s="34"/>
      <c r="F5116" s="34"/>
      <c r="G5116" s="34"/>
      <c r="H5116" s="34"/>
      <c r="I5116" s="34"/>
      <c r="J5116" s="34"/>
      <c r="K5116" s="34"/>
      <c r="L5116" s="34"/>
      <c r="M5116" s="62">
        <v>3499.959228515625</v>
      </c>
    </row>
    <row r="5117" spans="1:13" ht="19.5" customHeight="1" x14ac:dyDescent="0.25">
      <c r="A5117" s="34"/>
      <c r="B5117" s="34"/>
      <c r="C5117" s="34"/>
      <c r="D5117" s="34"/>
      <c r="E5117" s="34"/>
      <c r="F5117" s="34"/>
      <c r="G5117" s="34"/>
      <c r="H5117" s="34"/>
      <c r="I5117" s="34"/>
      <c r="J5117" s="34"/>
      <c r="K5117" s="34"/>
      <c r="L5117" s="34"/>
      <c r="M5117" s="62">
        <v>3247.81396484375</v>
      </c>
    </row>
    <row r="5118" spans="1:13" ht="19.5" customHeight="1" x14ac:dyDescent="0.25">
      <c r="A5118" s="34"/>
      <c r="B5118" s="34"/>
      <c r="C5118" s="34"/>
      <c r="D5118" s="34"/>
      <c r="E5118" s="34"/>
      <c r="F5118" s="34"/>
      <c r="G5118" s="34"/>
      <c r="H5118" s="34"/>
      <c r="I5118" s="34"/>
      <c r="J5118" s="34"/>
      <c r="K5118" s="34"/>
      <c r="L5118" s="34"/>
      <c r="M5118" s="62">
        <v>3309.2724609375</v>
      </c>
    </row>
    <row r="5119" spans="1:13" ht="19.5" customHeight="1" x14ac:dyDescent="0.25">
      <c r="A5119" s="34"/>
      <c r="B5119" s="34"/>
      <c r="C5119" s="34"/>
      <c r="D5119" s="34"/>
      <c r="E5119" s="34"/>
      <c r="F5119" s="34"/>
      <c r="G5119" s="34"/>
      <c r="H5119" s="34"/>
      <c r="I5119" s="34"/>
      <c r="J5119" s="34"/>
      <c r="K5119" s="34"/>
      <c r="L5119" s="34"/>
      <c r="M5119" s="62">
        <v>3301.775390625</v>
      </c>
    </row>
    <row r="5120" spans="1:13" ht="19.5" customHeight="1" x14ac:dyDescent="0.25">
      <c r="A5120" s="34"/>
      <c r="B5120" s="34"/>
      <c r="C5120" s="34"/>
      <c r="D5120" s="34"/>
      <c r="E5120" s="34"/>
      <c r="F5120" s="34"/>
      <c r="G5120" s="34"/>
      <c r="H5120" s="34"/>
      <c r="I5120" s="34"/>
      <c r="J5120" s="34"/>
      <c r="K5120" s="34"/>
      <c r="L5120" s="34"/>
      <c r="M5120" s="62">
        <v>3285.01171875</v>
      </c>
    </row>
    <row r="5121" spans="1:13" ht="19.5" customHeight="1" x14ac:dyDescent="0.25">
      <c r="A5121" s="34"/>
      <c r="B5121" s="34"/>
      <c r="C5121" s="34"/>
      <c r="D5121" s="34"/>
      <c r="E5121" s="34"/>
      <c r="F5121" s="34"/>
      <c r="G5121" s="34"/>
      <c r="H5121" s="34"/>
      <c r="I5121" s="34"/>
      <c r="J5121" s="34"/>
      <c r="K5121" s="34"/>
      <c r="L5121" s="34"/>
      <c r="M5121" s="62">
        <v>3479.12060546875</v>
      </c>
    </row>
    <row r="5122" spans="1:13" ht="19.5" customHeight="1" x14ac:dyDescent="0.25">
      <c r="A5122" s="34"/>
      <c r="B5122" s="34"/>
      <c r="C5122" s="34"/>
      <c r="D5122" s="34"/>
      <c r="E5122" s="34"/>
      <c r="F5122" s="34"/>
      <c r="G5122" s="34"/>
      <c r="H5122" s="34"/>
      <c r="I5122" s="34"/>
      <c r="J5122" s="34"/>
      <c r="K5122" s="34"/>
      <c r="L5122" s="34"/>
      <c r="M5122" s="62">
        <v>3580.50732421875</v>
      </c>
    </row>
    <row r="5123" spans="1:13" ht="19.5" customHeight="1" x14ac:dyDescent="0.25">
      <c r="A5123" s="34"/>
      <c r="B5123" s="34"/>
      <c r="C5123" s="34"/>
      <c r="D5123" s="34"/>
      <c r="E5123" s="34"/>
      <c r="F5123" s="34"/>
      <c r="G5123" s="34"/>
      <c r="H5123" s="34"/>
      <c r="I5123" s="34"/>
      <c r="J5123" s="34"/>
      <c r="K5123" s="34"/>
      <c r="L5123" s="34"/>
      <c r="M5123" s="62">
        <v>3981.57080078125</v>
      </c>
    </row>
    <row r="5124" spans="1:13" ht="19.5" customHeight="1" x14ac:dyDescent="0.25">
      <c r="A5124" s="34"/>
      <c r="B5124" s="34"/>
      <c r="C5124" s="34"/>
      <c r="D5124" s="34"/>
      <c r="E5124" s="34"/>
      <c r="F5124" s="34"/>
      <c r="G5124" s="34"/>
      <c r="H5124" s="34"/>
      <c r="I5124" s="34"/>
      <c r="J5124" s="34"/>
      <c r="K5124" s="34"/>
      <c r="L5124" s="34"/>
      <c r="M5124" s="62">
        <v>4093.106201171875</v>
      </c>
    </row>
    <row r="5125" spans="1:13" ht="19.5" customHeight="1" x14ac:dyDescent="0.25">
      <c r="A5125" s="34"/>
      <c r="B5125" s="34"/>
      <c r="C5125" s="34"/>
      <c r="D5125" s="34"/>
      <c r="E5125" s="34"/>
      <c r="F5125" s="34"/>
      <c r="G5125" s="34"/>
      <c r="H5125" s="34"/>
      <c r="I5125" s="34"/>
      <c r="J5125" s="34"/>
      <c r="K5125" s="34"/>
      <c r="L5125" s="34"/>
      <c r="M5125" s="62">
        <v>4141.45849609375</v>
      </c>
    </row>
    <row r="5126" spans="1:13" ht="19.5" customHeight="1" x14ac:dyDescent="0.25">
      <c r="A5126" s="34"/>
      <c r="B5126" s="34"/>
      <c r="C5126" s="34"/>
      <c r="D5126" s="34"/>
      <c r="E5126" s="34"/>
      <c r="F5126" s="34"/>
      <c r="G5126" s="34"/>
      <c r="H5126" s="34"/>
      <c r="I5126" s="34"/>
      <c r="J5126" s="34"/>
      <c r="K5126" s="34"/>
      <c r="L5126" s="34"/>
      <c r="M5126" s="62">
        <v>4120.56396484375</v>
      </c>
    </row>
    <row r="5127" spans="1:13" ht="19.5" customHeight="1" x14ac:dyDescent="0.25">
      <c r="A5127" s="34"/>
      <c r="B5127" s="34"/>
      <c r="C5127" s="34"/>
      <c r="D5127" s="34"/>
      <c r="E5127" s="34"/>
      <c r="F5127" s="34"/>
      <c r="G5127" s="34"/>
      <c r="H5127" s="34"/>
      <c r="I5127" s="34"/>
      <c r="J5127" s="34"/>
      <c r="K5127" s="34"/>
      <c r="L5127" s="34"/>
      <c r="M5127" s="62">
        <v>4157.05419921875</v>
      </c>
    </row>
    <row r="5128" spans="1:13" ht="19.5" customHeight="1" x14ac:dyDescent="0.25">
      <c r="A5128" s="34"/>
      <c r="B5128" s="34"/>
      <c r="C5128" s="34"/>
      <c r="D5128" s="34"/>
      <c r="E5128" s="34"/>
      <c r="F5128" s="34"/>
      <c r="G5128" s="34"/>
      <c r="H5128" s="34"/>
      <c r="I5128" s="34"/>
      <c r="J5128" s="34"/>
      <c r="K5128" s="34"/>
      <c r="L5128" s="34"/>
      <c r="M5128" s="62">
        <v>4121.74169921875</v>
      </c>
    </row>
    <row r="5129" spans="1:13" ht="19.5" customHeight="1" x14ac:dyDescent="0.25">
      <c r="A5129" s="34"/>
      <c r="B5129" s="34"/>
      <c r="C5129" s="34"/>
      <c r="D5129" s="34"/>
      <c r="E5129" s="34"/>
      <c r="F5129" s="34"/>
      <c r="G5129" s="34"/>
      <c r="H5129" s="34"/>
      <c r="I5129" s="34"/>
      <c r="J5129" s="34"/>
      <c r="K5129" s="34"/>
      <c r="L5129" s="34"/>
      <c r="M5129" s="62">
        <v>3996.614501953125</v>
      </c>
    </row>
    <row r="5130" spans="1:13" ht="19.5" customHeight="1" x14ac:dyDescent="0.25">
      <c r="A5130" s="34"/>
      <c r="B5130" s="34"/>
      <c r="C5130" s="34"/>
      <c r="D5130" s="34"/>
      <c r="E5130" s="34"/>
      <c r="F5130" s="34"/>
      <c r="G5130" s="34"/>
      <c r="H5130" s="34"/>
      <c r="I5130" s="34"/>
      <c r="J5130" s="34"/>
      <c r="K5130" s="34"/>
      <c r="L5130" s="34"/>
      <c r="M5130" s="62">
        <v>4077.453125</v>
      </c>
    </row>
    <row r="5131" spans="1:13" ht="19.5" customHeight="1" x14ac:dyDescent="0.25">
      <c r="A5131" s="34"/>
      <c r="B5131" s="34"/>
      <c r="C5131" s="34"/>
      <c r="D5131" s="34"/>
      <c r="E5131" s="34"/>
      <c r="F5131" s="34"/>
      <c r="G5131" s="34"/>
      <c r="H5131" s="34"/>
      <c r="I5131" s="34"/>
      <c r="J5131" s="34"/>
      <c r="K5131" s="34"/>
      <c r="L5131" s="34"/>
      <c r="M5131" s="62">
        <v>4054.807861328125</v>
      </c>
    </row>
    <row r="5132" spans="1:13" ht="19.5" customHeight="1" x14ac:dyDescent="0.25">
      <c r="A5132" s="34"/>
      <c r="B5132" s="34"/>
      <c r="C5132" s="34"/>
      <c r="D5132" s="34"/>
      <c r="E5132" s="34"/>
      <c r="F5132" s="34"/>
      <c r="G5132" s="34"/>
      <c r="H5132" s="34"/>
      <c r="I5132" s="34"/>
      <c r="J5132" s="34"/>
      <c r="K5132" s="34"/>
      <c r="L5132" s="34"/>
      <c r="M5132" s="62">
        <v>4097.6162109375</v>
      </c>
    </row>
    <row r="5133" spans="1:13" ht="19.5" customHeight="1" x14ac:dyDescent="0.25">
      <c r="A5133" s="34"/>
      <c r="B5133" s="34"/>
      <c r="C5133" s="34"/>
      <c r="D5133" s="34"/>
      <c r="E5133" s="34"/>
      <c r="F5133" s="34"/>
      <c r="G5133" s="34"/>
      <c r="H5133" s="34"/>
      <c r="I5133" s="34"/>
      <c r="J5133" s="34"/>
      <c r="K5133" s="34"/>
      <c r="L5133" s="34"/>
      <c r="M5133" s="62">
        <v>4011.232421875</v>
      </c>
    </row>
    <row r="5134" spans="1:13" ht="19.5" customHeight="1" x14ac:dyDescent="0.25">
      <c r="A5134" s="34"/>
      <c r="B5134" s="34"/>
      <c r="C5134" s="34"/>
      <c r="D5134" s="34"/>
      <c r="E5134" s="34"/>
      <c r="F5134" s="34"/>
      <c r="G5134" s="34"/>
      <c r="H5134" s="34"/>
      <c r="I5134" s="34"/>
      <c r="J5134" s="34"/>
      <c r="K5134" s="34"/>
      <c r="L5134" s="34"/>
      <c r="M5134" s="62">
        <v>4015.36328125</v>
      </c>
    </row>
    <row r="5135" spans="1:13" ht="19.5" customHeight="1" x14ac:dyDescent="0.25">
      <c r="A5135" s="34"/>
      <c r="B5135" s="34"/>
      <c r="C5135" s="34"/>
      <c r="D5135" s="34"/>
      <c r="E5135" s="34"/>
      <c r="F5135" s="34"/>
      <c r="G5135" s="34"/>
      <c r="H5135" s="34"/>
      <c r="I5135" s="34"/>
      <c r="J5135" s="34"/>
      <c r="K5135" s="34"/>
      <c r="L5135" s="34"/>
      <c r="M5135" s="62">
        <v>4037.278564453125</v>
      </c>
    </row>
    <row r="5136" spans="1:13" ht="19.5" customHeight="1" x14ac:dyDescent="0.25">
      <c r="A5136" s="34"/>
      <c r="B5136" s="34"/>
      <c r="C5136" s="34"/>
      <c r="D5136" s="34"/>
      <c r="E5136" s="34"/>
      <c r="F5136" s="34"/>
      <c r="G5136" s="34"/>
      <c r="H5136" s="34"/>
      <c r="I5136" s="34"/>
      <c r="J5136" s="34"/>
      <c r="K5136" s="34"/>
      <c r="L5136" s="34"/>
      <c r="M5136" s="62">
        <v>4139.2421875</v>
      </c>
    </row>
    <row r="5137" spans="1:13" ht="19.5" customHeight="1" x14ac:dyDescent="0.25">
      <c r="A5137" s="34"/>
      <c r="B5137" s="34"/>
      <c r="C5137" s="34"/>
      <c r="D5137" s="34"/>
      <c r="E5137" s="34"/>
      <c r="F5137" s="34"/>
      <c r="G5137" s="34"/>
      <c r="H5137" s="34"/>
      <c r="I5137" s="34"/>
      <c r="J5137" s="34"/>
      <c r="K5137" s="34"/>
      <c r="L5137" s="34"/>
      <c r="M5137" s="62">
        <v>3841.156494140625</v>
      </c>
    </row>
    <row r="5138" spans="1:13" ht="19.5" customHeight="1" x14ac:dyDescent="0.25">
      <c r="A5138" s="34"/>
      <c r="B5138" s="34"/>
      <c r="C5138" s="34"/>
      <c r="D5138" s="34"/>
      <c r="E5138" s="34"/>
      <c r="F5138" s="34"/>
      <c r="G5138" s="34"/>
      <c r="H5138" s="34"/>
      <c r="I5138" s="34"/>
      <c r="J5138" s="34"/>
      <c r="K5138" s="34"/>
      <c r="L5138" s="34"/>
      <c r="M5138" s="62">
        <v>3703.179443359375</v>
      </c>
    </row>
    <row r="5139" spans="1:13" ht="19.5" customHeight="1" x14ac:dyDescent="0.25">
      <c r="A5139" s="34"/>
      <c r="B5139" s="34"/>
      <c r="C5139" s="34"/>
      <c r="D5139" s="34"/>
      <c r="E5139" s="34"/>
      <c r="F5139" s="34"/>
      <c r="G5139" s="34"/>
      <c r="H5139" s="34"/>
      <c r="I5139" s="34"/>
      <c r="J5139" s="34"/>
      <c r="K5139" s="34"/>
      <c r="L5139" s="34"/>
      <c r="M5139" s="62">
        <v>3415.343994140625</v>
      </c>
    </row>
    <row r="5140" spans="1:13" ht="19.5" customHeight="1" x14ac:dyDescent="0.25">
      <c r="A5140" s="34"/>
      <c r="B5140" s="34"/>
      <c r="C5140" s="34"/>
      <c r="D5140" s="34"/>
      <c r="E5140" s="34"/>
      <c r="F5140" s="34"/>
      <c r="G5140" s="34"/>
      <c r="H5140" s="34"/>
      <c r="I5140" s="34"/>
      <c r="J5140" s="34"/>
      <c r="K5140" s="34"/>
      <c r="L5140" s="34"/>
      <c r="M5140" s="62">
        <v>3329.268310546875</v>
      </c>
    </row>
    <row r="5141" spans="1:13" ht="19.5" customHeight="1" x14ac:dyDescent="0.25">
      <c r="A5141" s="34"/>
      <c r="B5141" s="34"/>
      <c r="C5141" s="34"/>
      <c r="D5141" s="34"/>
      <c r="E5141" s="34"/>
      <c r="F5141" s="34"/>
      <c r="G5141" s="34"/>
      <c r="H5141" s="34"/>
      <c r="I5141" s="34"/>
      <c r="J5141" s="34"/>
      <c r="K5141" s="34"/>
      <c r="L5141" s="34"/>
      <c r="M5141" s="62">
        <v>3182.880126953125</v>
      </c>
    </row>
    <row r="5142" spans="1:13" ht="19.5" customHeight="1" x14ac:dyDescent="0.25">
      <c r="A5142" s="34"/>
      <c r="B5142" s="34"/>
      <c r="C5142" s="34"/>
      <c r="D5142" s="34"/>
      <c r="E5142" s="34"/>
      <c r="F5142" s="34"/>
      <c r="G5142" s="34"/>
      <c r="H5142" s="34"/>
      <c r="I5142" s="34"/>
      <c r="J5142" s="34"/>
      <c r="K5142" s="34"/>
      <c r="L5142" s="34"/>
      <c r="M5142" s="62">
        <v>3156.98681640625</v>
      </c>
    </row>
    <row r="5143" spans="1:13" ht="19.5" customHeight="1" x14ac:dyDescent="0.25">
      <c r="A5143" s="34"/>
      <c r="B5143" s="34"/>
      <c r="C5143" s="34"/>
      <c r="D5143" s="34"/>
      <c r="E5143" s="34"/>
      <c r="F5143" s="34"/>
      <c r="G5143" s="34"/>
      <c r="H5143" s="34"/>
      <c r="I5143" s="34"/>
      <c r="J5143" s="34"/>
      <c r="K5143" s="34"/>
      <c r="L5143" s="34"/>
      <c r="M5143" s="62">
        <v>3159.802001953125</v>
      </c>
    </row>
    <row r="5144" spans="1:13" ht="19.5" customHeight="1" x14ac:dyDescent="0.25">
      <c r="A5144" s="34"/>
      <c r="B5144" s="34"/>
      <c r="C5144" s="34"/>
      <c r="D5144" s="34"/>
      <c r="E5144" s="34"/>
      <c r="F5144" s="34"/>
      <c r="G5144" s="34"/>
      <c r="H5144" s="34"/>
      <c r="I5144" s="34"/>
      <c r="J5144" s="34"/>
      <c r="K5144" s="34"/>
      <c r="L5144" s="34"/>
      <c r="M5144" s="62">
        <v>3190.30029296875</v>
      </c>
    </row>
    <row r="5145" spans="1:13" ht="19.5" customHeight="1" x14ac:dyDescent="0.25">
      <c r="A5145" s="34"/>
      <c r="B5145" s="34"/>
      <c r="C5145" s="34"/>
      <c r="D5145" s="34"/>
      <c r="E5145" s="34"/>
      <c r="F5145" s="34"/>
      <c r="G5145" s="34"/>
      <c r="H5145" s="34"/>
      <c r="I5145" s="34"/>
      <c r="J5145" s="34"/>
      <c r="K5145" s="34"/>
      <c r="L5145" s="34"/>
      <c r="M5145" s="62">
        <v>3375.951904296875</v>
      </c>
    </row>
    <row r="5146" spans="1:13" ht="19.5" customHeight="1" x14ac:dyDescent="0.25">
      <c r="A5146" s="34"/>
      <c r="B5146" s="34"/>
      <c r="C5146" s="34"/>
      <c r="D5146" s="34"/>
      <c r="E5146" s="34"/>
      <c r="F5146" s="34"/>
      <c r="G5146" s="34"/>
      <c r="H5146" s="34"/>
      <c r="I5146" s="34"/>
      <c r="J5146" s="34"/>
      <c r="K5146" s="34"/>
      <c r="L5146" s="34"/>
      <c r="M5146" s="62">
        <v>3309.39404296875</v>
      </c>
    </row>
    <row r="5147" spans="1:13" ht="19.5" customHeight="1" x14ac:dyDescent="0.25">
      <c r="A5147" s="34"/>
      <c r="B5147" s="34"/>
      <c r="C5147" s="34"/>
      <c r="D5147" s="34"/>
      <c r="E5147" s="34"/>
      <c r="F5147" s="34"/>
      <c r="G5147" s="34"/>
      <c r="H5147" s="34"/>
      <c r="I5147" s="34"/>
      <c r="J5147" s="34"/>
      <c r="K5147" s="34"/>
      <c r="L5147" s="34"/>
      <c r="M5147" s="62">
        <v>3632.81298828125</v>
      </c>
    </row>
    <row r="5148" spans="1:13" ht="19.5" customHeight="1" x14ac:dyDescent="0.25">
      <c r="A5148" s="34"/>
      <c r="B5148" s="34"/>
      <c r="C5148" s="34"/>
      <c r="D5148" s="34"/>
      <c r="E5148" s="34"/>
      <c r="F5148" s="34"/>
      <c r="G5148" s="34"/>
      <c r="H5148" s="34"/>
      <c r="I5148" s="34"/>
      <c r="J5148" s="34"/>
      <c r="K5148" s="34"/>
      <c r="L5148" s="34"/>
      <c r="M5148" s="62">
        <v>3776.94091796875</v>
      </c>
    </row>
    <row r="5149" spans="1:13" ht="19.5" customHeight="1" x14ac:dyDescent="0.25">
      <c r="A5149" s="34"/>
      <c r="B5149" s="34"/>
      <c r="C5149" s="34"/>
      <c r="D5149" s="34"/>
      <c r="E5149" s="34"/>
      <c r="F5149" s="34"/>
      <c r="G5149" s="34"/>
      <c r="H5149" s="34"/>
      <c r="I5149" s="34"/>
      <c r="J5149" s="34"/>
      <c r="K5149" s="34"/>
      <c r="L5149" s="34"/>
      <c r="M5149" s="62">
        <v>3811.437744140625</v>
      </c>
    </row>
    <row r="5150" spans="1:13" ht="19.5" customHeight="1" x14ac:dyDescent="0.25">
      <c r="A5150" s="34"/>
      <c r="B5150" s="34"/>
      <c r="C5150" s="34"/>
      <c r="D5150" s="34"/>
      <c r="E5150" s="34"/>
      <c r="F5150" s="34"/>
      <c r="G5150" s="34"/>
      <c r="H5150" s="34"/>
      <c r="I5150" s="34"/>
      <c r="J5150" s="34"/>
      <c r="K5150" s="34"/>
      <c r="L5150" s="34"/>
      <c r="M5150" s="62">
        <v>3910.12890625</v>
      </c>
    </row>
    <row r="5151" spans="1:13" ht="19.5" customHeight="1" x14ac:dyDescent="0.25">
      <c r="A5151" s="34"/>
      <c r="B5151" s="34"/>
      <c r="C5151" s="34"/>
      <c r="D5151" s="34"/>
      <c r="E5151" s="34"/>
      <c r="F5151" s="34"/>
      <c r="G5151" s="34"/>
      <c r="H5151" s="34"/>
      <c r="I5151" s="34"/>
      <c r="J5151" s="34"/>
      <c r="K5151" s="34"/>
      <c r="L5151" s="34"/>
      <c r="M5151" s="62">
        <v>3902.67431640625</v>
      </c>
    </row>
    <row r="5152" spans="1:13" ht="19.5" customHeight="1" x14ac:dyDescent="0.25">
      <c r="A5152" s="34"/>
      <c r="B5152" s="34"/>
      <c r="C5152" s="34"/>
      <c r="D5152" s="34"/>
      <c r="E5152" s="34"/>
      <c r="F5152" s="34"/>
      <c r="G5152" s="34"/>
      <c r="H5152" s="34"/>
      <c r="I5152" s="34"/>
      <c r="J5152" s="34"/>
      <c r="K5152" s="34"/>
      <c r="L5152" s="34"/>
      <c r="M5152" s="62">
        <v>3882.143798828125</v>
      </c>
    </row>
    <row r="5153" spans="1:13" ht="19.5" customHeight="1" x14ac:dyDescent="0.25">
      <c r="A5153" s="34"/>
      <c r="B5153" s="34"/>
      <c r="C5153" s="34"/>
      <c r="D5153" s="34"/>
      <c r="E5153" s="34"/>
      <c r="F5153" s="34"/>
      <c r="G5153" s="34"/>
      <c r="H5153" s="34"/>
      <c r="I5153" s="34"/>
      <c r="J5153" s="34"/>
      <c r="K5153" s="34"/>
      <c r="L5153" s="34"/>
      <c r="M5153" s="62">
        <v>4004.3291015625</v>
      </c>
    </row>
    <row r="5154" spans="1:13" ht="19.5" customHeight="1" x14ac:dyDescent="0.25">
      <c r="A5154" s="34"/>
      <c r="B5154" s="34"/>
      <c r="C5154" s="34"/>
      <c r="D5154" s="34"/>
      <c r="E5154" s="34"/>
      <c r="F5154" s="34"/>
      <c r="G5154" s="34"/>
      <c r="H5154" s="34"/>
      <c r="I5154" s="34"/>
      <c r="J5154" s="34"/>
      <c r="K5154" s="34"/>
      <c r="L5154" s="34"/>
      <c r="M5154" s="62">
        <v>3972.72509765625</v>
      </c>
    </row>
    <row r="5155" spans="1:13" ht="19.5" customHeight="1" x14ac:dyDescent="0.25">
      <c r="A5155" s="34"/>
      <c r="B5155" s="34"/>
      <c r="C5155" s="34"/>
      <c r="D5155" s="34"/>
      <c r="E5155" s="34"/>
      <c r="F5155" s="34"/>
      <c r="G5155" s="34"/>
      <c r="H5155" s="34"/>
      <c r="I5155" s="34"/>
      <c r="J5155" s="34"/>
      <c r="K5155" s="34"/>
      <c r="L5155" s="34"/>
      <c r="M5155" s="62">
        <v>3907.643310546875</v>
      </c>
    </row>
    <row r="5156" spans="1:13" ht="19.5" customHeight="1" x14ac:dyDescent="0.25">
      <c r="A5156" s="34"/>
      <c r="B5156" s="34"/>
      <c r="C5156" s="34"/>
      <c r="D5156" s="34"/>
      <c r="E5156" s="34"/>
      <c r="F5156" s="34"/>
      <c r="G5156" s="34"/>
      <c r="H5156" s="34"/>
      <c r="I5156" s="34"/>
      <c r="J5156" s="34"/>
      <c r="K5156" s="34"/>
      <c r="L5156" s="34"/>
      <c r="M5156" s="62">
        <v>3937.245361328125</v>
      </c>
    </row>
    <row r="5157" spans="1:13" ht="19.5" customHeight="1" x14ac:dyDescent="0.25">
      <c r="A5157" s="34"/>
      <c r="B5157" s="34"/>
      <c r="C5157" s="34"/>
      <c r="D5157" s="34"/>
      <c r="E5157" s="34"/>
      <c r="F5157" s="34"/>
      <c r="G5157" s="34"/>
      <c r="H5157" s="34"/>
      <c r="I5157" s="34"/>
      <c r="J5157" s="34"/>
      <c r="K5157" s="34"/>
      <c r="L5157" s="34"/>
      <c r="M5157" s="62">
        <v>3972.1357421875</v>
      </c>
    </row>
    <row r="5158" spans="1:13" ht="19.5" customHeight="1" x14ac:dyDescent="0.25">
      <c r="A5158" s="34"/>
      <c r="B5158" s="34"/>
      <c r="C5158" s="34"/>
      <c r="D5158" s="34"/>
      <c r="E5158" s="34"/>
      <c r="F5158" s="34"/>
      <c r="G5158" s="34"/>
      <c r="H5158" s="34"/>
      <c r="I5158" s="34"/>
      <c r="J5158" s="34"/>
      <c r="K5158" s="34"/>
      <c r="L5158" s="34"/>
      <c r="M5158" s="62">
        <v>3961.7705078125</v>
      </c>
    </row>
    <row r="5159" spans="1:13" ht="19.5" customHeight="1" x14ac:dyDescent="0.25">
      <c r="A5159" s="34"/>
      <c r="B5159" s="34"/>
      <c r="C5159" s="34"/>
      <c r="D5159" s="34"/>
      <c r="E5159" s="34"/>
      <c r="F5159" s="34"/>
      <c r="G5159" s="34"/>
      <c r="H5159" s="34"/>
      <c r="I5159" s="34"/>
      <c r="J5159" s="34"/>
      <c r="K5159" s="34"/>
      <c r="L5159" s="34"/>
      <c r="M5159" s="62">
        <v>3987.951904296875</v>
      </c>
    </row>
    <row r="5160" spans="1:13" ht="19.5" customHeight="1" x14ac:dyDescent="0.25">
      <c r="A5160" s="34"/>
      <c r="B5160" s="34"/>
      <c r="C5160" s="34"/>
      <c r="D5160" s="34"/>
      <c r="E5160" s="34"/>
      <c r="F5160" s="34"/>
      <c r="G5160" s="34"/>
      <c r="H5160" s="34"/>
      <c r="I5160" s="34"/>
      <c r="J5160" s="34"/>
      <c r="K5160" s="34"/>
      <c r="L5160" s="34"/>
      <c r="M5160" s="62">
        <v>4028.53857421875</v>
      </c>
    </row>
    <row r="5161" spans="1:13" ht="19.5" customHeight="1" x14ac:dyDescent="0.25">
      <c r="A5161" s="34"/>
      <c r="B5161" s="34"/>
      <c r="C5161" s="34"/>
      <c r="D5161" s="34"/>
      <c r="E5161" s="34"/>
      <c r="F5161" s="34"/>
      <c r="G5161" s="34"/>
      <c r="H5161" s="34"/>
      <c r="I5161" s="34"/>
      <c r="J5161" s="34"/>
      <c r="K5161" s="34"/>
      <c r="L5161" s="34"/>
      <c r="M5161" s="62">
        <v>3788.049560546875</v>
      </c>
    </row>
    <row r="5162" spans="1:13" ht="19.5" customHeight="1" x14ac:dyDescent="0.25">
      <c r="A5162" s="34"/>
      <c r="B5162" s="34"/>
      <c r="C5162" s="34"/>
      <c r="D5162" s="34"/>
      <c r="E5162" s="34"/>
      <c r="F5162" s="34"/>
      <c r="G5162" s="34"/>
      <c r="H5162" s="34"/>
      <c r="I5162" s="34"/>
      <c r="J5162" s="34"/>
      <c r="K5162" s="34"/>
      <c r="L5162" s="34"/>
      <c r="M5162" s="62">
        <v>3615.20458984375</v>
      </c>
    </row>
    <row r="5163" spans="1:13" ht="19.5" customHeight="1" x14ac:dyDescent="0.25">
      <c r="A5163" s="34"/>
      <c r="B5163" s="34"/>
      <c r="C5163" s="34"/>
      <c r="D5163" s="34"/>
      <c r="E5163" s="34"/>
      <c r="F5163" s="34"/>
      <c r="G5163" s="34"/>
      <c r="H5163" s="34"/>
      <c r="I5163" s="34"/>
      <c r="J5163" s="34"/>
      <c r="K5163" s="34"/>
      <c r="L5163" s="34"/>
      <c r="M5163" s="62">
        <v>3480.44189453125</v>
      </c>
    </row>
    <row r="5164" spans="1:13" ht="19.5" customHeight="1" x14ac:dyDescent="0.25">
      <c r="A5164" s="34"/>
      <c r="B5164" s="34"/>
      <c r="C5164" s="34"/>
      <c r="D5164" s="34"/>
      <c r="E5164" s="34"/>
      <c r="F5164" s="34"/>
      <c r="G5164" s="34"/>
      <c r="H5164" s="34"/>
      <c r="I5164" s="34"/>
      <c r="J5164" s="34"/>
      <c r="K5164" s="34"/>
      <c r="L5164" s="34"/>
      <c r="M5164" s="62">
        <v>3364.9404296875</v>
      </c>
    </row>
    <row r="5165" spans="1:13" ht="19.5" customHeight="1" x14ac:dyDescent="0.25">
      <c r="A5165" s="34"/>
      <c r="B5165" s="34"/>
      <c r="C5165" s="34"/>
      <c r="D5165" s="34"/>
      <c r="E5165" s="34"/>
      <c r="F5165" s="34"/>
      <c r="G5165" s="34"/>
      <c r="H5165" s="34"/>
      <c r="I5165" s="34"/>
      <c r="J5165" s="34"/>
      <c r="K5165" s="34"/>
      <c r="L5165" s="34"/>
      <c r="M5165" s="62">
        <v>3247.647216796875</v>
      </c>
    </row>
    <row r="5166" spans="1:13" ht="19.5" customHeight="1" x14ac:dyDescent="0.25">
      <c r="A5166" s="34"/>
      <c r="B5166" s="34"/>
      <c r="C5166" s="34"/>
      <c r="D5166" s="34"/>
      <c r="E5166" s="34"/>
      <c r="F5166" s="34"/>
      <c r="G5166" s="34"/>
      <c r="H5166" s="34"/>
      <c r="I5166" s="34"/>
      <c r="J5166" s="34"/>
      <c r="K5166" s="34"/>
      <c r="L5166" s="34"/>
      <c r="M5166" s="62">
        <v>3251.946044921875</v>
      </c>
    </row>
    <row r="5167" spans="1:13" ht="19.5" customHeight="1" x14ac:dyDescent="0.25">
      <c r="A5167" s="34"/>
      <c r="B5167" s="34"/>
      <c r="C5167" s="34"/>
      <c r="D5167" s="34"/>
      <c r="E5167" s="34"/>
      <c r="F5167" s="34"/>
      <c r="G5167" s="34"/>
      <c r="H5167" s="34"/>
      <c r="I5167" s="34"/>
      <c r="J5167" s="34"/>
      <c r="K5167" s="34"/>
      <c r="L5167" s="34"/>
      <c r="M5167" s="62">
        <v>3286.259765625</v>
      </c>
    </row>
    <row r="5168" spans="1:13" ht="19.5" customHeight="1" x14ac:dyDescent="0.25">
      <c r="A5168" s="34"/>
      <c r="B5168" s="34"/>
      <c r="C5168" s="34"/>
      <c r="D5168" s="34"/>
      <c r="E5168" s="34"/>
      <c r="F5168" s="34"/>
      <c r="G5168" s="34"/>
      <c r="H5168" s="34"/>
      <c r="I5168" s="34"/>
      <c r="J5168" s="34"/>
      <c r="K5168" s="34"/>
      <c r="L5168" s="34"/>
      <c r="M5168" s="62">
        <v>3473.342529296875</v>
      </c>
    </row>
    <row r="5169" spans="1:13" ht="19.5" customHeight="1" x14ac:dyDescent="0.25">
      <c r="A5169" s="34"/>
      <c r="B5169" s="34"/>
      <c r="C5169" s="34"/>
      <c r="D5169" s="34"/>
      <c r="E5169" s="34"/>
      <c r="F5169" s="34"/>
      <c r="G5169" s="34"/>
      <c r="H5169" s="34"/>
      <c r="I5169" s="34"/>
      <c r="J5169" s="34"/>
      <c r="K5169" s="34"/>
      <c r="L5169" s="34"/>
      <c r="M5169" s="62">
        <v>3797.101806640625</v>
      </c>
    </row>
    <row r="5170" spans="1:13" ht="19.5" customHeight="1" x14ac:dyDescent="0.25">
      <c r="A5170" s="34"/>
      <c r="B5170" s="34"/>
      <c r="C5170" s="34"/>
      <c r="D5170" s="34"/>
      <c r="E5170" s="34"/>
      <c r="F5170" s="34"/>
      <c r="G5170" s="34"/>
      <c r="H5170" s="34"/>
      <c r="I5170" s="34"/>
      <c r="J5170" s="34"/>
      <c r="K5170" s="34"/>
      <c r="L5170" s="34"/>
      <c r="M5170" s="62">
        <v>4071.182373046875</v>
      </c>
    </row>
    <row r="5171" spans="1:13" ht="19.5" customHeight="1" x14ac:dyDescent="0.25">
      <c r="A5171" s="34"/>
      <c r="B5171" s="34"/>
      <c r="C5171" s="34"/>
      <c r="D5171" s="34"/>
      <c r="E5171" s="34"/>
      <c r="F5171" s="34"/>
      <c r="G5171" s="34"/>
      <c r="H5171" s="34"/>
      <c r="I5171" s="34"/>
      <c r="J5171" s="34"/>
      <c r="K5171" s="34"/>
      <c r="L5171" s="34"/>
      <c r="M5171" s="62">
        <v>4401.0146484375</v>
      </c>
    </row>
    <row r="5172" spans="1:13" ht="19.5" customHeight="1" x14ac:dyDescent="0.25">
      <c r="A5172" s="34"/>
      <c r="B5172" s="34"/>
      <c r="C5172" s="34"/>
      <c r="D5172" s="34"/>
      <c r="E5172" s="34"/>
      <c r="F5172" s="34"/>
      <c r="G5172" s="34"/>
      <c r="H5172" s="34"/>
      <c r="I5172" s="34"/>
      <c r="J5172" s="34"/>
      <c r="K5172" s="34"/>
      <c r="L5172" s="34"/>
      <c r="M5172" s="62">
        <v>4721.4951171875</v>
      </c>
    </row>
    <row r="5173" spans="1:13" ht="19.5" customHeight="1" x14ac:dyDescent="0.25">
      <c r="A5173" s="34"/>
      <c r="B5173" s="34"/>
      <c r="C5173" s="34"/>
      <c r="D5173" s="34"/>
      <c r="E5173" s="34"/>
      <c r="F5173" s="34"/>
      <c r="G5173" s="34"/>
      <c r="H5173" s="34"/>
      <c r="I5173" s="34"/>
      <c r="J5173" s="34"/>
      <c r="K5173" s="34"/>
      <c r="L5173" s="34"/>
      <c r="M5173" s="62">
        <v>4658.5146484375</v>
      </c>
    </row>
    <row r="5174" spans="1:13" ht="19.5" customHeight="1" x14ac:dyDescent="0.25">
      <c r="A5174" s="34"/>
      <c r="B5174" s="34"/>
      <c r="C5174" s="34"/>
      <c r="D5174" s="34"/>
      <c r="E5174" s="34"/>
      <c r="F5174" s="34"/>
      <c r="G5174" s="34"/>
      <c r="H5174" s="34"/>
      <c r="I5174" s="34"/>
      <c r="J5174" s="34"/>
      <c r="K5174" s="34"/>
      <c r="L5174" s="34"/>
      <c r="M5174" s="62">
        <v>4720.8076171875</v>
      </c>
    </row>
    <row r="5175" spans="1:13" ht="19.5" customHeight="1" x14ac:dyDescent="0.25">
      <c r="A5175" s="34"/>
      <c r="B5175" s="34"/>
      <c r="C5175" s="34"/>
      <c r="D5175" s="34"/>
      <c r="E5175" s="34"/>
      <c r="F5175" s="34"/>
      <c r="G5175" s="34"/>
      <c r="H5175" s="34"/>
      <c r="I5175" s="34"/>
      <c r="J5175" s="34"/>
      <c r="K5175" s="34"/>
      <c r="L5175" s="34"/>
      <c r="M5175" s="62">
        <v>4754.31494140625</v>
      </c>
    </row>
    <row r="5176" spans="1:13" ht="19.5" customHeight="1" x14ac:dyDescent="0.25">
      <c r="A5176" s="34"/>
      <c r="B5176" s="34"/>
      <c r="C5176" s="34"/>
      <c r="D5176" s="34"/>
      <c r="E5176" s="34"/>
      <c r="F5176" s="34"/>
      <c r="G5176" s="34"/>
      <c r="H5176" s="34"/>
      <c r="I5176" s="34"/>
      <c r="J5176" s="34"/>
      <c r="K5176" s="34"/>
      <c r="L5176" s="34"/>
      <c r="M5176" s="62">
        <v>4804.619140625</v>
      </c>
    </row>
    <row r="5177" spans="1:13" ht="19.5" customHeight="1" x14ac:dyDescent="0.25">
      <c r="A5177" s="34"/>
      <c r="B5177" s="34"/>
      <c r="C5177" s="34"/>
      <c r="D5177" s="34"/>
      <c r="E5177" s="34"/>
      <c r="F5177" s="34"/>
      <c r="G5177" s="34"/>
      <c r="H5177" s="34"/>
      <c r="I5177" s="34"/>
      <c r="J5177" s="34"/>
      <c r="K5177" s="34"/>
      <c r="L5177" s="34"/>
      <c r="M5177" s="62">
        <v>4684.86328125</v>
      </c>
    </row>
    <row r="5178" spans="1:13" ht="19.5" customHeight="1" x14ac:dyDescent="0.25">
      <c r="A5178" s="34"/>
      <c r="B5178" s="34"/>
      <c r="C5178" s="34"/>
      <c r="D5178" s="34"/>
      <c r="E5178" s="34"/>
      <c r="F5178" s="34"/>
      <c r="G5178" s="34"/>
      <c r="H5178" s="34"/>
      <c r="I5178" s="34"/>
      <c r="J5178" s="34"/>
      <c r="K5178" s="34"/>
      <c r="L5178" s="34"/>
      <c r="M5178" s="62">
        <v>4672.4609375</v>
      </c>
    </row>
    <row r="5179" spans="1:13" ht="19.5" customHeight="1" x14ac:dyDescent="0.25">
      <c r="A5179" s="34"/>
      <c r="B5179" s="34"/>
      <c r="C5179" s="34"/>
      <c r="D5179" s="34"/>
      <c r="E5179" s="34"/>
      <c r="F5179" s="34"/>
      <c r="G5179" s="34"/>
      <c r="H5179" s="34"/>
      <c r="I5179" s="34"/>
      <c r="J5179" s="34"/>
      <c r="K5179" s="34"/>
      <c r="L5179" s="34"/>
      <c r="M5179" s="62">
        <v>4591.2236328125</v>
      </c>
    </row>
    <row r="5180" spans="1:13" ht="19.5" customHeight="1" x14ac:dyDescent="0.25">
      <c r="A5180" s="34"/>
      <c r="B5180" s="34"/>
      <c r="C5180" s="34"/>
      <c r="D5180" s="34"/>
      <c r="E5180" s="34"/>
      <c r="F5180" s="34"/>
      <c r="G5180" s="34"/>
      <c r="H5180" s="34"/>
      <c r="I5180" s="34"/>
      <c r="J5180" s="34"/>
      <c r="K5180" s="34"/>
      <c r="L5180" s="34"/>
      <c r="M5180" s="62">
        <v>4403.61669921875</v>
      </c>
    </row>
    <row r="5181" spans="1:13" ht="19.5" customHeight="1" x14ac:dyDescent="0.25">
      <c r="A5181" s="34"/>
      <c r="B5181" s="34"/>
      <c r="C5181" s="34"/>
      <c r="D5181" s="34"/>
      <c r="E5181" s="34"/>
      <c r="F5181" s="34"/>
      <c r="G5181" s="34"/>
      <c r="H5181" s="34"/>
      <c r="I5181" s="34"/>
      <c r="J5181" s="34"/>
      <c r="K5181" s="34"/>
      <c r="L5181" s="34"/>
      <c r="M5181" s="62">
        <v>4402.373046875</v>
      </c>
    </row>
    <row r="5182" spans="1:13" ht="19.5" customHeight="1" x14ac:dyDescent="0.25">
      <c r="A5182" s="34"/>
      <c r="B5182" s="34"/>
      <c r="C5182" s="34"/>
      <c r="D5182" s="34"/>
      <c r="E5182" s="34"/>
      <c r="F5182" s="34"/>
      <c r="G5182" s="34"/>
      <c r="H5182" s="34"/>
      <c r="I5182" s="34"/>
      <c r="J5182" s="34"/>
      <c r="K5182" s="34"/>
      <c r="L5182" s="34"/>
      <c r="M5182" s="62">
        <v>4179.60986328125</v>
      </c>
    </row>
    <row r="5183" spans="1:13" ht="19.5" customHeight="1" x14ac:dyDescent="0.25">
      <c r="A5183" s="34"/>
      <c r="B5183" s="34"/>
      <c r="C5183" s="34"/>
      <c r="D5183" s="34"/>
      <c r="E5183" s="34"/>
      <c r="F5183" s="34"/>
      <c r="G5183" s="34"/>
      <c r="H5183" s="34"/>
      <c r="I5183" s="34"/>
      <c r="J5183" s="34"/>
      <c r="K5183" s="34"/>
      <c r="L5183" s="34"/>
      <c r="M5183" s="62">
        <v>4400.26806640625</v>
      </c>
    </row>
    <row r="5184" spans="1:13" ht="19.5" customHeight="1" x14ac:dyDescent="0.25">
      <c r="A5184" s="34"/>
      <c r="B5184" s="34"/>
      <c r="C5184" s="34"/>
      <c r="D5184" s="34"/>
      <c r="E5184" s="34"/>
      <c r="F5184" s="34"/>
      <c r="G5184" s="34"/>
      <c r="H5184" s="34"/>
      <c r="I5184" s="34"/>
      <c r="J5184" s="34"/>
      <c r="K5184" s="34"/>
      <c r="L5184" s="34"/>
      <c r="M5184" s="62">
        <v>4426.29736328125</v>
      </c>
    </row>
    <row r="5185" spans="1:13" ht="19.5" customHeight="1" x14ac:dyDescent="0.25">
      <c r="A5185" s="34"/>
      <c r="B5185" s="34"/>
      <c r="C5185" s="34"/>
      <c r="D5185" s="34"/>
      <c r="E5185" s="34"/>
      <c r="F5185" s="34"/>
      <c r="G5185" s="34"/>
      <c r="H5185" s="34"/>
      <c r="I5185" s="34"/>
      <c r="J5185" s="34"/>
      <c r="K5185" s="34"/>
      <c r="L5185" s="34"/>
      <c r="M5185" s="62">
        <v>4116.35498046875</v>
      </c>
    </row>
    <row r="5186" spans="1:13" ht="19.5" customHeight="1" x14ac:dyDescent="0.25">
      <c r="A5186" s="34"/>
      <c r="B5186" s="34"/>
      <c r="C5186" s="34"/>
      <c r="D5186" s="34"/>
      <c r="E5186" s="34"/>
      <c r="F5186" s="34"/>
      <c r="G5186" s="34"/>
      <c r="H5186" s="34"/>
      <c r="I5186" s="34"/>
      <c r="J5186" s="34"/>
      <c r="K5186" s="34"/>
      <c r="L5186" s="34"/>
      <c r="M5186" s="62">
        <v>3704.374267578125</v>
      </c>
    </row>
    <row r="5187" spans="1:13" ht="19.5" customHeight="1" x14ac:dyDescent="0.25">
      <c r="A5187" s="34"/>
      <c r="B5187" s="34"/>
      <c r="C5187" s="34"/>
      <c r="D5187" s="34"/>
      <c r="E5187" s="34"/>
      <c r="F5187" s="34"/>
      <c r="G5187" s="34"/>
      <c r="H5187" s="34"/>
      <c r="I5187" s="34"/>
      <c r="J5187" s="34"/>
      <c r="K5187" s="34"/>
      <c r="L5187" s="34"/>
      <c r="M5187" s="62">
        <v>3486.55419921875</v>
      </c>
    </row>
    <row r="5188" spans="1:13" ht="19.5" customHeight="1" x14ac:dyDescent="0.25">
      <c r="A5188" s="34"/>
      <c r="B5188" s="34"/>
      <c r="C5188" s="34"/>
      <c r="D5188" s="34"/>
      <c r="E5188" s="34"/>
      <c r="F5188" s="34"/>
      <c r="G5188" s="34"/>
      <c r="H5188" s="34"/>
      <c r="I5188" s="34"/>
      <c r="J5188" s="34"/>
      <c r="K5188" s="34"/>
      <c r="L5188" s="34"/>
      <c r="M5188" s="62">
        <v>3410.14892578125</v>
      </c>
    </row>
    <row r="5189" spans="1:13" ht="19.5" customHeight="1" x14ac:dyDescent="0.25">
      <c r="A5189" s="34"/>
      <c r="B5189" s="34"/>
      <c r="C5189" s="34"/>
      <c r="D5189" s="34"/>
      <c r="E5189" s="34"/>
      <c r="F5189" s="34"/>
      <c r="G5189" s="34"/>
      <c r="H5189" s="34"/>
      <c r="I5189" s="34"/>
      <c r="J5189" s="34"/>
      <c r="K5189" s="34"/>
      <c r="L5189" s="34"/>
      <c r="M5189" s="62">
        <v>3352.383544921875</v>
      </c>
    </row>
    <row r="5190" spans="1:13" ht="19.5" customHeight="1" x14ac:dyDescent="0.25">
      <c r="A5190" s="34"/>
      <c r="B5190" s="34"/>
      <c r="C5190" s="34"/>
      <c r="D5190" s="34"/>
      <c r="E5190" s="34"/>
      <c r="F5190" s="34"/>
      <c r="G5190" s="34"/>
      <c r="H5190" s="34"/>
      <c r="I5190" s="34"/>
      <c r="J5190" s="34"/>
      <c r="K5190" s="34"/>
      <c r="L5190" s="34"/>
      <c r="M5190" s="62">
        <v>3318.39794921875</v>
      </c>
    </row>
    <row r="5191" spans="1:13" ht="19.5" customHeight="1" x14ac:dyDescent="0.25">
      <c r="A5191" s="34"/>
      <c r="B5191" s="34"/>
      <c r="C5191" s="34"/>
      <c r="D5191" s="34"/>
      <c r="E5191" s="34"/>
      <c r="F5191" s="34"/>
      <c r="G5191" s="34"/>
      <c r="H5191" s="34"/>
      <c r="I5191" s="34"/>
      <c r="J5191" s="34"/>
      <c r="K5191" s="34"/>
      <c r="L5191" s="34"/>
      <c r="M5191" s="62">
        <v>3370.351318359375</v>
      </c>
    </row>
    <row r="5192" spans="1:13" ht="19.5" customHeight="1" x14ac:dyDescent="0.25">
      <c r="A5192" s="34"/>
      <c r="B5192" s="34"/>
      <c r="C5192" s="34"/>
      <c r="D5192" s="34"/>
      <c r="E5192" s="34"/>
      <c r="F5192" s="34"/>
      <c r="G5192" s="34"/>
      <c r="H5192" s="34"/>
      <c r="I5192" s="34"/>
      <c r="J5192" s="34"/>
      <c r="K5192" s="34"/>
      <c r="L5192" s="34"/>
      <c r="M5192" s="62">
        <v>3472.365234375</v>
      </c>
    </row>
    <row r="5193" spans="1:13" ht="19.5" customHeight="1" x14ac:dyDescent="0.25">
      <c r="A5193" s="34"/>
      <c r="B5193" s="34"/>
      <c r="C5193" s="34"/>
      <c r="D5193" s="34"/>
      <c r="E5193" s="34"/>
      <c r="F5193" s="34"/>
      <c r="G5193" s="34"/>
      <c r="H5193" s="34"/>
      <c r="I5193" s="34"/>
      <c r="J5193" s="34"/>
      <c r="K5193" s="34"/>
      <c r="L5193" s="34"/>
      <c r="M5193" s="62">
        <v>3858.750244140625</v>
      </c>
    </row>
    <row r="5194" spans="1:13" ht="19.5" customHeight="1" x14ac:dyDescent="0.25">
      <c r="A5194" s="34"/>
      <c r="B5194" s="34"/>
      <c r="C5194" s="34"/>
      <c r="D5194" s="34"/>
      <c r="E5194" s="34"/>
      <c r="F5194" s="34"/>
      <c r="G5194" s="34"/>
      <c r="H5194" s="34"/>
      <c r="I5194" s="34"/>
      <c r="J5194" s="34"/>
      <c r="K5194" s="34"/>
      <c r="L5194" s="34"/>
      <c r="M5194" s="62">
        <v>4268.876953125</v>
      </c>
    </row>
    <row r="5195" spans="1:13" ht="19.5" customHeight="1" x14ac:dyDescent="0.25">
      <c r="A5195" s="34"/>
      <c r="B5195" s="34"/>
      <c r="C5195" s="34"/>
      <c r="D5195" s="34"/>
      <c r="E5195" s="34"/>
      <c r="F5195" s="34"/>
      <c r="G5195" s="34"/>
      <c r="H5195" s="34"/>
      <c r="I5195" s="34"/>
      <c r="J5195" s="34"/>
      <c r="K5195" s="34"/>
      <c r="L5195" s="34"/>
      <c r="M5195" s="62">
        <v>4485.01123046875</v>
      </c>
    </row>
    <row r="5196" spans="1:13" ht="19.5" customHeight="1" x14ac:dyDescent="0.25">
      <c r="A5196" s="34"/>
      <c r="B5196" s="34"/>
      <c r="C5196" s="34"/>
      <c r="D5196" s="34"/>
      <c r="E5196" s="34"/>
      <c r="F5196" s="34"/>
      <c r="G5196" s="34"/>
      <c r="H5196" s="34"/>
      <c r="I5196" s="34"/>
      <c r="J5196" s="34"/>
      <c r="K5196" s="34"/>
      <c r="L5196" s="34"/>
      <c r="M5196" s="62">
        <v>4518.09814453125</v>
      </c>
    </row>
    <row r="5197" spans="1:13" ht="19.5" customHeight="1" x14ac:dyDescent="0.25">
      <c r="A5197" s="34"/>
      <c r="B5197" s="34"/>
      <c r="C5197" s="34"/>
      <c r="D5197" s="34"/>
      <c r="E5197" s="34"/>
      <c r="F5197" s="34"/>
      <c r="G5197" s="34"/>
      <c r="H5197" s="34"/>
      <c r="I5197" s="34"/>
      <c r="J5197" s="34"/>
      <c r="K5197" s="34"/>
      <c r="L5197" s="34"/>
      <c r="M5197" s="62">
        <v>4561.58837890625</v>
      </c>
    </row>
    <row r="5198" spans="1:13" ht="19.5" customHeight="1" x14ac:dyDescent="0.25">
      <c r="A5198" s="34"/>
      <c r="B5198" s="34"/>
      <c r="C5198" s="34"/>
      <c r="D5198" s="34"/>
      <c r="E5198" s="34"/>
      <c r="F5198" s="34"/>
      <c r="G5198" s="34"/>
      <c r="H5198" s="34"/>
      <c r="I5198" s="34"/>
      <c r="J5198" s="34"/>
      <c r="K5198" s="34"/>
      <c r="L5198" s="34"/>
      <c r="M5198" s="62">
        <v>4564.396484375</v>
      </c>
    </row>
    <row r="5199" spans="1:13" ht="19.5" customHeight="1" x14ac:dyDescent="0.25">
      <c r="A5199" s="34"/>
      <c r="B5199" s="34"/>
      <c r="C5199" s="34"/>
      <c r="D5199" s="34"/>
      <c r="E5199" s="34"/>
      <c r="F5199" s="34"/>
      <c r="G5199" s="34"/>
      <c r="H5199" s="34"/>
      <c r="I5199" s="34"/>
      <c r="J5199" s="34"/>
      <c r="K5199" s="34"/>
      <c r="L5199" s="34"/>
      <c r="M5199" s="62">
        <v>4715.24951171875</v>
      </c>
    </row>
    <row r="5200" spans="1:13" ht="19.5" customHeight="1" x14ac:dyDescent="0.25">
      <c r="A5200" s="34"/>
      <c r="B5200" s="34"/>
      <c r="C5200" s="34"/>
      <c r="D5200" s="34"/>
      <c r="E5200" s="34"/>
      <c r="F5200" s="34"/>
      <c r="G5200" s="34"/>
      <c r="H5200" s="34"/>
      <c r="I5200" s="34"/>
      <c r="J5200" s="34"/>
      <c r="K5200" s="34"/>
      <c r="L5200" s="34"/>
      <c r="M5200" s="62">
        <v>4772.9951171875</v>
      </c>
    </row>
    <row r="5201" spans="1:13" ht="19.5" customHeight="1" x14ac:dyDescent="0.25">
      <c r="A5201" s="34"/>
      <c r="B5201" s="34"/>
      <c r="C5201" s="34"/>
      <c r="D5201" s="34"/>
      <c r="E5201" s="34"/>
      <c r="F5201" s="34"/>
      <c r="G5201" s="34"/>
      <c r="H5201" s="34"/>
      <c r="I5201" s="34"/>
      <c r="J5201" s="34"/>
      <c r="K5201" s="34"/>
      <c r="L5201" s="34"/>
      <c r="M5201" s="62">
        <v>4631.38134765625</v>
      </c>
    </row>
    <row r="5202" spans="1:13" ht="19.5" customHeight="1" x14ac:dyDescent="0.25">
      <c r="A5202" s="34"/>
      <c r="B5202" s="34"/>
      <c r="C5202" s="34"/>
      <c r="D5202" s="34"/>
      <c r="E5202" s="34"/>
      <c r="F5202" s="34"/>
      <c r="G5202" s="34"/>
      <c r="H5202" s="34"/>
      <c r="I5202" s="34"/>
      <c r="J5202" s="34"/>
      <c r="K5202" s="34"/>
      <c r="L5202" s="34"/>
      <c r="M5202" s="62">
        <v>4587.85986328125</v>
      </c>
    </row>
    <row r="5203" spans="1:13" ht="19.5" customHeight="1" x14ac:dyDescent="0.25">
      <c r="A5203" s="34"/>
      <c r="B5203" s="34"/>
      <c r="C5203" s="34"/>
      <c r="D5203" s="34"/>
      <c r="E5203" s="34"/>
      <c r="F5203" s="34"/>
      <c r="G5203" s="34"/>
      <c r="H5203" s="34"/>
      <c r="I5203" s="34"/>
      <c r="J5203" s="34"/>
      <c r="K5203" s="34"/>
      <c r="L5203" s="34"/>
      <c r="M5203" s="62">
        <v>4476.9580078125</v>
      </c>
    </row>
    <row r="5204" spans="1:13" ht="19.5" customHeight="1" x14ac:dyDescent="0.25">
      <c r="A5204" s="34"/>
      <c r="B5204" s="34"/>
      <c r="C5204" s="34"/>
      <c r="D5204" s="34"/>
      <c r="E5204" s="34"/>
      <c r="F5204" s="34"/>
      <c r="G5204" s="34"/>
      <c r="H5204" s="34"/>
      <c r="I5204" s="34"/>
      <c r="J5204" s="34"/>
      <c r="K5204" s="34"/>
      <c r="L5204" s="34"/>
      <c r="M5204" s="62">
        <v>4489.9033203125</v>
      </c>
    </row>
    <row r="5205" spans="1:13" ht="19.5" customHeight="1" x14ac:dyDescent="0.25">
      <c r="A5205" s="34"/>
      <c r="B5205" s="34"/>
      <c r="C5205" s="34"/>
      <c r="D5205" s="34"/>
      <c r="E5205" s="34"/>
      <c r="F5205" s="34"/>
      <c r="G5205" s="34"/>
      <c r="H5205" s="34"/>
      <c r="I5205" s="34"/>
      <c r="J5205" s="34"/>
      <c r="K5205" s="34"/>
      <c r="L5205" s="34"/>
      <c r="M5205" s="62">
        <v>4441.3818359375</v>
      </c>
    </row>
    <row r="5206" spans="1:13" ht="19.5" customHeight="1" x14ac:dyDescent="0.25">
      <c r="A5206" s="34"/>
      <c r="B5206" s="34"/>
      <c r="C5206" s="34"/>
      <c r="D5206" s="34"/>
      <c r="E5206" s="34"/>
      <c r="F5206" s="34"/>
      <c r="G5206" s="34"/>
      <c r="H5206" s="34"/>
      <c r="I5206" s="34"/>
      <c r="J5206" s="34"/>
      <c r="K5206" s="34"/>
      <c r="L5206" s="34"/>
      <c r="M5206" s="62">
        <v>4300.58154296875</v>
      </c>
    </row>
    <row r="5207" spans="1:13" ht="19.5" customHeight="1" x14ac:dyDescent="0.25">
      <c r="A5207" s="34"/>
      <c r="B5207" s="34"/>
      <c r="C5207" s="34"/>
      <c r="D5207" s="34"/>
      <c r="E5207" s="34"/>
      <c r="F5207" s="34"/>
      <c r="G5207" s="34"/>
      <c r="H5207" s="34"/>
      <c r="I5207" s="34"/>
      <c r="J5207" s="34"/>
      <c r="K5207" s="34"/>
      <c r="L5207" s="34"/>
      <c r="M5207" s="62">
        <v>4501.49951171875</v>
      </c>
    </row>
    <row r="5208" spans="1:13" ht="19.5" customHeight="1" x14ac:dyDescent="0.25">
      <c r="A5208" s="34"/>
      <c r="B5208" s="34"/>
      <c r="C5208" s="34"/>
      <c r="D5208" s="34"/>
      <c r="E5208" s="34"/>
      <c r="F5208" s="34"/>
      <c r="G5208" s="34"/>
      <c r="H5208" s="34"/>
      <c r="I5208" s="34"/>
      <c r="J5208" s="34"/>
      <c r="K5208" s="34"/>
      <c r="L5208" s="34"/>
      <c r="M5208" s="62">
        <v>4474.61669921875</v>
      </c>
    </row>
    <row r="5209" spans="1:13" ht="19.5" customHeight="1" x14ac:dyDescent="0.25">
      <c r="A5209" s="34"/>
      <c r="B5209" s="34"/>
      <c r="C5209" s="34"/>
      <c r="D5209" s="34"/>
      <c r="E5209" s="34"/>
      <c r="F5209" s="34"/>
      <c r="G5209" s="34"/>
      <c r="H5209" s="34"/>
      <c r="I5209" s="34"/>
      <c r="J5209" s="34"/>
      <c r="K5209" s="34"/>
      <c r="L5209" s="34"/>
      <c r="M5209" s="62">
        <v>4120.64013671875</v>
      </c>
    </row>
    <row r="5210" spans="1:13" ht="19.5" customHeight="1" x14ac:dyDescent="0.25">
      <c r="A5210" s="34"/>
      <c r="B5210" s="34"/>
      <c r="C5210" s="34"/>
      <c r="D5210" s="34"/>
      <c r="E5210" s="34"/>
      <c r="F5210" s="34"/>
      <c r="G5210" s="34"/>
      <c r="H5210" s="34"/>
      <c r="I5210" s="34"/>
      <c r="J5210" s="34"/>
      <c r="K5210" s="34"/>
      <c r="L5210" s="34"/>
      <c r="M5210" s="62">
        <v>3810.90087890625</v>
      </c>
    </row>
    <row r="5211" spans="1:13" ht="19.5" customHeight="1" x14ac:dyDescent="0.25">
      <c r="A5211" s="34"/>
      <c r="B5211" s="34"/>
      <c r="C5211" s="34"/>
      <c r="D5211" s="34"/>
      <c r="E5211" s="34"/>
      <c r="F5211" s="34"/>
      <c r="G5211" s="34"/>
      <c r="H5211" s="34"/>
      <c r="I5211" s="34"/>
      <c r="J5211" s="34"/>
      <c r="K5211" s="34"/>
      <c r="L5211" s="34"/>
      <c r="M5211" s="62">
        <v>3623.44677734375</v>
      </c>
    </row>
    <row r="5212" spans="1:13" ht="19.5" customHeight="1" x14ac:dyDescent="0.25">
      <c r="A5212" s="34"/>
      <c r="B5212" s="34"/>
      <c r="C5212" s="34"/>
      <c r="D5212" s="34"/>
      <c r="E5212" s="34"/>
      <c r="F5212" s="34"/>
      <c r="G5212" s="34"/>
      <c r="H5212" s="34"/>
      <c r="I5212" s="34"/>
      <c r="J5212" s="34"/>
      <c r="K5212" s="34"/>
      <c r="L5212" s="34"/>
      <c r="M5212" s="62">
        <v>3349.35107421875</v>
      </c>
    </row>
    <row r="5213" spans="1:13" ht="19.5" customHeight="1" x14ac:dyDescent="0.25">
      <c r="A5213" s="34"/>
      <c r="B5213" s="34"/>
      <c r="C5213" s="34"/>
      <c r="D5213" s="34"/>
      <c r="E5213" s="34"/>
      <c r="F5213" s="34"/>
      <c r="G5213" s="34"/>
      <c r="H5213" s="34"/>
      <c r="I5213" s="34"/>
      <c r="J5213" s="34"/>
      <c r="K5213" s="34"/>
      <c r="L5213" s="34"/>
      <c r="M5213" s="62">
        <v>3269.978271484375</v>
      </c>
    </row>
    <row r="5214" spans="1:13" ht="19.5" customHeight="1" x14ac:dyDescent="0.25">
      <c r="A5214" s="34"/>
      <c r="B5214" s="34"/>
      <c r="C5214" s="34"/>
      <c r="D5214" s="34"/>
      <c r="E5214" s="34"/>
      <c r="F5214" s="34"/>
      <c r="G5214" s="34"/>
      <c r="H5214" s="34"/>
      <c r="I5214" s="34"/>
      <c r="J5214" s="34"/>
      <c r="K5214" s="34"/>
      <c r="L5214" s="34"/>
      <c r="M5214" s="62">
        <v>3398.236328125</v>
      </c>
    </row>
    <row r="5215" spans="1:13" ht="19.5" customHeight="1" x14ac:dyDescent="0.25">
      <c r="A5215" s="34"/>
      <c r="B5215" s="34"/>
      <c r="C5215" s="34"/>
      <c r="D5215" s="34"/>
      <c r="E5215" s="34"/>
      <c r="F5215" s="34"/>
      <c r="G5215" s="34"/>
      <c r="H5215" s="34"/>
      <c r="I5215" s="34"/>
      <c r="J5215" s="34"/>
      <c r="K5215" s="34"/>
      <c r="L5215" s="34"/>
      <c r="M5215" s="62">
        <v>3388.022216796875</v>
      </c>
    </row>
    <row r="5216" spans="1:13" ht="19.5" customHeight="1" x14ac:dyDescent="0.25">
      <c r="A5216" s="34"/>
      <c r="B5216" s="34"/>
      <c r="C5216" s="34"/>
      <c r="D5216" s="34"/>
      <c r="E5216" s="34"/>
      <c r="F5216" s="34"/>
      <c r="G5216" s="34"/>
      <c r="H5216" s="34"/>
      <c r="I5216" s="34"/>
      <c r="J5216" s="34"/>
      <c r="K5216" s="34"/>
      <c r="L5216" s="34"/>
      <c r="M5216" s="62">
        <v>3431.2822265625</v>
      </c>
    </row>
    <row r="5217" spans="1:13" ht="19.5" customHeight="1" x14ac:dyDescent="0.25">
      <c r="A5217" s="34"/>
      <c r="B5217" s="34"/>
      <c r="C5217" s="34"/>
      <c r="D5217" s="34"/>
      <c r="E5217" s="34"/>
      <c r="F5217" s="34"/>
      <c r="G5217" s="34"/>
      <c r="H5217" s="34"/>
      <c r="I5217" s="34"/>
      <c r="J5217" s="34"/>
      <c r="K5217" s="34"/>
      <c r="L5217" s="34"/>
      <c r="M5217" s="62">
        <v>3755.4736328125</v>
      </c>
    </row>
    <row r="5218" spans="1:13" ht="19.5" customHeight="1" x14ac:dyDescent="0.25">
      <c r="A5218" s="34"/>
      <c r="B5218" s="34"/>
      <c r="C5218" s="34"/>
      <c r="D5218" s="34"/>
      <c r="E5218" s="34"/>
      <c r="F5218" s="34"/>
      <c r="G5218" s="34"/>
      <c r="H5218" s="34"/>
      <c r="I5218" s="34"/>
      <c r="J5218" s="34"/>
      <c r="K5218" s="34"/>
      <c r="L5218" s="34"/>
      <c r="M5218" s="62">
        <v>4331.08544921875</v>
      </c>
    </row>
    <row r="5219" spans="1:13" ht="19.5" customHeight="1" x14ac:dyDescent="0.25">
      <c r="A5219" s="34"/>
      <c r="B5219" s="34"/>
      <c r="C5219" s="34"/>
      <c r="D5219" s="34"/>
      <c r="E5219" s="34"/>
      <c r="F5219" s="34"/>
      <c r="G5219" s="34"/>
      <c r="H5219" s="34"/>
      <c r="I5219" s="34"/>
      <c r="J5219" s="34"/>
      <c r="K5219" s="34"/>
      <c r="L5219" s="34"/>
      <c r="M5219" s="62">
        <v>4604.59716796875</v>
      </c>
    </row>
    <row r="5220" spans="1:13" ht="19.5" customHeight="1" x14ac:dyDescent="0.25">
      <c r="A5220" s="34"/>
      <c r="B5220" s="34"/>
      <c r="C5220" s="34"/>
      <c r="D5220" s="34"/>
      <c r="E5220" s="34"/>
      <c r="F5220" s="34"/>
      <c r="G5220" s="34"/>
      <c r="H5220" s="34"/>
      <c r="I5220" s="34"/>
      <c r="J5220" s="34"/>
      <c r="K5220" s="34"/>
      <c r="L5220" s="34"/>
      <c r="M5220" s="62">
        <v>4732.02783203125</v>
      </c>
    </row>
    <row r="5221" spans="1:13" ht="19.5" customHeight="1" x14ac:dyDescent="0.25">
      <c r="A5221" s="34"/>
      <c r="B5221" s="34"/>
      <c r="C5221" s="34"/>
      <c r="D5221" s="34"/>
      <c r="E5221" s="34"/>
      <c r="F5221" s="34"/>
      <c r="G5221" s="34"/>
      <c r="H5221" s="34"/>
      <c r="I5221" s="34"/>
      <c r="J5221" s="34"/>
      <c r="K5221" s="34"/>
      <c r="L5221" s="34"/>
      <c r="M5221" s="62">
        <v>4721.03369140625</v>
      </c>
    </row>
    <row r="5222" spans="1:13" ht="19.5" customHeight="1" x14ac:dyDescent="0.25">
      <c r="A5222" s="34"/>
      <c r="B5222" s="34"/>
      <c r="C5222" s="34"/>
      <c r="D5222" s="34"/>
      <c r="E5222" s="34"/>
      <c r="F5222" s="34"/>
      <c r="G5222" s="34"/>
      <c r="H5222" s="34"/>
      <c r="I5222" s="34"/>
      <c r="J5222" s="34"/>
      <c r="K5222" s="34"/>
      <c r="L5222" s="34"/>
      <c r="M5222" s="62">
        <v>4728.46728515625</v>
      </c>
    </row>
    <row r="5223" spans="1:13" ht="19.5" customHeight="1" x14ac:dyDescent="0.25">
      <c r="A5223" s="34"/>
      <c r="B5223" s="34"/>
      <c r="C5223" s="34"/>
      <c r="D5223" s="34"/>
      <c r="E5223" s="34"/>
      <c r="F5223" s="34"/>
      <c r="G5223" s="34"/>
      <c r="H5223" s="34"/>
      <c r="I5223" s="34"/>
      <c r="J5223" s="34"/>
      <c r="K5223" s="34"/>
      <c r="L5223" s="34"/>
      <c r="M5223" s="62">
        <v>4820.57666015625</v>
      </c>
    </row>
    <row r="5224" spans="1:13" ht="19.5" customHeight="1" x14ac:dyDescent="0.25">
      <c r="A5224" s="34"/>
      <c r="B5224" s="34"/>
      <c r="C5224" s="34"/>
      <c r="D5224" s="34"/>
      <c r="E5224" s="34"/>
      <c r="F5224" s="34"/>
      <c r="G5224" s="34"/>
      <c r="H5224" s="34"/>
      <c r="I5224" s="34"/>
      <c r="J5224" s="34"/>
      <c r="K5224" s="34"/>
      <c r="L5224" s="34"/>
      <c r="M5224" s="62">
        <v>4798.45263671875</v>
      </c>
    </row>
    <row r="5225" spans="1:13" ht="19.5" customHeight="1" x14ac:dyDescent="0.25">
      <c r="A5225" s="34"/>
      <c r="B5225" s="34"/>
      <c r="C5225" s="34"/>
      <c r="D5225" s="34"/>
      <c r="E5225" s="34"/>
      <c r="F5225" s="34"/>
      <c r="G5225" s="34"/>
      <c r="H5225" s="34"/>
      <c r="I5225" s="34"/>
      <c r="J5225" s="34"/>
      <c r="K5225" s="34"/>
      <c r="L5225" s="34"/>
      <c r="M5225" s="62">
        <v>4712.21337890625</v>
      </c>
    </row>
    <row r="5226" spans="1:13" ht="19.5" customHeight="1" x14ac:dyDescent="0.25">
      <c r="A5226" s="34"/>
      <c r="B5226" s="34"/>
      <c r="C5226" s="34"/>
      <c r="D5226" s="34"/>
      <c r="E5226" s="34"/>
      <c r="F5226" s="34"/>
      <c r="G5226" s="34"/>
      <c r="H5226" s="34"/>
      <c r="I5226" s="34"/>
      <c r="J5226" s="34"/>
      <c r="K5226" s="34"/>
      <c r="L5226" s="34"/>
      <c r="M5226" s="62">
        <v>4690.65380859375</v>
      </c>
    </row>
    <row r="5227" spans="1:13" ht="19.5" customHeight="1" x14ac:dyDescent="0.25">
      <c r="A5227" s="34"/>
      <c r="B5227" s="34"/>
      <c r="C5227" s="34"/>
      <c r="D5227" s="34"/>
      <c r="E5227" s="34"/>
      <c r="F5227" s="34"/>
      <c r="G5227" s="34"/>
      <c r="H5227" s="34"/>
      <c r="I5227" s="34"/>
      <c r="J5227" s="34"/>
      <c r="K5227" s="34"/>
      <c r="L5227" s="34"/>
      <c r="M5227" s="62">
        <v>4581.443359375</v>
      </c>
    </row>
    <row r="5228" spans="1:13" ht="19.5" customHeight="1" x14ac:dyDescent="0.25">
      <c r="A5228" s="34"/>
      <c r="B5228" s="34"/>
      <c r="C5228" s="34"/>
      <c r="D5228" s="34"/>
      <c r="E5228" s="34"/>
      <c r="F5228" s="34"/>
      <c r="G5228" s="34"/>
      <c r="H5228" s="34"/>
      <c r="I5228" s="34"/>
      <c r="J5228" s="34"/>
      <c r="K5228" s="34"/>
      <c r="L5228" s="34"/>
      <c r="M5228" s="62">
        <v>4491.9296875</v>
      </c>
    </row>
    <row r="5229" spans="1:13" ht="19.5" customHeight="1" x14ac:dyDescent="0.25">
      <c r="A5229" s="34"/>
      <c r="B5229" s="34"/>
      <c r="C5229" s="34"/>
      <c r="D5229" s="34"/>
      <c r="E5229" s="34"/>
      <c r="F5229" s="34"/>
      <c r="G5229" s="34"/>
      <c r="H5229" s="34"/>
      <c r="I5229" s="34"/>
      <c r="J5229" s="34"/>
      <c r="K5229" s="34"/>
      <c r="L5229" s="34"/>
      <c r="M5229" s="62">
        <v>4427.78857421875</v>
      </c>
    </row>
    <row r="5230" spans="1:13" ht="19.5" customHeight="1" x14ac:dyDescent="0.25">
      <c r="A5230" s="34"/>
      <c r="B5230" s="34"/>
      <c r="C5230" s="34"/>
      <c r="D5230" s="34"/>
      <c r="E5230" s="34"/>
      <c r="F5230" s="34"/>
      <c r="G5230" s="34"/>
      <c r="H5230" s="34"/>
      <c r="I5230" s="34"/>
      <c r="J5230" s="34"/>
      <c r="K5230" s="34"/>
      <c r="L5230" s="34"/>
      <c r="M5230" s="62">
        <v>4247.05224609375</v>
      </c>
    </row>
    <row r="5231" spans="1:13" ht="19.5" customHeight="1" x14ac:dyDescent="0.25">
      <c r="A5231" s="34"/>
      <c r="B5231" s="34"/>
      <c r="C5231" s="34"/>
      <c r="D5231" s="34"/>
      <c r="E5231" s="34"/>
      <c r="F5231" s="34"/>
      <c r="G5231" s="34"/>
      <c r="H5231" s="34"/>
      <c r="I5231" s="34"/>
      <c r="J5231" s="34"/>
      <c r="K5231" s="34"/>
      <c r="L5231" s="34"/>
      <c r="M5231" s="62">
        <v>4387.10302734375</v>
      </c>
    </row>
    <row r="5232" spans="1:13" ht="19.5" customHeight="1" x14ac:dyDescent="0.25">
      <c r="A5232" s="34"/>
      <c r="B5232" s="34"/>
      <c r="C5232" s="34"/>
      <c r="D5232" s="34"/>
      <c r="E5232" s="34"/>
      <c r="F5232" s="34"/>
      <c r="G5232" s="34"/>
      <c r="H5232" s="34"/>
      <c r="I5232" s="34"/>
      <c r="J5232" s="34"/>
      <c r="K5232" s="34"/>
      <c r="L5232" s="34"/>
      <c r="M5232" s="62">
        <v>4506.779296875</v>
      </c>
    </row>
    <row r="5233" spans="1:13" ht="19.5" customHeight="1" x14ac:dyDescent="0.25">
      <c r="A5233" s="34"/>
      <c r="B5233" s="34"/>
      <c r="C5233" s="34"/>
      <c r="D5233" s="34"/>
      <c r="E5233" s="34"/>
      <c r="F5233" s="34"/>
      <c r="G5233" s="34"/>
      <c r="H5233" s="34"/>
      <c r="I5233" s="34"/>
      <c r="J5233" s="34"/>
      <c r="K5233" s="34"/>
      <c r="L5233" s="34"/>
      <c r="M5233" s="62">
        <v>4087.341796875</v>
      </c>
    </row>
    <row r="5234" spans="1:13" ht="19.5" customHeight="1" x14ac:dyDescent="0.25">
      <c r="A5234" s="34"/>
      <c r="B5234" s="34"/>
      <c r="C5234" s="34"/>
      <c r="D5234" s="34"/>
      <c r="E5234" s="34"/>
      <c r="F5234" s="34"/>
      <c r="G5234" s="34"/>
      <c r="H5234" s="34"/>
      <c r="I5234" s="34"/>
      <c r="J5234" s="34"/>
      <c r="K5234" s="34"/>
      <c r="L5234" s="34"/>
      <c r="M5234" s="62">
        <v>3835.6650390625</v>
      </c>
    </row>
    <row r="5235" spans="1:13" ht="19.5" customHeight="1" x14ac:dyDescent="0.25">
      <c r="A5235" s="34"/>
      <c r="B5235" s="34"/>
      <c r="C5235" s="34"/>
      <c r="D5235" s="34"/>
      <c r="E5235" s="34"/>
      <c r="F5235" s="34"/>
      <c r="G5235" s="34"/>
      <c r="H5235" s="34"/>
      <c r="I5235" s="34"/>
      <c r="J5235" s="34"/>
      <c r="K5235" s="34"/>
      <c r="L5235" s="34"/>
      <c r="M5235" s="62">
        <v>3493.379638671875</v>
      </c>
    </row>
    <row r="5236" spans="1:13" ht="19.5" customHeight="1" x14ac:dyDescent="0.25">
      <c r="A5236" s="34"/>
      <c r="B5236" s="34"/>
      <c r="C5236" s="34"/>
      <c r="D5236" s="34"/>
      <c r="E5236" s="34"/>
      <c r="F5236" s="34"/>
      <c r="G5236" s="34"/>
      <c r="H5236" s="34"/>
      <c r="I5236" s="34"/>
      <c r="J5236" s="34"/>
      <c r="K5236" s="34"/>
      <c r="L5236" s="34"/>
      <c r="M5236" s="62">
        <v>3440.855224609375</v>
      </c>
    </row>
    <row r="5237" spans="1:13" ht="19.5" customHeight="1" x14ac:dyDescent="0.25">
      <c r="A5237" s="34"/>
      <c r="B5237" s="34"/>
      <c r="C5237" s="34"/>
      <c r="D5237" s="34"/>
      <c r="E5237" s="34"/>
      <c r="F5237" s="34"/>
      <c r="G5237" s="34"/>
      <c r="H5237" s="34"/>
      <c r="I5237" s="34"/>
      <c r="J5237" s="34"/>
      <c r="K5237" s="34"/>
      <c r="L5237" s="34"/>
      <c r="M5237" s="62">
        <v>3386.639404296875</v>
      </c>
    </row>
    <row r="5238" spans="1:13" ht="19.5" customHeight="1" x14ac:dyDescent="0.25">
      <c r="A5238" s="34"/>
      <c r="B5238" s="34"/>
      <c r="C5238" s="34"/>
      <c r="D5238" s="34"/>
      <c r="E5238" s="34"/>
      <c r="F5238" s="34"/>
      <c r="G5238" s="34"/>
      <c r="H5238" s="34"/>
      <c r="I5238" s="34"/>
      <c r="J5238" s="34"/>
      <c r="K5238" s="34"/>
      <c r="L5238" s="34"/>
      <c r="M5238" s="62">
        <v>3355.697998046875</v>
      </c>
    </row>
    <row r="5239" spans="1:13" ht="19.5" customHeight="1" x14ac:dyDescent="0.25">
      <c r="A5239" s="34"/>
      <c r="B5239" s="34"/>
      <c r="C5239" s="34"/>
      <c r="D5239" s="34"/>
      <c r="E5239" s="34"/>
      <c r="F5239" s="34"/>
      <c r="G5239" s="34"/>
      <c r="H5239" s="34"/>
      <c r="I5239" s="34"/>
      <c r="J5239" s="34"/>
      <c r="K5239" s="34"/>
      <c r="L5239" s="34"/>
      <c r="M5239" s="62">
        <v>3443.937255859375</v>
      </c>
    </row>
    <row r="5240" spans="1:13" ht="19.5" customHeight="1" x14ac:dyDescent="0.25">
      <c r="A5240" s="34"/>
      <c r="B5240" s="34"/>
      <c r="C5240" s="34"/>
      <c r="D5240" s="34"/>
      <c r="E5240" s="34"/>
      <c r="F5240" s="34"/>
      <c r="G5240" s="34"/>
      <c r="H5240" s="34"/>
      <c r="I5240" s="34"/>
      <c r="J5240" s="34"/>
      <c r="K5240" s="34"/>
      <c r="L5240" s="34"/>
      <c r="M5240" s="62">
        <v>3558.99462890625</v>
      </c>
    </row>
    <row r="5241" spans="1:13" ht="19.5" customHeight="1" x14ac:dyDescent="0.25">
      <c r="A5241" s="34"/>
      <c r="B5241" s="34"/>
      <c r="C5241" s="34"/>
      <c r="D5241" s="34"/>
      <c r="E5241" s="34"/>
      <c r="F5241" s="34"/>
      <c r="G5241" s="34"/>
      <c r="H5241" s="34"/>
      <c r="I5241" s="34"/>
      <c r="J5241" s="34"/>
      <c r="K5241" s="34"/>
      <c r="L5241" s="34"/>
      <c r="M5241" s="62">
        <v>3889.07421875</v>
      </c>
    </row>
    <row r="5242" spans="1:13" ht="19.5" customHeight="1" x14ac:dyDescent="0.25">
      <c r="A5242" s="34"/>
      <c r="B5242" s="34"/>
      <c r="C5242" s="34"/>
      <c r="D5242" s="34"/>
      <c r="E5242" s="34"/>
      <c r="F5242" s="34"/>
      <c r="G5242" s="34"/>
      <c r="H5242" s="34"/>
      <c r="I5242" s="34"/>
      <c r="J5242" s="34"/>
      <c r="K5242" s="34"/>
      <c r="L5242" s="34"/>
      <c r="M5242" s="62">
        <v>4299.607421875</v>
      </c>
    </row>
    <row r="5243" spans="1:13" ht="19.5" customHeight="1" x14ac:dyDescent="0.25">
      <c r="A5243" s="34"/>
      <c r="B5243" s="34"/>
      <c r="C5243" s="34"/>
      <c r="D5243" s="34"/>
      <c r="E5243" s="34"/>
      <c r="F5243" s="34"/>
      <c r="G5243" s="34"/>
      <c r="H5243" s="34"/>
      <c r="I5243" s="34"/>
      <c r="J5243" s="34"/>
      <c r="K5243" s="34"/>
      <c r="L5243" s="34"/>
      <c r="M5243" s="62">
        <v>4630.2841796875</v>
      </c>
    </row>
    <row r="5244" spans="1:13" ht="19.5" customHeight="1" x14ac:dyDescent="0.25">
      <c r="A5244" s="34"/>
      <c r="B5244" s="34"/>
      <c r="C5244" s="34"/>
      <c r="D5244" s="34"/>
      <c r="E5244" s="34"/>
      <c r="F5244" s="34"/>
      <c r="G5244" s="34"/>
      <c r="H5244" s="34"/>
      <c r="I5244" s="34"/>
      <c r="J5244" s="34"/>
      <c r="K5244" s="34"/>
      <c r="L5244" s="34"/>
      <c r="M5244" s="62">
        <v>4671.84326171875</v>
      </c>
    </row>
    <row r="5245" spans="1:13" ht="19.5" customHeight="1" x14ac:dyDescent="0.25">
      <c r="A5245" s="34"/>
      <c r="B5245" s="34"/>
      <c r="C5245" s="34"/>
      <c r="D5245" s="34"/>
      <c r="E5245" s="34"/>
      <c r="F5245" s="34"/>
      <c r="G5245" s="34"/>
      <c r="H5245" s="34"/>
      <c r="I5245" s="34"/>
      <c r="J5245" s="34"/>
      <c r="K5245" s="34"/>
      <c r="L5245" s="34"/>
      <c r="M5245" s="62">
        <v>4766.55029296875</v>
      </c>
    </row>
    <row r="5246" spans="1:13" ht="19.5" customHeight="1" x14ac:dyDescent="0.25">
      <c r="A5246" s="34"/>
      <c r="B5246" s="34"/>
      <c r="C5246" s="34"/>
      <c r="D5246" s="34"/>
      <c r="E5246" s="34"/>
      <c r="F5246" s="34"/>
      <c r="G5246" s="34"/>
      <c r="H5246" s="34"/>
      <c r="I5246" s="34"/>
      <c r="J5246" s="34"/>
      <c r="K5246" s="34"/>
      <c r="L5246" s="34"/>
      <c r="M5246" s="62">
        <v>4935.39208984375</v>
      </c>
    </row>
    <row r="5247" spans="1:13" ht="19.5" customHeight="1" x14ac:dyDescent="0.25">
      <c r="A5247" s="34"/>
      <c r="B5247" s="34"/>
      <c r="C5247" s="34"/>
      <c r="D5247" s="34"/>
      <c r="E5247" s="34"/>
      <c r="F5247" s="34"/>
      <c r="G5247" s="34"/>
      <c r="H5247" s="34"/>
      <c r="I5247" s="34"/>
      <c r="J5247" s="34"/>
      <c r="K5247" s="34"/>
      <c r="L5247" s="34"/>
      <c r="M5247" s="62">
        <v>4923.6201171875</v>
      </c>
    </row>
    <row r="5248" spans="1:13" ht="19.5" customHeight="1" x14ac:dyDescent="0.25">
      <c r="A5248" s="34"/>
      <c r="B5248" s="34"/>
      <c r="C5248" s="34"/>
      <c r="D5248" s="34"/>
      <c r="E5248" s="34"/>
      <c r="F5248" s="34"/>
      <c r="G5248" s="34"/>
      <c r="H5248" s="34"/>
      <c r="I5248" s="34"/>
      <c r="J5248" s="34"/>
      <c r="K5248" s="34"/>
      <c r="L5248" s="34"/>
      <c r="M5248" s="62">
        <v>4910.74755859375</v>
      </c>
    </row>
    <row r="5249" spans="1:13" ht="19.5" customHeight="1" x14ac:dyDescent="0.25">
      <c r="A5249" s="34"/>
      <c r="B5249" s="34"/>
      <c r="C5249" s="34"/>
      <c r="D5249" s="34"/>
      <c r="E5249" s="34"/>
      <c r="F5249" s="34"/>
      <c r="G5249" s="34"/>
      <c r="H5249" s="34"/>
      <c r="I5249" s="34"/>
      <c r="J5249" s="34"/>
      <c r="K5249" s="34"/>
      <c r="L5249" s="34"/>
      <c r="M5249" s="62">
        <v>4741.52099609375</v>
      </c>
    </row>
    <row r="5250" spans="1:13" ht="19.5" customHeight="1" x14ac:dyDescent="0.25">
      <c r="A5250" s="34"/>
      <c r="B5250" s="34"/>
      <c r="C5250" s="34"/>
      <c r="D5250" s="34"/>
      <c r="E5250" s="34"/>
      <c r="F5250" s="34"/>
      <c r="G5250" s="34"/>
      <c r="H5250" s="34"/>
      <c r="I5250" s="34"/>
      <c r="J5250" s="34"/>
      <c r="K5250" s="34"/>
      <c r="L5250" s="34"/>
      <c r="M5250" s="62">
        <v>4778.27294921875</v>
      </c>
    </row>
    <row r="5251" spans="1:13" ht="19.5" customHeight="1" x14ac:dyDescent="0.25">
      <c r="A5251" s="34"/>
      <c r="B5251" s="34"/>
      <c r="C5251" s="34"/>
      <c r="D5251" s="34"/>
      <c r="E5251" s="34"/>
      <c r="F5251" s="34"/>
      <c r="G5251" s="34"/>
      <c r="H5251" s="34"/>
      <c r="I5251" s="34"/>
      <c r="J5251" s="34"/>
      <c r="K5251" s="34"/>
      <c r="L5251" s="34"/>
      <c r="M5251" s="62">
        <v>4751.52197265625</v>
      </c>
    </row>
    <row r="5252" spans="1:13" ht="19.5" customHeight="1" x14ac:dyDescent="0.25">
      <c r="A5252" s="34"/>
      <c r="B5252" s="34"/>
      <c r="C5252" s="34"/>
      <c r="D5252" s="34"/>
      <c r="E5252" s="34"/>
      <c r="F5252" s="34"/>
      <c r="G5252" s="34"/>
      <c r="H5252" s="34"/>
      <c r="I5252" s="34"/>
      <c r="J5252" s="34"/>
      <c r="K5252" s="34"/>
      <c r="L5252" s="34"/>
      <c r="M5252" s="62">
        <v>4698.8642578125</v>
      </c>
    </row>
    <row r="5253" spans="1:13" ht="19.5" customHeight="1" x14ac:dyDescent="0.25">
      <c r="A5253" s="34"/>
      <c r="B5253" s="34"/>
      <c r="C5253" s="34"/>
      <c r="D5253" s="34"/>
      <c r="E5253" s="34"/>
      <c r="F5253" s="34"/>
      <c r="G5253" s="34"/>
      <c r="H5253" s="34"/>
      <c r="I5253" s="34"/>
      <c r="J5253" s="34"/>
      <c r="K5253" s="34"/>
      <c r="L5253" s="34"/>
      <c r="M5253" s="62">
        <v>4600.328125</v>
      </c>
    </row>
    <row r="5254" spans="1:13" ht="19.5" customHeight="1" x14ac:dyDescent="0.25">
      <c r="A5254" s="34"/>
      <c r="B5254" s="34"/>
      <c r="C5254" s="34"/>
      <c r="D5254" s="34"/>
      <c r="E5254" s="34"/>
      <c r="F5254" s="34"/>
      <c r="G5254" s="34"/>
      <c r="H5254" s="34"/>
      <c r="I5254" s="34"/>
      <c r="J5254" s="34"/>
      <c r="K5254" s="34"/>
      <c r="L5254" s="34"/>
      <c r="M5254" s="62">
        <v>4421.25244140625</v>
      </c>
    </row>
    <row r="5255" spans="1:13" ht="19.5" customHeight="1" x14ac:dyDescent="0.25">
      <c r="A5255" s="34"/>
      <c r="B5255" s="34"/>
      <c r="C5255" s="34"/>
      <c r="D5255" s="34"/>
      <c r="E5255" s="34"/>
      <c r="F5255" s="34"/>
      <c r="G5255" s="34"/>
      <c r="H5255" s="34"/>
      <c r="I5255" s="34"/>
      <c r="J5255" s="34"/>
      <c r="K5255" s="34"/>
      <c r="L5255" s="34"/>
      <c r="M5255" s="62">
        <v>4482.9970703125</v>
      </c>
    </row>
    <row r="5256" spans="1:13" ht="19.5" customHeight="1" x14ac:dyDescent="0.25">
      <c r="A5256" s="34"/>
      <c r="B5256" s="34"/>
      <c r="C5256" s="34"/>
      <c r="D5256" s="34"/>
      <c r="E5256" s="34"/>
      <c r="F5256" s="34"/>
      <c r="G5256" s="34"/>
      <c r="H5256" s="34"/>
      <c r="I5256" s="34"/>
      <c r="J5256" s="34"/>
      <c r="K5256" s="34"/>
      <c r="L5256" s="34"/>
      <c r="M5256" s="62">
        <v>4596.3837890625</v>
      </c>
    </row>
    <row r="5257" spans="1:13" ht="19.5" customHeight="1" x14ac:dyDescent="0.25">
      <c r="A5257" s="34"/>
      <c r="B5257" s="34"/>
      <c r="C5257" s="34"/>
      <c r="D5257" s="34"/>
      <c r="E5257" s="34"/>
      <c r="F5257" s="34"/>
      <c r="G5257" s="34"/>
      <c r="H5257" s="34"/>
      <c r="I5257" s="34"/>
      <c r="J5257" s="34"/>
      <c r="K5257" s="34"/>
      <c r="L5257" s="34"/>
      <c r="M5257" s="62">
        <v>4265.68115234375</v>
      </c>
    </row>
    <row r="5258" spans="1:13" ht="19.5" customHeight="1" x14ac:dyDescent="0.25">
      <c r="A5258" s="34"/>
      <c r="B5258" s="34"/>
      <c r="C5258" s="34"/>
      <c r="D5258" s="34"/>
      <c r="E5258" s="34"/>
      <c r="F5258" s="34"/>
      <c r="G5258" s="34"/>
      <c r="H5258" s="34"/>
      <c r="I5258" s="34"/>
      <c r="J5258" s="34"/>
      <c r="K5258" s="34"/>
      <c r="L5258" s="34"/>
      <c r="M5258" s="62">
        <v>3833.761962890625</v>
      </c>
    </row>
    <row r="5259" spans="1:13" ht="19.5" customHeight="1" x14ac:dyDescent="0.25">
      <c r="A5259" s="34"/>
      <c r="B5259" s="34"/>
      <c r="C5259" s="34"/>
      <c r="D5259" s="34"/>
      <c r="E5259" s="34"/>
      <c r="F5259" s="34"/>
      <c r="G5259" s="34"/>
      <c r="H5259" s="34"/>
      <c r="I5259" s="34"/>
      <c r="J5259" s="34"/>
      <c r="K5259" s="34"/>
      <c r="L5259" s="34"/>
      <c r="M5259" s="62">
        <v>3685.609130859375</v>
      </c>
    </row>
    <row r="5260" spans="1:13" ht="19.5" customHeight="1" x14ac:dyDescent="0.25">
      <c r="A5260" s="34"/>
      <c r="B5260" s="34"/>
      <c r="C5260" s="34"/>
      <c r="D5260" s="34"/>
      <c r="E5260" s="34"/>
      <c r="F5260" s="34"/>
      <c r="G5260" s="34"/>
      <c r="H5260" s="34"/>
      <c r="I5260" s="34"/>
      <c r="J5260" s="34"/>
      <c r="K5260" s="34"/>
      <c r="L5260" s="34"/>
      <c r="M5260" s="62">
        <v>3449.352783203125</v>
      </c>
    </row>
    <row r="5261" spans="1:13" ht="19.5" customHeight="1" x14ac:dyDescent="0.25">
      <c r="A5261" s="34"/>
      <c r="B5261" s="34"/>
      <c r="C5261" s="34"/>
      <c r="D5261" s="34"/>
      <c r="E5261" s="34"/>
      <c r="F5261" s="34"/>
      <c r="G5261" s="34"/>
      <c r="H5261" s="34"/>
      <c r="I5261" s="34"/>
      <c r="J5261" s="34"/>
      <c r="K5261" s="34"/>
      <c r="L5261" s="34"/>
      <c r="M5261" s="62">
        <v>3426.629638671875</v>
      </c>
    </row>
    <row r="5262" spans="1:13" ht="19.5" customHeight="1" x14ac:dyDescent="0.25">
      <c r="A5262" s="34"/>
      <c r="B5262" s="34"/>
      <c r="C5262" s="34"/>
      <c r="D5262" s="34"/>
      <c r="E5262" s="34"/>
      <c r="F5262" s="34"/>
      <c r="G5262" s="34"/>
      <c r="H5262" s="34"/>
      <c r="I5262" s="34"/>
      <c r="J5262" s="34"/>
      <c r="K5262" s="34"/>
      <c r="L5262" s="34"/>
      <c r="M5262" s="62">
        <v>3435.0751953125</v>
      </c>
    </row>
    <row r="5263" spans="1:13" ht="19.5" customHeight="1" x14ac:dyDescent="0.25">
      <c r="A5263" s="34"/>
      <c r="B5263" s="34"/>
      <c r="C5263" s="34"/>
      <c r="D5263" s="34"/>
      <c r="E5263" s="34"/>
      <c r="F5263" s="34"/>
      <c r="G5263" s="34"/>
      <c r="H5263" s="34"/>
      <c r="I5263" s="34"/>
      <c r="J5263" s="34"/>
      <c r="K5263" s="34"/>
      <c r="L5263" s="34"/>
      <c r="M5263" s="62">
        <v>3407.577880859375</v>
      </c>
    </row>
    <row r="5264" spans="1:13" ht="19.5" customHeight="1" x14ac:dyDescent="0.25">
      <c r="A5264" s="34"/>
      <c r="B5264" s="34"/>
      <c r="C5264" s="34"/>
      <c r="D5264" s="34"/>
      <c r="E5264" s="34"/>
      <c r="F5264" s="34"/>
      <c r="G5264" s="34"/>
      <c r="H5264" s="34"/>
      <c r="I5264" s="34"/>
      <c r="J5264" s="34"/>
      <c r="K5264" s="34"/>
      <c r="L5264" s="34"/>
      <c r="M5264" s="62">
        <v>3479.69677734375</v>
      </c>
    </row>
    <row r="5265" spans="1:13" ht="19.5" customHeight="1" x14ac:dyDescent="0.25">
      <c r="A5265" s="34"/>
      <c r="B5265" s="34"/>
      <c r="C5265" s="34"/>
      <c r="D5265" s="34"/>
      <c r="E5265" s="34"/>
      <c r="F5265" s="34"/>
      <c r="G5265" s="34"/>
      <c r="H5265" s="34"/>
      <c r="I5265" s="34"/>
      <c r="J5265" s="34"/>
      <c r="K5265" s="34"/>
      <c r="L5265" s="34"/>
      <c r="M5265" s="62">
        <v>3792.92236328125</v>
      </c>
    </row>
    <row r="5266" spans="1:13" ht="19.5" customHeight="1" x14ac:dyDescent="0.25">
      <c r="A5266" s="34"/>
      <c r="B5266" s="34"/>
      <c r="C5266" s="34"/>
      <c r="D5266" s="34"/>
      <c r="E5266" s="34"/>
      <c r="F5266" s="34"/>
      <c r="G5266" s="34"/>
      <c r="H5266" s="34"/>
      <c r="I5266" s="34"/>
      <c r="J5266" s="34"/>
      <c r="K5266" s="34"/>
      <c r="L5266" s="34"/>
      <c r="M5266" s="62">
        <v>4263.943359375</v>
      </c>
    </row>
    <row r="5267" spans="1:13" ht="19.5" customHeight="1" x14ac:dyDescent="0.25">
      <c r="A5267" s="34"/>
      <c r="B5267" s="34"/>
      <c r="C5267" s="34"/>
      <c r="D5267" s="34"/>
      <c r="E5267" s="34"/>
      <c r="F5267" s="34"/>
      <c r="G5267" s="34"/>
      <c r="H5267" s="34"/>
      <c r="I5267" s="34"/>
      <c r="J5267" s="34"/>
      <c r="K5267" s="34"/>
      <c r="L5267" s="34"/>
      <c r="M5267" s="62">
        <v>4734.97607421875</v>
      </c>
    </row>
    <row r="5268" spans="1:13" ht="19.5" customHeight="1" x14ac:dyDescent="0.25">
      <c r="A5268" s="34"/>
      <c r="B5268" s="34"/>
      <c r="C5268" s="34"/>
      <c r="D5268" s="34"/>
      <c r="E5268" s="34"/>
      <c r="F5268" s="34"/>
      <c r="G5268" s="34"/>
      <c r="H5268" s="34"/>
      <c r="I5268" s="34"/>
      <c r="J5268" s="34"/>
      <c r="K5268" s="34"/>
      <c r="L5268" s="34"/>
      <c r="M5268" s="62">
        <v>4858.7470703125</v>
      </c>
    </row>
    <row r="5269" spans="1:13" ht="19.5" customHeight="1" x14ac:dyDescent="0.25">
      <c r="A5269" s="34"/>
      <c r="B5269" s="34"/>
      <c r="C5269" s="34"/>
      <c r="D5269" s="34"/>
      <c r="E5269" s="34"/>
      <c r="F5269" s="34"/>
      <c r="G5269" s="34"/>
      <c r="H5269" s="34"/>
      <c r="I5269" s="34"/>
      <c r="J5269" s="34"/>
      <c r="K5269" s="34"/>
      <c r="L5269" s="34"/>
      <c r="M5269" s="62">
        <v>4869.447265625</v>
      </c>
    </row>
    <row r="5270" spans="1:13" ht="19.5" customHeight="1" x14ac:dyDescent="0.25">
      <c r="A5270" s="34"/>
      <c r="B5270" s="34"/>
      <c r="C5270" s="34"/>
      <c r="D5270" s="34"/>
      <c r="E5270" s="34"/>
      <c r="F5270" s="34"/>
      <c r="G5270" s="34"/>
      <c r="H5270" s="34"/>
      <c r="I5270" s="34"/>
      <c r="J5270" s="34"/>
      <c r="K5270" s="34"/>
      <c r="L5270" s="34"/>
      <c r="M5270" s="62">
        <v>4860.50146484375</v>
      </c>
    </row>
    <row r="5271" spans="1:13" ht="19.5" customHeight="1" x14ac:dyDescent="0.25">
      <c r="A5271" s="34"/>
      <c r="B5271" s="34"/>
      <c r="C5271" s="34"/>
      <c r="D5271" s="34"/>
      <c r="E5271" s="34"/>
      <c r="F5271" s="34"/>
      <c r="G5271" s="34"/>
      <c r="H5271" s="34"/>
      <c r="I5271" s="34"/>
      <c r="J5271" s="34"/>
      <c r="K5271" s="34"/>
      <c r="L5271" s="34"/>
      <c r="M5271" s="62">
        <v>4972.4580078125</v>
      </c>
    </row>
    <row r="5272" spans="1:13" ht="19.5" customHeight="1" x14ac:dyDescent="0.25">
      <c r="A5272" s="34"/>
      <c r="B5272" s="34"/>
      <c r="C5272" s="34"/>
      <c r="D5272" s="34"/>
      <c r="E5272" s="34"/>
      <c r="F5272" s="34"/>
      <c r="G5272" s="34"/>
      <c r="H5272" s="34"/>
      <c r="I5272" s="34"/>
      <c r="J5272" s="34"/>
      <c r="K5272" s="34"/>
      <c r="L5272" s="34"/>
      <c r="M5272" s="62">
        <v>5013.39697265625</v>
      </c>
    </row>
    <row r="5273" spans="1:13" ht="19.5" customHeight="1" x14ac:dyDescent="0.25">
      <c r="A5273" s="34"/>
      <c r="B5273" s="34"/>
      <c r="C5273" s="34"/>
      <c r="D5273" s="34"/>
      <c r="E5273" s="34"/>
      <c r="F5273" s="34"/>
      <c r="G5273" s="34"/>
      <c r="H5273" s="34"/>
      <c r="I5273" s="34"/>
      <c r="J5273" s="34"/>
      <c r="K5273" s="34"/>
      <c r="L5273" s="34"/>
      <c r="M5273" s="62">
        <v>4915.7255859375</v>
      </c>
    </row>
    <row r="5274" spans="1:13" ht="19.5" customHeight="1" x14ac:dyDescent="0.25">
      <c r="A5274" s="34"/>
      <c r="B5274" s="34"/>
      <c r="C5274" s="34"/>
      <c r="D5274" s="34"/>
      <c r="E5274" s="34"/>
      <c r="F5274" s="34"/>
      <c r="G5274" s="34"/>
      <c r="H5274" s="34"/>
      <c r="I5274" s="34"/>
      <c r="J5274" s="34"/>
      <c r="K5274" s="34"/>
      <c r="L5274" s="34"/>
      <c r="M5274" s="62">
        <v>4688.09326171875</v>
      </c>
    </row>
    <row r="5275" spans="1:13" ht="19.5" customHeight="1" x14ac:dyDescent="0.25">
      <c r="A5275" s="34"/>
      <c r="B5275" s="34"/>
      <c r="C5275" s="34"/>
      <c r="D5275" s="34"/>
      <c r="E5275" s="34"/>
      <c r="F5275" s="34"/>
      <c r="G5275" s="34"/>
      <c r="H5275" s="34"/>
      <c r="I5275" s="34"/>
      <c r="J5275" s="34"/>
      <c r="K5275" s="34"/>
      <c r="L5275" s="34"/>
      <c r="M5275" s="62">
        <v>4776.23779296875</v>
      </c>
    </row>
    <row r="5276" spans="1:13" ht="19.5" customHeight="1" x14ac:dyDescent="0.25">
      <c r="A5276" s="34"/>
      <c r="B5276" s="34"/>
      <c r="C5276" s="34"/>
      <c r="D5276" s="34"/>
      <c r="E5276" s="34"/>
      <c r="F5276" s="34"/>
      <c r="G5276" s="34"/>
      <c r="H5276" s="34"/>
      <c r="I5276" s="34"/>
      <c r="J5276" s="34"/>
      <c r="K5276" s="34"/>
      <c r="L5276" s="34"/>
      <c r="M5276" s="62">
        <v>4499.751953125</v>
      </c>
    </row>
    <row r="5277" spans="1:13" ht="19.5" customHeight="1" x14ac:dyDescent="0.25">
      <c r="A5277" s="34"/>
      <c r="B5277" s="34"/>
      <c r="C5277" s="34"/>
      <c r="D5277" s="34"/>
      <c r="E5277" s="34"/>
      <c r="F5277" s="34"/>
      <c r="G5277" s="34"/>
      <c r="H5277" s="34"/>
      <c r="I5277" s="34"/>
      <c r="J5277" s="34"/>
      <c r="K5277" s="34"/>
      <c r="L5277" s="34"/>
      <c r="M5277" s="62">
        <v>4565.0478515625</v>
      </c>
    </row>
    <row r="5278" spans="1:13" ht="19.5" customHeight="1" x14ac:dyDescent="0.25">
      <c r="A5278" s="34"/>
      <c r="B5278" s="34"/>
      <c r="C5278" s="34"/>
      <c r="D5278" s="34"/>
      <c r="E5278" s="34"/>
      <c r="F5278" s="34"/>
      <c r="G5278" s="34"/>
      <c r="H5278" s="34"/>
      <c r="I5278" s="34"/>
      <c r="J5278" s="34"/>
      <c r="K5278" s="34"/>
      <c r="L5278" s="34"/>
      <c r="M5278" s="62">
        <v>4486.1298828125</v>
      </c>
    </row>
    <row r="5279" spans="1:13" ht="19.5" customHeight="1" x14ac:dyDescent="0.25">
      <c r="A5279" s="34"/>
      <c r="B5279" s="34"/>
      <c r="C5279" s="34"/>
      <c r="D5279" s="34"/>
      <c r="E5279" s="34"/>
      <c r="F5279" s="34"/>
      <c r="G5279" s="34"/>
      <c r="H5279" s="34"/>
      <c r="I5279" s="34"/>
      <c r="J5279" s="34"/>
      <c r="K5279" s="34"/>
      <c r="L5279" s="34"/>
      <c r="M5279" s="62">
        <v>4545.64892578125</v>
      </c>
    </row>
    <row r="5280" spans="1:13" ht="19.5" customHeight="1" x14ac:dyDescent="0.25">
      <c r="A5280" s="34"/>
      <c r="B5280" s="34"/>
      <c r="C5280" s="34"/>
      <c r="D5280" s="34"/>
      <c r="E5280" s="34"/>
      <c r="F5280" s="34"/>
      <c r="G5280" s="34"/>
      <c r="H5280" s="34"/>
      <c r="I5280" s="34"/>
      <c r="J5280" s="34"/>
      <c r="K5280" s="34"/>
      <c r="L5280" s="34"/>
      <c r="M5280" s="62">
        <v>4551.27587890625</v>
      </c>
    </row>
    <row r="5281" spans="1:13" ht="19.5" customHeight="1" x14ac:dyDescent="0.25">
      <c r="A5281" s="34"/>
      <c r="B5281" s="34"/>
      <c r="C5281" s="34"/>
      <c r="D5281" s="34"/>
      <c r="E5281" s="34"/>
      <c r="F5281" s="34"/>
      <c r="G5281" s="34"/>
      <c r="H5281" s="34"/>
      <c r="I5281" s="34"/>
      <c r="J5281" s="34"/>
      <c r="K5281" s="34"/>
      <c r="L5281" s="34"/>
      <c r="M5281" s="62">
        <v>4235.1669921875</v>
      </c>
    </row>
    <row r="5282" spans="1:13" ht="19.5" customHeight="1" x14ac:dyDescent="0.25">
      <c r="A5282" s="34"/>
      <c r="B5282" s="34"/>
      <c r="C5282" s="34"/>
      <c r="D5282" s="34"/>
      <c r="E5282" s="34"/>
      <c r="F5282" s="34"/>
      <c r="G5282" s="34"/>
      <c r="H5282" s="34"/>
      <c r="I5282" s="34"/>
      <c r="J5282" s="34"/>
      <c r="K5282" s="34"/>
      <c r="L5282" s="34"/>
      <c r="M5282" s="62">
        <v>3932.5244140625</v>
      </c>
    </row>
    <row r="5283" spans="1:13" ht="19.5" customHeight="1" x14ac:dyDescent="0.25">
      <c r="A5283" s="34"/>
      <c r="B5283" s="34"/>
      <c r="C5283" s="34"/>
      <c r="D5283" s="34"/>
      <c r="E5283" s="34"/>
      <c r="F5283" s="34"/>
      <c r="G5283" s="34"/>
      <c r="H5283" s="34"/>
      <c r="I5283" s="34"/>
      <c r="J5283" s="34"/>
      <c r="K5283" s="34"/>
      <c r="L5283" s="34"/>
      <c r="M5283" s="62">
        <v>3670.62646484375</v>
      </c>
    </row>
    <row r="5284" spans="1:13" ht="19.5" customHeight="1" x14ac:dyDescent="0.25">
      <c r="A5284" s="34"/>
      <c r="B5284" s="34"/>
      <c r="C5284" s="34"/>
      <c r="D5284" s="34"/>
      <c r="E5284" s="34"/>
      <c r="F5284" s="34"/>
      <c r="G5284" s="34"/>
      <c r="H5284" s="34"/>
      <c r="I5284" s="34"/>
      <c r="J5284" s="34"/>
      <c r="K5284" s="34"/>
      <c r="L5284" s="34"/>
      <c r="M5284" s="62">
        <v>3583.06689453125</v>
      </c>
    </row>
    <row r="5285" spans="1:13" ht="19.5" customHeight="1" x14ac:dyDescent="0.25">
      <c r="A5285" s="34"/>
      <c r="B5285" s="34"/>
      <c r="C5285" s="34"/>
      <c r="D5285" s="34"/>
      <c r="E5285" s="34"/>
      <c r="F5285" s="34"/>
      <c r="G5285" s="34"/>
      <c r="H5285" s="34"/>
      <c r="I5285" s="34"/>
      <c r="J5285" s="34"/>
      <c r="K5285" s="34"/>
      <c r="L5285" s="34"/>
      <c r="M5285" s="62">
        <v>3533.193603515625</v>
      </c>
    </row>
    <row r="5286" spans="1:13" ht="19.5" customHeight="1" x14ac:dyDescent="0.25">
      <c r="A5286" s="34"/>
      <c r="B5286" s="34"/>
      <c r="C5286" s="34"/>
      <c r="D5286" s="34"/>
      <c r="E5286" s="34"/>
      <c r="F5286" s="34"/>
      <c r="G5286" s="34"/>
      <c r="H5286" s="34"/>
      <c r="I5286" s="34"/>
      <c r="J5286" s="34"/>
      <c r="K5286" s="34"/>
      <c r="L5286" s="34"/>
      <c r="M5286" s="62">
        <v>3434.56494140625</v>
      </c>
    </row>
    <row r="5287" spans="1:13" ht="19.5" customHeight="1" x14ac:dyDescent="0.25">
      <c r="A5287" s="34"/>
      <c r="B5287" s="34"/>
      <c r="C5287" s="34"/>
      <c r="D5287" s="34"/>
      <c r="E5287" s="34"/>
      <c r="F5287" s="34"/>
      <c r="G5287" s="34"/>
      <c r="H5287" s="34"/>
      <c r="I5287" s="34"/>
      <c r="J5287" s="34"/>
      <c r="K5287" s="34"/>
      <c r="L5287" s="34"/>
      <c r="M5287" s="62">
        <v>3471.84521484375</v>
      </c>
    </row>
    <row r="5288" spans="1:13" ht="19.5" customHeight="1" x14ac:dyDescent="0.25">
      <c r="A5288" s="34"/>
      <c r="B5288" s="34"/>
      <c r="C5288" s="34"/>
      <c r="D5288" s="34"/>
      <c r="E5288" s="34"/>
      <c r="F5288" s="34"/>
      <c r="G5288" s="34"/>
      <c r="H5288" s="34"/>
      <c r="I5288" s="34"/>
      <c r="J5288" s="34"/>
      <c r="K5288" s="34"/>
      <c r="L5288" s="34"/>
      <c r="M5288" s="62">
        <v>3499.73828125</v>
      </c>
    </row>
    <row r="5289" spans="1:13" ht="19.5" customHeight="1" x14ac:dyDescent="0.25">
      <c r="A5289" s="34"/>
      <c r="B5289" s="34"/>
      <c r="C5289" s="34"/>
      <c r="D5289" s="34"/>
      <c r="E5289" s="34"/>
      <c r="F5289" s="34"/>
      <c r="G5289" s="34"/>
      <c r="H5289" s="34"/>
      <c r="I5289" s="34"/>
      <c r="J5289" s="34"/>
      <c r="K5289" s="34"/>
      <c r="L5289" s="34"/>
      <c r="M5289" s="62">
        <v>3556.186767578125</v>
      </c>
    </row>
    <row r="5290" spans="1:13" ht="19.5" customHeight="1" x14ac:dyDescent="0.25">
      <c r="A5290" s="34"/>
      <c r="B5290" s="34"/>
      <c r="C5290" s="34"/>
      <c r="D5290" s="34"/>
      <c r="E5290" s="34"/>
      <c r="F5290" s="34"/>
      <c r="G5290" s="34"/>
      <c r="H5290" s="34"/>
      <c r="I5290" s="34"/>
      <c r="J5290" s="34"/>
      <c r="K5290" s="34"/>
      <c r="L5290" s="34"/>
      <c r="M5290" s="62">
        <v>3708.82080078125</v>
      </c>
    </row>
    <row r="5291" spans="1:13" ht="19.5" customHeight="1" x14ac:dyDescent="0.25">
      <c r="A5291" s="34"/>
      <c r="B5291" s="34"/>
      <c r="C5291" s="34"/>
      <c r="D5291" s="34"/>
      <c r="E5291" s="34"/>
      <c r="F5291" s="34"/>
      <c r="G5291" s="34"/>
      <c r="H5291" s="34"/>
      <c r="I5291" s="34"/>
      <c r="J5291" s="34"/>
      <c r="K5291" s="34"/>
      <c r="L5291" s="34"/>
      <c r="M5291" s="62">
        <v>4090.54931640625</v>
      </c>
    </row>
    <row r="5292" spans="1:13" ht="19.5" customHeight="1" x14ac:dyDescent="0.25">
      <c r="A5292" s="34"/>
      <c r="B5292" s="34"/>
      <c r="C5292" s="34"/>
      <c r="D5292" s="34"/>
      <c r="E5292" s="34"/>
      <c r="F5292" s="34"/>
      <c r="G5292" s="34"/>
      <c r="H5292" s="34"/>
      <c r="I5292" s="34"/>
      <c r="J5292" s="34"/>
      <c r="K5292" s="34"/>
      <c r="L5292" s="34"/>
      <c r="M5292" s="62">
        <v>4268.28271484375</v>
      </c>
    </row>
    <row r="5293" spans="1:13" ht="19.5" customHeight="1" x14ac:dyDescent="0.25">
      <c r="A5293" s="34"/>
      <c r="B5293" s="34"/>
      <c r="C5293" s="34"/>
      <c r="D5293" s="34"/>
      <c r="E5293" s="34"/>
      <c r="F5293" s="34"/>
      <c r="G5293" s="34"/>
      <c r="H5293" s="34"/>
      <c r="I5293" s="34"/>
      <c r="J5293" s="34"/>
      <c r="K5293" s="34"/>
      <c r="L5293" s="34"/>
      <c r="M5293" s="62">
        <v>4275.6279296875</v>
      </c>
    </row>
    <row r="5294" spans="1:13" ht="19.5" customHeight="1" x14ac:dyDescent="0.25">
      <c r="A5294" s="34"/>
      <c r="B5294" s="34"/>
      <c r="C5294" s="34"/>
      <c r="D5294" s="34"/>
      <c r="E5294" s="34"/>
      <c r="F5294" s="34"/>
      <c r="G5294" s="34"/>
      <c r="H5294" s="34"/>
      <c r="I5294" s="34"/>
      <c r="J5294" s="34"/>
      <c r="K5294" s="34"/>
      <c r="L5294" s="34"/>
      <c r="M5294" s="62">
        <v>4302.6875</v>
      </c>
    </row>
    <row r="5295" spans="1:13" ht="19.5" customHeight="1" x14ac:dyDescent="0.25">
      <c r="A5295" s="34"/>
      <c r="B5295" s="34"/>
      <c r="C5295" s="34"/>
      <c r="D5295" s="34"/>
      <c r="E5295" s="34"/>
      <c r="F5295" s="34"/>
      <c r="G5295" s="34"/>
      <c r="H5295" s="34"/>
      <c r="I5295" s="34"/>
      <c r="J5295" s="34"/>
      <c r="K5295" s="34"/>
      <c r="L5295" s="34"/>
      <c r="M5295" s="62">
        <v>4277.0673828125</v>
      </c>
    </row>
    <row r="5296" spans="1:13" ht="19.5" customHeight="1" x14ac:dyDescent="0.25">
      <c r="A5296" s="34"/>
      <c r="B5296" s="34"/>
      <c r="C5296" s="34"/>
      <c r="D5296" s="34"/>
      <c r="E5296" s="34"/>
      <c r="F5296" s="34"/>
      <c r="G5296" s="34"/>
      <c r="H5296" s="34"/>
      <c r="I5296" s="34"/>
      <c r="J5296" s="34"/>
      <c r="K5296" s="34"/>
      <c r="L5296" s="34"/>
      <c r="M5296" s="62">
        <v>4381.47216796875</v>
      </c>
    </row>
    <row r="5297" spans="1:13" ht="19.5" customHeight="1" x14ac:dyDescent="0.25">
      <c r="A5297" s="34"/>
      <c r="B5297" s="34"/>
      <c r="C5297" s="34"/>
      <c r="D5297" s="34"/>
      <c r="E5297" s="34"/>
      <c r="F5297" s="34"/>
      <c r="G5297" s="34"/>
      <c r="H5297" s="34"/>
      <c r="I5297" s="34"/>
      <c r="J5297" s="34"/>
      <c r="K5297" s="34"/>
      <c r="L5297" s="34"/>
      <c r="M5297" s="62">
        <v>4358.95703125</v>
      </c>
    </row>
    <row r="5298" spans="1:13" ht="19.5" customHeight="1" x14ac:dyDescent="0.25">
      <c r="A5298" s="34"/>
      <c r="B5298" s="34"/>
      <c r="C5298" s="34"/>
      <c r="D5298" s="34"/>
      <c r="E5298" s="34"/>
      <c r="F5298" s="34"/>
      <c r="G5298" s="34"/>
      <c r="H5298" s="34"/>
      <c r="I5298" s="34"/>
      <c r="J5298" s="34"/>
      <c r="K5298" s="34"/>
      <c r="L5298" s="34"/>
      <c r="M5298" s="62">
        <v>4383.1943359375</v>
      </c>
    </row>
    <row r="5299" spans="1:13" ht="19.5" customHeight="1" x14ac:dyDescent="0.25">
      <c r="A5299" s="34"/>
      <c r="B5299" s="34"/>
      <c r="C5299" s="34"/>
      <c r="D5299" s="34"/>
      <c r="E5299" s="34"/>
      <c r="F5299" s="34"/>
      <c r="G5299" s="34"/>
      <c r="H5299" s="34"/>
      <c r="I5299" s="34"/>
      <c r="J5299" s="34"/>
      <c r="K5299" s="34"/>
      <c r="L5299" s="34"/>
      <c r="M5299" s="62">
        <v>4183.94873046875</v>
      </c>
    </row>
    <row r="5300" spans="1:13" ht="19.5" customHeight="1" x14ac:dyDescent="0.25">
      <c r="A5300" s="34"/>
      <c r="B5300" s="34"/>
      <c r="C5300" s="34"/>
      <c r="D5300" s="34"/>
      <c r="E5300" s="34"/>
      <c r="F5300" s="34"/>
      <c r="G5300" s="34"/>
      <c r="H5300" s="34"/>
      <c r="I5300" s="34"/>
      <c r="J5300" s="34"/>
      <c r="K5300" s="34"/>
      <c r="L5300" s="34"/>
      <c r="M5300" s="62">
        <v>4159.18115234375</v>
      </c>
    </row>
    <row r="5301" spans="1:13" ht="19.5" customHeight="1" x14ac:dyDescent="0.25">
      <c r="A5301" s="34"/>
      <c r="B5301" s="34"/>
      <c r="C5301" s="34"/>
      <c r="D5301" s="34"/>
      <c r="E5301" s="34"/>
      <c r="F5301" s="34"/>
      <c r="G5301" s="34"/>
      <c r="H5301" s="34"/>
      <c r="I5301" s="34"/>
      <c r="J5301" s="34"/>
      <c r="K5301" s="34"/>
      <c r="L5301" s="34"/>
      <c r="M5301" s="62">
        <v>4288.115234375</v>
      </c>
    </row>
    <row r="5302" spans="1:13" ht="19.5" customHeight="1" x14ac:dyDescent="0.25">
      <c r="A5302" s="34"/>
      <c r="B5302" s="34"/>
      <c r="C5302" s="34"/>
      <c r="D5302" s="34"/>
      <c r="E5302" s="34"/>
      <c r="F5302" s="34"/>
      <c r="G5302" s="34"/>
      <c r="H5302" s="34"/>
      <c r="I5302" s="34"/>
      <c r="J5302" s="34"/>
      <c r="K5302" s="34"/>
      <c r="L5302" s="34"/>
      <c r="M5302" s="62">
        <v>4106.18896484375</v>
      </c>
    </row>
    <row r="5303" spans="1:13" ht="19.5" customHeight="1" x14ac:dyDescent="0.25">
      <c r="A5303" s="34"/>
      <c r="B5303" s="34"/>
      <c r="C5303" s="34"/>
      <c r="D5303" s="34"/>
      <c r="E5303" s="34"/>
      <c r="F5303" s="34"/>
      <c r="G5303" s="34"/>
      <c r="H5303" s="34"/>
      <c r="I5303" s="34"/>
      <c r="J5303" s="34"/>
      <c r="K5303" s="34"/>
      <c r="L5303" s="34"/>
      <c r="M5303" s="62">
        <v>4229.77587890625</v>
      </c>
    </row>
    <row r="5304" spans="1:13" ht="19.5" customHeight="1" x14ac:dyDescent="0.25">
      <c r="A5304" s="34"/>
      <c r="B5304" s="34"/>
      <c r="C5304" s="34"/>
      <c r="D5304" s="34"/>
      <c r="E5304" s="34"/>
      <c r="F5304" s="34"/>
      <c r="G5304" s="34"/>
      <c r="H5304" s="34"/>
      <c r="I5304" s="34"/>
      <c r="J5304" s="34"/>
      <c r="K5304" s="34"/>
      <c r="L5304" s="34"/>
      <c r="M5304" s="62">
        <v>4335.77294921875</v>
      </c>
    </row>
    <row r="5305" spans="1:13" ht="19.5" customHeight="1" x14ac:dyDescent="0.25">
      <c r="A5305" s="34"/>
      <c r="B5305" s="34"/>
      <c r="C5305" s="34"/>
      <c r="D5305" s="34"/>
      <c r="E5305" s="34"/>
      <c r="F5305" s="34"/>
      <c r="G5305" s="34"/>
      <c r="H5305" s="34"/>
      <c r="I5305" s="34"/>
      <c r="J5305" s="34"/>
      <c r="K5305" s="34"/>
      <c r="L5305" s="34"/>
      <c r="M5305" s="62">
        <v>4169.64306640625</v>
      </c>
    </row>
    <row r="5306" spans="1:13" ht="19.5" customHeight="1" x14ac:dyDescent="0.25">
      <c r="A5306" s="34"/>
      <c r="B5306" s="34"/>
      <c r="C5306" s="34"/>
      <c r="D5306" s="34"/>
      <c r="E5306" s="34"/>
      <c r="F5306" s="34"/>
      <c r="G5306" s="34"/>
      <c r="H5306" s="34"/>
      <c r="I5306" s="34"/>
      <c r="J5306" s="34"/>
      <c r="K5306" s="34"/>
      <c r="L5306" s="34"/>
      <c r="M5306" s="62">
        <v>3670.127685546875</v>
      </c>
    </row>
    <row r="5307" spans="1:13" ht="19.5" customHeight="1" x14ac:dyDescent="0.25">
      <c r="A5307" s="34"/>
      <c r="B5307" s="34"/>
      <c r="C5307" s="34"/>
      <c r="D5307" s="34"/>
      <c r="E5307" s="34"/>
      <c r="F5307" s="34"/>
      <c r="G5307" s="34"/>
      <c r="H5307" s="34"/>
      <c r="I5307" s="34"/>
      <c r="J5307" s="34"/>
      <c r="K5307" s="34"/>
      <c r="L5307" s="34"/>
      <c r="M5307" s="62">
        <v>3549.175048828125</v>
      </c>
    </row>
    <row r="5308" spans="1:13" ht="19.5" customHeight="1" x14ac:dyDescent="0.25">
      <c r="A5308" s="34"/>
      <c r="B5308" s="34"/>
      <c r="C5308" s="34"/>
      <c r="D5308" s="34"/>
      <c r="E5308" s="34"/>
      <c r="F5308" s="34"/>
      <c r="G5308" s="34"/>
      <c r="H5308" s="34"/>
      <c r="I5308" s="34"/>
      <c r="J5308" s="34"/>
      <c r="K5308" s="34"/>
      <c r="L5308" s="34"/>
      <c r="M5308" s="62">
        <v>3402.202392578125</v>
      </c>
    </row>
    <row r="5309" spans="1:13" ht="19.5" customHeight="1" x14ac:dyDescent="0.25">
      <c r="A5309" s="34"/>
      <c r="B5309" s="34"/>
      <c r="C5309" s="34"/>
      <c r="D5309" s="34"/>
      <c r="E5309" s="34"/>
      <c r="F5309" s="34"/>
      <c r="G5309" s="34"/>
      <c r="H5309" s="34"/>
      <c r="I5309" s="34"/>
      <c r="J5309" s="34"/>
      <c r="K5309" s="34"/>
      <c r="L5309" s="34"/>
      <c r="M5309" s="62">
        <v>3411.0087890625</v>
      </c>
    </row>
    <row r="5310" spans="1:13" ht="19.5" customHeight="1" x14ac:dyDescent="0.25">
      <c r="A5310" s="34"/>
      <c r="B5310" s="34"/>
      <c r="C5310" s="34"/>
      <c r="D5310" s="34"/>
      <c r="E5310" s="34"/>
      <c r="F5310" s="34"/>
      <c r="G5310" s="34"/>
      <c r="H5310" s="34"/>
      <c r="I5310" s="34"/>
      <c r="J5310" s="34"/>
      <c r="K5310" s="34"/>
      <c r="L5310" s="34"/>
      <c r="M5310" s="62">
        <v>3390.249755859375</v>
      </c>
    </row>
    <row r="5311" spans="1:13" ht="19.5" customHeight="1" x14ac:dyDescent="0.25">
      <c r="A5311" s="34"/>
      <c r="B5311" s="34"/>
      <c r="C5311" s="34"/>
      <c r="D5311" s="34"/>
      <c r="E5311" s="34"/>
      <c r="F5311" s="34"/>
      <c r="G5311" s="34"/>
      <c r="H5311" s="34"/>
      <c r="I5311" s="34"/>
      <c r="J5311" s="34"/>
      <c r="K5311" s="34"/>
      <c r="L5311" s="34"/>
      <c r="M5311" s="62">
        <v>3189.79052734375</v>
      </c>
    </row>
    <row r="5312" spans="1:13" ht="19.5" customHeight="1" x14ac:dyDescent="0.25">
      <c r="A5312" s="34"/>
      <c r="B5312" s="34"/>
      <c r="C5312" s="34"/>
      <c r="D5312" s="34"/>
      <c r="E5312" s="34"/>
      <c r="F5312" s="34"/>
      <c r="G5312" s="34"/>
      <c r="H5312" s="34"/>
      <c r="I5312" s="34"/>
      <c r="J5312" s="34"/>
      <c r="K5312" s="34"/>
      <c r="L5312" s="34"/>
      <c r="M5312" s="62">
        <v>3210.908203125</v>
      </c>
    </row>
    <row r="5313" spans="1:13" ht="19.5" customHeight="1" x14ac:dyDescent="0.25">
      <c r="A5313" s="34"/>
      <c r="B5313" s="34"/>
      <c r="C5313" s="34"/>
      <c r="D5313" s="34"/>
      <c r="E5313" s="34"/>
      <c r="F5313" s="34"/>
      <c r="G5313" s="34"/>
      <c r="H5313" s="34"/>
      <c r="I5313" s="34"/>
      <c r="J5313" s="34"/>
      <c r="K5313" s="34"/>
      <c r="L5313" s="34"/>
      <c r="M5313" s="62">
        <v>3497.572021484375</v>
      </c>
    </row>
    <row r="5314" spans="1:13" ht="19.5" customHeight="1" x14ac:dyDescent="0.25">
      <c r="A5314" s="34"/>
      <c r="B5314" s="34"/>
      <c r="C5314" s="34"/>
      <c r="D5314" s="34"/>
      <c r="E5314" s="34"/>
      <c r="F5314" s="34"/>
      <c r="G5314" s="34"/>
      <c r="H5314" s="34"/>
      <c r="I5314" s="34"/>
      <c r="J5314" s="34"/>
      <c r="K5314" s="34"/>
      <c r="L5314" s="34"/>
      <c r="M5314" s="62">
        <v>3585.201904296875</v>
      </c>
    </row>
    <row r="5315" spans="1:13" ht="19.5" customHeight="1" x14ac:dyDescent="0.25">
      <c r="A5315" s="34"/>
      <c r="B5315" s="34"/>
      <c r="C5315" s="34"/>
      <c r="D5315" s="34"/>
      <c r="E5315" s="34"/>
      <c r="F5315" s="34"/>
      <c r="G5315" s="34"/>
      <c r="H5315" s="34"/>
      <c r="I5315" s="34"/>
      <c r="J5315" s="34"/>
      <c r="K5315" s="34"/>
      <c r="L5315" s="34"/>
      <c r="M5315" s="62">
        <v>3780.996826171875</v>
      </c>
    </row>
    <row r="5316" spans="1:13" ht="19.5" customHeight="1" x14ac:dyDescent="0.25">
      <c r="A5316" s="34"/>
      <c r="B5316" s="34"/>
      <c r="C5316" s="34"/>
      <c r="D5316" s="34"/>
      <c r="E5316" s="34"/>
      <c r="F5316" s="34"/>
      <c r="G5316" s="34"/>
      <c r="H5316" s="34"/>
      <c r="I5316" s="34"/>
      <c r="J5316" s="34"/>
      <c r="K5316" s="34"/>
      <c r="L5316" s="34"/>
      <c r="M5316" s="62">
        <v>3902.298095703125</v>
      </c>
    </row>
    <row r="5317" spans="1:13" ht="19.5" customHeight="1" x14ac:dyDescent="0.25">
      <c r="A5317" s="34"/>
      <c r="B5317" s="34"/>
      <c r="C5317" s="34"/>
      <c r="D5317" s="34"/>
      <c r="E5317" s="34"/>
      <c r="F5317" s="34"/>
      <c r="G5317" s="34"/>
      <c r="H5317" s="34"/>
      <c r="I5317" s="34"/>
      <c r="J5317" s="34"/>
      <c r="K5317" s="34"/>
      <c r="L5317" s="34"/>
      <c r="M5317" s="62">
        <v>4003.414794921875</v>
      </c>
    </row>
    <row r="5318" spans="1:13" ht="19.5" customHeight="1" x14ac:dyDescent="0.25">
      <c r="A5318" s="34"/>
      <c r="B5318" s="34"/>
      <c r="C5318" s="34"/>
      <c r="D5318" s="34"/>
      <c r="E5318" s="34"/>
      <c r="F5318" s="34"/>
      <c r="G5318" s="34"/>
      <c r="H5318" s="34"/>
      <c r="I5318" s="34"/>
      <c r="J5318" s="34"/>
      <c r="K5318" s="34"/>
      <c r="L5318" s="34"/>
      <c r="M5318" s="62">
        <v>4007.4296875</v>
      </c>
    </row>
    <row r="5319" spans="1:13" ht="19.5" customHeight="1" x14ac:dyDescent="0.25">
      <c r="A5319" s="34"/>
      <c r="B5319" s="34"/>
      <c r="C5319" s="34"/>
      <c r="D5319" s="34"/>
      <c r="E5319" s="34"/>
      <c r="F5319" s="34"/>
      <c r="G5319" s="34"/>
      <c r="H5319" s="34"/>
      <c r="I5319" s="34"/>
      <c r="J5319" s="34"/>
      <c r="K5319" s="34"/>
      <c r="L5319" s="34"/>
      <c r="M5319" s="62">
        <v>4103.35546875</v>
      </c>
    </row>
    <row r="5320" spans="1:13" ht="19.5" customHeight="1" x14ac:dyDescent="0.25">
      <c r="A5320" s="34"/>
      <c r="B5320" s="34"/>
      <c r="C5320" s="34"/>
      <c r="D5320" s="34"/>
      <c r="E5320" s="34"/>
      <c r="F5320" s="34"/>
      <c r="G5320" s="34"/>
      <c r="H5320" s="34"/>
      <c r="I5320" s="34"/>
      <c r="J5320" s="34"/>
      <c r="K5320" s="34"/>
      <c r="L5320" s="34"/>
      <c r="M5320" s="62">
        <v>4055.979736328125</v>
      </c>
    </row>
    <row r="5321" spans="1:13" ht="19.5" customHeight="1" x14ac:dyDescent="0.25">
      <c r="A5321" s="34"/>
      <c r="B5321" s="34"/>
      <c r="C5321" s="34"/>
      <c r="D5321" s="34"/>
      <c r="E5321" s="34"/>
      <c r="F5321" s="34"/>
      <c r="G5321" s="34"/>
      <c r="H5321" s="34"/>
      <c r="I5321" s="34"/>
      <c r="J5321" s="34"/>
      <c r="K5321" s="34"/>
      <c r="L5321" s="34"/>
      <c r="M5321" s="62">
        <v>4114.17919921875</v>
      </c>
    </row>
    <row r="5322" spans="1:13" ht="19.5" customHeight="1" x14ac:dyDescent="0.25">
      <c r="A5322" s="34"/>
      <c r="B5322" s="34"/>
      <c r="C5322" s="34"/>
      <c r="D5322" s="34"/>
      <c r="E5322" s="34"/>
      <c r="F5322" s="34"/>
      <c r="G5322" s="34"/>
      <c r="H5322" s="34"/>
      <c r="I5322" s="34"/>
      <c r="J5322" s="34"/>
      <c r="K5322" s="34"/>
      <c r="L5322" s="34"/>
      <c r="M5322" s="62">
        <v>4172.57470703125</v>
      </c>
    </row>
    <row r="5323" spans="1:13" ht="19.5" customHeight="1" x14ac:dyDescent="0.25">
      <c r="A5323" s="34"/>
      <c r="B5323" s="34"/>
      <c r="C5323" s="34"/>
      <c r="D5323" s="34"/>
      <c r="E5323" s="34"/>
      <c r="F5323" s="34"/>
      <c r="G5323" s="34"/>
      <c r="H5323" s="34"/>
      <c r="I5323" s="34"/>
      <c r="J5323" s="34"/>
      <c r="K5323" s="34"/>
      <c r="L5323" s="34"/>
      <c r="M5323" s="62">
        <v>4093.72314453125</v>
      </c>
    </row>
    <row r="5324" spans="1:13" ht="19.5" customHeight="1" x14ac:dyDescent="0.25">
      <c r="A5324" s="34"/>
      <c r="B5324" s="34"/>
      <c r="C5324" s="34"/>
      <c r="D5324" s="34"/>
      <c r="E5324" s="34"/>
      <c r="F5324" s="34"/>
      <c r="G5324" s="34"/>
      <c r="H5324" s="34"/>
      <c r="I5324" s="34"/>
      <c r="J5324" s="34"/>
      <c r="K5324" s="34"/>
      <c r="L5324" s="34"/>
      <c r="M5324" s="62">
        <v>4015.562744140625</v>
      </c>
    </row>
    <row r="5325" spans="1:13" ht="19.5" customHeight="1" x14ac:dyDescent="0.25">
      <c r="A5325" s="34"/>
      <c r="B5325" s="34"/>
      <c r="C5325" s="34"/>
      <c r="D5325" s="34"/>
      <c r="E5325" s="34"/>
      <c r="F5325" s="34"/>
      <c r="G5325" s="34"/>
      <c r="H5325" s="34"/>
      <c r="I5325" s="34"/>
      <c r="J5325" s="34"/>
      <c r="K5325" s="34"/>
      <c r="L5325" s="34"/>
      <c r="M5325" s="62">
        <v>3955.328857421875</v>
      </c>
    </row>
    <row r="5326" spans="1:13" ht="19.5" customHeight="1" x14ac:dyDescent="0.25">
      <c r="A5326" s="34"/>
      <c r="B5326" s="34"/>
      <c r="C5326" s="34"/>
      <c r="D5326" s="34"/>
      <c r="E5326" s="34"/>
      <c r="F5326" s="34"/>
      <c r="G5326" s="34"/>
      <c r="H5326" s="34"/>
      <c r="I5326" s="34"/>
      <c r="J5326" s="34"/>
      <c r="K5326" s="34"/>
      <c r="L5326" s="34"/>
      <c r="M5326" s="62">
        <v>4084.251708984375</v>
      </c>
    </row>
    <row r="5327" spans="1:13" ht="19.5" customHeight="1" x14ac:dyDescent="0.25">
      <c r="A5327" s="34"/>
      <c r="B5327" s="34"/>
      <c r="C5327" s="34"/>
      <c r="D5327" s="34"/>
      <c r="E5327" s="34"/>
      <c r="F5327" s="34"/>
      <c r="G5327" s="34"/>
      <c r="H5327" s="34"/>
      <c r="I5327" s="34"/>
      <c r="J5327" s="34"/>
      <c r="K5327" s="34"/>
      <c r="L5327" s="34"/>
      <c r="M5327" s="62">
        <v>4241.4775390625</v>
      </c>
    </row>
    <row r="5328" spans="1:13" ht="19.5" customHeight="1" x14ac:dyDescent="0.25">
      <c r="A5328" s="34"/>
      <c r="B5328" s="34"/>
      <c r="C5328" s="34"/>
      <c r="D5328" s="34"/>
      <c r="E5328" s="34"/>
      <c r="F5328" s="34"/>
      <c r="G5328" s="34"/>
      <c r="H5328" s="34"/>
      <c r="I5328" s="34"/>
      <c r="J5328" s="34"/>
      <c r="K5328" s="34"/>
      <c r="L5328" s="34"/>
      <c r="M5328" s="62">
        <v>4287.998046875</v>
      </c>
    </row>
    <row r="5329" spans="1:13" ht="19.5" customHeight="1" x14ac:dyDescent="0.25">
      <c r="A5329" s="34"/>
      <c r="B5329" s="34"/>
      <c r="C5329" s="34"/>
      <c r="D5329" s="34"/>
      <c r="E5329" s="34"/>
      <c r="F5329" s="34"/>
      <c r="G5329" s="34"/>
      <c r="H5329" s="34"/>
      <c r="I5329" s="34"/>
      <c r="J5329" s="34"/>
      <c r="K5329" s="34"/>
      <c r="L5329" s="34"/>
      <c r="M5329" s="62">
        <v>3884.248291015625</v>
      </c>
    </row>
    <row r="5330" spans="1:13" ht="19.5" customHeight="1" x14ac:dyDescent="0.25">
      <c r="A5330" s="34"/>
      <c r="B5330" s="34"/>
      <c r="C5330" s="34"/>
      <c r="D5330" s="34"/>
      <c r="E5330" s="34"/>
      <c r="F5330" s="34"/>
      <c r="G5330" s="34"/>
      <c r="H5330" s="34"/>
      <c r="I5330" s="34"/>
      <c r="J5330" s="34"/>
      <c r="K5330" s="34"/>
      <c r="L5330" s="34"/>
      <c r="M5330" s="62">
        <v>3669.802978515625</v>
      </c>
    </row>
    <row r="5331" spans="1:13" ht="19.5" customHeight="1" x14ac:dyDescent="0.25">
      <c r="A5331" s="34"/>
      <c r="B5331" s="34"/>
      <c r="C5331" s="34"/>
      <c r="D5331" s="34"/>
      <c r="E5331" s="34"/>
      <c r="F5331" s="34"/>
      <c r="G5331" s="34"/>
      <c r="H5331" s="34"/>
      <c r="I5331" s="34"/>
      <c r="J5331" s="34"/>
      <c r="K5331" s="34"/>
      <c r="L5331" s="34"/>
      <c r="M5331" s="62">
        <v>3551.295654296875</v>
      </c>
    </row>
    <row r="5332" spans="1:13" ht="19.5" customHeight="1" x14ac:dyDescent="0.25">
      <c r="A5332" s="34"/>
      <c r="B5332" s="34"/>
      <c r="C5332" s="34"/>
      <c r="D5332" s="34"/>
      <c r="E5332" s="34"/>
      <c r="F5332" s="34"/>
      <c r="G5332" s="34"/>
      <c r="H5332" s="34"/>
      <c r="I5332" s="34"/>
      <c r="J5332" s="34"/>
      <c r="K5332" s="34"/>
      <c r="L5332" s="34"/>
      <c r="M5332" s="62">
        <v>3476.743408203125</v>
      </c>
    </row>
    <row r="5333" spans="1:13" ht="19.5" customHeight="1" x14ac:dyDescent="0.25">
      <c r="A5333" s="34"/>
      <c r="B5333" s="34"/>
      <c r="C5333" s="34"/>
      <c r="D5333" s="34"/>
      <c r="E5333" s="34"/>
      <c r="F5333" s="34"/>
      <c r="G5333" s="34"/>
      <c r="H5333" s="34"/>
      <c r="I5333" s="34"/>
      <c r="J5333" s="34"/>
      <c r="K5333" s="34"/>
      <c r="L5333" s="34"/>
      <c r="M5333" s="62">
        <v>3325.186767578125</v>
      </c>
    </row>
    <row r="5334" spans="1:13" ht="19.5" customHeight="1" x14ac:dyDescent="0.25">
      <c r="A5334" s="34"/>
      <c r="B5334" s="34"/>
      <c r="C5334" s="34"/>
      <c r="D5334" s="34"/>
      <c r="E5334" s="34"/>
      <c r="F5334" s="34"/>
      <c r="G5334" s="34"/>
      <c r="H5334" s="34"/>
      <c r="I5334" s="34"/>
      <c r="J5334" s="34"/>
      <c r="K5334" s="34"/>
      <c r="L5334" s="34"/>
      <c r="M5334" s="62">
        <v>3453.06005859375</v>
      </c>
    </row>
    <row r="5335" spans="1:13" ht="19.5" customHeight="1" x14ac:dyDescent="0.25">
      <c r="A5335" s="34"/>
      <c r="B5335" s="34"/>
      <c r="C5335" s="34"/>
      <c r="D5335" s="34"/>
      <c r="E5335" s="34"/>
      <c r="F5335" s="34"/>
      <c r="G5335" s="34"/>
      <c r="H5335" s="34"/>
      <c r="I5335" s="34"/>
      <c r="J5335" s="34"/>
      <c r="K5335" s="34"/>
      <c r="L5335" s="34"/>
      <c r="M5335" s="62">
        <v>3324.407958984375</v>
      </c>
    </row>
    <row r="5336" spans="1:13" ht="19.5" customHeight="1" x14ac:dyDescent="0.25">
      <c r="A5336" s="34"/>
      <c r="B5336" s="34"/>
      <c r="C5336" s="34"/>
      <c r="D5336" s="34"/>
      <c r="E5336" s="34"/>
      <c r="F5336" s="34"/>
      <c r="G5336" s="34"/>
      <c r="H5336" s="34"/>
      <c r="I5336" s="34"/>
      <c r="J5336" s="34"/>
      <c r="K5336" s="34"/>
      <c r="L5336" s="34"/>
      <c r="M5336" s="62">
        <v>3374.633544921875</v>
      </c>
    </row>
    <row r="5337" spans="1:13" ht="19.5" customHeight="1" x14ac:dyDescent="0.25">
      <c r="A5337" s="34"/>
      <c r="B5337" s="34"/>
      <c r="C5337" s="34"/>
      <c r="D5337" s="34"/>
      <c r="E5337" s="34"/>
      <c r="F5337" s="34"/>
      <c r="G5337" s="34"/>
      <c r="H5337" s="34"/>
      <c r="I5337" s="34"/>
      <c r="J5337" s="34"/>
      <c r="K5337" s="34"/>
      <c r="L5337" s="34"/>
      <c r="M5337" s="62">
        <v>3701.391845703125</v>
      </c>
    </row>
    <row r="5338" spans="1:13" ht="19.5" customHeight="1" x14ac:dyDescent="0.25">
      <c r="A5338" s="34"/>
      <c r="B5338" s="34"/>
      <c r="C5338" s="34"/>
      <c r="D5338" s="34"/>
      <c r="E5338" s="34"/>
      <c r="F5338" s="34"/>
      <c r="G5338" s="34"/>
      <c r="H5338" s="34"/>
      <c r="I5338" s="34"/>
      <c r="J5338" s="34"/>
      <c r="K5338" s="34"/>
      <c r="L5338" s="34"/>
      <c r="M5338" s="62">
        <v>4132.87158203125</v>
      </c>
    </row>
    <row r="5339" spans="1:13" ht="19.5" customHeight="1" x14ac:dyDescent="0.25">
      <c r="A5339" s="34"/>
      <c r="B5339" s="34"/>
      <c r="C5339" s="34"/>
      <c r="D5339" s="34"/>
      <c r="E5339" s="34"/>
      <c r="F5339" s="34"/>
      <c r="G5339" s="34"/>
      <c r="H5339" s="34"/>
      <c r="I5339" s="34"/>
      <c r="J5339" s="34"/>
      <c r="K5339" s="34"/>
      <c r="L5339" s="34"/>
      <c r="M5339" s="62">
        <v>4607.53955078125</v>
      </c>
    </row>
    <row r="5340" spans="1:13" ht="19.5" customHeight="1" x14ac:dyDescent="0.25">
      <c r="A5340" s="34"/>
      <c r="B5340" s="34"/>
      <c r="C5340" s="34"/>
      <c r="D5340" s="34"/>
      <c r="E5340" s="34"/>
      <c r="F5340" s="34"/>
      <c r="G5340" s="34"/>
      <c r="H5340" s="34"/>
      <c r="I5340" s="34"/>
      <c r="J5340" s="34"/>
      <c r="K5340" s="34"/>
      <c r="L5340" s="34"/>
      <c r="M5340" s="62">
        <v>4718.615234375</v>
      </c>
    </row>
    <row r="5341" spans="1:13" ht="19.5" customHeight="1" x14ac:dyDescent="0.25">
      <c r="A5341" s="34"/>
      <c r="B5341" s="34"/>
      <c r="C5341" s="34"/>
      <c r="D5341" s="34"/>
      <c r="E5341" s="34"/>
      <c r="F5341" s="34"/>
      <c r="G5341" s="34"/>
      <c r="H5341" s="34"/>
      <c r="I5341" s="34"/>
      <c r="J5341" s="34"/>
      <c r="K5341" s="34"/>
      <c r="L5341" s="34"/>
      <c r="M5341" s="62">
        <v>4821.12255859375</v>
      </c>
    </row>
    <row r="5342" spans="1:13" ht="19.5" customHeight="1" x14ac:dyDescent="0.25">
      <c r="A5342" s="34"/>
      <c r="B5342" s="34"/>
      <c r="C5342" s="34"/>
      <c r="D5342" s="34"/>
      <c r="E5342" s="34"/>
      <c r="F5342" s="34"/>
      <c r="G5342" s="34"/>
      <c r="H5342" s="34"/>
      <c r="I5342" s="34"/>
      <c r="J5342" s="34"/>
      <c r="K5342" s="34"/>
      <c r="L5342" s="34"/>
      <c r="M5342" s="62">
        <v>4807.193359375</v>
      </c>
    </row>
    <row r="5343" spans="1:13" ht="19.5" customHeight="1" x14ac:dyDescent="0.25">
      <c r="A5343" s="34"/>
      <c r="B5343" s="34"/>
      <c r="C5343" s="34"/>
      <c r="D5343" s="34"/>
      <c r="E5343" s="34"/>
      <c r="F5343" s="34"/>
      <c r="G5343" s="34"/>
      <c r="H5343" s="34"/>
      <c r="I5343" s="34"/>
      <c r="J5343" s="34"/>
      <c r="K5343" s="34"/>
      <c r="L5343" s="34"/>
      <c r="M5343" s="62">
        <v>4791.681640625</v>
      </c>
    </row>
    <row r="5344" spans="1:13" ht="19.5" customHeight="1" x14ac:dyDescent="0.25">
      <c r="A5344" s="34"/>
      <c r="B5344" s="34"/>
      <c r="C5344" s="34"/>
      <c r="D5344" s="34"/>
      <c r="E5344" s="34"/>
      <c r="F5344" s="34"/>
      <c r="G5344" s="34"/>
      <c r="H5344" s="34"/>
      <c r="I5344" s="34"/>
      <c r="J5344" s="34"/>
      <c r="K5344" s="34"/>
      <c r="L5344" s="34"/>
      <c r="M5344" s="62">
        <v>4829.95458984375</v>
      </c>
    </row>
    <row r="5345" spans="1:13" ht="19.5" customHeight="1" x14ac:dyDescent="0.25">
      <c r="A5345" s="34"/>
      <c r="B5345" s="34"/>
      <c r="C5345" s="34"/>
      <c r="D5345" s="34"/>
      <c r="E5345" s="34"/>
      <c r="F5345" s="34"/>
      <c r="G5345" s="34"/>
      <c r="H5345" s="34"/>
      <c r="I5345" s="34"/>
      <c r="J5345" s="34"/>
      <c r="K5345" s="34"/>
      <c r="L5345" s="34"/>
      <c r="M5345" s="62">
        <v>4806.27099609375</v>
      </c>
    </row>
    <row r="5346" spans="1:13" ht="19.5" customHeight="1" x14ac:dyDescent="0.25">
      <c r="A5346" s="34"/>
      <c r="B5346" s="34"/>
      <c r="C5346" s="34"/>
      <c r="D5346" s="34"/>
      <c r="E5346" s="34"/>
      <c r="F5346" s="34"/>
      <c r="G5346" s="34"/>
      <c r="H5346" s="34"/>
      <c r="I5346" s="34"/>
      <c r="J5346" s="34"/>
      <c r="K5346" s="34"/>
      <c r="L5346" s="34"/>
      <c r="M5346" s="62">
        <v>4821.04296875</v>
      </c>
    </row>
    <row r="5347" spans="1:13" ht="19.5" customHeight="1" x14ac:dyDescent="0.25">
      <c r="A5347" s="34"/>
      <c r="B5347" s="34"/>
      <c r="C5347" s="34"/>
      <c r="D5347" s="34"/>
      <c r="E5347" s="34"/>
      <c r="F5347" s="34"/>
      <c r="G5347" s="34"/>
      <c r="H5347" s="34"/>
      <c r="I5347" s="34"/>
      <c r="J5347" s="34"/>
      <c r="K5347" s="34"/>
      <c r="L5347" s="34"/>
      <c r="M5347" s="62">
        <v>4683.33447265625</v>
      </c>
    </row>
    <row r="5348" spans="1:13" ht="19.5" customHeight="1" x14ac:dyDescent="0.25">
      <c r="A5348" s="34"/>
      <c r="B5348" s="34"/>
      <c r="C5348" s="34"/>
      <c r="D5348" s="34"/>
      <c r="E5348" s="34"/>
      <c r="F5348" s="34"/>
      <c r="G5348" s="34"/>
      <c r="H5348" s="34"/>
      <c r="I5348" s="34"/>
      <c r="J5348" s="34"/>
      <c r="K5348" s="34"/>
      <c r="L5348" s="34"/>
      <c r="M5348" s="62">
        <v>4591.02001953125</v>
      </c>
    </row>
    <row r="5349" spans="1:13" ht="19.5" customHeight="1" x14ac:dyDescent="0.25">
      <c r="A5349" s="34"/>
      <c r="B5349" s="34"/>
      <c r="C5349" s="34"/>
      <c r="D5349" s="34"/>
      <c r="E5349" s="34"/>
      <c r="F5349" s="34"/>
      <c r="G5349" s="34"/>
      <c r="H5349" s="34"/>
      <c r="I5349" s="34"/>
      <c r="J5349" s="34"/>
      <c r="K5349" s="34"/>
      <c r="L5349" s="34"/>
      <c r="M5349" s="62">
        <v>4523.43505859375</v>
      </c>
    </row>
    <row r="5350" spans="1:13" ht="19.5" customHeight="1" x14ac:dyDescent="0.25">
      <c r="A5350" s="34"/>
      <c r="B5350" s="34"/>
      <c r="C5350" s="34"/>
      <c r="D5350" s="34"/>
      <c r="E5350" s="34"/>
      <c r="F5350" s="34"/>
      <c r="G5350" s="34"/>
      <c r="H5350" s="34"/>
      <c r="I5350" s="34"/>
      <c r="J5350" s="34"/>
      <c r="K5350" s="34"/>
      <c r="L5350" s="34"/>
      <c r="M5350" s="62">
        <v>4389.10400390625</v>
      </c>
    </row>
    <row r="5351" spans="1:13" ht="19.5" customHeight="1" x14ac:dyDescent="0.25">
      <c r="A5351" s="34"/>
      <c r="B5351" s="34"/>
      <c r="C5351" s="34"/>
      <c r="D5351" s="34"/>
      <c r="E5351" s="34"/>
      <c r="F5351" s="34"/>
      <c r="G5351" s="34"/>
      <c r="H5351" s="34"/>
      <c r="I5351" s="34"/>
      <c r="J5351" s="34"/>
      <c r="K5351" s="34"/>
      <c r="L5351" s="34"/>
      <c r="M5351" s="62">
        <v>4546.7041015625</v>
      </c>
    </row>
    <row r="5352" spans="1:13" ht="19.5" customHeight="1" x14ac:dyDescent="0.25">
      <c r="A5352" s="34"/>
      <c r="B5352" s="34"/>
      <c r="C5352" s="34"/>
      <c r="D5352" s="34"/>
      <c r="E5352" s="34"/>
      <c r="F5352" s="34"/>
      <c r="G5352" s="34"/>
      <c r="H5352" s="34"/>
      <c r="I5352" s="34"/>
      <c r="J5352" s="34"/>
      <c r="K5352" s="34"/>
      <c r="L5352" s="34"/>
      <c r="M5352" s="62">
        <v>4655.82666015625</v>
      </c>
    </row>
    <row r="5353" spans="1:13" ht="19.5" customHeight="1" x14ac:dyDescent="0.25">
      <c r="A5353" s="34"/>
      <c r="B5353" s="34"/>
      <c r="C5353" s="34"/>
      <c r="D5353" s="34"/>
      <c r="E5353" s="34"/>
      <c r="F5353" s="34"/>
      <c r="G5353" s="34"/>
      <c r="H5353" s="34"/>
      <c r="I5353" s="34"/>
      <c r="J5353" s="34"/>
      <c r="K5353" s="34"/>
      <c r="L5353" s="34"/>
      <c r="M5353" s="62">
        <v>4083.12060546875</v>
      </c>
    </row>
    <row r="5354" spans="1:13" ht="19.5" customHeight="1" x14ac:dyDescent="0.25">
      <c r="A5354" s="34"/>
      <c r="B5354" s="34"/>
      <c r="C5354" s="34"/>
      <c r="D5354" s="34"/>
      <c r="E5354" s="34"/>
      <c r="F5354" s="34"/>
      <c r="G5354" s="34"/>
      <c r="H5354" s="34"/>
      <c r="I5354" s="34"/>
      <c r="J5354" s="34"/>
      <c r="K5354" s="34"/>
      <c r="L5354" s="34"/>
      <c r="M5354" s="62">
        <v>3744.9130859375</v>
      </c>
    </row>
    <row r="5355" spans="1:13" ht="19.5" customHeight="1" x14ac:dyDescent="0.25">
      <c r="A5355" s="34"/>
      <c r="B5355" s="34"/>
      <c r="C5355" s="34"/>
      <c r="D5355" s="34"/>
      <c r="E5355" s="34"/>
      <c r="F5355" s="34"/>
      <c r="G5355" s="34"/>
      <c r="H5355" s="34"/>
      <c r="I5355" s="34"/>
      <c r="J5355" s="34"/>
      <c r="K5355" s="34"/>
      <c r="L5355" s="34"/>
      <c r="M5355" s="62">
        <v>3599.28759765625</v>
      </c>
    </row>
    <row r="5356" spans="1:13" ht="19.5" customHeight="1" x14ac:dyDescent="0.25">
      <c r="A5356" s="34"/>
      <c r="B5356" s="34"/>
      <c r="C5356" s="34"/>
      <c r="D5356" s="34"/>
      <c r="E5356" s="34"/>
      <c r="F5356" s="34"/>
      <c r="G5356" s="34"/>
      <c r="H5356" s="34"/>
      <c r="I5356" s="34"/>
      <c r="J5356" s="34"/>
      <c r="K5356" s="34"/>
      <c r="L5356" s="34"/>
      <c r="M5356" s="62">
        <v>3541.861572265625</v>
      </c>
    </row>
    <row r="5357" spans="1:13" ht="19.5" customHeight="1" x14ac:dyDescent="0.25">
      <c r="A5357" s="34"/>
      <c r="B5357" s="34"/>
      <c r="C5357" s="34"/>
      <c r="D5357" s="34"/>
      <c r="E5357" s="34"/>
      <c r="F5357" s="34"/>
      <c r="G5357" s="34"/>
      <c r="H5357" s="34"/>
      <c r="I5357" s="34"/>
      <c r="J5357" s="34"/>
      <c r="K5357" s="34"/>
      <c r="L5357" s="34"/>
      <c r="M5357" s="62">
        <v>3386.088134765625</v>
      </c>
    </row>
    <row r="5358" spans="1:13" ht="19.5" customHeight="1" x14ac:dyDescent="0.25">
      <c r="A5358" s="34"/>
      <c r="B5358" s="34"/>
      <c r="C5358" s="34"/>
      <c r="D5358" s="34"/>
      <c r="E5358" s="34"/>
      <c r="F5358" s="34"/>
      <c r="G5358" s="34"/>
      <c r="H5358" s="34"/>
      <c r="I5358" s="34"/>
      <c r="J5358" s="34"/>
      <c r="K5358" s="34"/>
      <c r="L5358" s="34"/>
      <c r="M5358" s="62">
        <v>3477.168212890625</v>
      </c>
    </row>
    <row r="5359" spans="1:13" ht="19.5" customHeight="1" x14ac:dyDescent="0.25">
      <c r="A5359" s="34"/>
      <c r="B5359" s="34"/>
      <c r="C5359" s="34"/>
      <c r="D5359" s="34"/>
      <c r="E5359" s="34"/>
      <c r="F5359" s="34"/>
      <c r="G5359" s="34"/>
      <c r="H5359" s="34"/>
      <c r="I5359" s="34"/>
      <c r="J5359" s="34"/>
      <c r="K5359" s="34"/>
      <c r="L5359" s="34"/>
      <c r="M5359" s="62">
        <v>3430.78271484375</v>
      </c>
    </row>
    <row r="5360" spans="1:13" ht="19.5" customHeight="1" x14ac:dyDescent="0.25">
      <c r="A5360" s="34"/>
      <c r="B5360" s="34"/>
      <c r="C5360" s="34"/>
      <c r="D5360" s="34"/>
      <c r="E5360" s="34"/>
      <c r="F5360" s="34"/>
      <c r="G5360" s="34"/>
      <c r="H5360" s="34"/>
      <c r="I5360" s="34"/>
      <c r="J5360" s="34"/>
      <c r="K5360" s="34"/>
      <c r="L5360" s="34"/>
      <c r="M5360" s="62">
        <v>3372.217529296875</v>
      </c>
    </row>
    <row r="5361" spans="1:13" ht="19.5" customHeight="1" x14ac:dyDescent="0.25">
      <c r="A5361" s="34"/>
      <c r="B5361" s="34"/>
      <c r="C5361" s="34"/>
      <c r="D5361" s="34"/>
      <c r="E5361" s="34"/>
      <c r="F5361" s="34"/>
      <c r="G5361" s="34"/>
      <c r="H5361" s="34"/>
      <c r="I5361" s="34"/>
      <c r="J5361" s="34"/>
      <c r="K5361" s="34"/>
      <c r="L5361" s="34"/>
      <c r="M5361" s="62">
        <v>3873.280029296875</v>
      </c>
    </row>
    <row r="5362" spans="1:13" ht="19.5" customHeight="1" x14ac:dyDescent="0.25">
      <c r="A5362" s="34"/>
      <c r="B5362" s="34"/>
      <c r="C5362" s="34"/>
      <c r="D5362" s="34"/>
      <c r="E5362" s="34"/>
      <c r="F5362" s="34"/>
      <c r="G5362" s="34"/>
      <c r="H5362" s="34"/>
      <c r="I5362" s="34"/>
      <c r="J5362" s="34"/>
      <c r="K5362" s="34"/>
      <c r="L5362" s="34"/>
      <c r="M5362" s="62">
        <v>4227.66357421875</v>
      </c>
    </row>
    <row r="5363" spans="1:13" ht="19.5" customHeight="1" x14ac:dyDescent="0.25">
      <c r="A5363" s="34"/>
      <c r="B5363" s="34"/>
      <c r="C5363" s="34"/>
      <c r="D5363" s="34"/>
      <c r="E5363" s="34"/>
      <c r="F5363" s="34"/>
      <c r="G5363" s="34"/>
      <c r="H5363" s="34"/>
      <c r="I5363" s="34"/>
      <c r="J5363" s="34"/>
      <c r="K5363" s="34"/>
      <c r="L5363" s="34"/>
      <c r="M5363" s="62">
        <v>4616.703125</v>
      </c>
    </row>
    <row r="5364" spans="1:13" ht="19.5" customHeight="1" x14ac:dyDescent="0.25">
      <c r="A5364" s="34"/>
      <c r="B5364" s="34"/>
      <c r="C5364" s="34"/>
      <c r="D5364" s="34"/>
      <c r="E5364" s="34"/>
      <c r="F5364" s="34"/>
      <c r="G5364" s="34"/>
      <c r="H5364" s="34"/>
      <c r="I5364" s="34"/>
      <c r="J5364" s="34"/>
      <c r="K5364" s="34"/>
      <c r="L5364" s="34"/>
      <c r="M5364" s="62">
        <v>4722.2607421875</v>
      </c>
    </row>
    <row r="5365" spans="1:13" ht="19.5" customHeight="1" x14ac:dyDescent="0.25">
      <c r="A5365" s="34"/>
      <c r="B5365" s="34"/>
      <c r="C5365" s="34"/>
      <c r="D5365" s="34"/>
      <c r="E5365" s="34"/>
      <c r="F5365" s="34"/>
      <c r="G5365" s="34"/>
      <c r="H5365" s="34"/>
      <c r="I5365" s="34"/>
      <c r="J5365" s="34"/>
      <c r="K5365" s="34"/>
      <c r="L5365" s="34"/>
      <c r="M5365" s="62">
        <v>4762.416015625</v>
      </c>
    </row>
    <row r="5366" spans="1:13" ht="19.5" customHeight="1" x14ac:dyDescent="0.25">
      <c r="A5366" s="34"/>
      <c r="B5366" s="34"/>
      <c r="C5366" s="34"/>
      <c r="D5366" s="34"/>
      <c r="E5366" s="34"/>
      <c r="F5366" s="34"/>
      <c r="G5366" s="34"/>
      <c r="H5366" s="34"/>
      <c r="I5366" s="34"/>
      <c r="J5366" s="34"/>
      <c r="K5366" s="34"/>
      <c r="L5366" s="34"/>
      <c r="M5366" s="62">
        <v>4767.75439453125</v>
      </c>
    </row>
    <row r="5367" spans="1:13" ht="19.5" customHeight="1" x14ac:dyDescent="0.25">
      <c r="A5367" s="34"/>
      <c r="B5367" s="34"/>
      <c r="C5367" s="34"/>
      <c r="D5367" s="34"/>
      <c r="E5367" s="34"/>
      <c r="F5367" s="34"/>
      <c r="G5367" s="34"/>
      <c r="H5367" s="34"/>
      <c r="I5367" s="34"/>
      <c r="J5367" s="34"/>
      <c r="K5367" s="34"/>
      <c r="L5367" s="34"/>
      <c r="M5367" s="62">
        <v>4693.236328125</v>
      </c>
    </row>
    <row r="5368" spans="1:13" ht="19.5" customHeight="1" x14ac:dyDescent="0.25">
      <c r="A5368" s="34"/>
      <c r="B5368" s="34"/>
      <c r="C5368" s="34"/>
      <c r="D5368" s="34"/>
      <c r="E5368" s="34"/>
      <c r="F5368" s="34"/>
      <c r="G5368" s="34"/>
      <c r="H5368" s="34"/>
      <c r="I5368" s="34"/>
      <c r="J5368" s="34"/>
      <c r="K5368" s="34"/>
      <c r="L5368" s="34"/>
      <c r="M5368" s="62">
        <v>4781.75537109375</v>
      </c>
    </row>
    <row r="5369" spans="1:13" ht="19.5" customHeight="1" x14ac:dyDescent="0.25">
      <c r="A5369" s="34"/>
      <c r="B5369" s="34"/>
      <c r="C5369" s="34"/>
      <c r="D5369" s="34"/>
      <c r="E5369" s="34"/>
      <c r="F5369" s="34"/>
      <c r="G5369" s="34"/>
      <c r="H5369" s="34"/>
      <c r="I5369" s="34"/>
      <c r="J5369" s="34"/>
      <c r="K5369" s="34"/>
      <c r="L5369" s="34"/>
      <c r="M5369" s="62">
        <v>4804.7236328125</v>
      </c>
    </row>
    <row r="5370" spans="1:13" ht="19.5" customHeight="1" x14ac:dyDescent="0.25">
      <c r="A5370" s="34"/>
      <c r="B5370" s="34"/>
      <c r="C5370" s="34"/>
      <c r="D5370" s="34"/>
      <c r="E5370" s="34"/>
      <c r="F5370" s="34"/>
      <c r="G5370" s="34"/>
      <c r="H5370" s="34"/>
      <c r="I5370" s="34"/>
      <c r="J5370" s="34"/>
      <c r="K5370" s="34"/>
      <c r="L5370" s="34"/>
      <c r="M5370" s="62">
        <v>4752.654296875</v>
      </c>
    </row>
    <row r="5371" spans="1:13" ht="19.5" customHeight="1" x14ac:dyDescent="0.25">
      <c r="A5371" s="34"/>
      <c r="B5371" s="34"/>
      <c r="C5371" s="34"/>
      <c r="D5371" s="34"/>
      <c r="E5371" s="34"/>
      <c r="F5371" s="34"/>
      <c r="G5371" s="34"/>
      <c r="H5371" s="34"/>
      <c r="I5371" s="34"/>
      <c r="J5371" s="34"/>
      <c r="K5371" s="34"/>
      <c r="L5371" s="34"/>
      <c r="M5371" s="62">
        <v>4639.75390625</v>
      </c>
    </row>
    <row r="5372" spans="1:13" ht="19.5" customHeight="1" x14ac:dyDescent="0.25">
      <c r="A5372" s="34"/>
      <c r="B5372" s="34"/>
      <c r="C5372" s="34"/>
      <c r="D5372" s="34"/>
      <c r="E5372" s="34"/>
      <c r="F5372" s="34"/>
      <c r="G5372" s="34"/>
      <c r="H5372" s="34"/>
      <c r="I5372" s="34"/>
      <c r="J5372" s="34"/>
      <c r="K5372" s="34"/>
      <c r="L5372" s="34"/>
      <c r="M5372" s="62">
        <v>4494.626953125</v>
      </c>
    </row>
    <row r="5373" spans="1:13" ht="19.5" customHeight="1" x14ac:dyDescent="0.25">
      <c r="A5373" s="34"/>
      <c r="B5373" s="34"/>
      <c r="C5373" s="34"/>
      <c r="D5373" s="34"/>
      <c r="E5373" s="34"/>
      <c r="F5373" s="34"/>
      <c r="G5373" s="34"/>
      <c r="H5373" s="34"/>
      <c r="I5373" s="34"/>
      <c r="J5373" s="34"/>
      <c r="K5373" s="34"/>
      <c r="L5373" s="34"/>
      <c r="M5373" s="62">
        <v>4510.73291015625</v>
      </c>
    </row>
    <row r="5374" spans="1:13" ht="19.5" customHeight="1" x14ac:dyDescent="0.25">
      <c r="A5374" s="34"/>
      <c r="B5374" s="34"/>
      <c r="C5374" s="34"/>
      <c r="D5374" s="34"/>
      <c r="E5374" s="34"/>
      <c r="F5374" s="34"/>
      <c r="G5374" s="34"/>
      <c r="H5374" s="34"/>
      <c r="I5374" s="34"/>
      <c r="J5374" s="34"/>
      <c r="K5374" s="34"/>
      <c r="L5374" s="34"/>
      <c r="M5374" s="62">
        <v>4336.2138671875</v>
      </c>
    </row>
    <row r="5375" spans="1:13" ht="19.5" customHeight="1" x14ac:dyDescent="0.25">
      <c r="A5375" s="34"/>
      <c r="B5375" s="34"/>
      <c r="C5375" s="34"/>
      <c r="D5375" s="34"/>
      <c r="E5375" s="34"/>
      <c r="F5375" s="34"/>
      <c r="G5375" s="34"/>
      <c r="H5375" s="34"/>
      <c r="I5375" s="34"/>
      <c r="J5375" s="34"/>
      <c r="K5375" s="34"/>
      <c r="L5375" s="34"/>
      <c r="M5375" s="62">
        <v>4423.49853515625</v>
      </c>
    </row>
    <row r="5376" spans="1:13" ht="19.5" customHeight="1" x14ac:dyDescent="0.25">
      <c r="A5376" s="34"/>
      <c r="B5376" s="34"/>
      <c r="C5376" s="34"/>
      <c r="D5376" s="34"/>
      <c r="E5376" s="34"/>
      <c r="F5376" s="34"/>
      <c r="G5376" s="34"/>
      <c r="H5376" s="34"/>
      <c r="I5376" s="34"/>
      <c r="J5376" s="34"/>
      <c r="K5376" s="34"/>
      <c r="L5376" s="34"/>
      <c r="M5376" s="62">
        <v>4483.0732421875</v>
      </c>
    </row>
    <row r="5377" spans="1:13" ht="19.5" customHeight="1" x14ac:dyDescent="0.25">
      <c r="A5377" s="34"/>
      <c r="B5377" s="34"/>
      <c r="C5377" s="34"/>
      <c r="D5377" s="34"/>
      <c r="E5377" s="34"/>
      <c r="F5377" s="34"/>
      <c r="G5377" s="34"/>
      <c r="H5377" s="34"/>
      <c r="I5377" s="34"/>
      <c r="J5377" s="34"/>
      <c r="K5377" s="34"/>
      <c r="L5377" s="34"/>
      <c r="M5377" s="62">
        <v>4163.20361328125</v>
      </c>
    </row>
    <row r="5378" spans="1:13" ht="19.5" customHeight="1" x14ac:dyDescent="0.25">
      <c r="A5378" s="34"/>
      <c r="B5378" s="34"/>
      <c r="C5378" s="34"/>
      <c r="D5378" s="34"/>
      <c r="E5378" s="34"/>
      <c r="F5378" s="34"/>
      <c r="G5378" s="34"/>
      <c r="H5378" s="34"/>
      <c r="I5378" s="34"/>
      <c r="J5378" s="34"/>
      <c r="K5378" s="34"/>
      <c r="L5378" s="34"/>
      <c r="M5378" s="62">
        <v>3725.919677734375</v>
      </c>
    </row>
    <row r="5379" spans="1:13" ht="19.5" customHeight="1" x14ac:dyDescent="0.25">
      <c r="A5379" s="34"/>
      <c r="B5379" s="34"/>
      <c r="C5379" s="34"/>
      <c r="D5379" s="34"/>
      <c r="E5379" s="34"/>
      <c r="F5379" s="34"/>
      <c r="G5379" s="34"/>
      <c r="H5379" s="34"/>
      <c r="I5379" s="34"/>
      <c r="J5379" s="34"/>
      <c r="K5379" s="34"/>
      <c r="L5379" s="34"/>
      <c r="M5379" s="62">
        <v>3449.4716796875</v>
      </c>
    </row>
    <row r="5380" spans="1:13" ht="19.5" customHeight="1" x14ac:dyDescent="0.25">
      <c r="A5380" s="34"/>
      <c r="B5380" s="34"/>
      <c r="C5380" s="34"/>
      <c r="D5380" s="34"/>
      <c r="E5380" s="34"/>
      <c r="F5380" s="34"/>
      <c r="G5380" s="34"/>
      <c r="H5380" s="34"/>
      <c r="I5380" s="34"/>
      <c r="J5380" s="34"/>
      <c r="K5380" s="34"/>
      <c r="L5380" s="34"/>
      <c r="M5380" s="62">
        <v>3450.766845703125</v>
      </c>
    </row>
    <row r="5381" spans="1:13" ht="19.5" customHeight="1" x14ac:dyDescent="0.25">
      <c r="A5381" s="34"/>
      <c r="B5381" s="34"/>
      <c r="C5381" s="34"/>
      <c r="D5381" s="34"/>
      <c r="E5381" s="34"/>
      <c r="F5381" s="34"/>
      <c r="G5381" s="34"/>
      <c r="H5381" s="34"/>
      <c r="I5381" s="34"/>
      <c r="J5381" s="34"/>
      <c r="K5381" s="34"/>
      <c r="L5381" s="34"/>
      <c r="M5381" s="62">
        <v>3436.719482421875</v>
      </c>
    </row>
    <row r="5382" spans="1:13" ht="19.5" customHeight="1" x14ac:dyDescent="0.25">
      <c r="A5382" s="34"/>
      <c r="B5382" s="34"/>
      <c r="C5382" s="34"/>
      <c r="D5382" s="34"/>
      <c r="E5382" s="34"/>
      <c r="F5382" s="34"/>
      <c r="G5382" s="34"/>
      <c r="H5382" s="34"/>
      <c r="I5382" s="34"/>
      <c r="J5382" s="34"/>
      <c r="K5382" s="34"/>
      <c r="L5382" s="34"/>
      <c r="M5382" s="62">
        <v>3372.7509765625</v>
      </c>
    </row>
    <row r="5383" spans="1:13" ht="19.5" customHeight="1" x14ac:dyDescent="0.25">
      <c r="A5383" s="34"/>
      <c r="B5383" s="34"/>
      <c r="C5383" s="34"/>
      <c r="D5383" s="34"/>
      <c r="E5383" s="34"/>
      <c r="F5383" s="34"/>
      <c r="G5383" s="34"/>
      <c r="H5383" s="34"/>
      <c r="I5383" s="34"/>
      <c r="J5383" s="34"/>
      <c r="K5383" s="34"/>
      <c r="L5383" s="34"/>
      <c r="M5383" s="62">
        <v>3294.387939453125</v>
      </c>
    </row>
    <row r="5384" spans="1:13" ht="19.5" customHeight="1" x14ac:dyDescent="0.25">
      <c r="A5384" s="34"/>
      <c r="B5384" s="34"/>
      <c r="C5384" s="34"/>
      <c r="D5384" s="34"/>
      <c r="E5384" s="34"/>
      <c r="F5384" s="34"/>
      <c r="G5384" s="34"/>
      <c r="H5384" s="34"/>
      <c r="I5384" s="34"/>
      <c r="J5384" s="34"/>
      <c r="K5384" s="34"/>
      <c r="L5384" s="34"/>
      <c r="M5384" s="62">
        <v>3458.579833984375</v>
      </c>
    </row>
    <row r="5385" spans="1:13" ht="19.5" customHeight="1" x14ac:dyDescent="0.25">
      <c r="A5385" s="34"/>
      <c r="B5385" s="34"/>
      <c r="C5385" s="34"/>
      <c r="D5385" s="34"/>
      <c r="E5385" s="34"/>
      <c r="F5385" s="34"/>
      <c r="G5385" s="34"/>
      <c r="H5385" s="34"/>
      <c r="I5385" s="34"/>
      <c r="J5385" s="34"/>
      <c r="K5385" s="34"/>
      <c r="L5385" s="34"/>
      <c r="M5385" s="62">
        <v>3728.12109375</v>
      </c>
    </row>
    <row r="5386" spans="1:13" ht="19.5" customHeight="1" x14ac:dyDescent="0.25">
      <c r="A5386" s="34"/>
      <c r="B5386" s="34"/>
      <c r="C5386" s="34"/>
      <c r="D5386" s="34"/>
      <c r="E5386" s="34"/>
      <c r="F5386" s="34"/>
      <c r="G5386" s="34"/>
      <c r="H5386" s="34"/>
      <c r="I5386" s="34"/>
      <c r="J5386" s="34"/>
      <c r="K5386" s="34"/>
      <c r="L5386" s="34"/>
      <c r="M5386" s="62">
        <v>4139.73828125</v>
      </c>
    </row>
    <row r="5387" spans="1:13" ht="19.5" customHeight="1" x14ac:dyDescent="0.25">
      <c r="A5387" s="34"/>
      <c r="B5387" s="34"/>
      <c r="C5387" s="34"/>
      <c r="D5387" s="34"/>
      <c r="E5387" s="34"/>
      <c r="F5387" s="34"/>
      <c r="G5387" s="34"/>
      <c r="H5387" s="34"/>
      <c r="I5387" s="34"/>
      <c r="J5387" s="34"/>
      <c r="K5387" s="34"/>
      <c r="L5387" s="34"/>
      <c r="M5387" s="62">
        <v>4523.328125</v>
      </c>
    </row>
    <row r="5388" spans="1:13" ht="19.5" customHeight="1" x14ac:dyDescent="0.25">
      <c r="A5388" s="34"/>
      <c r="B5388" s="34"/>
      <c r="C5388" s="34"/>
      <c r="D5388" s="34"/>
      <c r="E5388" s="34"/>
      <c r="F5388" s="34"/>
      <c r="G5388" s="34"/>
      <c r="H5388" s="34"/>
      <c r="I5388" s="34"/>
      <c r="J5388" s="34"/>
      <c r="K5388" s="34"/>
      <c r="L5388" s="34"/>
      <c r="M5388" s="62">
        <v>4595.53466796875</v>
      </c>
    </row>
    <row r="5389" spans="1:13" ht="19.5" customHeight="1" x14ac:dyDescent="0.25">
      <c r="A5389" s="34"/>
      <c r="B5389" s="34"/>
      <c r="C5389" s="34"/>
      <c r="D5389" s="34"/>
      <c r="E5389" s="34"/>
      <c r="F5389" s="34"/>
      <c r="G5389" s="34"/>
      <c r="H5389" s="34"/>
      <c r="I5389" s="34"/>
      <c r="J5389" s="34"/>
      <c r="K5389" s="34"/>
      <c r="L5389" s="34"/>
      <c r="M5389" s="62">
        <v>4567.46337890625</v>
      </c>
    </row>
    <row r="5390" spans="1:13" ht="19.5" customHeight="1" x14ac:dyDescent="0.25">
      <c r="A5390" s="34"/>
      <c r="B5390" s="34"/>
      <c r="C5390" s="34"/>
      <c r="D5390" s="34"/>
      <c r="E5390" s="34"/>
      <c r="F5390" s="34"/>
      <c r="G5390" s="34"/>
      <c r="H5390" s="34"/>
      <c r="I5390" s="34"/>
      <c r="J5390" s="34"/>
      <c r="K5390" s="34"/>
      <c r="L5390" s="34"/>
      <c r="M5390" s="62">
        <v>4565.71435546875</v>
      </c>
    </row>
    <row r="5391" spans="1:13" ht="19.5" customHeight="1" x14ac:dyDescent="0.25">
      <c r="A5391" s="34"/>
      <c r="B5391" s="34"/>
      <c r="C5391" s="34"/>
      <c r="D5391" s="34"/>
      <c r="E5391" s="34"/>
      <c r="F5391" s="34"/>
      <c r="G5391" s="34"/>
      <c r="H5391" s="34"/>
      <c r="I5391" s="34"/>
      <c r="J5391" s="34"/>
      <c r="K5391" s="34"/>
      <c r="L5391" s="34"/>
      <c r="M5391" s="62">
        <v>4600.33203125</v>
      </c>
    </row>
    <row r="5392" spans="1:13" ht="19.5" customHeight="1" x14ac:dyDescent="0.25">
      <c r="A5392" s="34"/>
      <c r="B5392" s="34"/>
      <c r="C5392" s="34"/>
      <c r="D5392" s="34"/>
      <c r="E5392" s="34"/>
      <c r="F5392" s="34"/>
      <c r="G5392" s="34"/>
      <c r="H5392" s="34"/>
      <c r="I5392" s="34"/>
      <c r="J5392" s="34"/>
      <c r="K5392" s="34"/>
      <c r="L5392" s="34"/>
      <c r="M5392" s="62">
        <v>4728.24560546875</v>
      </c>
    </row>
    <row r="5393" spans="1:13" ht="19.5" customHeight="1" x14ac:dyDescent="0.25">
      <c r="A5393" s="34"/>
      <c r="B5393" s="34"/>
      <c r="C5393" s="34"/>
      <c r="D5393" s="34"/>
      <c r="E5393" s="34"/>
      <c r="F5393" s="34"/>
      <c r="G5393" s="34"/>
      <c r="H5393" s="34"/>
      <c r="I5393" s="34"/>
      <c r="J5393" s="34"/>
      <c r="K5393" s="34"/>
      <c r="L5393" s="34"/>
      <c r="M5393" s="62">
        <v>4631.59716796875</v>
      </c>
    </row>
    <row r="5394" spans="1:13" ht="19.5" customHeight="1" x14ac:dyDescent="0.25">
      <c r="A5394" s="34"/>
      <c r="B5394" s="34"/>
      <c r="C5394" s="34"/>
      <c r="D5394" s="34"/>
      <c r="E5394" s="34"/>
      <c r="F5394" s="34"/>
      <c r="G5394" s="34"/>
      <c r="H5394" s="34"/>
      <c r="I5394" s="34"/>
      <c r="J5394" s="34"/>
      <c r="K5394" s="34"/>
      <c r="L5394" s="34"/>
      <c r="M5394" s="62">
        <v>4594.58740234375</v>
      </c>
    </row>
    <row r="5395" spans="1:13" ht="19.5" customHeight="1" x14ac:dyDescent="0.25">
      <c r="A5395" s="34"/>
      <c r="B5395" s="34"/>
      <c r="C5395" s="34"/>
      <c r="D5395" s="34"/>
      <c r="E5395" s="34"/>
      <c r="F5395" s="34"/>
      <c r="G5395" s="34"/>
      <c r="H5395" s="34"/>
      <c r="I5395" s="34"/>
      <c r="J5395" s="34"/>
      <c r="K5395" s="34"/>
      <c r="L5395" s="34"/>
      <c r="M5395" s="62">
        <v>4517.38134765625</v>
      </c>
    </row>
    <row r="5396" spans="1:13" ht="19.5" customHeight="1" x14ac:dyDescent="0.25">
      <c r="A5396" s="34"/>
      <c r="B5396" s="34"/>
      <c r="C5396" s="34"/>
      <c r="D5396" s="34"/>
      <c r="E5396" s="34"/>
      <c r="F5396" s="34"/>
      <c r="G5396" s="34"/>
      <c r="H5396" s="34"/>
      <c r="I5396" s="34"/>
      <c r="J5396" s="34"/>
      <c r="K5396" s="34"/>
      <c r="L5396" s="34"/>
      <c r="M5396" s="62">
        <v>4519.48681640625</v>
      </c>
    </row>
    <row r="5397" spans="1:13" ht="19.5" customHeight="1" x14ac:dyDescent="0.25">
      <c r="A5397" s="34"/>
      <c r="B5397" s="34"/>
      <c r="C5397" s="34"/>
      <c r="D5397" s="34"/>
      <c r="E5397" s="34"/>
      <c r="F5397" s="34"/>
      <c r="G5397" s="34"/>
      <c r="H5397" s="34"/>
      <c r="I5397" s="34"/>
      <c r="J5397" s="34"/>
      <c r="K5397" s="34"/>
      <c r="L5397" s="34"/>
      <c r="M5397" s="62">
        <v>4424.15673828125</v>
      </c>
    </row>
    <row r="5398" spans="1:13" ht="19.5" customHeight="1" x14ac:dyDescent="0.25">
      <c r="A5398" s="34"/>
      <c r="B5398" s="34"/>
      <c r="C5398" s="34"/>
      <c r="D5398" s="34"/>
      <c r="E5398" s="34"/>
      <c r="F5398" s="34"/>
      <c r="G5398" s="34"/>
      <c r="H5398" s="34"/>
      <c r="I5398" s="34"/>
      <c r="J5398" s="34"/>
      <c r="K5398" s="34"/>
      <c r="L5398" s="34"/>
      <c r="M5398" s="62">
        <v>4439.80615234375</v>
      </c>
    </row>
    <row r="5399" spans="1:13" ht="19.5" customHeight="1" x14ac:dyDescent="0.25">
      <c r="A5399" s="34"/>
      <c r="B5399" s="34"/>
      <c r="C5399" s="34"/>
      <c r="D5399" s="34"/>
      <c r="E5399" s="34"/>
      <c r="F5399" s="34"/>
      <c r="G5399" s="34"/>
      <c r="H5399" s="34"/>
      <c r="I5399" s="34"/>
      <c r="J5399" s="34"/>
      <c r="K5399" s="34"/>
      <c r="L5399" s="34"/>
      <c r="M5399" s="62">
        <v>4457.91748046875</v>
      </c>
    </row>
    <row r="5400" spans="1:13" ht="19.5" customHeight="1" x14ac:dyDescent="0.25">
      <c r="A5400" s="34"/>
      <c r="B5400" s="34"/>
      <c r="C5400" s="34"/>
      <c r="D5400" s="34"/>
      <c r="E5400" s="34"/>
      <c r="F5400" s="34"/>
      <c r="G5400" s="34"/>
      <c r="H5400" s="34"/>
      <c r="I5400" s="34"/>
      <c r="J5400" s="34"/>
      <c r="K5400" s="34"/>
      <c r="L5400" s="34"/>
      <c r="M5400" s="62">
        <v>4435.455078125</v>
      </c>
    </row>
    <row r="5401" spans="1:13" ht="19.5" customHeight="1" x14ac:dyDescent="0.25">
      <c r="A5401" s="34"/>
      <c r="B5401" s="34"/>
      <c r="C5401" s="34"/>
      <c r="D5401" s="34"/>
      <c r="E5401" s="34"/>
      <c r="F5401" s="34"/>
      <c r="G5401" s="34"/>
      <c r="H5401" s="34"/>
      <c r="I5401" s="34"/>
      <c r="J5401" s="34"/>
      <c r="K5401" s="34"/>
      <c r="L5401" s="34"/>
      <c r="M5401" s="62">
        <v>4122.2490234375</v>
      </c>
    </row>
    <row r="5402" spans="1:13" ht="19.5" customHeight="1" x14ac:dyDescent="0.25">
      <c r="A5402" s="34"/>
      <c r="B5402" s="34"/>
      <c r="C5402" s="34"/>
      <c r="D5402" s="34"/>
      <c r="E5402" s="34"/>
      <c r="F5402" s="34"/>
      <c r="G5402" s="34"/>
      <c r="H5402" s="34"/>
      <c r="I5402" s="34"/>
      <c r="J5402" s="34"/>
      <c r="K5402" s="34"/>
      <c r="L5402" s="34"/>
      <c r="M5402" s="62">
        <v>3703.9423828125</v>
      </c>
    </row>
    <row r="5403" spans="1:13" ht="19.5" customHeight="1" x14ac:dyDescent="0.25">
      <c r="A5403" s="34"/>
      <c r="B5403" s="34"/>
      <c r="C5403" s="34"/>
      <c r="D5403" s="34"/>
      <c r="E5403" s="34"/>
      <c r="F5403" s="34"/>
      <c r="G5403" s="34"/>
      <c r="H5403" s="34"/>
      <c r="I5403" s="34"/>
      <c r="J5403" s="34"/>
      <c r="K5403" s="34"/>
      <c r="L5403" s="34"/>
      <c r="M5403" s="62">
        <v>3580.431396484375</v>
      </c>
    </row>
    <row r="5404" spans="1:13" ht="19.5" customHeight="1" x14ac:dyDescent="0.25">
      <c r="A5404" s="34"/>
      <c r="B5404" s="34"/>
      <c r="C5404" s="34"/>
      <c r="D5404" s="34"/>
      <c r="E5404" s="34"/>
      <c r="F5404" s="34"/>
      <c r="G5404" s="34"/>
      <c r="H5404" s="34"/>
      <c r="I5404" s="34"/>
      <c r="J5404" s="34"/>
      <c r="K5404" s="34"/>
      <c r="L5404" s="34"/>
      <c r="M5404" s="62">
        <v>3430.944580078125</v>
      </c>
    </row>
    <row r="5405" spans="1:13" ht="19.5" customHeight="1" x14ac:dyDescent="0.25">
      <c r="A5405" s="34"/>
      <c r="B5405" s="34"/>
      <c r="C5405" s="34"/>
      <c r="D5405" s="34"/>
      <c r="E5405" s="34"/>
      <c r="F5405" s="34"/>
      <c r="G5405" s="34"/>
      <c r="H5405" s="34"/>
      <c r="I5405" s="34"/>
      <c r="J5405" s="34"/>
      <c r="K5405" s="34"/>
      <c r="L5405" s="34"/>
      <c r="M5405" s="62">
        <v>3417.972412109375</v>
      </c>
    </row>
    <row r="5406" spans="1:13" ht="19.5" customHeight="1" x14ac:dyDescent="0.25">
      <c r="A5406" s="34"/>
      <c r="B5406" s="34"/>
      <c r="C5406" s="34"/>
      <c r="D5406" s="34"/>
      <c r="E5406" s="34"/>
      <c r="F5406" s="34"/>
      <c r="G5406" s="34"/>
      <c r="H5406" s="34"/>
      <c r="I5406" s="34"/>
      <c r="J5406" s="34"/>
      <c r="K5406" s="34"/>
      <c r="L5406" s="34"/>
      <c r="M5406" s="62">
        <v>3304.919677734375</v>
      </c>
    </row>
    <row r="5407" spans="1:13" ht="19.5" customHeight="1" x14ac:dyDescent="0.25">
      <c r="A5407" s="34"/>
      <c r="B5407" s="34"/>
      <c r="C5407" s="34"/>
      <c r="D5407" s="34"/>
      <c r="E5407" s="34"/>
      <c r="F5407" s="34"/>
      <c r="G5407" s="34"/>
      <c r="H5407" s="34"/>
      <c r="I5407" s="34"/>
      <c r="J5407" s="34"/>
      <c r="K5407" s="34"/>
      <c r="L5407" s="34"/>
      <c r="M5407" s="62">
        <v>3508.364990234375</v>
      </c>
    </row>
    <row r="5408" spans="1:13" ht="19.5" customHeight="1" x14ac:dyDescent="0.25">
      <c r="A5408" s="34"/>
      <c r="B5408" s="34"/>
      <c r="C5408" s="34"/>
      <c r="D5408" s="34"/>
      <c r="E5408" s="34"/>
      <c r="F5408" s="34"/>
      <c r="G5408" s="34"/>
      <c r="H5408" s="34"/>
      <c r="I5408" s="34"/>
      <c r="J5408" s="34"/>
      <c r="K5408" s="34"/>
      <c r="L5408" s="34"/>
      <c r="M5408" s="62">
        <v>3572.922119140625</v>
      </c>
    </row>
    <row r="5409" spans="1:13" ht="19.5" customHeight="1" x14ac:dyDescent="0.25">
      <c r="A5409" s="34"/>
      <c r="B5409" s="34"/>
      <c r="C5409" s="34"/>
      <c r="D5409" s="34"/>
      <c r="E5409" s="34"/>
      <c r="F5409" s="34"/>
      <c r="G5409" s="34"/>
      <c r="H5409" s="34"/>
      <c r="I5409" s="34"/>
      <c r="J5409" s="34"/>
      <c r="K5409" s="34"/>
      <c r="L5409" s="34"/>
      <c r="M5409" s="62">
        <v>3736.8642578125</v>
      </c>
    </row>
    <row r="5410" spans="1:13" ht="19.5" customHeight="1" x14ac:dyDescent="0.25">
      <c r="A5410" s="34"/>
      <c r="B5410" s="34"/>
      <c r="C5410" s="34"/>
      <c r="D5410" s="34"/>
      <c r="E5410" s="34"/>
      <c r="F5410" s="34"/>
      <c r="G5410" s="34"/>
      <c r="H5410" s="34"/>
      <c r="I5410" s="34"/>
      <c r="J5410" s="34"/>
      <c r="K5410" s="34"/>
      <c r="L5410" s="34"/>
      <c r="M5410" s="62">
        <v>4196.91552734375</v>
      </c>
    </row>
    <row r="5411" spans="1:13" ht="19.5" customHeight="1" x14ac:dyDescent="0.25">
      <c r="A5411" s="34"/>
      <c r="B5411" s="34"/>
      <c r="C5411" s="34"/>
      <c r="D5411" s="34"/>
      <c r="E5411" s="34"/>
      <c r="F5411" s="34"/>
      <c r="G5411" s="34"/>
      <c r="H5411" s="34"/>
      <c r="I5411" s="34"/>
      <c r="J5411" s="34"/>
      <c r="K5411" s="34"/>
      <c r="L5411" s="34"/>
      <c r="M5411" s="62">
        <v>4542.2578125</v>
      </c>
    </row>
    <row r="5412" spans="1:13" ht="19.5" customHeight="1" x14ac:dyDescent="0.25">
      <c r="A5412" s="34"/>
      <c r="B5412" s="34"/>
      <c r="C5412" s="34"/>
      <c r="D5412" s="34"/>
      <c r="E5412" s="34"/>
      <c r="F5412" s="34"/>
      <c r="G5412" s="34"/>
      <c r="H5412" s="34"/>
      <c r="I5412" s="34"/>
      <c r="J5412" s="34"/>
      <c r="K5412" s="34"/>
      <c r="L5412" s="34"/>
      <c r="M5412" s="62">
        <v>4640.6982421875</v>
      </c>
    </row>
    <row r="5413" spans="1:13" ht="19.5" customHeight="1" x14ac:dyDescent="0.25">
      <c r="A5413" s="34"/>
      <c r="B5413" s="34"/>
      <c r="C5413" s="34"/>
      <c r="D5413" s="34"/>
      <c r="E5413" s="34"/>
      <c r="F5413" s="34"/>
      <c r="G5413" s="34"/>
      <c r="H5413" s="34"/>
      <c r="I5413" s="34"/>
      <c r="J5413" s="34"/>
      <c r="K5413" s="34"/>
      <c r="L5413" s="34"/>
      <c r="M5413" s="62">
        <v>4690.29736328125</v>
      </c>
    </row>
    <row r="5414" spans="1:13" ht="19.5" customHeight="1" x14ac:dyDescent="0.25">
      <c r="A5414" s="34"/>
      <c r="B5414" s="34"/>
      <c r="C5414" s="34"/>
      <c r="D5414" s="34"/>
      <c r="E5414" s="34"/>
      <c r="F5414" s="34"/>
      <c r="G5414" s="34"/>
      <c r="H5414" s="34"/>
      <c r="I5414" s="34"/>
      <c r="J5414" s="34"/>
      <c r="K5414" s="34"/>
      <c r="L5414" s="34"/>
      <c r="M5414" s="62">
        <v>4774.50634765625</v>
      </c>
    </row>
    <row r="5415" spans="1:13" ht="19.5" customHeight="1" x14ac:dyDescent="0.25">
      <c r="A5415" s="34"/>
      <c r="B5415" s="34"/>
      <c r="C5415" s="34"/>
      <c r="D5415" s="34"/>
      <c r="E5415" s="34"/>
      <c r="F5415" s="34"/>
      <c r="G5415" s="34"/>
      <c r="H5415" s="34"/>
      <c r="I5415" s="34"/>
      <c r="J5415" s="34"/>
      <c r="K5415" s="34"/>
      <c r="L5415" s="34"/>
      <c r="M5415" s="62">
        <v>4693.8125</v>
      </c>
    </row>
    <row r="5416" spans="1:13" ht="19.5" customHeight="1" x14ac:dyDescent="0.25">
      <c r="A5416" s="34"/>
      <c r="B5416" s="34"/>
      <c r="C5416" s="34"/>
      <c r="D5416" s="34"/>
      <c r="E5416" s="34"/>
      <c r="F5416" s="34"/>
      <c r="G5416" s="34"/>
      <c r="H5416" s="34"/>
      <c r="I5416" s="34"/>
      <c r="J5416" s="34"/>
      <c r="K5416" s="34"/>
      <c r="L5416" s="34"/>
      <c r="M5416" s="62">
        <v>4717.85400390625</v>
      </c>
    </row>
    <row r="5417" spans="1:13" ht="19.5" customHeight="1" x14ac:dyDescent="0.25">
      <c r="A5417" s="34"/>
      <c r="B5417" s="34"/>
      <c r="C5417" s="34"/>
      <c r="D5417" s="34"/>
      <c r="E5417" s="34"/>
      <c r="F5417" s="34"/>
      <c r="G5417" s="34"/>
      <c r="H5417" s="34"/>
      <c r="I5417" s="34"/>
      <c r="J5417" s="34"/>
      <c r="K5417" s="34"/>
      <c r="L5417" s="34"/>
      <c r="M5417" s="62">
        <v>4614.2177734375</v>
      </c>
    </row>
    <row r="5418" spans="1:13" ht="19.5" customHeight="1" x14ac:dyDescent="0.25">
      <c r="A5418" s="34"/>
      <c r="B5418" s="34"/>
      <c r="C5418" s="34"/>
      <c r="D5418" s="34"/>
      <c r="E5418" s="34"/>
      <c r="F5418" s="34"/>
      <c r="G5418" s="34"/>
      <c r="H5418" s="34"/>
      <c r="I5418" s="34"/>
      <c r="J5418" s="34"/>
      <c r="K5418" s="34"/>
      <c r="L5418" s="34"/>
      <c r="M5418" s="62">
        <v>4592.6162109375</v>
      </c>
    </row>
    <row r="5419" spans="1:13" ht="19.5" customHeight="1" x14ac:dyDescent="0.25">
      <c r="A5419" s="34"/>
      <c r="B5419" s="34"/>
      <c r="C5419" s="34"/>
      <c r="D5419" s="34"/>
      <c r="E5419" s="34"/>
      <c r="F5419" s="34"/>
      <c r="G5419" s="34"/>
      <c r="H5419" s="34"/>
      <c r="I5419" s="34"/>
      <c r="J5419" s="34"/>
      <c r="K5419" s="34"/>
      <c r="L5419" s="34"/>
      <c r="M5419" s="62">
        <v>4491.095703125</v>
      </c>
    </row>
    <row r="5420" spans="1:13" ht="19.5" customHeight="1" x14ac:dyDescent="0.25">
      <c r="A5420" s="34"/>
      <c r="B5420" s="34"/>
      <c r="C5420" s="34"/>
      <c r="D5420" s="34"/>
      <c r="E5420" s="34"/>
      <c r="F5420" s="34"/>
      <c r="G5420" s="34"/>
      <c r="H5420" s="34"/>
      <c r="I5420" s="34"/>
      <c r="J5420" s="34"/>
      <c r="K5420" s="34"/>
      <c r="L5420" s="34"/>
      <c r="M5420" s="62">
        <v>4344.6708984375</v>
      </c>
    </row>
    <row r="5421" spans="1:13" ht="19.5" customHeight="1" x14ac:dyDescent="0.25">
      <c r="A5421" s="34"/>
      <c r="B5421" s="34"/>
      <c r="C5421" s="34"/>
      <c r="D5421" s="34"/>
      <c r="E5421" s="34"/>
      <c r="F5421" s="34"/>
      <c r="G5421" s="34"/>
      <c r="H5421" s="34"/>
      <c r="I5421" s="34"/>
      <c r="J5421" s="34"/>
      <c r="K5421" s="34"/>
      <c r="L5421" s="34"/>
      <c r="M5421" s="62">
        <v>4390.99658203125</v>
      </c>
    </row>
    <row r="5422" spans="1:13" ht="19.5" customHeight="1" x14ac:dyDescent="0.25">
      <c r="A5422" s="34"/>
      <c r="B5422" s="34"/>
      <c r="C5422" s="34"/>
      <c r="D5422" s="34"/>
      <c r="E5422" s="34"/>
      <c r="F5422" s="34"/>
      <c r="G5422" s="34"/>
      <c r="H5422" s="34"/>
      <c r="I5422" s="34"/>
      <c r="J5422" s="34"/>
      <c r="K5422" s="34"/>
      <c r="L5422" s="34"/>
      <c r="M5422" s="62">
        <v>4315.40576171875</v>
      </c>
    </row>
    <row r="5423" spans="1:13" ht="19.5" customHeight="1" x14ac:dyDescent="0.25">
      <c r="A5423" s="34"/>
      <c r="B5423" s="34"/>
      <c r="C5423" s="34"/>
      <c r="D5423" s="34"/>
      <c r="E5423" s="34"/>
      <c r="F5423" s="34"/>
      <c r="G5423" s="34"/>
      <c r="H5423" s="34"/>
      <c r="I5423" s="34"/>
      <c r="J5423" s="34"/>
      <c r="K5423" s="34"/>
      <c r="L5423" s="34"/>
      <c r="M5423" s="62">
        <v>4483.126953125</v>
      </c>
    </row>
    <row r="5424" spans="1:13" ht="19.5" customHeight="1" x14ac:dyDescent="0.25">
      <c r="A5424" s="34"/>
      <c r="B5424" s="34"/>
      <c r="C5424" s="34"/>
      <c r="D5424" s="34"/>
      <c r="E5424" s="34"/>
      <c r="F5424" s="34"/>
      <c r="G5424" s="34"/>
      <c r="H5424" s="34"/>
      <c r="I5424" s="34"/>
      <c r="J5424" s="34"/>
      <c r="K5424" s="34"/>
      <c r="L5424" s="34"/>
      <c r="M5424" s="62">
        <v>4506.3271484375</v>
      </c>
    </row>
    <row r="5425" spans="1:13" ht="19.5" customHeight="1" x14ac:dyDescent="0.25">
      <c r="A5425" s="34"/>
      <c r="B5425" s="34"/>
      <c r="C5425" s="34"/>
      <c r="D5425" s="34"/>
      <c r="E5425" s="34"/>
      <c r="F5425" s="34"/>
      <c r="G5425" s="34"/>
      <c r="H5425" s="34"/>
      <c r="I5425" s="34"/>
      <c r="J5425" s="34"/>
      <c r="K5425" s="34"/>
      <c r="L5425" s="34"/>
      <c r="M5425" s="62">
        <v>4154.181640625</v>
      </c>
    </row>
    <row r="5426" spans="1:13" ht="19.5" customHeight="1" x14ac:dyDescent="0.25">
      <c r="A5426" s="34"/>
      <c r="B5426" s="34"/>
      <c r="C5426" s="34"/>
      <c r="D5426" s="34"/>
      <c r="E5426" s="34"/>
      <c r="F5426" s="34"/>
      <c r="G5426" s="34"/>
      <c r="H5426" s="34"/>
      <c r="I5426" s="34"/>
      <c r="J5426" s="34"/>
      <c r="K5426" s="34"/>
      <c r="L5426" s="34"/>
      <c r="M5426" s="62">
        <v>3671.349609375</v>
      </c>
    </row>
    <row r="5427" spans="1:13" ht="19.5" customHeight="1" x14ac:dyDescent="0.25">
      <c r="A5427" s="34"/>
      <c r="B5427" s="34"/>
      <c r="C5427" s="34"/>
      <c r="D5427" s="34"/>
      <c r="E5427" s="34"/>
      <c r="F5427" s="34"/>
      <c r="G5427" s="34"/>
      <c r="H5427" s="34"/>
      <c r="I5427" s="34"/>
      <c r="J5427" s="34"/>
      <c r="K5427" s="34"/>
      <c r="L5427" s="34"/>
      <c r="M5427" s="62">
        <v>3616.279541015625</v>
      </c>
    </row>
    <row r="5428" spans="1:13" ht="19.5" customHeight="1" x14ac:dyDescent="0.25">
      <c r="A5428" s="34"/>
      <c r="B5428" s="34"/>
      <c r="C5428" s="34"/>
      <c r="D5428" s="34"/>
      <c r="E5428" s="34"/>
      <c r="F5428" s="34"/>
      <c r="G5428" s="34"/>
      <c r="H5428" s="34"/>
      <c r="I5428" s="34"/>
      <c r="J5428" s="34"/>
      <c r="K5428" s="34"/>
      <c r="L5428" s="34"/>
      <c r="M5428" s="62">
        <v>3484.22119140625</v>
      </c>
    </row>
    <row r="5429" spans="1:13" ht="19.5" customHeight="1" x14ac:dyDescent="0.25">
      <c r="A5429" s="34"/>
      <c r="B5429" s="34"/>
      <c r="C5429" s="34"/>
      <c r="D5429" s="34"/>
      <c r="E5429" s="34"/>
      <c r="F5429" s="34"/>
      <c r="G5429" s="34"/>
      <c r="H5429" s="34"/>
      <c r="I5429" s="34"/>
      <c r="J5429" s="34"/>
      <c r="K5429" s="34"/>
      <c r="L5429" s="34"/>
      <c r="M5429" s="62">
        <v>3416.24267578125</v>
      </c>
    </row>
    <row r="5430" spans="1:13" ht="19.5" customHeight="1" x14ac:dyDescent="0.25">
      <c r="A5430" s="34"/>
      <c r="B5430" s="34"/>
      <c r="C5430" s="34"/>
      <c r="D5430" s="34"/>
      <c r="E5430" s="34"/>
      <c r="F5430" s="34"/>
      <c r="G5430" s="34"/>
      <c r="H5430" s="34"/>
      <c r="I5430" s="34"/>
      <c r="J5430" s="34"/>
      <c r="K5430" s="34"/>
      <c r="L5430" s="34"/>
      <c r="M5430" s="62">
        <v>3376.6162109375</v>
      </c>
    </row>
    <row r="5431" spans="1:13" ht="19.5" customHeight="1" x14ac:dyDescent="0.25">
      <c r="A5431" s="34"/>
      <c r="B5431" s="34"/>
      <c r="C5431" s="34"/>
      <c r="D5431" s="34"/>
      <c r="E5431" s="34"/>
      <c r="F5431" s="34"/>
      <c r="G5431" s="34"/>
      <c r="H5431" s="34"/>
      <c r="I5431" s="34"/>
      <c r="J5431" s="34"/>
      <c r="K5431" s="34"/>
      <c r="L5431" s="34"/>
      <c r="M5431" s="62">
        <v>3419.8642578125</v>
      </c>
    </row>
    <row r="5432" spans="1:13" ht="19.5" customHeight="1" x14ac:dyDescent="0.25">
      <c r="A5432" s="34"/>
      <c r="B5432" s="34"/>
      <c r="C5432" s="34"/>
      <c r="D5432" s="34"/>
      <c r="E5432" s="34"/>
      <c r="F5432" s="34"/>
      <c r="G5432" s="34"/>
      <c r="H5432" s="34"/>
      <c r="I5432" s="34"/>
      <c r="J5432" s="34"/>
      <c r="K5432" s="34"/>
      <c r="L5432" s="34"/>
      <c r="M5432" s="62">
        <v>3367.2841796875</v>
      </c>
    </row>
    <row r="5433" spans="1:13" ht="19.5" customHeight="1" x14ac:dyDescent="0.25">
      <c r="A5433" s="34"/>
      <c r="B5433" s="34"/>
      <c r="C5433" s="34"/>
      <c r="D5433" s="34"/>
      <c r="E5433" s="34"/>
      <c r="F5433" s="34"/>
      <c r="G5433" s="34"/>
      <c r="H5433" s="34"/>
      <c r="I5433" s="34"/>
      <c r="J5433" s="34"/>
      <c r="K5433" s="34"/>
      <c r="L5433" s="34"/>
      <c r="M5433" s="62">
        <v>3876.68798828125</v>
      </c>
    </row>
    <row r="5434" spans="1:13" ht="19.5" customHeight="1" x14ac:dyDescent="0.25">
      <c r="A5434" s="34"/>
      <c r="B5434" s="34"/>
      <c r="C5434" s="34"/>
      <c r="D5434" s="34"/>
      <c r="E5434" s="34"/>
      <c r="F5434" s="34"/>
      <c r="G5434" s="34"/>
      <c r="H5434" s="34"/>
      <c r="I5434" s="34"/>
      <c r="J5434" s="34"/>
      <c r="K5434" s="34"/>
      <c r="L5434" s="34"/>
      <c r="M5434" s="62">
        <v>4230.1123046875</v>
      </c>
    </row>
    <row r="5435" spans="1:13" ht="19.5" customHeight="1" x14ac:dyDescent="0.25">
      <c r="A5435" s="34"/>
      <c r="B5435" s="34"/>
      <c r="C5435" s="34"/>
      <c r="D5435" s="34"/>
      <c r="E5435" s="34"/>
      <c r="F5435" s="34"/>
      <c r="G5435" s="34"/>
      <c r="H5435" s="34"/>
      <c r="I5435" s="34"/>
      <c r="J5435" s="34"/>
      <c r="K5435" s="34"/>
      <c r="L5435" s="34"/>
      <c r="M5435" s="62">
        <v>4490.77197265625</v>
      </c>
    </row>
    <row r="5436" spans="1:13" ht="19.5" customHeight="1" x14ac:dyDescent="0.25">
      <c r="A5436" s="34"/>
      <c r="B5436" s="34"/>
      <c r="C5436" s="34"/>
      <c r="D5436" s="34"/>
      <c r="E5436" s="34"/>
      <c r="F5436" s="34"/>
      <c r="G5436" s="34"/>
      <c r="H5436" s="34"/>
      <c r="I5436" s="34"/>
      <c r="J5436" s="34"/>
      <c r="K5436" s="34"/>
      <c r="L5436" s="34"/>
      <c r="M5436" s="62">
        <v>4591.263671875</v>
      </c>
    </row>
    <row r="5437" spans="1:13" ht="19.5" customHeight="1" x14ac:dyDescent="0.25">
      <c r="A5437" s="34"/>
      <c r="B5437" s="34"/>
      <c r="C5437" s="34"/>
      <c r="D5437" s="34"/>
      <c r="E5437" s="34"/>
      <c r="F5437" s="34"/>
      <c r="G5437" s="34"/>
      <c r="H5437" s="34"/>
      <c r="I5437" s="34"/>
      <c r="J5437" s="34"/>
      <c r="K5437" s="34"/>
      <c r="L5437" s="34"/>
      <c r="M5437" s="62">
        <v>4536.63427734375</v>
      </c>
    </row>
    <row r="5438" spans="1:13" ht="19.5" customHeight="1" x14ac:dyDescent="0.25">
      <c r="A5438" s="34"/>
      <c r="B5438" s="34"/>
      <c r="C5438" s="34"/>
      <c r="D5438" s="34"/>
      <c r="E5438" s="34"/>
      <c r="F5438" s="34"/>
      <c r="G5438" s="34"/>
      <c r="H5438" s="34"/>
      <c r="I5438" s="34"/>
      <c r="J5438" s="34"/>
      <c r="K5438" s="34"/>
      <c r="L5438" s="34"/>
      <c r="M5438" s="62">
        <v>4572.654296875</v>
      </c>
    </row>
    <row r="5439" spans="1:13" ht="19.5" customHeight="1" x14ac:dyDescent="0.25">
      <c r="A5439" s="34"/>
      <c r="B5439" s="34"/>
      <c r="C5439" s="34"/>
      <c r="D5439" s="34"/>
      <c r="E5439" s="34"/>
      <c r="F5439" s="34"/>
      <c r="G5439" s="34"/>
      <c r="H5439" s="34"/>
      <c r="I5439" s="34"/>
      <c r="J5439" s="34"/>
      <c r="K5439" s="34"/>
      <c r="L5439" s="34"/>
      <c r="M5439" s="62">
        <v>4638.8955078125</v>
      </c>
    </row>
    <row r="5440" spans="1:13" ht="19.5" customHeight="1" x14ac:dyDescent="0.25">
      <c r="A5440" s="34"/>
      <c r="B5440" s="34"/>
      <c r="C5440" s="34"/>
      <c r="D5440" s="34"/>
      <c r="E5440" s="34"/>
      <c r="F5440" s="34"/>
      <c r="G5440" s="34"/>
      <c r="H5440" s="34"/>
      <c r="I5440" s="34"/>
      <c r="J5440" s="34"/>
      <c r="K5440" s="34"/>
      <c r="L5440" s="34"/>
      <c r="M5440" s="62">
        <v>4627.9912109375</v>
      </c>
    </row>
    <row r="5441" spans="1:13" ht="19.5" customHeight="1" x14ac:dyDescent="0.25">
      <c r="A5441" s="34"/>
      <c r="B5441" s="34"/>
      <c r="C5441" s="34"/>
      <c r="D5441" s="34"/>
      <c r="E5441" s="34"/>
      <c r="F5441" s="34"/>
      <c r="G5441" s="34"/>
      <c r="H5441" s="34"/>
      <c r="I5441" s="34"/>
      <c r="J5441" s="34"/>
      <c r="K5441" s="34"/>
      <c r="L5441" s="34"/>
      <c r="M5441" s="62">
        <v>4606.830078125</v>
      </c>
    </row>
    <row r="5442" spans="1:13" ht="19.5" customHeight="1" x14ac:dyDescent="0.25">
      <c r="A5442" s="34"/>
      <c r="B5442" s="34"/>
      <c r="C5442" s="34"/>
      <c r="D5442" s="34"/>
      <c r="E5442" s="34"/>
      <c r="F5442" s="34"/>
      <c r="G5442" s="34"/>
      <c r="H5442" s="34"/>
      <c r="I5442" s="34"/>
      <c r="J5442" s="34"/>
      <c r="K5442" s="34"/>
      <c r="L5442" s="34"/>
      <c r="M5442" s="62">
        <v>4526.7431640625</v>
      </c>
    </row>
    <row r="5443" spans="1:13" ht="19.5" customHeight="1" x14ac:dyDescent="0.25">
      <c r="A5443" s="34"/>
      <c r="B5443" s="34"/>
      <c r="C5443" s="34"/>
      <c r="D5443" s="34"/>
      <c r="E5443" s="34"/>
      <c r="F5443" s="34"/>
      <c r="G5443" s="34"/>
      <c r="H5443" s="34"/>
      <c r="I5443" s="34"/>
      <c r="J5443" s="34"/>
      <c r="K5443" s="34"/>
      <c r="L5443" s="34"/>
      <c r="M5443" s="62">
        <v>4410.23681640625</v>
      </c>
    </row>
    <row r="5444" spans="1:13" ht="19.5" customHeight="1" x14ac:dyDescent="0.25">
      <c r="A5444" s="34"/>
      <c r="B5444" s="34"/>
      <c r="C5444" s="34"/>
      <c r="D5444" s="34"/>
      <c r="E5444" s="34"/>
      <c r="F5444" s="34"/>
      <c r="G5444" s="34"/>
      <c r="H5444" s="34"/>
      <c r="I5444" s="34"/>
      <c r="J5444" s="34"/>
      <c r="K5444" s="34"/>
      <c r="L5444" s="34"/>
      <c r="M5444" s="62">
        <v>4269.9814453125</v>
      </c>
    </row>
    <row r="5445" spans="1:13" ht="19.5" customHeight="1" x14ac:dyDescent="0.25">
      <c r="A5445" s="34"/>
      <c r="B5445" s="34"/>
      <c r="C5445" s="34"/>
      <c r="D5445" s="34"/>
      <c r="E5445" s="34"/>
      <c r="F5445" s="34"/>
      <c r="G5445" s="34"/>
      <c r="H5445" s="34"/>
      <c r="I5445" s="34"/>
      <c r="J5445" s="34"/>
      <c r="K5445" s="34"/>
      <c r="L5445" s="34"/>
      <c r="M5445" s="62">
        <v>4292.2216796875</v>
      </c>
    </row>
    <row r="5446" spans="1:13" ht="19.5" customHeight="1" x14ac:dyDescent="0.25">
      <c r="A5446" s="34"/>
      <c r="B5446" s="34"/>
      <c r="C5446" s="34"/>
      <c r="D5446" s="34"/>
      <c r="E5446" s="34"/>
      <c r="F5446" s="34"/>
      <c r="G5446" s="34"/>
      <c r="H5446" s="34"/>
      <c r="I5446" s="34"/>
      <c r="J5446" s="34"/>
      <c r="K5446" s="34"/>
      <c r="L5446" s="34"/>
      <c r="M5446" s="62">
        <v>4235.23876953125</v>
      </c>
    </row>
    <row r="5447" spans="1:13" ht="19.5" customHeight="1" x14ac:dyDescent="0.25">
      <c r="A5447" s="34"/>
      <c r="B5447" s="34"/>
      <c r="C5447" s="34"/>
      <c r="D5447" s="34"/>
      <c r="E5447" s="34"/>
      <c r="F5447" s="34"/>
      <c r="G5447" s="34"/>
      <c r="H5447" s="34"/>
      <c r="I5447" s="34"/>
      <c r="J5447" s="34"/>
      <c r="K5447" s="34"/>
      <c r="L5447" s="34"/>
      <c r="M5447" s="62">
        <v>4375.98974609375</v>
      </c>
    </row>
    <row r="5448" spans="1:13" ht="19.5" customHeight="1" x14ac:dyDescent="0.25">
      <c r="A5448" s="34"/>
      <c r="B5448" s="34"/>
      <c r="C5448" s="34"/>
      <c r="D5448" s="34"/>
      <c r="E5448" s="34"/>
      <c r="F5448" s="34"/>
      <c r="G5448" s="34"/>
      <c r="H5448" s="34"/>
      <c r="I5448" s="34"/>
      <c r="J5448" s="34"/>
      <c r="K5448" s="34"/>
      <c r="L5448" s="34"/>
      <c r="M5448" s="62">
        <v>4368.9140625</v>
      </c>
    </row>
    <row r="5449" spans="1:13" ht="19.5" customHeight="1" x14ac:dyDescent="0.25">
      <c r="A5449" s="34"/>
      <c r="B5449" s="34"/>
      <c r="C5449" s="34"/>
      <c r="D5449" s="34"/>
      <c r="E5449" s="34"/>
      <c r="F5449" s="34"/>
      <c r="G5449" s="34"/>
      <c r="H5449" s="34"/>
      <c r="I5449" s="34"/>
      <c r="J5449" s="34"/>
      <c r="K5449" s="34"/>
      <c r="L5449" s="34"/>
      <c r="M5449" s="62">
        <v>3937.65966796875</v>
      </c>
    </row>
    <row r="5450" spans="1:13" ht="19.5" customHeight="1" x14ac:dyDescent="0.25">
      <c r="A5450" s="34"/>
      <c r="B5450" s="34"/>
      <c r="C5450" s="34"/>
      <c r="D5450" s="34"/>
      <c r="E5450" s="34"/>
      <c r="F5450" s="34"/>
      <c r="G5450" s="34"/>
      <c r="H5450" s="34"/>
      <c r="I5450" s="34"/>
      <c r="J5450" s="34"/>
      <c r="K5450" s="34"/>
      <c r="L5450" s="34"/>
      <c r="M5450" s="62">
        <v>3727.176025390625</v>
      </c>
    </row>
    <row r="5451" spans="1:13" ht="19.5" customHeight="1" x14ac:dyDescent="0.25">
      <c r="A5451" s="34"/>
      <c r="B5451" s="34"/>
      <c r="C5451" s="34"/>
      <c r="D5451" s="34"/>
      <c r="E5451" s="34"/>
      <c r="F5451" s="34"/>
      <c r="G5451" s="34"/>
      <c r="H5451" s="34"/>
      <c r="I5451" s="34"/>
      <c r="J5451" s="34"/>
      <c r="K5451" s="34"/>
      <c r="L5451" s="34"/>
      <c r="M5451" s="62">
        <v>3514.21435546875</v>
      </c>
    </row>
    <row r="5452" spans="1:13" ht="19.5" customHeight="1" x14ac:dyDescent="0.25">
      <c r="A5452" s="34"/>
      <c r="B5452" s="34"/>
      <c r="C5452" s="34"/>
      <c r="D5452" s="34"/>
      <c r="E5452" s="34"/>
      <c r="F5452" s="34"/>
      <c r="G5452" s="34"/>
      <c r="H5452" s="34"/>
      <c r="I5452" s="34"/>
      <c r="J5452" s="34"/>
      <c r="K5452" s="34"/>
      <c r="L5452" s="34"/>
      <c r="M5452" s="62">
        <v>3335.09716796875</v>
      </c>
    </row>
    <row r="5453" spans="1:13" ht="19.5" customHeight="1" x14ac:dyDescent="0.25">
      <c r="A5453" s="34"/>
      <c r="B5453" s="34"/>
      <c r="C5453" s="34"/>
      <c r="D5453" s="34"/>
      <c r="E5453" s="34"/>
      <c r="F5453" s="34"/>
      <c r="G5453" s="34"/>
      <c r="H5453" s="34"/>
      <c r="I5453" s="34"/>
      <c r="J5453" s="34"/>
      <c r="K5453" s="34"/>
      <c r="L5453" s="34"/>
      <c r="M5453" s="62">
        <v>3294.10693359375</v>
      </c>
    </row>
    <row r="5454" spans="1:13" ht="19.5" customHeight="1" x14ac:dyDescent="0.25">
      <c r="A5454" s="34"/>
      <c r="B5454" s="34"/>
      <c r="C5454" s="34"/>
      <c r="D5454" s="34"/>
      <c r="E5454" s="34"/>
      <c r="F5454" s="34"/>
      <c r="G5454" s="34"/>
      <c r="H5454" s="34"/>
      <c r="I5454" s="34"/>
      <c r="J5454" s="34"/>
      <c r="K5454" s="34"/>
      <c r="L5454" s="34"/>
      <c r="M5454" s="62">
        <v>3289.7216796875</v>
      </c>
    </row>
    <row r="5455" spans="1:13" ht="19.5" customHeight="1" x14ac:dyDescent="0.25">
      <c r="A5455" s="34"/>
      <c r="B5455" s="34"/>
      <c r="C5455" s="34"/>
      <c r="D5455" s="34"/>
      <c r="E5455" s="34"/>
      <c r="F5455" s="34"/>
      <c r="G5455" s="34"/>
      <c r="H5455" s="34"/>
      <c r="I5455" s="34"/>
      <c r="J5455" s="34"/>
      <c r="K5455" s="34"/>
      <c r="L5455" s="34"/>
      <c r="M5455" s="62">
        <v>3445.7626953125</v>
      </c>
    </row>
    <row r="5456" spans="1:13" ht="19.5" customHeight="1" x14ac:dyDescent="0.25">
      <c r="A5456" s="34"/>
      <c r="B5456" s="34"/>
      <c r="C5456" s="34"/>
      <c r="D5456" s="34"/>
      <c r="E5456" s="34"/>
      <c r="F5456" s="34"/>
      <c r="G5456" s="34"/>
      <c r="H5456" s="34"/>
      <c r="I5456" s="34"/>
      <c r="J5456" s="34"/>
      <c r="K5456" s="34"/>
      <c r="L5456" s="34"/>
      <c r="M5456" s="62">
        <v>3384.19580078125</v>
      </c>
    </row>
    <row r="5457" spans="1:13" ht="19.5" customHeight="1" x14ac:dyDescent="0.25">
      <c r="A5457" s="34"/>
      <c r="B5457" s="34"/>
      <c r="C5457" s="34"/>
      <c r="D5457" s="34"/>
      <c r="E5457" s="34"/>
      <c r="F5457" s="34"/>
      <c r="G5457" s="34"/>
      <c r="H5457" s="34"/>
      <c r="I5457" s="34"/>
      <c r="J5457" s="34"/>
      <c r="K5457" s="34"/>
      <c r="L5457" s="34"/>
      <c r="M5457" s="62">
        <v>3482.792236328125</v>
      </c>
    </row>
    <row r="5458" spans="1:13" ht="19.5" customHeight="1" x14ac:dyDescent="0.25">
      <c r="A5458" s="34"/>
      <c r="B5458" s="34"/>
      <c r="C5458" s="34"/>
      <c r="D5458" s="34"/>
      <c r="E5458" s="34"/>
      <c r="F5458" s="34"/>
      <c r="G5458" s="34"/>
      <c r="H5458" s="34"/>
      <c r="I5458" s="34"/>
      <c r="J5458" s="34"/>
      <c r="K5458" s="34"/>
      <c r="L5458" s="34"/>
      <c r="M5458" s="62">
        <v>3585.938720703125</v>
      </c>
    </row>
    <row r="5459" spans="1:13" ht="19.5" customHeight="1" x14ac:dyDescent="0.25">
      <c r="A5459" s="34"/>
      <c r="B5459" s="34"/>
      <c r="C5459" s="34"/>
      <c r="D5459" s="34"/>
      <c r="E5459" s="34"/>
      <c r="F5459" s="34"/>
      <c r="G5459" s="34"/>
      <c r="H5459" s="34"/>
      <c r="I5459" s="34"/>
      <c r="J5459" s="34"/>
      <c r="K5459" s="34"/>
      <c r="L5459" s="34"/>
      <c r="M5459" s="62">
        <v>3879.672607421875</v>
      </c>
    </row>
    <row r="5460" spans="1:13" ht="19.5" customHeight="1" x14ac:dyDescent="0.25">
      <c r="A5460" s="34"/>
      <c r="B5460" s="34"/>
      <c r="C5460" s="34"/>
      <c r="D5460" s="34"/>
      <c r="E5460" s="34"/>
      <c r="F5460" s="34"/>
      <c r="G5460" s="34"/>
      <c r="H5460" s="34"/>
      <c r="I5460" s="34"/>
      <c r="J5460" s="34"/>
      <c r="K5460" s="34"/>
      <c r="L5460" s="34"/>
      <c r="M5460" s="62">
        <v>4092.613525390625</v>
      </c>
    </row>
    <row r="5461" spans="1:13" ht="19.5" customHeight="1" x14ac:dyDescent="0.25">
      <c r="A5461" s="34"/>
      <c r="B5461" s="34"/>
      <c r="C5461" s="34"/>
      <c r="D5461" s="34"/>
      <c r="E5461" s="34"/>
      <c r="F5461" s="34"/>
      <c r="G5461" s="34"/>
      <c r="H5461" s="34"/>
      <c r="I5461" s="34"/>
      <c r="J5461" s="34"/>
      <c r="K5461" s="34"/>
      <c r="L5461" s="34"/>
      <c r="M5461" s="62">
        <v>4095.450439453125</v>
      </c>
    </row>
    <row r="5462" spans="1:13" ht="19.5" customHeight="1" x14ac:dyDescent="0.25">
      <c r="A5462" s="34"/>
      <c r="B5462" s="34"/>
      <c r="C5462" s="34"/>
      <c r="D5462" s="34"/>
      <c r="E5462" s="34"/>
      <c r="F5462" s="34"/>
      <c r="G5462" s="34"/>
      <c r="H5462" s="34"/>
      <c r="I5462" s="34"/>
      <c r="J5462" s="34"/>
      <c r="K5462" s="34"/>
      <c r="L5462" s="34"/>
      <c r="M5462" s="62">
        <v>4242.1396484375</v>
      </c>
    </row>
    <row r="5463" spans="1:13" ht="19.5" customHeight="1" x14ac:dyDescent="0.25">
      <c r="A5463" s="34"/>
      <c r="B5463" s="34"/>
      <c r="C5463" s="34"/>
      <c r="D5463" s="34"/>
      <c r="E5463" s="34"/>
      <c r="F5463" s="34"/>
      <c r="G5463" s="34"/>
      <c r="H5463" s="34"/>
      <c r="I5463" s="34"/>
      <c r="J5463" s="34"/>
      <c r="K5463" s="34"/>
      <c r="L5463" s="34"/>
      <c r="M5463" s="62">
        <v>4092.818359375</v>
      </c>
    </row>
    <row r="5464" spans="1:13" ht="19.5" customHeight="1" x14ac:dyDescent="0.25">
      <c r="A5464" s="34"/>
      <c r="B5464" s="34"/>
      <c r="C5464" s="34"/>
      <c r="D5464" s="34"/>
      <c r="E5464" s="34"/>
      <c r="F5464" s="34"/>
      <c r="G5464" s="34"/>
      <c r="H5464" s="34"/>
      <c r="I5464" s="34"/>
      <c r="J5464" s="34"/>
      <c r="K5464" s="34"/>
      <c r="L5464" s="34"/>
      <c r="M5464" s="62">
        <v>4167.17529296875</v>
      </c>
    </row>
    <row r="5465" spans="1:13" ht="19.5" customHeight="1" x14ac:dyDescent="0.25">
      <c r="A5465" s="34"/>
      <c r="B5465" s="34"/>
      <c r="C5465" s="34"/>
      <c r="D5465" s="34"/>
      <c r="E5465" s="34"/>
      <c r="F5465" s="34"/>
      <c r="G5465" s="34"/>
      <c r="H5465" s="34"/>
      <c r="I5465" s="34"/>
      <c r="J5465" s="34"/>
      <c r="K5465" s="34"/>
      <c r="L5465" s="34"/>
      <c r="M5465" s="62">
        <v>4151.392578125</v>
      </c>
    </row>
    <row r="5466" spans="1:13" ht="19.5" customHeight="1" x14ac:dyDescent="0.25">
      <c r="A5466" s="34"/>
      <c r="B5466" s="34"/>
      <c r="C5466" s="34"/>
      <c r="D5466" s="34"/>
      <c r="E5466" s="34"/>
      <c r="F5466" s="34"/>
      <c r="G5466" s="34"/>
      <c r="H5466" s="34"/>
      <c r="I5466" s="34"/>
      <c r="J5466" s="34"/>
      <c r="K5466" s="34"/>
      <c r="L5466" s="34"/>
      <c r="M5466" s="62">
        <v>4217.8896484375</v>
      </c>
    </row>
    <row r="5467" spans="1:13" ht="19.5" customHeight="1" x14ac:dyDescent="0.25">
      <c r="A5467" s="34"/>
      <c r="B5467" s="34"/>
      <c r="C5467" s="34"/>
      <c r="D5467" s="34"/>
      <c r="E5467" s="34"/>
      <c r="F5467" s="34"/>
      <c r="G5467" s="34"/>
      <c r="H5467" s="34"/>
      <c r="I5467" s="34"/>
      <c r="J5467" s="34"/>
      <c r="K5467" s="34"/>
      <c r="L5467" s="34"/>
      <c r="M5467" s="62">
        <v>4067.39697265625</v>
      </c>
    </row>
    <row r="5468" spans="1:13" ht="19.5" customHeight="1" x14ac:dyDescent="0.25">
      <c r="A5468" s="34"/>
      <c r="B5468" s="34"/>
      <c r="C5468" s="34"/>
      <c r="D5468" s="34"/>
      <c r="E5468" s="34"/>
      <c r="F5468" s="34"/>
      <c r="G5468" s="34"/>
      <c r="H5468" s="34"/>
      <c r="I5468" s="34"/>
      <c r="J5468" s="34"/>
      <c r="K5468" s="34"/>
      <c r="L5468" s="34"/>
      <c r="M5468" s="62">
        <v>3932.662353515625</v>
      </c>
    </row>
    <row r="5469" spans="1:13" ht="19.5" customHeight="1" x14ac:dyDescent="0.25">
      <c r="A5469" s="34"/>
      <c r="B5469" s="34"/>
      <c r="C5469" s="34"/>
      <c r="D5469" s="34"/>
      <c r="E5469" s="34"/>
      <c r="F5469" s="34"/>
      <c r="G5469" s="34"/>
      <c r="H5469" s="34"/>
      <c r="I5469" s="34"/>
      <c r="J5469" s="34"/>
      <c r="K5469" s="34"/>
      <c r="L5469" s="34"/>
      <c r="M5469" s="62">
        <v>3988.22998046875</v>
      </c>
    </row>
    <row r="5470" spans="1:13" ht="19.5" customHeight="1" x14ac:dyDescent="0.25">
      <c r="A5470" s="34"/>
      <c r="B5470" s="34"/>
      <c r="C5470" s="34"/>
      <c r="D5470" s="34"/>
      <c r="E5470" s="34"/>
      <c r="F5470" s="34"/>
      <c r="G5470" s="34"/>
      <c r="H5470" s="34"/>
      <c r="I5470" s="34"/>
      <c r="J5470" s="34"/>
      <c r="K5470" s="34"/>
      <c r="L5470" s="34"/>
      <c r="M5470" s="62">
        <v>3807.25732421875</v>
      </c>
    </row>
    <row r="5471" spans="1:13" ht="19.5" customHeight="1" x14ac:dyDescent="0.25">
      <c r="A5471" s="34"/>
      <c r="B5471" s="34"/>
      <c r="C5471" s="34"/>
      <c r="D5471" s="34"/>
      <c r="E5471" s="34"/>
      <c r="F5471" s="34"/>
      <c r="G5471" s="34"/>
      <c r="H5471" s="34"/>
      <c r="I5471" s="34"/>
      <c r="J5471" s="34"/>
      <c r="K5471" s="34"/>
      <c r="L5471" s="34"/>
      <c r="M5471" s="62">
        <v>4106.1455078125</v>
      </c>
    </row>
    <row r="5472" spans="1:13" ht="19.5" customHeight="1" x14ac:dyDescent="0.25">
      <c r="A5472" s="34"/>
      <c r="B5472" s="34"/>
      <c r="C5472" s="34"/>
      <c r="D5472" s="34"/>
      <c r="E5472" s="34"/>
      <c r="F5472" s="34"/>
      <c r="G5472" s="34"/>
      <c r="H5472" s="34"/>
      <c r="I5472" s="34"/>
      <c r="J5472" s="34"/>
      <c r="K5472" s="34"/>
      <c r="L5472" s="34"/>
      <c r="M5472" s="62">
        <v>3990.038818359375</v>
      </c>
    </row>
    <row r="5473" spans="1:13" ht="19.5" customHeight="1" x14ac:dyDescent="0.25">
      <c r="A5473" s="34"/>
      <c r="B5473" s="34"/>
      <c r="C5473" s="34"/>
      <c r="D5473" s="34"/>
      <c r="E5473" s="34"/>
      <c r="F5473" s="34"/>
      <c r="G5473" s="34"/>
      <c r="H5473" s="34"/>
      <c r="I5473" s="34"/>
      <c r="J5473" s="34"/>
      <c r="K5473" s="34"/>
      <c r="L5473" s="34"/>
      <c r="M5473" s="62">
        <v>3931.886962890625</v>
      </c>
    </row>
    <row r="5474" spans="1:13" ht="19.5" customHeight="1" x14ac:dyDescent="0.25">
      <c r="A5474" s="34"/>
      <c r="B5474" s="34"/>
      <c r="C5474" s="34"/>
      <c r="D5474" s="34"/>
      <c r="E5474" s="34"/>
      <c r="F5474" s="34"/>
      <c r="G5474" s="34"/>
      <c r="H5474" s="34"/>
      <c r="I5474" s="34"/>
      <c r="J5474" s="34"/>
      <c r="K5474" s="34"/>
      <c r="L5474" s="34"/>
      <c r="M5474" s="62">
        <v>3637.9658203125</v>
      </c>
    </row>
    <row r="5475" spans="1:13" ht="19.5" customHeight="1" x14ac:dyDescent="0.25">
      <c r="A5475" s="34"/>
      <c r="B5475" s="34"/>
      <c r="C5475" s="34"/>
      <c r="D5475" s="34"/>
      <c r="E5475" s="34"/>
      <c r="F5475" s="34"/>
      <c r="G5475" s="34"/>
      <c r="H5475" s="34"/>
      <c r="I5475" s="34"/>
      <c r="J5475" s="34"/>
      <c r="K5475" s="34"/>
      <c r="L5475" s="34"/>
      <c r="M5475" s="62">
        <v>3282.706787109375</v>
      </c>
    </row>
    <row r="5476" spans="1:13" ht="19.5" customHeight="1" x14ac:dyDescent="0.25">
      <c r="A5476" s="34"/>
      <c r="B5476" s="34"/>
      <c r="C5476" s="34"/>
      <c r="D5476" s="34"/>
      <c r="E5476" s="34"/>
      <c r="F5476" s="34"/>
      <c r="G5476" s="34"/>
      <c r="H5476" s="34"/>
      <c r="I5476" s="34"/>
      <c r="J5476" s="34"/>
      <c r="K5476" s="34"/>
      <c r="L5476" s="34"/>
      <c r="M5476" s="62">
        <v>3257.73876953125</v>
      </c>
    </row>
    <row r="5477" spans="1:13" ht="19.5" customHeight="1" x14ac:dyDescent="0.25">
      <c r="A5477" s="34"/>
      <c r="B5477" s="34"/>
      <c r="C5477" s="34"/>
      <c r="D5477" s="34"/>
      <c r="E5477" s="34"/>
      <c r="F5477" s="34"/>
      <c r="G5477" s="34"/>
      <c r="H5477" s="34"/>
      <c r="I5477" s="34"/>
      <c r="J5477" s="34"/>
      <c r="K5477" s="34"/>
      <c r="L5477" s="34"/>
      <c r="M5477" s="62">
        <v>3215.772216796875</v>
      </c>
    </row>
    <row r="5478" spans="1:13" ht="19.5" customHeight="1" x14ac:dyDescent="0.25">
      <c r="A5478" s="34"/>
      <c r="B5478" s="34"/>
      <c r="C5478" s="34"/>
      <c r="D5478" s="34"/>
      <c r="E5478" s="34"/>
      <c r="F5478" s="34"/>
      <c r="G5478" s="34"/>
      <c r="H5478" s="34"/>
      <c r="I5478" s="34"/>
      <c r="J5478" s="34"/>
      <c r="K5478" s="34"/>
      <c r="L5478" s="34"/>
      <c r="M5478" s="62">
        <v>3303.195556640625</v>
      </c>
    </row>
    <row r="5479" spans="1:13" ht="19.5" customHeight="1" x14ac:dyDescent="0.25">
      <c r="A5479" s="34"/>
      <c r="B5479" s="34"/>
      <c r="C5479" s="34"/>
      <c r="D5479" s="34"/>
      <c r="E5479" s="34"/>
      <c r="F5479" s="34"/>
      <c r="G5479" s="34"/>
      <c r="H5479" s="34"/>
      <c r="I5479" s="34"/>
      <c r="J5479" s="34"/>
      <c r="K5479" s="34"/>
      <c r="L5479" s="34"/>
      <c r="M5479" s="62">
        <v>3176.965087890625</v>
      </c>
    </row>
    <row r="5480" spans="1:13" ht="19.5" customHeight="1" x14ac:dyDescent="0.25">
      <c r="A5480" s="34"/>
      <c r="B5480" s="34"/>
      <c r="C5480" s="34"/>
      <c r="D5480" s="34"/>
      <c r="E5480" s="34"/>
      <c r="F5480" s="34"/>
      <c r="G5480" s="34"/>
      <c r="H5480" s="34"/>
      <c r="I5480" s="34"/>
      <c r="J5480" s="34"/>
      <c r="K5480" s="34"/>
      <c r="L5480" s="34"/>
      <c r="M5480" s="62">
        <v>3225.037353515625</v>
      </c>
    </row>
    <row r="5481" spans="1:13" ht="19.5" customHeight="1" x14ac:dyDescent="0.25">
      <c r="A5481" s="34"/>
      <c r="B5481" s="34"/>
      <c r="C5481" s="34"/>
      <c r="D5481" s="34"/>
      <c r="E5481" s="34"/>
      <c r="F5481" s="34"/>
      <c r="G5481" s="34"/>
      <c r="H5481" s="34"/>
      <c r="I5481" s="34"/>
      <c r="J5481" s="34"/>
      <c r="K5481" s="34"/>
      <c r="L5481" s="34"/>
      <c r="M5481" s="62">
        <v>3302.1669921875</v>
      </c>
    </row>
    <row r="5482" spans="1:13" ht="19.5" customHeight="1" x14ac:dyDescent="0.25">
      <c r="A5482" s="34"/>
      <c r="B5482" s="34"/>
      <c r="C5482" s="34"/>
      <c r="D5482" s="34"/>
      <c r="E5482" s="34"/>
      <c r="F5482" s="34"/>
      <c r="G5482" s="34"/>
      <c r="H5482" s="34"/>
      <c r="I5482" s="34"/>
      <c r="J5482" s="34"/>
      <c r="K5482" s="34"/>
      <c r="L5482" s="34"/>
      <c r="M5482" s="62">
        <v>3345.72998046875</v>
      </c>
    </row>
    <row r="5483" spans="1:13" ht="19.5" customHeight="1" x14ac:dyDescent="0.25">
      <c r="A5483" s="34"/>
      <c r="B5483" s="34"/>
      <c r="C5483" s="34"/>
      <c r="D5483" s="34"/>
      <c r="E5483" s="34"/>
      <c r="F5483" s="34"/>
      <c r="G5483" s="34"/>
      <c r="H5483" s="34"/>
      <c r="I5483" s="34"/>
      <c r="J5483" s="34"/>
      <c r="K5483" s="34"/>
      <c r="L5483" s="34"/>
      <c r="M5483" s="62">
        <v>3770.265380859375</v>
      </c>
    </row>
    <row r="5484" spans="1:13" ht="19.5" customHeight="1" x14ac:dyDescent="0.25">
      <c r="A5484" s="34"/>
      <c r="B5484" s="34"/>
      <c r="C5484" s="34"/>
      <c r="D5484" s="34"/>
      <c r="E5484" s="34"/>
      <c r="F5484" s="34"/>
      <c r="G5484" s="34"/>
      <c r="H5484" s="34"/>
      <c r="I5484" s="34"/>
      <c r="J5484" s="34"/>
      <c r="K5484" s="34"/>
      <c r="L5484" s="34"/>
      <c r="M5484" s="62">
        <v>3912.1181640625</v>
      </c>
    </row>
    <row r="5485" spans="1:13" ht="19.5" customHeight="1" x14ac:dyDescent="0.25">
      <c r="A5485" s="34"/>
      <c r="B5485" s="34"/>
      <c r="C5485" s="34"/>
      <c r="D5485" s="34"/>
      <c r="E5485" s="34"/>
      <c r="F5485" s="34"/>
      <c r="G5485" s="34"/>
      <c r="H5485" s="34"/>
      <c r="I5485" s="34"/>
      <c r="J5485" s="34"/>
      <c r="K5485" s="34"/>
      <c r="L5485" s="34"/>
      <c r="M5485" s="62">
        <v>3980.092041015625</v>
      </c>
    </row>
    <row r="5486" spans="1:13" ht="19.5" customHeight="1" x14ac:dyDescent="0.25">
      <c r="A5486" s="34"/>
      <c r="B5486" s="34"/>
      <c r="C5486" s="34"/>
      <c r="D5486" s="34"/>
      <c r="E5486" s="34"/>
      <c r="F5486" s="34"/>
      <c r="G5486" s="34"/>
      <c r="H5486" s="34"/>
      <c r="I5486" s="34"/>
      <c r="J5486" s="34"/>
      <c r="K5486" s="34"/>
      <c r="L5486" s="34"/>
      <c r="M5486" s="62">
        <v>4090.466552734375</v>
      </c>
    </row>
    <row r="5487" spans="1:13" ht="19.5" customHeight="1" x14ac:dyDescent="0.25">
      <c r="A5487" s="34"/>
      <c r="B5487" s="34"/>
      <c r="C5487" s="34"/>
      <c r="D5487" s="34"/>
      <c r="E5487" s="34"/>
      <c r="F5487" s="34"/>
      <c r="G5487" s="34"/>
      <c r="H5487" s="34"/>
      <c r="I5487" s="34"/>
      <c r="J5487" s="34"/>
      <c r="K5487" s="34"/>
      <c r="L5487" s="34"/>
      <c r="M5487" s="62">
        <v>4085.69482421875</v>
      </c>
    </row>
    <row r="5488" spans="1:13" ht="19.5" customHeight="1" x14ac:dyDescent="0.25">
      <c r="A5488" s="34"/>
      <c r="B5488" s="34"/>
      <c r="C5488" s="34"/>
      <c r="D5488" s="34"/>
      <c r="E5488" s="34"/>
      <c r="F5488" s="34"/>
      <c r="G5488" s="34"/>
      <c r="H5488" s="34"/>
      <c r="I5488" s="34"/>
      <c r="J5488" s="34"/>
      <c r="K5488" s="34"/>
      <c r="L5488" s="34"/>
      <c r="M5488" s="62">
        <v>3984.479248046875</v>
      </c>
    </row>
    <row r="5489" spans="1:13" ht="19.5" customHeight="1" x14ac:dyDescent="0.25">
      <c r="A5489" s="34"/>
      <c r="B5489" s="34"/>
      <c r="C5489" s="34"/>
      <c r="D5489" s="34"/>
      <c r="E5489" s="34"/>
      <c r="F5489" s="34"/>
      <c r="G5489" s="34"/>
      <c r="H5489" s="34"/>
      <c r="I5489" s="34"/>
      <c r="J5489" s="34"/>
      <c r="K5489" s="34"/>
      <c r="L5489" s="34"/>
      <c r="M5489" s="62">
        <v>3973.506103515625</v>
      </c>
    </row>
    <row r="5490" spans="1:13" ht="19.5" customHeight="1" x14ac:dyDescent="0.25">
      <c r="A5490" s="34"/>
      <c r="B5490" s="34"/>
      <c r="C5490" s="34"/>
      <c r="D5490" s="34"/>
      <c r="E5490" s="34"/>
      <c r="F5490" s="34"/>
      <c r="G5490" s="34"/>
      <c r="H5490" s="34"/>
      <c r="I5490" s="34"/>
      <c r="J5490" s="34"/>
      <c r="K5490" s="34"/>
      <c r="L5490" s="34"/>
      <c r="M5490" s="62">
        <v>3917.268310546875</v>
      </c>
    </row>
    <row r="5491" spans="1:13" ht="19.5" customHeight="1" x14ac:dyDescent="0.25">
      <c r="A5491" s="34"/>
      <c r="B5491" s="34"/>
      <c r="C5491" s="34"/>
      <c r="D5491" s="34"/>
      <c r="E5491" s="34"/>
      <c r="F5491" s="34"/>
      <c r="G5491" s="34"/>
      <c r="H5491" s="34"/>
      <c r="I5491" s="34"/>
      <c r="J5491" s="34"/>
      <c r="K5491" s="34"/>
      <c r="L5491" s="34"/>
      <c r="M5491" s="62">
        <v>4023.709228515625</v>
      </c>
    </row>
    <row r="5492" spans="1:13" ht="19.5" customHeight="1" x14ac:dyDescent="0.25">
      <c r="A5492" s="34"/>
      <c r="B5492" s="34"/>
      <c r="C5492" s="34"/>
      <c r="D5492" s="34"/>
      <c r="E5492" s="34"/>
      <c r="F5492" s="34"/>
      <c r="G5492" s="34"/>
      <c r="H5492" s="34"/>
      <c r="I5492" s="34"/>
      <c r="J5492" s="34"/>
      <c r="K5492" s="34"/>
      <c r="L5492" s="34"/>
      <c r="M5492" s="62">
        <v>3963.876708984375</v>
      </c>
    </row>
    <row r="5493" spans="1:13" ht="19.5" customHeight="1" x14ac:dyDescent="0.25">
      <c r="A5493" s="34"/>
      <c r="B5493" s="34"/>
      <c r="C5493" s="34"/>
      <c r="D5493" s="34"/>
      <c r="E5493" s="34"/>
      <c r="F5493" s="34"/>
      <c r="G5493" s="34"/>
      <c r="H5493" s="34"/>
      <c r="I5493" s="34"/>
      <c r="J5493" s="34"/>
      <c r="K5493" s="34"/>
      <c r="L5493" s="34"/>
      <c r="M5493" s="62">
        <v>4032.7109375</v>
      </c>
    </row>
    <row r="5494" spans="1:13" ht="19.5" customHeight="1" x14ac:dyDescent="0.25">
      <c r="A5494" s="34"/>
      <c r="B5494" s="34"/>
      <c r="C5494" s="34"/>
      <c r="D5494" s="34"/>
      <c r="E5494" s="34"/>
      <c r="F5494" s="34"/>
      <c r="G5494" s="34"/>
      <c r="H5494" s="34"/>
      <c r="I5494" s="34"/>
      <c r="J5494" s="34"/>
      <c r="K5494" s="34"/>
      <c r="L5494" s="34"/>
      <c r="M5494" s="62">
        <v>3955.970947265625</v>
      </c>
    </row>
    <row r="5495" spans="1:13" ht="19.5" customHeight="1" x14ac:dyDescent="0.25">
      <c r="A5495" s="34"/>
      <c r="B5495" s="34"/>
      <c r="C5495" s="34"/>
      <c r="D5495" s="34"/>
      <c r="E5495" s="34"/>
      <c r="F5495" s="34"/>
      <c r="G5495" s="34"/>
      <c r="H5495" s="34"/>
      <c r="I5495" s="34"/>
      <c r="J5495" s="34"/>
      <c r="K5495" s="34"/>
      <c r="L5495" s="34"/>
      <c r="M5495" s="62">
        <v>4194.5400390625</v>
      </c>
    </row>
    <row r="5496" spans="1:13" ht="19.5" customHeight="1" x14ac:dyDescent="0.25">
      <c r="A5496" s="34"/>
      <c r="B5496" s="34"/>
      <c r="C5496" s="34"/>
      <c r="D5496" s="34"/>
      <c r="E5496" s="34"/>
      <c r="F5496" s="34"/>
      <c r="G5496" s="34"/>
      <c r="H5496" s="34"/>
      <c r="I5496" s="34"/>
      <c r="J5496" s="34"/>
      <c r="K5496" s="34"/>
      <c r="L5496" s="34"/>
      <c r="M5496" s="62">
        <v>4173.87109375</v>
      </c>
    </row>
    <row r="5497" spans="1:13" ht="19.5" customHeight="1" x14ac:dyDescent="0.25">
      <c r="A5497" s="34"/>
      <c r="B5497" s="34"/>
      <c r="C5497" s="34"/>
      <c r="D5497" s="34"/>
      <c r="E5497" s="34"/>
      <c r="F5497" s="34"/>
      <c r="G5497" s="34"/>
      <c r="H5497" s="34"/>
      <c r="I5497" s="34"/>
      <c r="J5497" s="34"/>
      <c r="K5497" s="34"/>
      <c r="L5497" s="34"/>
      <c r="M5497" s="62">
        <v>3820.26513671875</v>
      </c>
    </row>
    <row r="5498" spans="1:13" ht="19.5" customHeight="1" x14ac:dyDescent="0.25">
      <c r="A5498" s="34"/>
      <c r="B5498" s="34"/>
      <c r="C5498" s="34"/>
      <c r="D5498" s="34"/>
      <c r="E5498" s="34"/>
      <c r="F5498" s="34"/>
      <c r="G5498" s="34"/>
      <c r="H5498" s="34"/>
      <c r="I5498" s="34"/>
      <c r="J5498" s="34"/>
      <c r="K5498" s="34"/>
      <c r="L5498" s="34"/>
      <c r="M5498" s="62">
        <v>3547.909423828125</v>
      </c>
    </row>
    <row r="5499" spans="1:13" ht="19.5" customHeight="1" x14ac:dyDescent="0.25">
      <c r="A5499" s="34"/>
      <c r="B5499" s="34"/>
      <c r="C5499" s="34"/>
      <c r="D5499" s="34"/>
      <c r="E5499" s="34"/>
      <c r="F5499" s="34"/>
      <c r="G5499" s="34"/>
      <c r="H5499" s="34"/>
      <c r="I5499" s="34"/>
      <c r="J5499" s="34"/>
      <c r="K5499" s="34"/>
      <c r="L5499" s="34"/>
      <c r="M5499" s="62">
        <v>3500.55078125</v>
      </c>
    </row>
    <row r="5500" spans="1:13" ht="19.5" customHeight="1" x14ac:dyDescent="0.25">
      <c r="A5500" s="34"/>
      <c r="B5500" s="34"/>
      <c r="C5500" s="34"/>
      <c r="D5500" s="34"/>
      <c r="E5500" s="34"/>
      <c r="F5500" s="34"/>
      <c r="G5500" s="34"/>
      <c r="H5500" s="34"/>
      <c r="I5500" s="34"/>
      <c r="J5500" s="34"/>
      <c r="K5500" s="34"/>
      <c r="L5500" s="34"/>
      <c r="M5500" s="62">
        <v>3312.49853515625</v>
      </c>
    </row>
    <row r="5501" spans="1:13" ht="19.5" customHeight="1" x14ac:dyDescent="0.25">
      <c r="A5501" s="34"/>
      <c r="B5501" s="34"/>
      <c r="C5501" s="34"/>
      <c r="D5501" s="34"/>
      <c r="E5501" s="34"/>
      <c r="F5501" s="34"/>
      <c r="G5501" s="34"/>
      <c r="H5501" s="34"/>
      <c r="I5501" s="34"/>
      <c r="J5501" s="34"/>
      <c r="K5501" s="34"/>
      <c r="L5501" s="34"/>
      <c r="M5501" s="62">
        <v>3229.731201171875</v>
      </c>
    </row>
    <row r="5502" spans="1:13" ht="19.5" customHeight="1" x14ac:dyDescent="0.25">
      <c r="A5502" s="34"/>
      <c r="B5502" s="34"/>
      <c r="C5502" s="34"/>
      <c r="D5502" s="34"/>
      <c r="E5502" s="34"/>
      <c r="F5502" s="34"/>
      <c r="G5502" s="34"/>
      <c r="H5502" s="34"/>
      <c r="I5502" s="34"/>
      <c r="J5502" s="34"/>
      <c r="K5502" s="34"/>
      <c r="L5502" s="34"/>
      <c r="M5502" s="62">
        <v>3204.7666015625</v>
      </c>
    </row>
    <row r="5503" spans="1:13" ht="19.5" customHeight="1" x14ac:dyDescent="0.25">
      <c r="A5503" s="34"/>
      <c r="B5503" s="34"/>
      <c r="C5503" s="34"/>
      <c r="D5503" s="34"/>
      <c r="E5503" s="34"/>
      <c r="F5503" s="34"/>
      <c r="G5503" s="34"/>
      <c r="H5503" s="34"/>
      <c r="I5503" s="34"/>
      <c r="J5503" s="34"/>
      <c r="K5503" s="34"/>
      <c r="L5503" s="34"/>
      <c r="M5503" s="62">
        <v>3344.759033203125</v>
      </c>
    </row>
    <row r="5504" spans="1:13" ht="19.5" customHeight="1" x14ac:dyDescent="0.25">
      <c r="A5504" s="34"/>
      <c r="B5504" s="34"/>
      <c r="C5504" s="34"/>
      <c r="D5504" s="34"/>
      <c r="E5504" s="34"/>
      <c r="F5504" s="34"/>
      <c r="G5504" s="34"/>
      <c r="H5504" s="34"/>
      <c r="I5504" s="34"/>
      <c r="J5504" s="34"/>
      <c r="K5504" s="34"/>
      <c r="L5504" s="34"/>
      <c r="M5504" s="62">
        <v>3292.37646484375</v>
      </c>
    </row>
    <row r="5505" spans="1:13" ht="19.5" customHeight="1" x14ac:dyDescent="0.25">
      <c r="A5505" s="34"/>
      <c r="B5505" s="34"/>
      <c r="C5505" s="34"/>
      <c r="D5505" s="34"/>
      <c r="E5505" s="34"/>
      <c r="F5505" s="34"/>
      <c r="G5505" s="34"/>
      <c r="H5505" s="34"/>
      <c r="I5505" s="34"/>
      <c r="J5505" s="34"/>
      <c r="K5505" s="34"/>
      <c r="L5505" s="34"/>
      <c r="M5505" s="62">
        <v>3654.72607421875</v>
      </c>
    </row>
    <row r="5506" spans="1:13" ht="19.5" customHeight="1" x14ac:dyDescent="0.25">
      <c r="A5506" s="34"/>
      <c r="B5506" s="34"/>
      <c r="C5506" s="34"/>
      <c r="D5506" s="34"/>
      <c r="E5506" s="34"/>
      <c r="F5506" s="34"/>
      <c r="G5506" s="34"/>
      <c r="H5506" s="34"/>
      <c r="I5506" s="34"/>
      <c r="J5506" s="34"/>
      <c r="K5506" s="34"/>
      <c r="L5506" s="34"/>
      <c r="M5506" s="62">
        <v>4107.7001953125</v>
      </c>
    </row>
    <row r="5507" spans="1:13" ht="19.5" customHeight="1" x14ac:dyDescent="0.25">
      <c r="A5507" s="34"/>
      <c r="B5507" s="34"/>
      <c r="C5507" s="34"/>
      <c r="D5507" s="34"/>
      <c r="E5507" s="34"/>
      <c r="F5507" s="34"/>
      <c r="G5507" s="34"/>
      <c r="H5507" s="34"/>
      <c r="I5507" s="34"/>
      <c r="J5507" s="34"/>
      <c r="K5507" s="34"/>
      <c r="L5507" s="34"/>
      <c r="M5507" s="62">
        <v>4450.4033203125</v>
      </c>
    </row>
    <row r="5508" spans="1:13" ht="19.5" customHeight="1" x14ac:dyDescent="0.25">
      <c r="A5508" s="34"/>
      <c r="B5508" s="34"/>
      <c r="C5508" s="34"/>
      <c r="D5508" s="34"/>
      <c r="E5508" s="34"/>
      <c r="F5508" s="34"/>
      <c r="G5508" s="34"/>
      <c r="H5508" s="34"/>
      <c r="I5508" s="34"/>
      <c r="J5508" s="34"/>
      <c r="K5508" s="34"/>
      <c r="L5508" s="34"/>
      <c r="M5508" s="62">
        <v>4563.31884765625</v>
      </c>
    </row>
    <row r="5509" spans="1:13" ht="19.5" customHeight="1" x14ac:dyDescent="0.25">
      <c r="A5509" s="34"/>
      <c r="B5509" s="34"/>
      <c r="C5509" s="34"/>
      <c r="D5509" s="34"/>
      <c r="E5509" s="34"/>
      <c r="F5509" s="34"/>
      <c r="G5509" s="34"/>
      <c r="H5509" s="34"/>
      <c r="I5509" s="34"/>
      <c r="J5509" s="34"/>
      <c r="K5509" s="34"/>
      <c r="L5509" s="34"/>
      <c r="M5509" s="62">
        <v>4736.0673828125</v>
      </c>
    </row>
    <row r="5510" spans="1:13" ht="19.5" customHeight="1" x14ac:dyDescent="0.25">
      <c r="A5510" s="34"/>
      <c r="B5510" s="34"/>
      <c r="C5510" s="34"/>
      <c r="D5510" s="34"/>
      <c r="E5510" s="34"/>
      <c r="F5510" s="34"/>
      <c r="G5510" s="34"/>
      <c r="H5510" s="34"/>
      <c r="I5510" s="34"/>
      <c r="J5510" s="34"/>
      <c r="K5510" s="34"/>
      <c r="L5510" s="34"/>
      <c r="M5510" s="62">
        <v>4744.08740234375</v>
      </c>
    </row>
    <row r="5511" spans="1:13" ht="19.5" customHeight="1" x14ac:dyDescent="0.25">
      <c r="A5511" s="34"/>
      <c r="B5511" s="34"/>
      <c r="C5511" s="34"/>
      <c r="D5511" s="34"/>
      <c r="E5511" s="34"/>
      <c r="F5511" s="34"/>
      <c r="G5511" s="34"/>
      <c r="H5511" s="34"/>
      <c r="I5511" s="34"/>
      <c r="J5511" s="34"/>
      <c r="K5511" s="34"/>
      <c r="L5511" s="34"/>
      <c r="M5511" s="62">
        <v>4728.79248046875</v>
      </c>
    </row>
    <row r="5512" spans="1:13" ht="19.5" customHeight="1" x14ac:dyDescent="0.25">
      <c r="A5512" s="34"/>
      <c r="B5512" s="34"/>
      <c r="C5512" s="34"/>
      <c r="D5512" s="34"/>
      <c r="E5512" s="34"/>
      <c r="F5512" s="34"/>
      <c r="G5512" s="34"/>
      <c r="H5512" s="34"/>
      <c r="I5512" s="34"/>
      <c r="J5512" s="34"/>
      <c r="K5512" s="34"/>
      <c r="L5512" s="34"/>
      <c r="M5512" s="62">
        <v>4654.71826171875</v>
      </c>
    </row>
    <row r="5513" spans="1:13" ht="19.5" customHeight="1" x14ac:dyDescent="0.25">
      <c r="A5513" s="34"/>
      <c r="B5513" s="34"/>
      <c r="C5513" s="34"/>
      <c r="D5513" s="34"/>
      <c r="E5513" s="34"/>
      <c r="F5513" s="34"/>
      <c r="G5513" s="34"/>
      <c r="H5513" s="34"/>
      <c r="I5513" s="34"/>
      <c r="J5513" s="34"/>
      <c r="K5513" s="34"/>
      <c r="L5513" s="34"/>
      <c r="M5513" s="62">
        <v>4537.55810546875</v>
      </c>
    </row>
    <row r="5514" spans="1:13" ht="19.5" customHeight="1" x14ac:dyDescent="0.25">
      <c r="A5514" s="34"/>
      <c r="B5514" s="34"/>
      <c r="C5514" s="34"/>
      <c r="D5514" s="34"/>
      <c r="E5514" s="34"/>
      <c r="F5514" s="34"/>
      <c r="G5514" s="34"/>
      <c r="H5514" s="34"/>
      <c r="I5514" s="34"/>
      <c r="J5514" s="34"/>
      <c r="K5514" s="34"/>
      <c r="L5514" s="34"/>
      <c r="M5514" s="62">
        <v>4477.28564453125</v>
      </c>
    </row>
    <row r="5515" spans="1:13" ht="19.5" customHeight="1" x14ac:dyDescent="0.25">
      <c r="A5515" s="34"/>
      <c r="B5515" s="34"/>
      <c r="C5515" s="34"/>
      <c r="D5515" s="34"/>
      <c r="E5515" s="34"/>
      <c r="F5515" s="34"/>
      <c r="G5515" s="34"/>
      <c r="H5515" s="34"/>
      <c r="I5515" s="34"/>
      <c r="J5515" s="34"/>
      <c r="K5515" s="34"/>
      <c r="L5515" s="34"/>
      <c r="M5515" s="62">
        <v>4421.3935546875</v>
      </c>
    </row>
    <row r="5516" spans="1:13" ht="19.5" customHeight="1" x14ac:dyDescent="0.25">
      <c r="A5516" s="34"/>
      <c r="B5516" s="34"/>
      <c r="C5516" s="34"/>
      <c r="D5516" s="34"/>
      <c r="E5516" s="34"/>
      <c r="F5516" s="34"/>
      <c r="G5516" s="34"/>
      <c r="H5516" s="34"/>
      <c r="I5516" s="34"/>
      <c r="J5516" s="34"/>
      <c r="K5516" s="34"/>
      <c r="L5516" s="34"/>
      <c r="M5516" s="62">
        <v>4417.92138671875</v>
      </c>
    </row>
    <row r="5517" spans="1:13" ht="19.5" customHeight="1" x14ac:dyDescent="0.25">
      <c r="A5517" s="34"/>
      <c r="B5517" s="34"/>
      <c r="C5517" s="34"/>
      <c r="D5517" s="34"/>
      <c r="E5517" s="34"/>
      <c r="F5517" s="34"/>
      <c r="G5517" s="34"/>
      <c r="H5517" s="34"/>
      <c r="I5517" s="34"/>
      <c r="J5517" s="34"/>
      <c r="K5517" s="34"/>
      <c r="L5517" s="34"/>
      <c r="M5517" s="62">
        <v>4430.416015625</v>
      </c>
    </row>
    <row r="5518" spans="1:13" ht="19.5" customHeight="1" x14ac:dyDescent="0.25">
      <c r="A5518" s="34"/>
      <c r="B5518" s="34"/>
      <c r="C5518" s="34"/>
      <c r="D5518" s="34"/>
      <c r="E5518" s="34"/>
      <c r="F5518" s="34"/>
      <c r="G5518" s="34"/>
      <c r="H5518" s="34"/>
      <c r="I5518" s="34"/>
      <c r="J5518" s="34"/>
      <c r="K5518" s="34"/>
      <c r="L5518" s="34"/>
      <c r="M5518" s="62">
        <v>4370.2490234375</v>
      </c>
    </row>
    <row r="5519" spans="1:13" ht="19.5" customHeight="1" x14ac:dyDescent="0.25">
      <c r="A5519" s="34"/>
      <c r="B5519" s="34"/>
      <c r="C5519" s="34"/>
      <c r="D5519" s="34"/>
      <c r="E5519" s="34"/>
      <c r="F5519" s="34"/>
      <c r="G5519" s="34"/>
      <c r="H5519" s="34"/>
      <c r="I5519" s="34"/>
      <c r="J5519" s="34"/>
      <c r="K5519" s="34"/>
      <c r="L5519" s="34"/>
      <c r="M5519" s="62">
        <v>4417.7265625</v>
      </c>
    </row>
    <row r="5520" spans="1:13" ht="19.5" customHeight="1" x14ac:dyDescent="0.25">
      <c r="A5520" s="34"/>
      <c r="B5520" s="34"/>
      <c r="C5520" s="34"/>
      <c r="D5520" s="34"/>
      <c r="E5520" s="34"/>
      <c r="F5520" s="34"/>
      <c r="G5520" s="34"/>
      <c r="H5520" s="34"/>
      <c r="I5520" s="34"/>
      <c r="J5520" s="34"/>
      <c r="K5520" s="34"/>
      <c r="L5520" s="34"/>
      <c r="M5520" s="62">
        <v>4489.0859375</v>
      </c>
    </row>
    <row r="5521" spans="1:13" ht="19.5" customHeight="1" x14ac:dyDescent="0.25">
      <c r="A5521" s="34"/>
      <c r="B5521" s="34"/>
      <c r="C5521" s="34"/>
      <c r="D5521" s="34"/>
      <c r="E5521" s="34"/>
      <c r="F5521" s="34"/>
      <c r="G5521" s="34"/>
      <c r="H5521" s="34"/>
      <c r="I5521" s="34"/>
      <c r="J5521" s="34"/>
      <c r="K5521" s="34"/>
      <c r="L5521" s="34"/>
      <c r="M5521" s="62">
        <v>4000.417724609375</v>
      </c>
    </row>
    <row r="5522" spans="1:13" ht="19.5" customHeight="1" x14ac:dyDescent="0.25">
      <c r="A5522" s="34"/>
      <c r="B5522" s="34"/>
      <c r="C5522" s="34"/>
      <c r="D5522" s="34"/>
      <c r="E5522" s="34"/>
      <c r="F5522" s="34"/>
      <c r="G5522" s="34"/>
      <c r="H5522" s="34"/>
      <c r="I5522" s="34"/>
      <c r="J5522" s="34"/>
      <c r="K5522" s="34"/>
      <c r="L5522" s="34"/>
      <c r="M5522" s="62">
        <v>3612.006103515625</v>
      </c>
    </row>
    <row r="5523" spans="1:13" ht="19.5" customHeight="1" x14ac:dyDescent="0.25">
      <c r="A5523" s="34"/>
      <c r="B5523" s="34"/>
      <c r="C5523" s="34"/>
      <c r="D5523" s="34"/>
      <c r="E5523" s="34"/>
      <c r="F5523" s="34"/>
      <c r="G5523" s="34"/>
      <c r="H5523" s="34"/>
      <c r="I5523" s="34"/>
      <c r="J5523" s="34"/>
      <c r="K5523" s="34"/>
      <c r="L5523" s="34"/>
      <c r="M5523" s="62">
        <v>3332.234130859375</v>
      </c>
    </row>
    <row r="5524" spans="1:13" ht="19.5" customHeight="1" x14ac:dyDescent="0.25">
      <c r="A5524" s="34"/>
      <c r="B5524" s="34"/>
      <c r="C5524" s="34"/>
      <c r="D5524" s="34"/>
      <c r="E5524" s="34"/>
      <c r="F5524" s="34"/>
      <c r="G5524" s="34"/>
      <c r="H5524" s="34"/>
      <c r="I5524" s="34"/>
      <c r="J5524" s="34"/>
      <c r="K5524" s="34"/>
      <c r="L5524" s="34"/>
      <c r="M5524" s="62">
        <v>3359.39013671875</v>
      </c>
    </row>
    <row r="5525" spans="1:13" ht="19.5" customHeight="1" x14ac:dyDescent="0.25">
      <c r="A5525" s="34"/>
      <c r="B5525" s="34"/>
      <c r="C5525" s="34"/>
      <c r="D5525" s="34"/>
      <c r="E5525" s="34"/>
      <c r="F5525" s="34"/>
      <c r="G5525" s="34"/>
      <c r="H5525" s="34"/>
      <c r="I5525" s="34"/>
      <c r="J5525" s="34"/>
      <c r="K5525" s="34"/>
      <c r="L5525" s="34"/>
      <c r="M5525" s="62">
        <v>3306.253662109375</v>
      </c>
    </row>
    <row r="5526" spans="1:13" ht="19.5" customHeight="1" x14ac:dyDescent="0.25">
      <c r="A5526" s="34"/>
      <c r="B5526" s="34"/>
      <c r="C5526" s="34"/>
      <c r="D5526" s="34"/>
      <c r="E5526" s="34"/>
      <c r="F5526" s="34"/>
      <c r="G5526" s="34"/>
      <c r="H5526" s="34"/>
      <c r="I5526" s="34"/>
      <c r="J5526" s="34"/>
      <c r="K5526" s="34"/>
      <c r="L5526" s="34"/>
      <c r="M5526" s="62">
        <v>3295.402587890625</v>
      </c>
    </row>
    <row r="5527" spans="1:13" ht="19.5" customHeight="1" x14ac:dyDescent="0.25">
      <c r="A5527" s="34"/>
      <c r="B5527" s="34"/>
      <c r="C5527" s="34"/>
      <c r="D5527" s="34"/>
      <c r="E5527" s="34"/>
      <c r="F5527" s="34"/>
      <c r="G5527" s="34"/>
      <c r="H5527" s="34"/>
      <c r="I5527" s="34"/>
      <c r="J5527" s="34"/>
      <c r="K5527" s="34"/>
      <c r="L5527" s="34"/>
      <c r="M5527" s="62">
        <v>3281.69775390625</v>
      </c>
    </row>
    <row r="5528" spans="1:13" ht="19.5" customHeight="1" x14ac:dyDescent="0.25">
      <c r="A5528" s="34"/>
      <c r="B5528" s="34"/>
      <c r="C5528" s="34"/>
      <c r="D5528" s="34"/>
      <c r="E5528" s="34"/>
      <c r="F5528" s="34"/>
      <c r="G5528" s="34"/>
      <c r="H5528" s="34"/>
      <c r="I5528" s="34"/>
      <c r="J5528" s="34"/>
      <c r="K5528" s="34"/>
      <c r="L5528" s="34"/>
      <c r="M5528" s="62">
        <v>3388.185791015625</v>
      </c>
    </row>
    <row r="5529" spans="1:13" ht="19.5" customHeight="1" x14ac:dyDescent="0.25">
      <c r="A5529" s="34"/>
      <c r="B5529" s="34"/>
      <c r="C5529" s="34"/>
      <c r="D5529" s="34"/>
      <c r="E5529" s="34"/>
      <c r="F5529" s="34"/>
      <c r="G5529" s="34"/>
      <c r="H5529" s="34"/>
      <c r="I5529" s="34"/>
      <c r="J5529" s="34"/>
      <c r="K5529" s="34"/>
      <c r="L5529" s="34"/>
      <c r="M5529" s="62">
        <v>3651.737548828125</v>
      </c>
    </row>
    <row r="5530" spans="1:13" ht="19.5" customHeight="1" x14ac:dyDescent="0.25">
      <c r="A5530" s="34"/>
      <c r="B5530" s="34"/>
      <c r="C5530" s="34"/>
      <c r="D5530" s="34"/>
      <c r="E5530" s="34"/>
      <c r="F5530" s="34"/>
      <c r="G5530" s="34"/>
      <c r="H5530" s="34"/>
      <c r="I5530" s="34"/>
      <c r="J5530" s="34"/>
      <c r="K5530" s="34"/>
      <c r="L5530" s="34"/>
      <c r="M5530" s="62">
        <v>4103.83740234375</v>
      </c>
    </row>
    <row r="5531" spans="1:13" ht="19.5" customHeight="1" x14ac:dyDescent="0.25">
      <c r="A5531" s="34"/>
      <c r="B5531" s="34"/>
      <c r="C5531" s="34"/>
      <c r="D5531" s="34"/>
      <c r="E5531" s="34"/>
      <c r="F5531" s="34"/>
      <c r="G5531" s="34"/>
      <c r="H5531" s="34"/>
      <c r="I5531" s="34"/>
      <c r="J5531" s="34"/>
      <c r="K5531" s="34"/>
      <c r="L5531" s="34"/>
      <c r="M5531" s="62">
        <v>4484.84228515625</v>
      </c>
    </row>
    <row r="5532" spans="1:13" ht="19.5" customHeight="1" x14ac:dyDescent="0.25">
      <c r="A5532" s="34"/>
      <c r="B5532" s="34"/>
      <c r="C5532" s="34"/>
      <c r="D5532" s="34"/>
      <c r="E5532" s="34"/>
      <c r="F5532" s="34"/>
      <c r="G5532" s="34"/>
      <c r="H5532" s="34"/>
      <c r="I5532" s="34"/>
      <c r="J5532" s="34"/>
      <c r="K5532" s="34"/>
      <c r="L5532" s="34"/>
      <c r="M5532" s="62">
        <v>4569.216796875</v>
      </c>
    </row>
    <row r="5533" spans="1:13" ht="19.5" customHeight="1" x14ac:dyDescent="0.25">
      <c r="A5533" s="34"/>
      <c r="B5533" s="34"/>
      <c r="C5533" s="34"/>
      <c r="D5533" s="34"/>
      <c r="E5533" s="34"/>
      <c r="F5533" s="34"/>
      <c r="G5533" s="34"/>
      <c r="H5533" s="34"/>
      <c r="I5533" s="34"/>
      <c r="J5533" s="34"/>
      <c r="K5533" s="34"/>
      <c r="L5533" s="34"/>
      <c r="M5533" s="62">
        <v>4491.826171875</v>
      </c>
    </row>
    <row r="5534" spans="1:13" ht="19.5" customHeight="1" x14ac:dyDescent="0.25">
      <c r="A5534" s="34"/>
      <c r="B5534" s="34"/>
      <c r="C5534" s="34"/>
      <c r="D5534" s="34"/>
      <c r="E5534" s="34"/>
      <c r="F5534" s="34"/>
      <c r="G5534" s="34"/>
      <c r="H5534" s="34"/>
      <c r="I5534" s="34"/>
      <c r="J5534" s="34"/>
      <c r="K5534" s="34"/>
      <c r="L5534" s="34"/>
      <c r="M5534" s="62">
        <v>4620.759765625</v>
      </c>
    </row>
    <row r="5535" spans="1:13" ht="19.5" customHeight="1" x14ac:dyDescent="0.25">
      <c r="A5535" s="34"/>
      <c r="B5535" s="34"/>
      <c r="C5535" s="34"/>
      <c r="D5535" s="34"/>
      <c r="E5535" s="34"/>
      <c r="F5535" s="34"/>
      <c r="G5535" s="34"/>
      <c r="H5535" s="34"/>
      <c r="I5535" s="34"/>
      <c r="J5535" s="34"/>
      <c r="K5535" s="34"/>
      <c r="L5535" s="34"/>
      <c r="M5535" s="62">
        <v>4729.35107421875</v>
      </c>
    </row>
    <row r="5536" spans="1:13" ht="19.5" customHeight="1" x14ac:dyDescent="0.25">
      <c r="A5536" s="34"/>
      <c r="B5536" s="34"/>
      <c r="C5536" s="34"/>
      <c r="D5536" s="34"/>
      <c r="E5536" s="34"/>
      <c r="F5536" s="34"/>
      <c r="G5536" s="34"/>
      <c r="H5536" s="34"/>
      <c r="I5536" s="34"/>
      <c r="J5536" s="34"/>
      <c r="K5536" s="34"/>
      <c r="L5536" s="34"/>
      <c r="M5536" s="62">
        <v>4707.142578125</v>
      </c>
    </row>
    <row r="5537" spans="1:13" ht="19.5" customHeight="1" x14ac:dyDescent="0.25">
      <c r="A5537" s="34"/>
      <c r="B5537" s="34"/>
      <c r="C5537" s="34"/>
      <c r="D5537" s="34"/>
      <c r="E5537" s="34"/>
      <c r="F5537" s="34"/>
      <c r="G5537" s="34"/>
      <c r="H5537" s="34"/>
      <c r="I5537" s="34"/>
      <c r="J5537" s="34"/>
      <c r="K5537" s="34"/>
      <c r="L5537" s="34"/>
      <c r="M5537" s="62">
        <v>4600.21875</v>
      </c>
    </row>
    <row r="5538" spans="1:13" ht="19.5" customHeight="1" x14ac:dyDescent="0.25">
      <c r="A5538" s="34"/>
      <c r="B5538" s="34"/>
      <c r="C5538" s="34"/>
      <c r="D5538" s="34"/>
      <c r="E5538" s="34"/>
      <c r="F5538" s="34"/>
      <c r="G5538" s="34"/>
      <c r="H5538" s="34"/>
      <c r="I5538" s="34"/>
      <c r="J5538" s="34"/>
      <c r="K5538" s="34"/>
      <c r="L5538" s="34"/>
      <c r="M5538" s="62">
        <v>4563.85791015625</v>
      </c>
    </row>
    <row r="5539" spans="1:13" ht="19.5" customHeight="1" x14ac:dyDescent="0.25">
      <c r="A5539" s="34"/>
      <c r="B5539" s="34"/>
      <c r="C5539" s="34"/>
      <c r="D5539" s="34"/>
      <c r="E5539" s="34"/>
      <c r="F5539" s="34"/>
      <c r="G5539" s="34"/>
      <c r="H5539" s="34"/>
      <c r="I5539" s="34"/>
      <c r="J5539" s="34"/>
      <c r="K5539" s="34"/>
      <c r="L5539" s="34"/>
      <c r="M5539" s="62">
        <v>4469.41943359375</v>
      </c>
    </row>
    <row r="5540" spans="1:13" ht="19.5" customHeight="1" x14ac:dyDescent="0.25">
      <c r="A5540" s="34"/>
      <c r="B5540" s="34"/>
      <c r="C5540" s="34"/>
      <c r="D5540" s="34"/>
      <c r="E5540" s="34"/>
      <c r="F5540" s="34"/>
      <c r="G5540" s="34"/>
      <c r="H5540" s="34"/>
      <c r="I5540" s="34"/>
      <c r="J5540" s="34"/>
      <c r="K5540" s="34"/>
      <c r="L5540" s="34"/>
      <c r="M5540" s="62">
        <v>4263.884765625</v>
      </c>
    </row>
    <row r="5541" spans="1:13" ht="19.5" customHeight="1" x14ac:dyDescent="0.25">
      <c r="A5541" s="34"/>
      <c r="B5541" s="34"/>
      <c r="C5541" s="34"/>
      <c r="D5541" s="34"/>
      <c r="E5541" s="34"/>
      <c r="F5541" s="34"/>
      <c r="G5541" s="34"/>
      <c r="H5541" s="34"/>
      <c r="I5541" s="34"/>
      <c r="J5541" s="34"/>
      <c r="K5541" s="34"/>
      <c r="L5541" s="34"/>
      <c r="M5541" s="62">
        <v>4266.51171875</v>
      </c>
    </row>
    <row r="5542" spans="1:13" ht="19.5" customHeight="1" x14ac:dyDescent="0.25">
      <c r="A5542" s="34"/>
      <c r="B5542" s="34"/>
      <c r="C5542" s="34"/>
      <c r="D5542" s="34"/>
      <c r="E5542" s="34"/>
      <c r="F5542" s="34"/>
      <c r="G5542" s="34"/>
      <c r="H5542" s="34"/>
      <c r="I5542" s="34"/>
      <c r="J5542" s="34"/>
      <c r="K5542" s="34"/>
      <c r="L5542" s="34"/>
      <c r="M5542" s="62">
        <v>4289.97412109375</v>
      </c>
    </row>
    <row r="5543" spans="1:13" ht="19.5" customHeight="1" x14ac:dyDescent="0.25">
      <c r="A5543" s="34"/>
      <c r="B5543" s="34"/>
      <c r="C5543" s="34"/>
      <c r="D5543" s="34"/>
      <c r="E5543" s="34"/>
      <c r="F5543" s="34"/>
      <c r="G5543" s="34"/>
      <c r="H5543" s="34"/>
      <c r="I5543" s="34"/>
      <c r="J5543" s="34"/>
      <c r="K5543" s="34"/>
      <c r="L5543" s="34"/>
      <c r="M5543" s="62">
        <v>4382.0634765625</v>
      </c>
    </row>
    <row r="5544" spans="1:13" ht="19.5" customHeight="1" x14ac:dyDescent="0.25">
      <c r="A5544" s="34"/>
      <c r="B5544" s="34"/>
      <c r="C5544" s="34"/>
      <c r="D5544" s="34"/>
      <c r="E5544" s="34"/>
      <c r="F5544" s="34"/>
      <c r="G5544" s="34"/>
      <c r="H5544" s="34"/>
      <c r="I5544" s="34"/>
      <c r="J5544" s="34"/>
      <c r="K5544" s="34"/>
      <c r="L5544" s="34"/>
      <c r="M5544" s="62">
        <v>4252.0908203125</v>
      </c>
    </row>
    <row r="5545" spans="1:13" ht="19.5" customHeight="1" x14ac:dyDescent="0.25">
      <c r="A5545" s="34"/>
      <c r="B5545" s="34"/>
      <c r="C5545" s="34"/>
      <c r="D5545" s="34"/>
      <c r="E5545" s="34"/>
      <c r="F5545" s="34"/>
      <c r="G5545" s="34"/>
      <c r="H5545" s="34"/>
      <c r="I5545" s="34"/>
      <c r="J5545" s="34"/>
      <c r="K5545" s="34"/>
      <c r="L5545" s="34"/>
      <c r="M5545" s="62">
        <v>3951.97802734375</v>
      </c>
    </row>
    <row r="5546" spans="1:13" ht="19.5" customHeight="1" x14ac:dyDescent="0.25">
      <c r="A5546" s="34"/>
      <c r="B5546" s="34"/>
      <c r="C5546" s="34"/>
      <c r="D5546" s="34"/>
      <c r="E5546" s="34"/>
      <c r="F5546" s="34"/>
      <c r="G5546" s="34"/>
      <c r="H5546" s="34"/>
      <c r="I5546" s="34"/>
      <c r="J5546" s="34"/>
      <c r="K5546" s="34"/>
      <c r="L5546" s="34"/>
      <c r="M5546" s="62">
        <v>3453.672119140625</v>
      </c>
    </row>
    <row r="5547" spans="1:13" ht="19.5" customHeight="1" x14ac:dyDescent="0.25">
      <c r="A5547" s="34"/>
      <c r="B5547" s="34"/>
      <c r="C5547" s="34"/>
      <c r="D5547" s="34"/>
      <c r="E5547" s="34"/>
      <c r="F5547" s="34"/>
      <c r="G5547" s="34"/>
      <c r="H5547" s="34"/>
      <c r="I5547" s="34"/>
      <c r="J5547" s="34"/>
      <c r="K5547" s="34"/>
      <c r="L5547" s="34"/>
      <c r="M5547" s="62">
        <v>3321.84033203125</v>
      </c>
    </row>
    <row r="5548" spans="1:13" ht="19.5" customHeight="1" x14ac:dyDescent="0.25">
      <c r="A5548" s="34"/>
      <c r="B5548" s="34"/>
      <c r="C5548" s="34"/>
      <c r="D5548" s="34"/>
      <c r="E5548" s="34"/>
      <c r="F5548" s="34"/>
      <c r="G5548" s="34"/>
      <c r="H5548" s="34"/>
      <c r="I5548" s="34"/>
      <c r="J5548" s="34"/>
      <c r="K5548" s="34"/>
      <c r="L5548" s="34"/>
      <c r="M5548" s="62">
        <v>3354.76953125</v>
      </c>
    </row>
    <row r="5549" spans="1:13" ht="19.5" customHeight="1" x14ac:dyDescent="0.25">
      <c r="A5549" s="34"/>
      <c r="B5549" s="34"/>
      <c r="C5549" s="34"/>
      <c r="D5549" s="34"/>
      <c r="E5549" s="34"/>
      <c r="F5549" s="34"/>
      <c r="G5549" s="34"/>
      <c r="H5549" s="34"/>
      <c r="I5549" s="34"/>
      <c r="J5549" s="34"/>
      <c r="K5549" s="34"/>
      <c r="L5549" s="34"/>
      <c r="M5549" s="62">
        <v>3300.3984375</v>
      </c>
    </row>
    <row r="5550" spans="1:13" ht="19.5" customHeight="1" x14ac:dyDescent="0.25">
      <c r="A5550" s="34"/>
      <c r="B5550" s="34"/>
      <c r="C5550" s="34"/>
      <c r="D5550" s="34"/>
      <c r="E5550" s="34"/>
      <c r="F5550" s="34"/>
      <c r="G5550" s="34"/>
      <c r="H5550" s="34"/>
      <c r="I5550" s="34"/>
      <c r="J5550" s="34"/>
      <c r="K5550" s="34"/>
      <c r="L5550" s="34"/>
      <c r="M5550" s="62">
        <v>3181.908447265625</v>
      </c>
    </row>
    <row r="5551" spans="1:13" ht="19.5" customHeight="1" x14ac:dyDescent="0.25">
      <c r="A5551" s="34"/>
      <c r="B5551" s="34"/>
      <c r="C5551" s="34"/>
      <c r="D5551" s="34"/>
      <c r="E5551" s="34"/>
      <c r="F5551" s="34"/>
      <c r="G5551" s="34"/>
      <c r="H5551" s="34"/>
      <c r="I5551" s="34"/>
      <c r="J5551" s="34"/>
      <c r="K5551" s="34"/>
      <c r="L5551" s="34"/>
      <c r="M5551" s="62">
        <v>3396.2646484375</v>
      </c>
    </row>
    <row r="5552" spans="1:13" ht="19.5" customHeight="1" x14ac:dyDescent="0.25">
      <c r="A5552" s="34"/>
      <c r="B5552" s="34"/>
      <c r="C5552" s="34"/>
      <c r="D5552" s="34"/>
      <c r="E5552" s="34"/>
      <c r="F5552" s="34"/>
      <c r="G5552" s="34"/>
      <c r="H5552" s="34"/>
      <c r="I5552" s="34"/>
      <c r="J5552" s="34"/>
      <c r="K5552" s="34"/>
      <c r="L5552" s="34"/>
      <c r="M5552" s="62">
        <v>3426.809326171875</v>
      </c>
    </row>
    <row r="5553" spans="1:13" ht="19.5" customHeight="1" x14ac:dyDescent="0.25">
      <c r="A5553" s="34"/>
      <c r="B5553" s="34"/>
      <c r="C5553" s="34"/>
      <c r="D5553" s="34"/>
      <c r="E5553" s="34"/>
      <c r="F5553" s="34"/>
      <c r="G5553" s="34"/>
      <c r="H5553" s="34"/>
      <c r="I5553" s="34"/>
      <c r="J5553" s="34"/>
      <c r="K5553" s="34"/>
      <c r="L5553" s="34"/>
      <c r="M5553" s="62">
        <v>3737.407470703125</v>
      </c>
    </row>
    <row r="5554" spans="1:13" ht="19.5" customHeight="1" x14ac:dyDescent="0.25">
      <c r="A5554" s="34"/>
      <c r="B5554" s="34"/>
      <c r="C5554" s="34"/>
      <c r="D5554" s="34"/>
      <c r="E5554" s="34"/>
      <c r="F5554" s="34"/>
      <c r="G5554" s="34"/>
      <c r="H5554" s="34"/>
      <c r="I5554" s="34"/>
      <c r="J5554" s="34"/>
      <c r="K5554" s="34"/>
      <c r="L5554" s="34"/>
      <c r="M5554" s="62">
        <v>4210.365234375</v>
      </c>
    </row>
    <row r="5555" spans="1:13" ht="19.5" customHeight="1" x14ac:dyDescent="0.25">
      <c r="A5555" s="34"/>
      <c r="B5555" s="34"/>
      <c r="C5555" s="34"/>
      <c r="D5555" s="34"/>
      <c r="E5555" s="34"/>
      <c r="F5555" s="34"/>
      <c r="G5555" s="34"/>
      <c r="H5555" s="34"/>
      <c r="I5555" s="34"/>
      <c r="J5555" s="34"/>
      <c r="K5555" s="34"/>
      <c r="L5555" s="34"/>
      <c r="M5555" s="62">
        <v>4399.3740234375</v>
      </c>
    </row>
    <row r="5556" spans="1:13" ht="19.5" customHeight="1" x14ac:dyDescent="0.25">
      <c r="A5556" s="34"/>
      <c r="B5556" s="34"/>
      <c r="C5556" s="34"/>
      <c r="D5556" s="34"/>
      <c r="E5556" s="34"/>
      <c r="F5556" s="34"/>
      <c r="G5556" s="34"/>
      <c r="H5556" s="34"/>
      <c r="I5556" s="34"/>
      <c r="J5556" s="34"/>
      <c r="K5556" s="34"/>
      <c r="L5556" s="34"/>
      <c r="M5556" s="62">
        <v>4591.2587890625</v>
      </c>
    </row>
    <row r="5557" spans="1:13" ht="19.5" customHeight="1" x14ac:dyDescent="0.25">
      <c r="A5557" s="34"/>
      <c r="B5557" s="34"/>
      <c r="C5557" s="34"/>
      <c r="D5557" s="34"/>
      <c r="E5557" s="34"/>
      <c r="F5557" s="34"/>
      <c r="G5557" s="34"/>
      <c r="H5557" s="34"/>
      <c r="I5557" s="34"/>
      <c r="J5557" s="34"/>
      <c r="K5557" s="34"/>
      <c r="L5557" s="34"/>
      <c r="M5557" s="62">
        <v>4442.6484375</v>
      </c>
    </row>
    <row r="5558" spans="1:13" ht="19.5" customHeight="1" x14ac:dyDescent="0.25">
      <c r="A5558" s="34"/>
      <c r="B5558" s="34"/>
      <c r="C5558" s="34"/>
      <c r="D5558" s="34"/>
      <c r="E5558" s="34"/>
      <c r="F5558" s="34"/>
      <c r="G5558" s="34"/>
      <c r="H5558" s="34"/>
      <c r="I5558" s="34"/>
      <c r="J5558" s="34"/>
      <c r="K5558" s="34"/>
      <c r="L5558" s="34"/>
      <c r="M5558" s="62">
        <v>4652.54931640625</v>
      </c>
    </row>
    <row r="5559" spans="1:13" ht="19.5" customHeight="1" x14ac:dyDescent="0.25">
      <c r="A5559" s="34"/>
      <c r="B5559" s="34"/>
      <c r="C5559" s="34"/>
      <c r="D5559" s="34"/>
      <c r="E5559" s="34"/>
      <c r="F5559" s="34"/>
      <c r="G5559" s="34"/>
      <c r="H5559" s="34"/>
      <c r="I5559" s="34"/>
      <c r="J5559" s="34"/>
      <c r="K5559" s="34"/>
      <c r="L5559" s="34"/>
      <c r="M5559" s="62">
        <v>4652.2216796875</v>
      </c>
    </row>
    <row r="5560" spans="1:13" ht="19.5" customHeight="1" x14ac:dyDescent="0.25">
      <c r="A5560" s="34"/>
      <c r="B5560" s="34"/>
      <c r="C5560" s="34"/>
      <c r="D5560" s="34"/>
      <c r="E5560" s="34"/>
      <c r="F5560" s="34"/>
      <c r="G5560" s="34"/>
      <c r="H5560" s="34"/>
      <c r="I5560" s="34"/>
      <c r="J5560" s="34"/>
      <c r="K5560" s="34"/>
      <c r="L5560" s="34"/>
      <c r="M5560" s="62">
        <v>4736.11474609375</v>
      </c>
    </row>
    <row r="5561" spans="1:13" ht="19.5" customHeight="1" x14ac:dyDescent="0.25">
      <c r="A5561" s="34"/>
      <c r="B5561" s="34"/>
      <c r="C5561" s="34"/>
      <c r="D5561" s="34"/>
      <c r="E5561" s="34"/>
      <c r="F5561" s="34"/>
      <c r="G5561" s="34"/>
      <c r="H5561" s="34"/>
      <c r="I5561" s="34"/>
      <c r="J5561" s="34"/>
      <c r="K5561" s="34"/>
      <c r="L5561" s="34"/>
      <c r="M5561" s="62">
        <v>4499.49609375</v>
      </c>
    </row>
    <row r="5562" spans="1:13" ht="19.5" customHeight="1" x14ac:dyDescent="0.25">
      <c r="A5562" s="34"/>
      <c r="B5562" s="34"/>
      <c r="C5562" s="34"/>
      <c r="D5562" s="34"/>
      <c r="E5562" s="34"/>
      <c r="F5562" s="34"/>
      <c r="G5562" s="34"/>
      <c r="H5562" s="34"/>
      <c r="I5562" s="34"/>
      <c r="J5562" s="34"/>
      <c r="K5562" s="34"/>
      <c r="L5562" s="34"/>
      <c r="M5562" s="62">
        <v>4549.48388671875</v>
      </c>
    </row>
    <row r="5563" spans="1:13" ht="19.5" customHeight="1" x14ac:dyDescent="0.25">
      <c r="A5563" s="34"/>
      <c r="B5563" s="34"/>
      <c r="C5563" s="34"/>
      <c r="D5563" s="34"/>
      <c r="E5563" s="34"/>
      <c r="F5563" s="34"/>
      <c r="G5563" s="34"/>
      <c r="H5563" s="34"/>
      <c r="I5563" s="34"/>
      <c r="J5563" s="34"/>
      <c r="K5563" s="34"/>
      <c r="L5563" s="34"/>
      <c r="M5563" s="62">
        <v>4492.400390625</v>
      </c>
    </row>
    <row r="5564" spans="1:13" ht="19.5" customHeight="1" x14ac:dyDescent="0.25">
      <c r="A5564" s="34"/>
      <c r="B5564" s="34"/>
      <c r="C5564" s="34"/>
      <c r="D5564" s="34"/>
      <c r="E5564" s="34"/>
      <c r="F5564" s="34"/>
      <c r="G5564" s="34"/>
      <c r="H5564" s="34"/>
      <c r="I5564" s="34"/>
      <c r="J5564" s="34"/>
      <c r="K5564" s="34"/>
      <c r="L5564" s="34"/>
      <c r="M5564" s="62">
        <v>4299.375</v>
      </c>
    </row>
    <row r="5565" spans="1:13" ht="19.5" customHeight="1" x14ac:dyDescent="0.25">
      <c r="A5565" s="34"/>
      <c r="B5565" s="34"/>
      <c r="C5565" s="34"/>
      <c r="D5565" s="34"/>
      <c r="E5565" s="34"/>
      <c r="F5565" s="34"/>
      <c r="G5565" s="34"/>
      <c r="H5565" s="34"/>
      <c r="I5565" s="34"/>
      <c r="J5565" s="34"/>
      <c r="K5565" s="34"/>
      <c r="L5565" s="34"/>
      <c r="M5565" s="62">
        <v>4324.958984375</v>
      </c>
    </row>
    <row r="5566" spans="1:13" ht="19.5" customHeight="1" x14ac:dyDescent="0.25">
      <c r="A5566" s="34"/>
      <c r="B5566" s="34"/>
      <c r="C5566" s="34"/>
      <c r="D5566" s="34"/>
      <c r="E5566" s="34"/>
      <c r="F5566" s="34"/>
      <c r="G5566" s="34"/>
      <c r="H5566" s="34"/>
      <c r="I5566" s="34"/>
      <c r="J5566" s="34"/>
      <c r="K5566" s="34"/>
      <c r="L5566" s="34"/>
      <c r="M5566" s="62">
        <v>4348.90625</v>
      </c>
    </row>
    <row r="5567" spans="1:13" ht="19.5" customHeight="1" x14ac:dyDescent="0.25">
      <c r="A5567" s="34"/>
      <c r="B5567" s="34"/>
      <c r="C5567" s="34"/>
      <c r="D5567" s="34"/>
      <c r="E5567" s="34"/>
      <c r="F5567" s="34"/>
      <c r="G5567" s="34"/>
      <c r="H5567" s="34"/>
      <c r="I5567" s="34"/>
      <c r="J5567" s="34"/>
      <c r="K5567" s="34"/>
      <c r="L5567" s="34"/>
      <c r="M5567" s="62">
        <v>4466.296875</v>
      </c>
    </row>
    <row r="5568" spans="1:13" ht="19.5" customHeight="1" x14ac:dyDescent="0.25">
      <c r="A5568" s="34"/>
      <c r="B5568" s="34"/>
      <c r="C5568" s="34"/>
      <c r="D5568" s="34"/>
      <c r="E5568" s="34"/>
      <c r="F5568" s="34"/>
      <c r="G5568" s="34"/>
      <c r="H5568" s="34"/>
      <c r="I5568" s="34"/>
      <c r="J5568" s="34"/>
      <c r="K5568" s="34"/>
      <c r="L5568" s="34"/>
      <c r="M5568" s="62">
        <v>4289.7158203125</v>
      </c>
    </row>
    <row r="5569" spans="1:13" ht="19.5" customHeight="1" x14ac:dyDescent="0.25">
      <c r="A5569" s="34"/>
      <c r="B5569" s="34"/>
      <c r="C5569" s="34"/>
      <c r="D5569" s="34"/>
      <c r="E5569" s="34"/>
      <c r="F5569" s="34"/>
      <c r="G5569" s="34"/>
      <c r="H5569" s="34"/>
      <c r="I5569" s="34"/>
      <c r="J5569" s="34"/>
      <c r="K5569" s="34"/>
      <c r="L5569" s="34"/>
      <c r="M5569" s="62">
        <v>3851</v>
      </c>
    </row>
    <row r="5570" spans="1:13" ht="19.5" customHeight="1" x14ac:dyDescent="0.25">
      <c r="A5570" s="34"/>
      <c r="B5570" s="34"/>
      <c r="C5570" s="34"/>
      <c r="D5570" s="34"/>
      <c r="E5570" s="34"/>
      <c r="F5570" s="34"/>
      <c r="G5570" s="34"/>
      <c r="H5570" s="34"/>
      <c r="I5570" s="34"/>
      <c r="J5570" s="34"/>
      <c r="K5570" s="34"/>
      <c r="L5570" s="34"/>
      <c r="M5570" s="62">
        <v>3767.5576171875</v>
      </c>
    </row>
    <row r="5571" spans="1:13" ht="19.5" customHeight="1" x14ac:dyDescent="0.25">
      <c r="A5571" s="34"/>
      <c r="B5571" s="34"/>
      <c r="C5571" s="34"/>
      <c r="D5571" s="34"/>
      <c r="E5571" s="34"/>
      <c r="F5571" s="34"/>
      <c r="G5571" s="34"/>
      <c r="H5571" s="34"/>
      <c r="I5571" s="34"/>
      <c r="J5571" s="34"/>
      <c r="K5571" s="34"/>
      <c r="L5571" s="34"/>
      <c r="M5571" s="62">
        <v>3418.33642578125</v>
      </c>
    </row>
    <row r="5572" spans="1:13" ht="19.5" customHeight="1" x14ac:dyDescent="0.25">
      <c r="A5572" s="34"/>
      <c r="B5572" s="34"/>
      <c r="C5572" s="34"/>
      <c r="D5572" s="34"/>
      <c r="E5572" s="34"/>
      <c r="F5572" s="34"/>
      <c r="G5572" s="34"/>
      <c r="H5572" s="34"/>
      <c r="I5572" s="34"/>
      <c r="J5572" s="34"/>
      <c r="K5572" s="34"/>
      <c r="L5572" s="34"/>
      <c r="M5572" s="62">
        <v>3216.48486328125</v>
      </c>
    </row>
    <row r="5573" spans="1:13" ht="19.5" customHeight="1" x14ac:dyDescent="0.25">
      <c r="A5573" s="34"/>
      <c r="B5573" s="34"/>
      <c r="C5573" s="34"/>
      <c r="D5573" s="34"/>
      <c r="E5573" s="34"/>
      <c r="F5573" s="34"/>
      <c r="G5573" s="34"/>
      <c r="H5573" s="34"/>
      <c r="I5573" s="34"/>
      <c r="J5573" s="34"/>
      <c r="K5573" s="34"/>
      <c r="L5573" s="34"/>
      <c r="M5573" s="62">
        <v>3432.8955078125</v>
      </c>
    </row>
    <row r="5574" spans="1:13" ht="19.5" customHeight="1" x14ac:dyDescent="0.25">
      <c r="A5574" s="34"/>
      <c r="B5574" s="34"/>
      <c r="C5574" s="34"/>
      <c r="D5574" s="34"/>
      <c r="E5574" s="34"/>
      <c r="F5574" s="34"/>
      <c r="G5574" s="34"/>
      <c r="H5574" s="34"/>
      <c r="I5574" s="34"/>
      <c r="J5574" s="34"/>
      <c r="K5574" s="34"/>
      <c r="L5574" s="34"/>
      <c r="M5574" s="62">
        <v>3422.99169921875</v>
      </c>
    </row>
    <row r="5575" spans="1:13" ht="19.5" customHeight="1" x14ac:dyDescent="0.25">
      <c r="A5575" s="34"/>
      <c r="B5575" s="34"/>
      <c r="C5575" s="34"/>
      <c r="D5575" s="34"/>
      <c r="E5575" s="34"/>
      <c r="F5575" s="34"/>
      <c r="G5575" s="34"/>
      <c r="H5575" s="34"/>
      <c r="I5575" s="34"/>
      <c r="J5575" s="34"/>
      <c r="K5575" s="34"/>
      <c r="L5575" s="34"/>
      <c r="M5575" s="62">
        <v>3358.36083984375</v>
      </c>
    </row>
    <row r="5576" spans="1:13" ht="19.5" customHeight="1" x14ac:dyDescent="0.25">
      <c r="A5576" s="34"/>
      <c r="B5576" s="34"/>
      <c r="C5576" s="34"/>
      <c r="D5576" s="34"/>
      <c r="E5576" s="34"/>
      <c r="F5576" s="34"/>
      <c r="G5576" s="34"/>
      <c r="H5576" s="34"/>
      <c r="I5576" s="34"/>
      <c r="J5576" s="34"/>
      <c r="K5576" s="34"/>
      <c r="L5576" s="34"/>
      <c r="M5576" s="62">
        <v>3494.587890625</v>
      </c>
    </row>
    <row r="5577" spans="1:13" ht="19.5" customHeight="1" x14ac:dyDescent="0.25">
      <c r="A5577" s="34"/>
      <c r="B5577" s="34"/>
      <c r="C5577" s="34"/>
      <c r="D5577" s="34"/>
      <c r="E5577" s="34"/>
      <c r="F5577" s="34"/>
      <c r="G5577" s="34"/>
      <c r="H5577" s="34"/>
      <c r="I5577" s="34"/>
      <c r="J5577" s="34"/>
      <c r="K5577" s="34"/>
      <c r="L5577" s="34"/>
      <c r="M5577" s="62">
        <v>3825.896728515625</v>
      </c>
    </row>
    <row r="5578" spans="1:13" ht="19.5" customHeight="1" x14ac:dyDescent="0.25">
      <c r="A5578" s="34"/>
      <c r="B5578" s="34"/>
      <c r="C5578" s="34"/>
      <c r="D5578" s="34"/>
      <c r="E5578" s="34"/>
      <c r="F5578" s="34"/>
      <c r="G5578" s="34"/>
      <c r="H5578" s="34"/>
      <c r="I5578" s="34"/>
      <c r="J5578" s="34"/>
      <c r="K5578" s="34"/>
      <c r="L5578" s="34"/>
      <c r="M5578" s="62">
        <v>4152.923828125</v>
      </c>
    </row>
    <row r="5579" spans="1:13" ht="19.5" customHeight="1" x14ac:dyDescent="0.25">
      <c r="A5579" s="34"/>
      <c r="B5579" s="34"/>
      <c r="C5579" s="34"/>
      <c r="D5579" s="34"/>
      <c r="E5579" s="34"/>
      <c r="F5579" s="34"/>
      <c r="G5579" s="34"/>
      <c r="H5579" s="34"/>
      <c r="I5579" s="34"/>
      <c r="J5579" s="34"/>
      <c r="K5579" s="34"/>
      <c r="L5579" s="34"/>
      <c r="M5579" s="62">
        <v>4612.90185546875</v>
      </c>
    </row>
    <row r="5580" spans="1:13" ht="19.5" customHeight="1" x14ac:dyDescent="0.25">
      <c r="A5580" s="34"/>
      <c r="B5580" s="34"/>
      <c r="C5580" s="34"/>
      <c r="D5580" s="34"/>
      <c r="E5580" s="34"/>
      <c r="F5580" s="34"/>
      <c r="G5580" s="34"/>
      <c r="H5580" s="34"/>
      <c r="I5580" s="34"/>
      <c r="J5580" s="34"/>
      <c r="K5580" s="34"/>
      <c r="L5580" s="34"/>
      <c r="M5580" s="62">
        <v>4769.59130859375</v>
      </c>
    </row>
    <row r="5581" spans="1:13" ht="19.5" customHeight="1" x14ac:dyDescent="0.25">
      <c r="A5581" s="34"/>
      <c r="B5581" s="34"/>
      <c r="C5581" s="34"/>
      <c r="D5581" s="34"/>
      <c r="E5581" s="34"/>
      <c r="F5581" s="34"/>
      <c r="G5581" s="34"/>
      <c r="H5581" s="34"/>
      <c r="I5581" s="34"/>
      <c r="J5581" s="34"/>
      <c r="K5581" s="34"/>
      <c r="L5581" s="34"/>
      <c r="M5581" s="62">
        <v>4687.25830078125</v>
      </c>
    </row>
    <row r="5582" spans="1:13" ht="19.5" customHeight="1" x14ac:dyDescent="0.25">
      <c r="A5582" s="34"/>
      <c r="B5582" s="34"/>
      <c r="C5582" s="34"/>
      <c r="D5582" s="34"/>
      <c r="E5582" s="34"/>
      <c r="F5582" s="34"/>
      <c r="G5582" s="34"/>
      <c r="H5582" s="34"/>
      <c r="I5582" s="34"/>
      <c r="J5582" s="34"/>
      <c r="K5582" s="34"/>
      <c r="L5582" s="34"/>
      <c r="M5582" s="62">
        <v>4726.5732421875</v>
      </c>
    </row>
    <row r="5583" spans="1:13" ht="19.5" customHeight="1" x14ac:dyDescent="0.25">
      <c r="A5583" s="34"/>
      <c r="B5583" s="34"/>
      <c r="C5583" s="34"/>
      <c r="D5583" s="34"/>
      <c r="E5583" s="34"/>
      <c r="F5583" s="34"/>
      <c r="G5583" s="34"/>
      <c r="H5583" s="34"/>
      <c r="I5583" s="34"/>
      <c r="J5583" s="34"/>
      <c r="K5583" s="34"/>
      <c r="L5583" s="34"/>
      <c r="M5583" s="62">
        <v>4666.20166015625</v>
      </c>
    </row>
    <row r="5584" spans="1:13" ht="19.5" customHeight="1" x14ac:dyDescent="0.25">
      <c r="A5584" s="34"/>
      <c r="B5584" s="34"/>
      <c r="C5584" s="34"/>
      <c r="D5584" s="34"/>
      <c r="E5584" s="34"/>
      <c r="F5584" s="34"/>
      <c r="G5584" s="34"/>
      <c r="H5584" s="34"/>
      <c r="I5584" s="34"/>
      <c r="J5584" s="34"/>
      <c r="K5584" s="34"/>
      <c r="L5584" s="34"/>
      <c r="M5584" s="62">
        <v>4779.5966796875</v>
      </c>
    </row>
    <row r="5585" spans="1:13" ht="19.5" customHeight="1" x14ac:dyDescent="0.25">
      <c r="A5585" s="34"/>
      <c r="B5585" s="34"/>
      <c r="C5585" s="34"/>
      <c r="D5585" s="34"/>
      <c r="E5585" s="34"/>
      <c r="F5585" s="34"/>
      <c r="G5585" s="34"/>
      <c r="H5585" s="34"/>
      <c r="I5585" s="34"/>
      <c r="J5585" s="34"/>
      <c r="K5585" s="34"/>
      <c r="L5585" s="34"/>
      <c r="M5585" s="62">
        <v>4560.4609375</v>
      </c>
    </row>
    <row r="5586" spans="1:13" ht="19.5" customHeight="1" x14ac:dyDescent="0.25">
      <c r="A5586" s="34"/>
      <c r="B5586" s="34"/>
      <c r="C5586" s="34"/>
      <c r="D5586" s="34"/>
      <c r="E5586" s="34"/>
      <c r="F5586" s="34"/>
      <c r="G5586" s="34"/>
      <c r="H5586" s="34"/>
      <c r="I5586" s="34"/>
      <c r="J5586" s="34"/>
      <c r="K5586" s="34"/>
      <c r="L5586" s="34"/>
      <c r="M5586" s="62">
        <v>4661.453125</v>
      </c>
    </row>
    <row r="5587" spans="1:13" ht="19.5" customHeight="1" x14ac:dyDescent="0.25">
      <c r="A5587" s="34"/>
      <c r="B5587" s="34"/>
      <c r="C5587" s="34"/>
      <c r="D5587" s="34"/>
      <c r="E5587" s="34"/>
      <c r="F5587" s="34"/>
      <c r="G5587" s="34"/>
      <c r="H5587" s="34"/>
      <c r="I5587" s="34"/>
      <c r="J5587" s="34"/>
      <c r="K5587" s="34"/>
      <c r="L5587" s="34"/>
      <c r="M5587" s="62">
        <v>4533.45654296875</v>
      </c>
    </row>
    <row r="5588" spans="1:13" ht="19.5" customHeight="1" x14ac:dyDescent="0.25">
      <c r="A5588" s="34"/>
      <c r="B5588" s="34"/>
      <c r="C5588" s="34"/>
      <c r="D5588" s="34"/>
      <c r="E5588" s="34"/>
      <c r="F5588" s="34"/>
      <c r="G5588" s="34"/>
      <c r="H5588" s="34"/>
      <c r="I5588" s="34"/>
      <c r="J5588" s="34"/>
      <c r="K5588" s="34"/>
      <c r="L5588" s="34"/>
      <c r="M5588" s="62">
        <v>4446.08740234375</v>
      </c>
    </row>
    <row r="5589" spans="1:13" ht="19.5" customHeight="1" x14ac:dyDescent="0.25">
      <c r="A5589" s="34"/>
      <c r="B5589" s="34"/>
      <c r="C5589" s="34"/>
      <c r="D5589" s="34"/>
      <c r="E5589" s="34"/>
      <c r="F5589" s="34"/>
      <c r="G5589" s="34"/>
      <c r="H5589" s="34"/>
      <c r="I5589" s="34"/>
      <c r="J5589" s="34"/>
      <c r="K5589" s="34"/>
      <c r="L5589" s="34"/>
      <c r="M5589" s="62">
        <v>4330.29150390625</v>
      </c>
    </row>
    <row r="5590" spans="1:13" ht="19.5" customHeight="1" x14ac:dyDescent="0.25">
      <c r="A5590" s="34"/>
      <c r="B5590" s="34"/>
      <c r="C5590" s="34"/>
      <c r="D5590" s="34"/>
      <c r="E5590" s="34"/>
      <c r="F5590" s="34"/>
      <c r="G5590" s="34"/>
      <c r="H5590" s="34"/>
      <c r="I5590" s="34"/>
      <c r="J5590" s="34"/>
      <c r="K5590" s="34"/>
      <c r="L5590" s="34"/>
      <c r="M5590" s="62">
        <v>4362.55029296875</v>
      </c>
    </row>
    <row r="5591" spans="1:13" ht="19.5" customHeight="1" x14ac:dyDescent="0.25">
      <c r="A5591" s="34"/>
      <c r="B5591" s="34"/>
      <c r="C5591" s="34"/>
      <c r="D5591" s="34"/>
      <c r="E5591" s="34"/>
      <c r="F5591" s="34"/>
      <c r="G5591" s="34"/>
      <c r="H5591" s="34"/>
      <c r="I5591" s="34"/>
      <c r="J5591" s="34"/>
      <c r="K5591" s="34"/>
      <c r="L5591" s="34"/>
      <c r="M5591" s="62">
        <v>4584.8115234375</v>
      </c>
    </row>
    <row r="5592" spans="1:13" ht="19.5" customHeight="1" x14ac:dyDescent="0.25">
      <c r="A5592" s="34"/>
      <c r="B5592" s="34"/>
      <c r="C5592" s="34"/>
      <c r="D5592" s="34"/>
      <c r="E5592" s="34"/>
      <c r="F5592" s="34"/>
      <c r="G5592" s="34"/>
      <c r="H5592" s="34"/>
      <c r="I5592" s="34"/>
      <c r="J5592" s="34"/>
      <c r="K5592" s="34"/>
      <c r="L5592" s="34"/>
      <c r="M5592" s="62">
        <v>4449.60107421875</v>
      </c>
    </row>
    <row r="5593" spans="1:13" ht="19.5" customHeight="1" x14ac:dyDescent="0.25">
      <c r="A5593" s="34"/>
      <c r="B5593" s="34"/>
      <c r="C5593" s="34"/>
      <c r="D5593" s="34"/>
      <c r="E5593" s="34"/>
      <c r="F5593" s="34"/>
      <c r="G5593" s="34"/>
      <c r="H5593" s="34"/>
      <c r="I5593" s="34"/>
      <c r="J5593" s="34"/>
      <c r="K5593" s="34"/>
      <c r="L5593" s="34"/>
      <c r="M5593" s="62">
        <v>4038.91015625</v>
      </c>
    </row>
    <row r="5594" spans="1:13" ht="19.5" customHeight="1" x14ac:dyDescent="0.25">
      <c r="A5594" s="34"/>
      <c r="B5594" s="34"/>
      <c r="C5594" s="34"/>
      <c r="D5594" s="34"/>
      <c r="E5594" s="34"/>
      <c r="F5594" s="34"/>
      <c r="G5594" s="34"/>
      <c r="H5594" s="34"/>
      <c r="I5594" s="34"/>
      <c r="J5594" s="34"/>
      <c r="K5594" s="34"/>
      <c r="L5594" s="34"/>
      <c r="M5594" s="62">
        <v>3754.91064453125</v>
      </c>
    </row>
    <row r="5595" spans="1:13" ht="19.5" customHeight="1" x14ac:dyDescent="0.25">
      <c r="A5595" s="34"/>
      <c r="B5595" s="34"/>
      <c r="C5595" s="34"/>
      <c r="D5595" s="34"/>
      <c r="E5595" s="34"/>
      <c r="F5595" s="34"/>
      <c r="G5595" s="34"/>
      <c r="H5595" s="34"/>
      <c r="I5595" s="34"/>
      <c r="J5595" s="34"/>
      <c r="K5595" s="34"/>
      <c r="L5595" s="34"/>
      <c r="M5595" s="62">
        <v>3592.630126953125</v>
      </c>
    </row>
    <row r="5596" spans="1:13" ht="19.5" customHeight="1" x14ac:dyDescent="0.25">
      <c r="A5596" s="34"/>
      <c r="B5596" s="34"/>
      <c r="C5596" s="34"/>
      <c r="D5596" s="34"/>
      <c r="E5596" s="34"/>
      <c r="F5596" s="34"/>
      <c r="G5596" s="34"/>
      <c r="H5596" s="34"/>
      <c r="I5596" s="34"/>
      <c r="J5596" s="34"/>
      <c r="K5596" s="34"/>
      <c r="L5596" s="34"/>
      <c r="M5596" s="62">
        <v>3420.172607421875</v>
      </c>
    </row>
    <row r="5597" spans="1:13" ht="19.5" customHeight="1" x14ac:dyDescent="0.25">
      <c r="A5597" s="34"/>
      <c r="B5597" s="34"/>
      <c r="C5597" s="34"/>
      <c r="D5597" s="34"/>
      <c r="E5597" s="34"/>
      <c r="F5597" s="34"/>
      <c r="G5597" s="34"/>
      <c r="H5597" s="34"/>
      <c r="I5597" s="34"/>
      <c r="J5597" s="34"/>
      <c r="K5597" s="34"/>
      <c r="L5597" s="34"/>
      <c r="M5597" s="62">
        <v>3397.819580078125</v>
      </c>
    </row>
    <row r="5598" spans="1:13" ht="19.5" customHeight="1" x14ac:dyDescent="0.25">
      <c r="A5598" s="34"/>
      <c r="B5598" s="34"/>
      <c r="C5598" s="34"/>
      <c r="D5598" s="34"/>
      <c r="E5598" s="34"/>
      <c r="F5598" s="34"/>
      <c r="G5598" s="34"/>
      <c r="H5598" s="34"/>
      <c r="I5598" s="34"/>
      <c r="J5598" s="34"/>
      <c r="K5598" s="34"/>
      <c r="L5598" s="34"/>
      <c r="M5598" s="62">
        <v>3411.015625</v>
      </c>
    </row>
    <row r="5599" spans="1:13" ht="19.5" customHeight="1" x14ac:dyDescent="0.25">
      <c r="A5599" s="34"/>
      <c r="B5599" s="34"/>
      <c r="C5599" s="34"/>
      <c r="D5599" s="34"/>
      <c r="E5599" s="34"/>
      <c r="F5599" s="34"/>
      <c r="G5599" s="34"/>
      <c r="H5599" s="34"/>
      <c r="I5599" s="34"/>
      <c r="J5599" s="34"/>
      <c r="K5599" s="34"/>
      <c r="L5599" s="34"/>
      <c r="M5599" s="62">
        <v>3407.752685546875</v>
      </c>
    </row>
    <row r="5600" spans="1:13" ht="19.5" customHeight="1" x14ac:dyDescent="0.25">
      <c r="A5600" s="34"/>
      <c r="B5600" s="34"/>
      <c r="C5600" s="34"/>
      <c r="D5600" s="34"/>
      <c r="E5600" s="34"/>
      <c r="F5600" s="34"/>
      <c r="G5600" s="34"/>
      <c r="H5600" s="34"/>
      <c r="I5600" s="34"/>
      <c r="J5600" s="34"/>
      <c r="K5600" s="34"/>
      <c r="L5600" s="34"/>
      <c r="M5600" s="62">
        <v>3499.687744140625</v>
      </c>
    </row>
    <row r="5601" spans="1:13" ht="19.5" customHeight="1" x14ac:dyDescent="0.25">
      <c r="A5601" s="34"/>
      <c r="B5601" s="34"/>
      <c r="C5601" s="34"/>
      <c r="D5601" s="34"/>
      <c r="E5601" s="34"/>
      <c r="F5601" s="34"/>
      <c r="G5601" s="34"/>
      <c r="H5601" s="34"/>
      <c r="I5601" s="34"/>
      <c r="J5601" s="34"/>
      <c r="K5601" s="34"/>
      <c r="L5601" s="34"/>
      <c r="M5601" s="62">
        <v>3877.39599609375</v>
      </c>
    </row>
    <row r="5602" spans="1:13" ht="19.5" customHeight="1" x14ac:dyDescent="0.25">
      <c r="A5602" s="34"/>
      <c r="B5602" s="34"/>
      <c r="C5602" s="34"/>
      <c r="D5602" s="34"/>
      <c r="E5602" s="34"/>
      <c r="F5602" s="34"/>
      <c r="G5602" s="34"/>
      <c r="H5602" s="34"/>
      <c r="I5602" s="34"/>
      <c r="J5602" s="34"/>
      <c r="K5602" s="34"/>
      <c r="L5602" s="34"/>
      <c r="M5602" s="62">
        <v>4303.1611328125</v>
      </c>
    </row>
    <row r="5603" spans="1:13" ht="19.5" customHeight="1" x14ac:dyDescent="0.25">
      <c r="A5603" s="34"/>
      <c r="B5603" s="34"/>
      <c r="C5603" s="34"/>
      <c r="D5603" s="34"/>
      <c r="E5603" s="34"/>
      <c r="F5603" s="34"/>
      <c r="G5603" s="34"/>
      <c r="H5603" s="34"/>
      <c r="I5603" s="34"/>
      <c r="J5603" s="34"/>
      <c r="K5603" s="34"/>
      <c r="L5603" s="34"/>
      <c r="M5603" s="62">
        <v>4663.1259765625</v>
      </c>
    </row>
    <row r="5604" spans="1:13" ht="19.5" customHeight="1" x14ac:dyDescent="0.25">
      <c r="A5604" s="34"/>
      <c r="B5604" s="34"/>
      <c r="C5604" s="34"/>
      <c r="D5604" s="34"/>
      <c r="E5604" s="34"/>
      <c r="F5604" s="34"/>
      <c r="G5604" s="34"/>
      <c r="H5604" s="34"/>
      <c r="I5604" s="34"/>
      <c r="J5604" s="34"/>
      <c r="K5604" s="34"/>
      <c r="L5604" s="34"/>
      <c r="M5604" s="62">
        <v>4750.93017578125</v>
      </c>
    </row>
    <row r="5605" spans="1:13" ht="19.5" customHeight="1" x14ac:dyDescent="0.25">
      <c r="A5605" s="34"/>
      <c r="B5605" s="34"/>
      <c r="C5605" s="34"/>
      <c r="D5605" s="34"/>
      <c r="E5605" s="34"/>
      <c r="F5605" s="34"/>
      <c r="G5605" s="34"/>
      <c r="H5605" s="34"/>
      <c r="I5605" s="34"/>
      <c r="J5605" s="34"/>
      <c r="K5605" s="34"/>
      <c r="L5605" s="34"/>
      <c r="M5605" s="62">
        <v>4700.69677734375</v>
      </c>
    </row>
    <row r="5606" spans="1:13" ht="19.5" customHeight="1" x14ac:dyDescent="0.25">
      <c r="A5606" s="34"/>
      <c r="B5606" s="34"/>
      <c r="C5606" s="34"/>
      <c r="D5606" s="34"/>
      <c r="E5606" s="34"/>
      <c r="F5606" s="34"/>
      <c r="G5606" s="34"/>
      <c r="H5606" s="34"/>
      <c r="I5606" s="34"/>
      <c r="J5606" s="34"/>
      <c r="K5606" s="34"/>
      <c r="L5606" s="34"/>
      <c r="M5606" s="62">
        <v>4710.421875</v>
      </c>
    </row>
    <row r="5607" spans="1:13" ht="19.5" customHeight="1" x14ac:dyDescent="0.25">
      <c r="A5607" s="34"/>
      <c r="B5607" s="34"/>
      <c r="C5607" s="34"/>
      <c r="D5607" s="34"/>
      <c r="E5607" s="34"/>
      <c r="F5607" s="34"/>
      <c r="G5607" s="34"/>
      <c r="H5607" s="34"/>
      <c r="I5607" s="34"/>
      <c r="J5607" s="34"/>
      <c r="K5607" s="34"/>
      <c r="L5607" s="34"/>
      <c r="M5607" s="62">
        <v>4700.74951171875</v>
      </c>
    </row>
    <row r="5608" spans="1:13" ht="19.5" customHeight="1" x14ac:dyDescent="0.25">
      <c r="A5608" s="34"/>
      <c r="B5608" s="34"/>
      <c r="C5608" s="34"/>
      <c r="D5608" s="34"/>
      <c r="E5608" s="34"/>
      <c r="F5608" s="34"/>
      <c r="G5608" s="34"/>
      <c r="H5608" s="34"/>
      <c r="I5608" s="34"/>
      <c r="J5608" s="34"/>
      <c r="K5608" s="34"/>
      <c r="L5608" s="34"/>
      <c r="M5608" s="62">
        <v>4759.9140625</v>
      </c>
    </row>
    <row r="5609" spans="1:13" ht="19.5" customHeight="1" x14ac:dyDescent="0.25">
      <c r="A5609" s="34"/>
      <c r="B5609" s="34"/>
      <c r="C5609" s="34"/>
      <c r="D5609" s="34"/>
      <c r="E5609" s="34"/>
      <c r="F5609" s="34"/>
      <c r="G5609" s="34"/>
      <c r="H5609" s="34"/>
      <c r="I5609" s="34"/>
      <c r="J5609" s="34"/>
      <c r="K5609" s="34"/>
      <c r="L5609" s="34"/>
      <c r="M5609" s="62">
        <v>4575.650390625</v>
      </c>
    </row>
    <row r="5610" spans="1:13" ht="19.5" customHeight="1" x14ac:dyDescent="0.25">
      <c r="A5610" s="34"/>
      <c r="B5610" s="34"/>
      <c r="C5610" s="34"/>
      <c r="D5610" s="34"/>
      <c r="E5610" s="34"/>
      <c r="F5610" s="34"/>
      <c r="G5610" s="34"/>
      <c r="H5610" s="34"/>
      <c r="I5610" s="34"/>
      <c r="J5610" s="34"/>
      <c r="K5610" s="34"/>
      <c r="L5610" s="34"/>
      <c r="M5610" s="62">
        <v>4478.31787109375</v>
      </c>
    </row>
    <row r="5611" spans="1:13" ht="19.5" customHeight="1" x14ac:dyDescent="0.25">
      <c r="A5611" s="34"/>
      <c r="B5611" s="34"/>
      <c r="C5611" s="34"/>
      <c r="D5611" s="34"/>
      <c r="E5611" s="34"/>
      <c r="F5611" s="34"/>
      <c r="G5611" s="34"/>
      <c r="H5611" s="34"/>
      <c r="I5611" s="34"/>
      <c r="J5611" s="34"/>
      <c r="K5611" s="34"/>
      <c r="L5611" s="34"/>
      <c r="M5611" s="62">
        <v>4445.85205078125</v>
      </c>
    </row>
    <row r="5612" spans="1:13" ht="19.5" customHeight="1" x14ac:dyDescent="0.25">
      <c r="A5612" s="34"/>
      <c r="B5612" s="34"/>
      <c r="C5612" s="34"/>
      <c r="D5612" s="34"/>
      <c r="E5612" s="34"/>
      <c r="F5612" s="34"/>
      <c r="G5612" s="34"/>
      <c r="H5612" s="34"/>
      <c r="I5612" s="34"/>
      <c r="J5612" s="34"/>
      <c r="K5612" s="34"/>
      <c r="L5612" s="34"/>
      <c r="M5612" s="62">
        <v>4389.18408203125</v>
      </c>
    </row>
    <row r="5613" spans="1:13" ht="19.5" customHeight="1" x14ac:dyDescent="0.25">
      <c r="A5613" s="34"/>
      <c r="B5613" s="34"/>
      <c r="C5613" s="34"/>
      <c r="D5613" s="34"/>
      <c r="E5613" s="34"/>
      <c r="F5613" s="34"/>
      <c r="G5613" s="34"/>
      <c r="H5613" s="34"/>
      <c r="I5613" s="34"/>
      <c r="J5613" s="34"/>
      <c r="K5613" s="34"/>
      <c r="L5613" s="34"/>
      <c r="M5613" s="62">
        <v>4347.37451171875</v>
      </c>
    </row>
    <row r="5614" spans="1:13" ht="19.5" customHeight="1" x14ac:dyDescent="0.25">
      <c r="A5614" s="34"/>
      <c r="B5614" s="34"/>
      <c r="C5614" s="34"/>
      <c r="D5614" s="34"/>
      <c r="E5614" s="34"/>
      <c r="F5614" s="34"/>
      <c r="G5614" s="34"/>
      <c r="H5614" s="34"/>
      <c r="I5614" s="34"/>
      <c r="J5614" s="34"/>
      <c r="K5614" s="34"/>
      <c r="L5614" s="34"/>
      <c r="M5614" s="62">
        <v>4239.29541015625</v>
      </c>
    </row>
    <row r="5615" spans="1:13" ht="19.5" customHeight="1" x14ac:dyDescent="0.25">
      <c r="A5615" s="34"/>
      <c r="B5615" s="34"/>
      <c r="C5615" s="34"/>
      <c r="D5615" s="34"/>
      <c r="E5615" s="34"/>
      <c r="F5615" s="34"/>
      <c r="G5615" s="34"/>
      <c r="H5615" s="34"/>
      <c r="I5615" s="34"/>
      <c r="J5615" s="34"/>
      <c r="K5615" s="34"/>
      <c r="L5615" s="34"/>
      <c r="M5615" s="62">
        <v>4457.0166015625</v>
      </c>
    </row>
    <row r="5616" spans="1:13" ht="19.5" customHeight="1" x14ac:dyDescent="0.25">
      <c r="A5616" s="34"/>
      <c r="B5616" s="34"/>
      <c r="C5616" s="34"/>
      <c r="D5616" s="34"/>
      <c r="E5616" s="34"/>
      <c r="F5616" s="34"/>
      <c r="G5616" s="34"/>
      <c r="H5616" s="34"/>
      <c r="I5616" s="34"/>
      <c r="J5616" s="34"/>
      <c r="K5616" s="34"/>
      <c r="L5616" s="34"/>
      <c r="M5616" s="62">
        <v>4517.662109375</v>
      </c>
    </row>
    <row r="5617" spans="1:13" ht="19.5" customHeight="1" x14ac:dyDescent="0.25">
      <c r="A5617" s="34"/>
      <c r="B5617" s="34"/>
      <c r="C5617" s="34"/>
      <c r="D5617" s="34"/>
      <c r="E5617" s="34"/>
      <c r="F5617" s="34"/>
      <c r="G5617" s="34"/>
      <c r="H5617" s="34"/>
      <c r="I5617" s="34"/>
      <c r="J5617" s="34"/>
      <c r="K5617" s="34"/>
      <c r="L5617" s="34"/>
      <c r="M5617" s="62">
        <v>4026.843017578125</v>
      </c>
    </row>
    <row r="5618" spans="1:13" ht="19.5" customHeight="1" x14ac:dyDescent="0.25">
      <c r="A5618" s="34"/>
      <c r="B5618" s="34"/>
      <c r="C5618" s="34"/>
      <c r="D5618" s="34"/>
      <c r="E5618" s="34"/>
      <c r="F5618" s="34"/>
      <c r="G5618" s="34"/>
      <c r="H5618" s="34"/>
      <c r="I5618" s="34"/>
      <c r="J5618" s="34"/>
      <c r="K5618" s="34"/>
      <c r="L5618" s="34"/>
      <c r="M5618" s="62">
        <v>3685.9501953125</v>
      </c>
    </row>
    <row r="5619" spans="1:13" ht="19.5" customHeight="1" x14ac:dyDescent="0.25">
      <c r="A5619" s="34"/>
      <c r="B5619" s="34"/>
      <c r="C5619" s="34"/>
      <c r="D5619" s="34"/>
      <c r="E5619" s="34"/>
      <c r="F5619" s="34"/>
      <c r="G5619" s="34"/>
      <c r="H5619" s="34"/>
      <c r="I5619" s="34"/>
      <c r="J5619" s="34"/>
      <c r="K5619" s="34"/>
      <c r="L5619" s="34"/>
      <c r="M5619" s="62">
        <v>3611.624755859375</v>
      </c>
    </row>
    <row r="5620" spans="1:13" ht="19.5" customHeight="1" x14ac:dyDescent="0.25">
      <c r="A5620" s="34"/>
      <c r="B5620" s="34"/>
      <c r="C5620" s="34"/>
      <c r="D5620" s="34"/>
      <c r="E5620" s="34"/>
      <c r="F5620" s="34"/>
      <c r="G5620" s="34"/>
      <c r="H5620" s="34"/>
      <c r="I5620" s="34"/>
      <c r="J5620" s="34"/>
      <c r="K5620" s="34"/>
      <c r="L5620" s="34"/>
      <c r="M5620" s="62">
        <v>3372.8857421875</v>
      </c>
    </row>
    <row r="5621" spans="1:13" ht="19.5" customHeight="1" x14ac:dyDescent="0.25">
      <c r="A5621" s="34"/>
      <c r="B5621" s="34"/>
      <c r="C5621" s="34"/>
      <c r="D5621" s="34"/>
      <c r="E5621" s="34"/>
      <c r="F5621" s="34"/>
      <c r="G5621" s="34"/>
      <c r="H5621" s="34"/>
      <c r="I5621" s="34"/>
      <c r="J5621" s="34"/>
      <c r="K5621" s="34"/>
      <c r="L5621" s="34"/>
      <c r="M5621" s="62">
        <v>3318.275390625</v>
      </c>
    </row>
    <row r="5622" spans="1:13" ht="19.5" customHeight="1" x14ac:dyDescent="0.25">
      <c r="A5622" s="34"/>
      <c r="B5622" s="34"/>
      <c r="C5622" s="34"/>
      <c r="D5622" s="34"/>
      <c r="E5622" s="34"/>
      <c r="F5622" s="34"/>
      <c r="G5622" s="34"/>
      <c r="H5622" s="34"/>
      <c r="I5622" s="34"/>
      <c r="J5622" s="34"/>
      <c r="K5622" s="34"/>
      <c r="L5622" s="34"/>
      <c r="M5622" s="62">
        <v>3408.30615234375</v>
      </c>
    </row>
    <row r="5623" spans="1:13" ht="19.5" customHeight="1" x14ac:dyDescent="0.25">
      <c r="A5623" s="34"/>
      <c r="B5623" s="34"/>
      <c r="C5623" s="34"/>
      <c r="D5623" s="34"/>
      <c r="E5623" s="34"/>
      <c r="F5623" s="34"/>
      <c r="G5623" s="34"/>
      <c r="H5623" s="34"/>
      <c r="I5623" s="34"/>
      <c r="J5623" s="34"/>
      <c r="K5623" s="34"/>
      <c r="L5623" s="34"/>
      <c r="M5623" s="62">
        <v>3428.1103515625</v>
      </c>
    </row>
    <row r="5624" spans="1:13" ht="19.5" customHeight="1" x14ac:dyDescent="0.25">
      <c r="A5624" s="34"/>
      <c r="B5624" s="34"/>
      <c r="C5624" s="34"/>
      <c r="D5624" s="34"/>
      <c r="E5624" s="34"/>
      <c r="F5624" s="34"/>
      <c r="G5624" s="34"/>
      <c r="H5624" s="34"/>
      <c r="I5624" s="34"/>
      <c r="J5624" s="34"/>
      <c r="K5624" s="34"/>
      <c r="L5624" s="34"/>
      <c r="M5624" s="62">
        <v>3296.4296875</v>
      </c>
    </row>
    <row r="5625" spans="1:13" ht="19.5" customHeight="1" x14ac:dyDescent="0.25">
      <c r="A5625" s="34"/>
      <c r="B5625" s="34"/>
      <c r="C5625" s="34"/>
      <c r="D5625" s="34"/>
      <c r="E5625" s="34"/>
      <c r="F5625" s="34"/>
      <c r="G5625" s="34"/>
      <c r="H5625" s="34"/>
      <c r="I5625" s="34"/>
      <c r="J5625" s="34"/>
      <c r="K5625" s="34"/>
      <c r="L5625" s="34"/>
      <c r="M5625" s="62">
        <v>3369.91455078125</v>
      </c>
    </row>
    <row r="5626" spans="1:13" ht="19.5" customHeight="1" x14ac:dyDescent="0.25">
      <c r="A5626" s="34"/>
      <c r="B5626" s="34"/>
      <c r="C5626" s="34"/>
      <c r="D5626" s="34"/>
      <c r="E5626" s="34"/>
      <c r="F5626" s="34"/>
      <c r="G5626" s="34"/>
      <c r="H5626" s="34"/>
      <c r="I5626" s="34"/>
      <c r="J5626" s="34"/>
      <c r="K5626" s="34"/>
      <c r="L5626" s="34"/>
      <c r="M5626" s="62">
        <v>3634.974365234375</v>
      </c>
    </row>
    <row r="5627" spans="1:13" ht="19.5" customHeight="1" x14ac:dyDescent="0.25">
      <c r="A5627" s="34"/>
      <c r="B5627" s="34"/>
      <c r="C5627" s="34"/>
      <c r="D5627" s="34"/>
      <c r="E5627" s="34"/>
      <c r="F5627" s="34"/>
      <c r="G5627" s="34"/>
      <c r="H5627" s="34"/>
      <c r="I5627" s="34"/>
      <c r="J5627" s="34"/>
      <c r="K5627" s="34"/>
      <c r="L5627" s="34"/>
      <c r="M5627" s="62">
        <v>3960.230224609375</v>
      </c>
    </row>
    <row r="5628" spans="1:13" ht="19.5" customHeight="1" x14ac:dyDescent="0.25">
      <c r="A5628" s="34"/>
      <c r="B5628" s="34"/>
      <c r="C5628" s="34"/>
      <c r="D5628" s="34"/>
      <c r="E5628" s="34"/>
      <c r="F5628" s="34"/>
      <c r="G5628" s="34"/>
      <c r="H5628" s="34"/>
      <c r="I5628" s="34"/>
      <c r="J5628" s="34"/>
      <c r="K5628" s="34"/>
      <c r="L5628" s="34"/>
      <c r="M5628" s="62">
        <v>4197.65869140625</v>
      </c>
    </row>
    <row r="5629" spans="1:13" ht="19.5" customHeight="1" x14ac:dyDescent="0.25">
      <c r="A5629" s="34"/>
      <c r="B5629" s="34"/>
      <c r="C5629" s="34"/>
      <c r="D5629" s="34"/>
      <c r="E5629" s="34"/>
      <c r="F5629" s="34"/>
      <c r="G5629" s="34"/>
      <c r="H5629" s="34"/>
      <c r="I5629" s="34"/>
      <c r="J5629" s="34"/>
      <c r="K5629" s="34"/>
      <c r="L5629" s="34"/>
      <c r="M5629" s="62">
        <v>4253.48876953125</v>
      </c>
    </row>
    <row r="5630" spans="1:13" ht="19.5" customHeight="1" x14ac:dyDescent="0.25">
      <c r="A5630" s="34"/>
      <c r="B5630" s="34"/>
      <c r="C5630" s="34"/>
      <c r="D5630" s="34"/>
      <c r="E5630" s="34"/>
      <c r="F5630" s="34"/>
      <c r="G5630" s="34"/>
      <c r="H5630" s="34"/>
      <c r="I5630" s="34"/>
      <c r="J5630" s="34"/>
      <c r="K5630" s="34"/>
      <c r="L5630" s="34"/>
      <c r="M5630" s="62">
        <v>4202.638671875</v>
      </c>
    </row>
    <row r="5631" spans="1:13" ht="19.5" customHeight="1" x14ac:dyDescent="0.25">
      <c r="A5631" s="34"/>
      <c r="B5631" s="34"/>
      <c r="C5631" s="34"/>
      <c r="D5631" s="34"/>
      <c r="E5631" s="34"/>
      <c r="F5631" s="34"/>
      <c r="G5631" s="34"/>
      <c r="H5631" s="34"/>
      <c r="I5631" s="34"/>
      <c r="J5631" s="34"/>
      <c r="K5631" s="34"/>
      <c r="L5631" s="34"/>
      <c r="M5631" s="62">
        <v>4168.5302734375</v>
      </c>
    </row>
    <row r="5632" spans="1:13" ht="19.5" customHeight="1" x14ac:dyDescent="0.25">
      <c r="A5632" s="34"/>
      <c r="B5632" s="34"/>
      <c r="C5632" s="34"/>
      <c r="D5632" s="34"/>
      <c r="E5632" s="34"/>
      <c r="F5632" s="34"/>
      <c r="G5632" s="34"/>
      <c r="H5632" s="34"/>
      <c r="I5632" s="34"/>
      <c r="J5632" s="34"/>
      <c r="K5632" s="34"/>
      <c r="L5632" s="34"/>
      <c r="M5632" s="62">
        <v>4271.806640625</v>
      </c>
    </row>
    <row r="5633" spans="1:13" ht="19.5" customHeight="1" x14ac:dyDescent="0.25">
      <c r="A5633" s="34"/>
      <c r="B5633" s="34"/>
      <c r="C5633" s="34"/>
      <c r="D5633" s="34"/>
      <c r="E5633" s="34"/>
      <c r="F5633" s="34"/>
      <c r="G5633" s="34"/>
      <c r="H5633" s="34"/>
      <c r="I5633" s="34"/>
      <c r="J5633" s="34"/>
      <c r="K5633" s="34"/>
      <c r="L5633" s="34"/>
      <c r="M5633" s="62">
        <v>4138.1533203125</v>
      </c>
    </row>
    <row r="5634" spans="1:13" ht="19.5" customHeight="1" x14ac:dyDescent="0.25">
      <c r="A5634" s="34"/>
      <c r="B5634" s="34"/>
      <c r="C5634" s="34"/>
      <c r="D5634" s="34"/>
      <c r="E5634" s="34"/>
      <c r="F5634" s="34"/>
      <c r="G5634" s="34"/>
      <c r="H5634" s="34"/>
      <c r="I5634" s="34"/>
      <c r="J5634" s="34"/>
      <c r="K5634" s="34"/>
      <c r="L5634" s="34"/>
      <c r="M5634" s="62">
        <v>4142.46826171875</v>
      </c>
    </row>
    <row r="5635" spans="1:13" ht="19.5" customHeight="1" x14ac:dyDescent="0.25">
      <c r="A5635" s="34"/>
      <c r="B5635" s="34"/>
      <c r="C5635" s="34"/>
      <c r="D5635" s="34"/>
      <c r="E5635" s="34"/>
      <c r="F5635" s="34"/>
      <c r="G5635" s="34"/>
      <c r="H5635" s="34"/>
      <c r="I5635" s="34"/>
      <c r="J5635" s="34"/>
      <c r="K5635" s="34"/>
      <c r="L5635" s="34"/>
      <c r="M5635" s="62">
        <v>4090.684814453125</v>
      </c>
    </row>
    <row r="5636" spans="1:13" ht="19.5" customHeight="1" x14ac:dyDescent="0.25">
      <c r="A5636" s="34"/>
      <c r="B5636" s="34"/>
      <c r="C5636" s="34"/>
      <c r="D5636" s="34"/>
      <c r="E5636" s="34"/>
      <c r="F5636" s="34"/>
      <c r="G5636" s="34"/>
      <c r="H5636" s="34"/>
      <c r="I5636" s="34"/>
      <c r="J5636" s="34"/>
      <c r="K5636" s="34"/>
      <c r="L5636" s="34"/>
      <c r="M5636" s="62">
        <v>3870.34765625</v>
      </c>
    </row>
    <row r="5637" spans="1:13" ht="19.5" customHeight="1" x14ac:dyDescent="0.25">
      <c r="A5637" s="34"/>
      <c r="B5637" s="34"/>
      <c r="C5637" s="34"/>
      <c r="D5637" s="34"/>
      <c r="E5637" s="34"/>
      <c r="F5637" s="34"/>
      <c r="G5637" s="34"/>
      <c r="H5637" s="34"/>
      <c r="I5637" s="34"/>
      <c r="J5637" s="34"/>
      <c r="K5637" s="34"/>
      <c r="L5637" s="34"/>
      <c r="M5637" s="62">
        <v>3846.923828125</v>
      </c>
    </row>
    <row r="5638" spans="1:13" ht="19.5" customHeight="1" x14ac:dyDescent="0.25">
      <c r="A5638" s="34"/>
      <c r="B5638" s="34"/>
      <c r="C5638" s="34"/>
      <c r="D5638" s="34"/>
      <c r="E5638" s="34"/>
      <c r="F5638" s="34"/>
      <c r="G5638" s="34"/>
      <c r="H5638" s="34"/>
      <c r="I5638" s="34"/>
      <c r="J5638" s="34"/>
      <c r="K5638" s="34"/>
      <c r="L5638" s="34"/>
      <c r="M5638" s="62">
        <v>4014.666748046875</v>
      </c>
    </row>
    <row r="5639" spans="1:13" ht="19.5" customHeight="1" x14ac:dyDescent="0.25">
      <c r="A5639" s="34"/>
      <c r="B5639" s="34"/>
      <c r="C5639" s="34"/>
      <c r="D5639" s="34"/>
      <c r="E5639" s="34"/>
      <c r="F5639" s="34"/>
      <c r="G5639" s="34"/>
      <c r="H5639" s="34"/>
      <c r="I5639" s="34"/>
      <c r="J5639" s="34"/>
      <c r="K5639" s="34"/>
      <c r="L5639" s="34"/>
      <c r="M5639" s="62">
        <v>4270.462890625</v>
      </c>
    </row>
    <row r="5640" spans="1:13" ht="19.5" customHeight="1" x14ac:dyDescent="0.25">
      <c r="A5640" s="34"/>
      <c r="B5640" s="34"/>
      <c r="C5640" s="34"/>
      <c r="D5640" s="34"/>
      <c r="E5640" s="34"/>
      <c r="F5640" s="34"/>
      <c r="G5640" s="34"/>
      <c r="H5640" s="34"/>
      <c r="I5640" s="34"/>
      <c r="J5640" s="34"/>
      <c r="K5640" s="34"/>
      <c r="L5640" s="34"/>
      <c r="M5640" s="62">
        <v>4085.240478515625</v>
      </c>
    </row>
    <row r="5641" spans="1:13" ht="19.5" customHeight="1" x14ac:dyDescent="0.25">
      <c r="A5641" s="34"/>
      <c r="B5641" s="34"/>
      <c r="C5641" s="34"/>
      <c r="D5641" s="34"/>
      <c r="E5641" s="34"/>
      <c r="F5641" s="34"/>
      <c r="G5641" s="34"/>
      <c r="H5641" s="34"/>
      <c r="I5641" s="34"/>
      <c r="J5641" s="34"/>
      <c r="K5641" s="34"/>
      <c r="L5641" s="34"/>
      <c r="M5641" s="62">
        <v>3781.992431640625</v>
      </c>
    </row>
    <row r="5642" spans="1:13" ht="19.5" customHeight="1" x14ac:dyDescent="0.25">
      <c r="A5642" s="34"/>
      <c r="B5642" s="34"/>
      <c r="C5642" s="34"/>
      <c r="D5642" s="34"/>
      <c r="E5642" s="34"/>
      <c r="F5642" s="34"/>
      <c r="G5642" s="34"/>
      <c r="H5642" s="34"/>
      <c r="I5642" s="34"/>
      <c r="J5642" s="34"/>
      <c r="K5642" s="34"/>
      <c r="L5642" s="34"/>
      <c r="M5642" s="62">
        <v>3627.4853515625</v>
      </c>
    </row>
    <row r="5643" spans="1:13" ht="19.5" customHeight="1" x14ac:dyDescent="0.25">
      <c r="A5643" s="34"/>
      <c r="B5643" s="34"/>
      <c r="C5643" s="34"/>
      <c r="D5643" s="34"/>
      <c r="E5643" s="34"/>
      <c r="F5643" s="34"/>
      <c r="G5643" s="34"/>
      <c r="H5643" s="34"/>
      <c r="I5643" s="34"/>
      <c r="J5643" s="34"/>
      <c r="K5643" s="34"/>
      <c r="L5643" s="34"/>
      <c r="M5643" s="62">
        <v>3407.549560546875</v>
      </c>
    </row>
    <row r="5644" spans="1:13" ht="19.5" customHeight="1" x14ac:dyDescent="0.25">
      <c r="A5644" s="34"/>
      <c r="B5644" s="34"/>
      <c r="C5644" s="34"/>
      <c r="D5644" s="34"/>
      <c r="E5644" s="34"/>
      <c r="F5644" s="34"/>
      <c r="G5644" s="34"/>
      <c r="H5644" s="34"/>
      <c r="I5644" s="34"/>
      <c r="J5644" s="34"/>
      <c r="K5644" s="34"/>
      <c r="L5644" s="34"/>
      <c r="M5644" s="62">
        <v>3331.467529296875</v>
      </c>
    </row>
    <row r="5645" spans="1:13" ht="19.5" customHeight="1" x14ac:dyDescent="0.25">
      <c r="A5645" s="34"/>
      <c r="B5645" s="34"/>
      <c r="C5645" s="34"/>
      <c r="D5645" s="34"/>
      <c r="E5645" s="34"/>
      <c r="F5645" s="34"/>
      <c r="G5645" s="34"/>
      <c r="H5645" s="34"/>
      <c r="I5645" s="34"/>
      <c r="J5645" s="34"/>
      <c r="K5645" s="34"/>
      <c r="L5645" s="34"/>
      <c r="M5645" s="62">
        <v>3303.135009765625</v>
      </c>
    </row>
    <row r="5646" spans="1:13" ht="19.5" customHeight="1" x14ac:dyDescent="0.25">
      <c r="A5646" s="34"/>
      <c r="B5646" s="34"/>
      <c r="C5646" s="34"/>
      <c r="D5646" s="34"/>
      <c r="E5646" s="34"/>
      <c r="F5646" s="34"/>
      <c r="G5646" s="34"/>
      <c r="H5646" s="34"/>
      <c r="I5646" s="34"/>
      <c r="J5646" s="34"/>
      <c r="K5646" s="34"/>
      <c r="L5646" s="34"/>
      <c r="M5646" s="62">
        <v>3227.4287109375</v>
      </c>
    </row>
    <row r="5647" spans="1:13" ht="19.5" customHeight="1" x14ac:dyDescent="0.25">
      <c r="A5647" s="34"/>
      <c r="B5647" s="34"/>
      <c r="C5647" s="34"/>
      <c r="D5647" s="34"/>
      <c r="E5647" s="34"/>
      <c r="F5647" s="34"/>
      <c r="G5647" s="34"/>
      <c r="H5647" s="34"/>
      <c r="I5647" s="34"/>
      <c r="J5647" s="34"/>
      <c r="K5647" s="34"/>
      <c r="L5647" s="34"/>
      <c r="M5647" s="62">
        <v>3280.11083984375</v>
      </c>
    </row>
    <row r="5648" spans="1:13" ht="19.5" customHeight="1" x14ac:dyDescent="0.25">
      <c r="A5648" s="34"/>
      <c r="B5648" s="34"/>
      <c r="C5648" s="34"/>
      <c r="D5648" s="34"/>
      <c r="E5648" s="34"/>
      <c r="F5648" s="34"/>
      <c r="G5648" s="34"/>
      <c r="H5648" s="34"/>
      <c r="I5648" s="34"/>
      <c r="J5648" s="34"/>
      <c r="K5648" s="34"/>
      <c r="L5648" s="34"/>
      <c r="M5648" s="62">
        <v>3398.62939453125</v>
      </c>
    </row>
    <row r="5649" spans="1:13" ht="19.5" customHeight="1" x14ac:dyDescent="0.25">
      <c r="A5649" s="34"/>
      <c r="B5649" s="34"/>
      <c r="C5649" s="34"/>
      <c r="D5649" s="34"/>
      <c r="E5649" s="34"/>
      <c r="F5649" s="34"/>
      <c r="G5649" s="34"/>
      <c r="H5649" s="34"/>
      <c r="I5649" s="34"/>
      <c r="J5649" s="34"/>
      <c r="K5649" s="34"/>
      <c r="L5649" s="34"/>
      <c r="M5649" s="62">
        <v>3386.59130859375</v>
      </c>
    </row>
    <row r="5650" spans="1:13" ht="19.5" customHeight="1" x14ac:dyDescent="0.25">
      <c r="A5650" s="34"/>
      <c r="B5650" s="34"/>
      <c r="C5650" s="34"/>
      <c r="D5650" s="34"/>
      <c r="E5650" s="34"/>
      <c r="F5650" s="34"/>
      <c r="G5650" s="34"/>
      <c r="H5650" s="34"/>
      <c r="I5650" s="34"/>
      <c r="J5650" s="34"/>
      <c r="K5650" s="34"/>
      <c r="L5650" s="34"/>
      <c r="M5650" s="62">
        <v>3475.223388671875</v>
      </c>
    </row>
    <row r="5651" spans="1:13" ht="19.5" customHeight="1" x14ac:dyDescent="0.25">
      <c r="A5651" s="34"/>
      <c r="B5651" s="34"/>
      <c r="C5651" s="34"/>
      <c r="D5651" s="34"/>
      <c r="E5651" s="34"/>
      <c r="F5651" s="34"/>
      <c r="G5651" s="34"/>
      <c r="H5651" s="34"/>
      <c r="I5651" s="34"/>
      <c r="J5651" s="34"/>
      <c r="K5651" s="34"/>
      <c r="L5651" s="34"/>
      <c r="M5651" s="62">
        <v>3816.50634765625</v>
      </c>
    </row>
    <row r="5652" spans="1:13" ht="19.5" customHeight="1" x14ac:dyDescent="0.25">
      <c r="A5652" s="34"/>
      <c r="B5652" s="34"/>
      <c r="C5652" s="34"/>
      <c r="D5652" s="34"/>
      <c r="E5652" s="34"/>
      <c r="F5652" s="34"/>
      <c r="G5652" s="34"/>
      <c r="H5652" s="34"/>
      <c r="I5652" s="34"/>
      <c r="J5652" s="34"/>
      <c r="K5652" s="34"/>
      <c r="L5652" s="34"/>
      <c r="M5652" s="62">
        <v>3896.130126953125</v>
      </c>
    </row>
    <row r="5653" spans="1:13" ht="19.5" customHeight="1" x14ac:dyDescent="0.25">
      <c r="A5653" s="34"/>
      <c r="B5653" s="34"/>
      <c r="C5653" s="34"/>
      <c r="D5653" s="34"/>
      <c r="E5653" s="34"/>
      <c r="F5653" s="34"/>
      <c r="G5653" s="34"/>
      <c r="H5653" s="34"/>
      <c r="I5653" s="34"/>
      <c r="J5653" s="34"/>
      <c r="K5653" s="34"/>
      <c r="L5653" s="34"/>
      <c r="M5653" s="62">
        <v>4007.226806640625</v>
      </c>
    </row>
    <row r="5654" spans="1:13" ht="19.5" customHeight="1" x14ac:dyDescent="0.25">
      <c r="A5654" s="34"/>
      <c r="B5654" s="34"/>
      <c r="C5654" s="34"/>
      <c r="D5654" s="34"/>
      <c r="E5654" s="34"/>
      <c r="F5654" s="34"/>
      <c r="G5654" s="34"/>
      <c r="H5654" s="34"/>
      <c r="I5654" s="34"/>
      <c r="J5654" s="34"/>
      <c r="K5654" s="34"/>
      <c r="L5654" s="34"/>
      <c r="M5654" s="62">
        <v>4064.82763671875</v>
      </c>
    </row>
    <row r="5655" spans="1:13" ht="19.5" customHeight="1" x14ac:dyDescent="0.25">
      <c r="A5655" s="34"/>
      <c r="B5655" s="34"/>
      <c r="C5655" s="34"/>
      <c r="D5655" s="34"/>
      <c r="E5655" s="34"/>
      <c r="F5655" s="34"/>
      <c r="G5655" s="34"/>
      <c r="H5655" s="34"/>
      <c r="I5655" s="34"/>
      <c r="J5655" s="34"/>
      <c r="K5655" s="34"/>
      <c r="L5655" s="34"/>
      <c r="M5655" s="62">
        <v>4096.2626953125</v>
      </c>
    </row>
    <row r="5656" spans="1:13" ht="19.5" customHeight="1" x14ac:dyDescent="0.25">
      <c r="A5656" s="34"/>
      <c r="B5656" s="34"/>
      <c r="C5656" s="34"/>
      <c r="D5656" s="34"/>
      <c r="E5656" s="34"/>
      <c r="F5656" s="34"/>
      <c r="G5656" s="34"/>
      <c r="H5656" s="34"/>
      <c r="I5656" s="34"/>
      <c r="J5656" s="34"/>
      <c r="K5656" s="34"/>
      <c r="L5656" s="34"/>
      <c r="M5656" s="62">
        <v>3975.547607421875</v>
      </c>
    </row>
    <row r="5657" spans="1:13" ht="19.5" customHeight="1" x14ac:dyDescent="0.25">
      <c r="A5657" s="34"/>
      <c r="B5657" s="34"/>
      <c r="C5657" s="34"/>
      <c r="D5657" s="34"/>
      <c r="E5657" s="34"/>
      <c r="F5657" s="34"/>
      <c r="G5657" s="34"/>
      <c r="H5657" s="34"/>
      <c r="I5657" s="34"/>
      <c r="J5657" s="34"/>
      <c r="K5657" s="34"/>
      <c r="L5657" s="34"/>
      <c r="M5657" s="62">
        <v>4013.52783203125</v>
      </c>
    </row>
    <row r="5658" spans="1:13" ht="19.5" customHeight="1" x14ac:dyDescent="0.25">
      <c r="A5658" s="34"/>
      <c r="B5658" s="34"/>
      <c r="C5658" s="34"/>
      <c r="D5658" s="34"/>
      <c r="E5658" s="34"/>
      <c r="F5658" s="34"/>
      <c r="G5658" s="34"/>
      <c r="H5658" s="34"/>
      <c r="I5658" s="34"/>
      <c r="J5658" s="34"/>
      <c r="K5658" s="34"/>
      <c r="L5658" s="34"/>
      <c r="M5658" s="62">
        <v>3858.383544921875</v>
      </c>
    </row>
    <row r="5659" spans="1:13" ht="19.5" customHeight="1" x14ac:dyDescent="0.25">
      <c r="A5659" s="34"/>
      <c r="B5659" s="34"/>
      <c r="C5659" s="34"/>
      <c r="D5659" s="34"/>
      <c r="E5659" s="34"/>
      <c r="F5659" s="34"/>
      <c r="G5659" s="34"/>
      <c r="H5659" s="34"/>
      <c r="I5659" s="34"/>
      <c r="J5659" s="34"/>
      <c r="K5659" s="34"/>
      <c r="L5659" s="34"/>
      <c r="M5659" s="62">
        <v>4037.31396484375</v>
      </c>
    </row>
    <row r="5660" spans="1:13" ht="19.5" customHeight="1" x14ac:dyDescent="0.25">
      <c r="A5660" s="34"/>
      <c r="B5660" s="34"/>
      <c r="C5660" s="34"/>
      <c r="D5660" s="34"/>
      <c r="E5660" s="34"/>
      <c r="F5660" s="34"/>
      <c r="G5660" s="34"/>
      <c r="H5660" s="34"/>
      <c r="I5660" s="34"/>
      <c r="J5660" s="34"/>
      <c r="K5660" s="34"/>
      <c r="L5660" s="34"/>
      <c r="M5660" s="62">
        <v>4075.414794921875</v>
      </c>
    </row>
    <row r="5661" spans="1:13" ht="19.5" customHeight="1" x14ac:dyDescent="0.25">
      <c r="A5661" s="34"/>
      <c r="B5661" s="34"/>
      <c r="C5661" s="34"/>
      <c r="D5661" s="34"/>
      <c r="E5661" s="34"/>
      <c r="F5661" s="34"/>
      <c r="G5661" s="34"/>
      <c r="H5661" s="34"/>
      <c r="I5661" s="34"/>
      <c r="J5661" s="34"/>
      <c r="K5661" s="34"/>
      <c r="L5661" s="34"/>
      <c r="M5661" s="62">
        <v>3989.9228515625</v>
      </c>
    </row>
    <row r="5662" spans="1:13" ht="19.5" customHeight="1" x14ac:dyDescent="0.25">
      <c r="A5662" s="34"/>
      <c r="B5662" s="34"/>
      <c r="C5662" s="34"/>
      <c r="D5662" s="34"/>
      <c r="E5662" s="34"/>
      <c r="F5662" s="34"/>
      <c r="G5662" s="34"/>
      <c r="H5662" s="34"/>
      <c r="I5662" s="34"/>
      <c r="J5662" s="34"/>
      <c r="K5662" s="34"/>
      <c r="L5662" s="34"/>
      <c r="M5662" s="62">
        <v>4033.8828125</v>
      </c>
    </row>
    <row r="5663" spans="1:13" ht="19.5" customHeight="1" x14ac:dyDescent="0.25">
      <c r="A5663" s="34"/>
      <c r="B5663" s="34"/>
      <c r="C5663" s="34"/>
      <c r="D5663" s="34"/>
      <c r="E5663" s="34"/>
      <c r="F5663" s="34"/>
      <c r="G5663" s="34"/>
      <c r="H5663" s="34"/>
      <c r="I5663" s="34"/>
      <c r="J5663" s="34"/>
      <c r="K5663" s="34"/>
      <c r="L5663" s="34"/>
      <c r="M5663" s="62">
        <v>4284.3349609375</v>
      </c>
    </row>
    <row r="5664" spans="1:13" ht="19.5" customHeight="1" x14ac:dyDescent="0.25">
      <c r="A5664" s="34"/>
      <c r="B5664" s="34"/>
      <c r="C5664" s="34"/>
      <c r="D5664" s="34"/>
      <c r="E5664" s="34"/>
      <c r="F5664" s="34"/>
      <c r="G5664" s="34"/>
      <c r="H5664" s="34"/>
      <c r="I5664" s="34"/>
      <c r="J5664" s="34"/>
      <c r="K5664" s="34"/>
      <c r="L5664" s="34"/>
      <c r="M5664" s="62">
        <v>4243.2080078125</v>
      </c>
    </row>
    <row r="5665" spans="1:13" ht="19.5" customHeight="1" x14ac:dyDescent="0.25">
      <c r="A5665" s="34"/>
      <c r="B5665" s="34"/>
      <c r="C5665" s="34"/>
      <c r="D5665" s="34"/>
      <c r="E5665" s="34"/>
      <c r="F5665" s="34"/>
      <c r="G5665" s="34"/>
      <c r="H5665" s="34"/>
      <c r="I5665" s="34"/>
      <c r="J5665" s="34"/>
      <c r="K5665" s="34"/>
      <c r="L5665" s="34"/>
      <c r="M5665" s="62">
        <v>3875.644775390625</v>
      </c>
    </row>
    <row r="5666" spans="1:13" ht="19.5" customHeight="1" x14ac:dyDescent="0.25">
      <c r="A5666" s="34"/>
      <c r="B5666" s="34"/>
      <c r="C5666" s="34"/>
      <c r="D5666" s="34"/>
      <c r="E5666" s="34"/>
      <c r="F5666" s="34"/>
      <c r="G5666" s="34"/>
      <c r="H5666" s="34"/>
      <c r="I5666" s="34"/>
      <c r="J5666" s="34"/>
      <c r="K5666" s="34"/>
      <c r="L5666" s="34"/>
      <c r="M5666" s="62">
        <v>3516.8408203125</v>
      </c>
    </row>
    <row r="5667" spans="1:13" ht="19.5" customHeight="1" x14ac:dyDescent="0.25">
      <c r="A5667" s="34"/>
      <c r="B5667" s="34"/>
      <c r="C5667" s="34"/>
      <c r="D5667" s="34"/>
      <c r="E5667" s="34"/>
      <c r="F5667" s="34"/>
      <c r="G5667" s="34"/>
      <c r="H5667" s="34"/>
      <c r="I5667" s="34"/>
      <c r="J5667" s="34"/>
      <c r="K5667" s="34"/>
      <c r="L5667" s="34"/>
      <c r="M5667" s="62">
        <v>3277.63916015625</v>
      </c>
    </row>
    <row r="5668" spans="1:13" ht="19.5" customHeight="1" x14ac:dyDescent="0.25">
      <c r="A5668" s="34"/>
      <c r="B5668" s="34"/>
      <c r="C5668" s="34"/>
      <c r="D5668" s="34"/>
      <c r="E5668" s="34"/>
      <c r="F5668" s="34"/>
      <c r="G5668" s="34"/>
      <c r="H5668" s="34"/>
      <c r="I5668" s="34"/>
      <c r="J5668" s="34"/>
      <c r="K5668" s="34"/>
      <c r="L5668" s="34"/>
      <c r="M5668" s="62">
        <v>3190.130615234375</v>
      </c>
    </row>
    <row r="5669" spans="1:13" ht="19.5" customHeight="1" x14ac:dyDescent="0.25">
      <c r="A5669" s="34"/>
      <c r="B5669" s="34"/>
      <c r="C5669" s="34"/>
      <c r="D5669" s="34"/>
      <c r="E5669" s="34"/>
      <c r="F5669" s="34"/>
      <c r="G5669" s="34"/>
      <c r="H5669" s="34"/>
      <c r="I5669" s="34"/>
      <c r="J5669" s="34"/>
      <c r="K5669" s="34"/>
      <c r="L5669" s="34"/>
      <c r="M5669" s="62">
        <v>3167.218994140625</v>
      </c>
    </row>
    <row r="5670" spans="1:13" ht="19.5" customHeight="1" x14ac:dyDescent="0.25">
      <c r="A5670" s="34"/>
      <c r="B5670" s="34"/>
      <c r="C5670" s="34"/>
      <c r="D5670" s="34"/>
      <c r="E5670" s="34"/>
      <c r="F5670" s="34"/>
      <c r="G5670" s="34"/>
      <c r="H5670" s="34"/>
      <c r="I5670" s="34"/>
      <c r="J5670" s="34"/>
      <c r="K5670" s="34"/>
      <c r="L5670" s="34"/>
      <c r="M5670" s="62">
        <v>3282.99853515625</v>
      </c>
    </row>
    <row r="5671" spans="1:13" ht="19.5" customHeight="1" x14ac:dyDescent="0.25">
      <c r="A5671" s="34"/>
      <c r="B5671" s="34"/>
      <c r="C5671" s="34"/>
      <c r="D5671" s="34"/>
      <c r="E5671" s="34"/>
      <c r="F5671" s="34"/>
      <c r="G5671" s="34"/>
      <c r="H5671" s="34"/>
      <c r="I5671" s="34"/>
      <c r="J5671" s="34"/>
      <c r="K5671" s="34"/>
      <c r="L5671" s="34"/>
      <c r="M5671" s="62">
        <v>3379.536376953125</v>
      </c>
    </row>
    <row r="5672" spans="1:13" ht="19.5" customHeight="1" x14ac:dyDescent="0.25">
      <c r="A5672" s="34"/>
      <c r="B5672" s="34"/>
      <c r="C5672" s="34"/>
      <c r="D5672" s="34"/>
      <c r="E5672" s="34"/>
      <c r="F5672" s="34"/>
      <c r="G5672" s="34"/>
      <c r="H5672" s="34"/>
      <c r="I5672" s="34"/>
      <c r="J5672" s="34"/>
      <c r="K5672" s="34"/>
      <c r="L5672" s="34"/>
      <c r="M5672" s="62">
        <v>3442.906005859375</v>
      </c>
    </row>
    <row r="5673" spans="1:13" ht="19.5" customHeight="1" x14ac:dyDescent="0.25">
      <c r="A5673" s="34"/>
      <c r="B5673" s="34"/>
      <c r="C5673" s="34"/>
      <c r="D5673" s="34"/>
      <c r="E5673" s="34"/>
      <c r="F5673" s="34"/>
      <c r="G5673" s="34"/>
      <c r="H5673" s="34"/>
      <c r="I5673" s="34"/>
      <c r="J5673" s="34"/>
      <c r="K5673" s="34"/>
      <c r="L5673" s="34"/>
      <c r="M5673" s="62">
        <v>3900.171875</v>
      </c>
    </row>
    <row r="5674" spans="1:13" ht="19.5" customHeight="1" x14ac:dyDescent="0.25">
      <c r="A5674" s="34"/>
      <c r="B5674" s="34"/>
      <c r="C5674" s="34"/>
      <c r="D5674" s="34"/>
      <c r="E5674" s="34"/>
      <c r="F5674" s="34"/>
      <c r="G5674" s="34"/>
      <c r="H5674" s="34"/>
      <c r="I5674" s="34"/>
      <c r="J5674" s="34"/>
      <c r="K5674" s="34"/>
      <c r="L5674" s="34"/>
      <c r="M5674" s="62">
        <v>4264.453125</v>
      </c>
    </row>
    <row r="5675" spans="1:13" ht="19.5" customHeight="1" x14ac:dyDescent="0.25">
      <c r="A5675" s="34"/>
      <c r="B5675" s="34"/>
      <c r="C5675" s="34"/>
      <c r="D5675" s="34"/>
      <c r="E5675" s="34"/>
      <c r="F5675" s="34"/>
      <c r="G5675" s="34"/>
      <c r="H5675" s="34"/>
      <c r="I5675" s="34"/>
      <c r="J5675" s="34"/>
      <c r="K5675" s="34"/>
      <c r="L5675" s="34"/>
      <c r="M5675" s="62">
        <v>4574.06201171875</v>
      </c>
    </row>
    <row r="5676" spans="1:13" ht="19.5" customHeight="1" x14ac:dyDescent="0.25">
      <c r="A5676" s="34"/>
      <c r="B5676" s="34"/>
      <c r="C5676" s="34"/>
      <c r="D5676" s="34"/>
      <c r="E5676" s="34"/>
      <c r="F5676" s="34"/>
      <c r="G5676" s="34"/>
      <c r="H5676" s="34"/>
      <c r="I5676" s="34"/>
      <c r="J5676" s="34"/>
      <c r="K5676" s="34"/>
      <c r="L5676" s="34"/>
      <c r="M5676" s="62">
        <v>4603.56640625</v>
      </c>
    </row>
    <row r="5677" spans="1:13" ht="19.5" customHeight="1" x14ac:dyDescent="0.25">
      <c r="A5677" s="34"/>
      <c r="B5677" s="34"/>
      <c r="C5677" s="34"/>
      <c r="D5677" s="34"/>
      <c r="E5677" s="34"/>
      <c r="F5677" s="34"/>
      <c r="G5677" s="34"/>
      <c r="H5677" s="34"/>
      <c r="I5677" s="34"/>
      <c r="J5677" s="34"/>
      <c r="K5677" s="34"/>
      <c r="L5677" s="34"/>
      <c r="M5677" s="62">
        <v>4684.3798828125</v>
      </c>
    </row>
    <row r="5678" spans="1:13" ht="19.5" customHeight="1" x14ac:dyDescent="0.25">
      <c r="A5678" s="34"/>
      <c r="B5678" s="34"/>
      <c r="C5678" s="34"/>
      <c r="D5678" s="34"/>
      <c r="E5678" s="34"/>
      <c r="F5678" s="34"/>
      <c r="G5678" s="34"/>
      <c r="H5678" s="34"/>
      <c r="I5678" s="34"/>
      <c r="J5678" s="34"/>
      <c r="K5678" s="34"/>
      <c r="L5678" s="34"/>
      <c r="M5678" s="62">
        <v>4714.20068359375</v>
      </c>
    </row>
    <row r="5679" spans="1:13" ht="19.5" customHeight="1" x14ac:dyDescent="0.25">
      <c r="A5679" s="34"/>
      <c r="B5679" s="34"/>
      <c r="C5679" s="34"/>
      <c r="D5679" s="34"/>
      <c r="E5679" s="34"/>
      <c r="F5679" s="34"/>
      <c r="G5679" s="34"/>
      <c r="H5679" s="34"/>
      <c r="I5679" s="34"/>
      <c r="J5679" s="34"/>
      <c r="K5679" s="34"/>
      <c r="L5679" s="34"/>
      <c r="M5679" s="62">
        <v>4684.88232421875</v>
      </c>
    </row>
    <row r="5680" spans="1:13" ht="19.5" customHeight="1" x14ac:dyDescent="0.25">
      <c r="A5680" s="34"/>
      <c r="B5680" s="34"/>
      <c r="C5680" s="34"/>
      <c r="D5680" s="34"/>
      <c r="E5680" s="34"/>
      <c r="F5680" s="34"/>
      <c r="G5680" s="34"/>
      <c r="H5680" s="34"/>
      <c r="I5680" s="34"/>
      <c r="J5680" s="34"/>
      <c r="K5680" s="34"/>
      <c r="L5680" s="34"/>
      <c r="M5680" s="62">
        <v>4775.919921875</v>
      </c>
    </row>
    <row r="5681" spans="1:13" ht="19.5" customHeight="1" x14ac:dyDescent="0.25">
      <c r="A5681" s="34"/>
      <c r="B5681" s="34"/>
      <c r="C5681" s="34"/>
      <c r="D5681" s="34"/>
      <c r="E5681" s="34"/>
      <c r="F5681" s="34"/>
      <c r="G5681" s="34"/>
      <c r="H5681" s="34"/>
      <c r="I5681" s="34"/>
      <c r="J5681" s="34"/>
      <c r="K5681" s="34"/>
      <c r="L5681" s="34"/>
      <c r="M5681" s="62">
        <v>4721.56591796875</v>
      </c>
    </row>
    <row r="5682" spans="1:13" ht="19.5" customHeight="1" x14ac:dyDescent="0.25">
      <c r="A5682" s="34"/>
      <c r="B5682" s="34"/>
      <c r="C5682" s="34"/>
      <c r="D5682" s="34"/>
      <c r="E5682" s="34"/>
      <c r="F5682" s="34"/>
      <c r="G5682" s="34"/>
      <c r="H5682" s="34"/>
      <c r="I5682" s="34"/>
      <c r="J5682" s="34"/>
      <c r="K5682" s="34"/>
      <c r="L5682" s="34"/>
      <c r="M5682" s="62">
        <v>4567.9443359375</v>
      </c>
    </row>
    <row r="5683" spans="1:13" ht="19.5" customHeight="1" x14ac:dyDescent="0.25">
      <c r="A5683" s="34"/>
      <c r="B5683" s="34"/>
      <c r="C5683" s="34"/>
      <c r="D5683" s="34"/>
      <c r="E5683" s="34"/>
      <c r="F5683" s="34"/>
      <c r="G5683" s="34"/>
      <c r="H5683" s="34"/>
      <c r="I5683" s="34"/>
      <c r="J5683" s="34"/>
      <c r="K5683" s="34"/>
      <c r="L5683" s="34"/>
      <c r="M5683" s="62">
        <v>4650.25439453125</v>
      </c>
    </row>
    <row r="5684" spans="1:13" ht="19.5" customHeight="1" x14ac:dyDescent="0.25">
      <c r="A5684" s="34"/>
      <c r="B5684" s="34"/>
      <c r="C5684" s="34"/>
      <c r="D5684" s="34"/>
      <c r="E5684" s="34"/>
      <c r="F5684" s="34"/>
      <c r="G5684" s="34"/>
      <c r="H5684" s="34"/>
      <c r="I5684" s="34"/>
      <c r="J5684" s="34"/>
      <c r="K5684" s="34"/>
      <c r="L5684" s="34"/>
      <c r="M5684" s="62">
        <v>4459.3271484375</v>
      </c>
    </row>
    <row r="5685" spans="1:13" ht="19.5" customHeight="1" x14ac:dyDescent="0.25">
      <c r="A5685" s="34"/>
      <c r="B5685" s="34"/>
      <c r="C5685" s="34"/>
      <c r="D5685" s="34"/>
      <c r="E5685" s="34"/>
      <c r="F5685" s="34"/>
      <c r="G5685" s="34"/>
      <c r="H5685" s="34"/>
      <c r="I5685" s="34"/>
      <c r="J5685" s="34"/>
      <c r="K5685" s="34"/>
      <c r="L5685" s="34"/>
      <c r="M5685" s="62">
        <v>4330.37646484375</v>
      </c>
    </row>
    <row r="5686" spans="1:13" ht="19.5" customHeight="1" x14ac:dyDescent="0.25">
      <c r="A5686" s="34"/>
      <c r="B5686" s="34"/>
      <c r="C5686" s="34"/>
      <c r="D5686" s="34"/>
      <c r="E5686" s="34"/>
      <c r="F5686" s="34"/>
      <c r="G5686" s="34"/>
      <c r="H5686" s="34"/>
      <c r="I5686" s="34"/>
      <c r="J5686" s="34"/>
      <c r="K5686" s="34"/>
      <c r="L5686" s="34"/>
      <c r="M5686" s="62">
        <v>4387.572265625</v>
      </c>
    </row>
    <row r="5687" spans="1:13" ht="19.5" customHeight="1" x14ac:dyDescent="0.25">
      <c r="A5687" s="34"/>
      <c r="B5687" s="34"/>
      <c r="C5687" s="34"/>
      <c r="D5687" s="34"/>
      <c r="E5687" s="34"/>
      <c r="F5687" s="34"/>
      <c r="G5687" s="34"/>
      <c r="H5687" s="34"/>
      <c r="I5687" s="34"/>
      <c r="J5687" s="34"/>
      <c r="K5687" s="34"/>
      <c r="L5687" s="34"/>
      <c r="M5687" s="62">
        <v>4616.373046875</v>
      </c>
    </row>
    <row r="5688" spans="1:13" ht="19.5" customHeight="1" x14ac:dyDescent="0.25">
      <c r="A5688" s="34"/>
      <c r="B5688" s="34"/>
      <c r="C5688" s="34"/>
      <c r="D5688" s="34"/>
      <c r="E5688" s="34"/>
      <c r="F5688" s="34"/>
      <c r="G5688" s="34"/>
      <c r="H5688" s="34"/>
      <c r="I5688" s="34"/>
      <c r="J5688" s="34"/>
      <c r="K5688" s="34"/>
      <c r="L5688" s="34"/>
      <c r="M5688" s="62">
        <v>4492.6396484375</v>
      </c>
    </row>
    <row r="5689" spans="1:13" ht="19.5" customHeight="1" x14ac:dyDescent="0.25">
      <c r="A5689" s="34"/>
      <c r="B5689" s="34"/>
      <c r="C5689" s="34"/>
      <c r="D5689" s="34"/>
      <c r="E5689" s="34"/>
      <c r="F5689" s="34"/>
      <c r="G5689" s="34"/>
      <c r="H5689" s="34"/>
      <c r="I5689" s="34"/>
      <c r="J5689" s="34"/>
      <c r="K5689" s="34"/>
      <c r="L5689" s="34"/>
      <c r="M5689" s="62">
        <v>4120.68603515625</v>
      </c>
    </row>
    <row r="5690" spans="1:13" ht="19.5" customHeight="1" x14ac:dyDescent="0.25">
      <c r="A5690" s="34"/>
      <c r="B5690" s="34"/>
      <c r="C5690" s="34"/>
      <c r="D5690" s="34"/>
      <c r="E5690" s="34"/>
      <c r="F5690" s="34"/>
      <c r="G5690" s="34"/>
      <c r="H5690" s="34"/>
      <c r="I5690" s="34"/>
      <c r="J5690" s="34"/>
      <c r="K5690" s="34"/>
      <c r="L5690" s="34"/>
      <c r="M5690" s="62">
        <v>3728.27294921875</v>
      </c>
    </row>
    <row r="5691" spans="1:13" ht="19.5" customHeight="1" x14ac:dyDescent="0.25">
      <c r="A5691" s="34"/>
      <c r="B5691" s="34"/>
      <c r="C5691" s="34"/>
      <c r="D5691" s="34"/>
      <c r="E5691" s="34"/>
      <c r="F5691" s="34"/>
      <c r="G5691" s="34"/>
      <c r="H5691" s="34"/>
      <c r="I5691" s="34"/>
      <c r="J5691" s="34"/>
      <c r="K5691" s="34"/>
      <c r="L5691" s="34"/>
      <c r="M5691" s="62">
        <v>3606.872314453125</v>
      </c>
    </row>
    <row r="5692" spans="1:13" ht="19.5" customHeight="1" x14ac:dyDescent="0.25">
      <c r="A5692" s="34"/>
      <c r="B5692" s="34"/>
      <c r="C5692" s="34"/>
      <c r="D5692" s="34"/>
      <c r="E5692" s="34"/>
      <c r="F5692" s="34"/>
      <c r="G5692" s="34"/>
      <c r="H5692" s="34"/>
      <c r="I5692" s="34"/>
      <c r="J5692" s="34"/>
      <c r="K5692" s="34"/>
      <c r="L5692" s="34"/>
      <c r="M5692" s="62">
        <v>3540.565673828125</v>
      </c>
    </row>
    <row r="5693" spans="1:13" ht="19.5" customHeight="1" x14ac:dyDescent="0.25">
      <c r="A5693" s="34"/>
      <c r="B5693" s="34"/>
      <c r="C5693" s="34"/>
      <c r="D5693" s="34"/>
      <c r="E5693" s="34"/>
      <c r="F5693" s="34"/>
      <c r="G5693" s="34"/>
      <c r="H5693" s="34"/>
      <c r="I5693" s="34"/>
      <c r="J5693" s="34"/>
      <c r="K5693" s="34"/>
      <c r="L5693" s="34"/>
      <c r="M5693" s="62">
        <v>3407.152099609375</v>
      </c>
    </row>
    <row r="5694" spans="1:13" ht="19.5" customHeight="1" x14ac:dyDescent="0.25">
      <c r="A5694" s="34"/>
      <c r="B5694" s="34"/>
      <c r="C5694" s="34"/>
      <c r="D5694" s="34"/>
      <c r="E5694" s="34"/>
      <c r="F5694" s="34"/>
      <c r="G5694" s="34"/>
      <c r="H5694" s="34"/>
      <c r="I5694" s="34"/>
      <c r="J5694" s="34"/>
      <c r="K5694" s="34"/>
      <c r="L5694" s="34"/>
      <c r="M5694" s="62">
        <v>3422.094482421875</v>
      </c>
    </row>
    <row r="5695" spans="1:13" ht="19.5" customHeight="1" x14ac:dyDescent="0.25">
      <c r="A5695" s="34"/>
      <c r="B5695" s="34"/>
      <c r="C5695" s="34"/>
      <c r="D5695" s="34"/>
      <c r="E5695" s="34"/>
      <c r="F5695" s="34"/>
      <c r="G5695" s="34"/>
      <c r="H5695" s="34"/>
      <c r="I5695" s="34"/>
      <c r="J5695" s="34"/>
      <c r="K5695" s="34"/>
      <c r="L5695" s="34"/>
      <c r="M5695" s="62">
        <v>3347.53125</v>
      </c>
    </row>
    <row r="5696" spans="1:13" ht="19.5" customHeight="1" x14ac:dyDescent="0.25">
      <c r="A5696" s="34"/>
      <c r="B5696" s="34"/>
      <c r="C5696" s="34"/>
      <c r="D5696" s="34"/>
      <c r="E5696" s="34"/>
      <c r="F5696" s="34"/>
      <c r="G5696" s="34"/>
      <c r="H5696" s="34"/>
      <c r="I5696" s="34"/>
      <c r="J5696" s="34"/>
      <c r="K5696" s="34"/>
      <c r="L5696" s="34"/>
      <c r="M5696" s="62">
        <v>3584.52587890625</v>
      </c>
    </row>
    <row r="5697" spans="1:13" ht="19.5" customHeight="1" x14ac:dyDescent="0.25">
      <c r="A5697" s="34"/>
      <c r="B5697" s="34"/>
      <c r="C5697" s="34"/>
      <c r="D5697" s="34"/>
      <c r="E5697" s="34"/>
      <c r="F5697" s="34"/>
      <c r="G5697" s="34"/>
      <c r="H5697" s="34"/>
      <c r="I5697" s="34"/>
      <c r="J5697" s="34"/>
      <c r="K5697" s="34"/>
      <c r="L5697" s="34"/>
      <c r="M5697" s="62">
        <v>3708.8515625</v>
      </c>
    </row>
    <row r="5698" spans="1:13" ht="19.5" customHeight="1" x14ac:dyDescent="0.25">
      <c r="A5698" s="34"/>
      <c r="B5698" s="34"/>
      <c r="C5698" s="34"/>
      <c r="D5698" s="34"/>
      <c r="E5698" s="34"/>
      <c r="F5698" s="34"/>
      <c r="G5698" s="34"/>
      <c r="H5698" s="34"/>
      <c r="I5698" s="34"/>
      <c r="J5698" s="34"/>
      <c r="K5698" s="34"/>
      <c r="L5698" s="34"/>
      <c r="M5698" s="62">
        <v>4234.0146484375</v>
      </c>
    </row>
    <row r="5699" spans="1:13" ht="19.5" customHeight="1" x14ac:dyDescent="0.25">
      <c r="A5699" s="34"/>
      <c r="B5699" s="34"/>
      <c r="C5699" s="34"/>
      <c r="D5699" s="34"/>
      <c r="E5699" s="34"/>
      <c r="F5699" s="34"/>
      <c r="G5699" s="34"/>
      <c r="H5699" s="34"/>
      <c r="I5699" s="34"/>
      <c r="J5699" s="34"/>
      <c r="K5699" s="34"/>
      <c r="L5699" s="34"/>
      <c r="M5699" s="62">
        <v>4658.5205078125</v>
      </c>
    </row>
    <row r="5700" spans="1:13" ht="19.5" customHeight="1" x14ac:dyDescent="0.25">
      <c r="A5700" s="34"/>
      <c r="B5700" s="34"/>
      <c r="C5700" s="34"/>
      <c r="D5700" s="34"/>
      <c r="E5700" s="34"/>
      <c r="F5700" s="34"/>
      <c r="G5700" s="34"/>
      <c r="H5700" s="34"/>
      <c r="I5700" s="34"/>
      <c r="J5700" s="34"/>
      <c r="K5700" s="34"/>
      <c r="L5700" s="34"/>
      <c r="M5700" s="62">
        <v>4725.9765625</v>
      </c>
    </row>
    <row r="5701" spans="1:13" ht="19.5" customHeight="1" x14ac:dyDescent="0.25">
      <c r="A5701" s="34"/>
      <c r="B5701" s="34"/>
      <c r="C5701" s="34"/>
      <c r="D5701" s="34"/>
      <c r="E5701" s="34"/>
      <c r="F5701" s="34"/>
      <c r="G5701" s="34"/>
      <c r="H5701" s="34"/>
      <c r="I5701" s="34"/>
      <c r="J5701" s="34"/>
      <c r="K5701" s="34"/>
      <c r="L5701" s="34"/>
      <c r="M5701" s="62">
        <v>4718.05029296875</v>
      </c>
    </row>
    <row r="5702" spans="1:13" ht="19.5" customHeight="1" x14ac:dyDescent="0.25">
      <c r="A5702" s="34"/>
      <c r="B5702" s="34"/>
      <c r="C5702" s="34"/>
      <c r="D5702" s="34"/>
      <c r="E5702" s="34"/>
      <c r="F5702" s="34"/>
      <c r="G5702" s="34"/>
      <c r="H5702" s="34"/>
      <c r="I5702" s="34"/>
      <c r="J5702" s="34"/>
      <c r="K5702" s="34"/>
      <c r="L5702" s="34"/>
      <c r="M5702" s="62">
        <v>4700.66796875</v>
      </c>
    </row>
    <row r="5703" spans="1:13" ht="19.5" customHeight="1" x14ac:dyDescent="0.25">
      <c r="A5703" s="34"/>
      <c r="B5703" s="34"/>
      <c r="C5703" s="34"/>
      <c r="D5703" s="34"/>
      <c r="E5703" s="34"/>
      <c r="F5703" s="34"/>
      <c r="G5703" s="34"/>
      <c r="H5703" s="34"/>
      <c r="I5703" s="34"/>
      <c r="J5703" s="34"/>
      <c r="K5703" s="34"/>
      <c r="L5703" s="34"/>
      <c r="M5703" s="62">
        <v>4686.13671875</v>
      </c>
    </row>
    <row r="5704" spans="1:13" ht="19.5" customHeight="1" x14ac:dyDescent="0.25">
      <c r="A5704" s="34"/>
      <c r="B5704" s="34"/>
      <c r="C5704" s="34"/>
      <c r="D5704" s="34"/>
      <c r="E5704" s="34"/>
      <c r="F5704" s="34"/>
      <c r="G5704" s="34"/>
      <c r="H5704" s="34"/>
      <c r="I5704" s="34"/>
      <c r="J5704" s="34"/>
      <c r="K5704" s="34"/>
      <c r="L5704" s="34"/>
      <c r="M5704" s="62">
        <v>4727.2548828125</v>
      </c>
    </row>
    <row r="5705" spans="1:13" ht="19.5" customHeight="1" x14ac:dyDescent="0.25">
      <c r="A5705" s="34"/>
      <c r="B5705" s="34"/>
      <c r="C5705" s="34"/>
      <c r="D5705" s="34"/>
      <c r="E5705" s="34"/>
      <c r="F5705" s="34"/>
      <c r="G5705" s="34"/>
      <c r="H5705" s="34"/>
      <c r="I5705" s="34"/>
      <c r="J5705" s="34"/>
      <c r="K5705" s="34"/>
      <c r="L5705" s="34"/>
      <c r="M5705" s="62">
        <v>4689.4208984375</v>
      </c>
    </row>
    <row r="5706" spans="1:13" ht="19.5" customHeight="1" x14ac:dyDescent="0.25">
      <c r="A5706" s="34"/>
      <c r="B5706" s="34"/>
      <c r="C5706" s="34"/>
      <c r="D5706" s="34"/>
      <c r="E5706" s="34"/>
      <c r="F5706" s="34"/>
      <c r="G5706" s="34"/>
      <c r="H5706" s="34"/>
      <c r="I5706" s="34"/>
      <c r="J5706" s="34"/>
      <c r="K5706" s="34"/>
      <c r="L5706" s="34"/>
      <c r="M5706" s="62">
        <v>4628.576171875</v>
      </c>
    </row>
    <row r="5707" spans="1:13" ht="19.5" customHeight="1" x14ac:dyDescent="0.25">
      <c r="A5707" s="34"/>
      <c r="B5707" s="34"/>
      <c r="C5707" s="34"/>
      <c r="D5707" s="34"/>
      <c r="E5707" s="34"/>
      <c r="F5707" s="34"/>
      <c r="G5707" s="34"/>
      <c r="H5707" s="34"/>
      <c r="I5707" s="34"/>
      <c r="J5707" s="34"/>
      <c r="K5707" s="34"/>
      <c r="L5707" s="34"/>
      <c r="M5707" s="62">
        <v>4571.080078125</v>
      </c>
    </row>
    <row r="5708" spans="1:13" ht="19.5" customHeight="1" x14ac:dyDescent="0.25">
      <c r="A5708" s="34"/>
      <c r="B5708" s="34"/>
      <c r="C5708" s="34"/>
      <c r="D5708" s="34"/>
      <c r="E5708" s="34"/>
      <c r="F5708" s="34"/>
      <c r="G5708" s="34"/>
      <c r="H5708" s="34"/>
      <c r="I5708" s="34"/>
      <c r="J5708" s="34"/>
      <c r="K5708" s="34"/>
      <c r="L5708" s="34"/>
      <c r="M5708" s="62">
        <v>4405.712890625</v>
      </c>
    </row>
    <row r="5709" spans="1:13" ht="19.5" customHeight="1" x14ac:dyDescent="0.25">
      <c r="A5709" s="34"/>
      <c r="B5709" s="34"/>
      <c r="C5709" s="34"/>
      <c r="D5709" s="34"/>
      <c r="E5709" s="34"/>
      <c r="F5709" s="34"/>
      <c r="G5709" s="34"/>
      <c r="H5709" s="34"/>
      <c r="I5709" s="34"/>
      <c r="J5709" s="34"/>
      <c r="K5709" s="34"/>
      <c r="L5709" s="34"/>
      <c r="M5709" s="62">
        <v>4462.318359375</v>
      </c>
    </row>
    <row r="5710" spans="1:13" ht="19.5" customHeight="1" x14ac:dyDescent="0.25">
      <c r="A5710" s="34"/>
      <c r="B5710" s="34"/>
      <c r="C5710" s="34"/>
      <c r="D5710" s="34"/>
      <c r="E5710" s="34"/>
      <c r="F5710" s="34"/>
      <c r="G5710" s="34"/>
      <c r="H5710" s="34"/>
      <c r="I5710" s="34"/>
      <c r="J5710" s="34"/>
      <c r="K5710" s="34"/>
      <c r="L5710" s="34"/>
      <c r="M5710" s="62">
        <v>4507.775390625</v>
      </c>
    </row>
    <row r="5711" spans="1:13" ht="19.5" customHeight="1" x14ac:dyDescent="0.25">
      <c r="A5711" s="34"/>
      <c r="B5711" s="34"/>
      <c r="C5711" s="34"/>
      <c r="D5711" s="34"/>
      <c r="E5711" s="34"/>
      <c r="F5711" s="34"/>
      <c r="G5711" s="34"/>
      <c r="H5711" s="34"/>
      <c r="I5711" s="34"/>
      <c r="J5711" s="34"/>
      <c r="K5711" s="34"/>
      <c r="L5711" s="34"/>
      <c r="M5711" s="62">
        <v>4663.83154296875</v>
      </c>
    </row>
    <row r="5712" spans="1:13" ht="19.5" customHeight="1" x14ac:dyDescent="0.25">
      <c r="A5712" s="34"/>
      <c r="B5712" s="34"/>
      <c r="C5712" s="34"/>
      <c r="D5712" s="34"/>
      <c r="E5712" s="34"/>
      <c r="F5712" s="34"/>
      <c r="G5712" s="34"/>
      <c r="H5712" s="34"/>
      <c r="I5712" s="34"/>
      <c r="J5712" s="34"/>
      <c r="K5712" s="34"/>
      <c r="L5712" s="34"/>
      <c r="M5712" s="62">
        <v>4312.9794921875</v>
      </c>
    </row>
    <row r="5713" spans="1:13" ht="19.5" customHeight="1" x14ac:dyDescent="0.25">
      <c r="A5713" s="34"/>
      <c r="B5713" s="34"/>
      <c r="C5713" s="34"/>
      <c r="D5713" s="34"/>
      <c r="E5713" s="34"/>
      <c r="F5713" s="34"/>
      <c r="G5713" s="34"/>
      <c r="H5713" s="34"/>
      <c r="I5713" s="34"/>
      <c r="J5713" s="34"/>
      <c r="K5713" s="34"/>
      <c r="L5713" s="34"/>
      <c r="M5713" s="62">
        <v>3941.250244140625</v>
      </c>
    </row>
    <row r="5714" spans="1:13" ht="19.5" customHeight="1" x14ac:dyDescent="0.25">
      <c r="A5714" s="34"/>
      <c r="B5714" s="34"/>
      <c r="C5714" s="34"/>
      <c r="D5714" s="34"/>
      <c r="E5714" s="34"/>
      <c r="F5714" s="34"/>
      <c r="G5714" s="34"/>
      <c r="H5714" s="34"/>
      <c r="I5714" s="34"/>
      <c r="J5714" s="34"/>
      <c r="K5714" s="34"/>
      <c r="L5714" s="34"/>
      <c r="M5714" s="62">
        <v>3654.2001953125</v>
      </c>
    </row>
    <row r="5715" spans="1:13" ht="19.5" customHeight="1" x14ac:dyDescent="0.25">
      <c r="A5715" s="34"/>
      <c r="B5715" s="34"/>
      <c r="C5715" s="34"/>
      <c r="D5715" s="34"/>
      <c r="E5715" s="34"/>
      <c r="F5715" s="34"/>
      <c r="G5715" s="34"/>
      <c r="H5715" s="34"/>
      <c r="I5715" s="34"/>
      <c r="J5715" s="34"/>
      <c r="K5715" s="34"/>
      <c r="L5715" s="34"/>
      <c r="M5715" s="62">
        <v>3518.398681640625</v>
      </c>
    </row>
    <row r="5716" spans="1:13" ht="19.5" customHeight="1" x14ac:dyDescent="0.25">
      <c r="A5716" s="34"/>
      <c r="B5716" s="34"/>
      <c r="C5716" s="34"/>
      <c r="D5716" s="34"/>
      <c r="E5716" s="34"/>
      <c r="F5716" s="34"/>
      <c r="G5716" s="34"/>
      <c r="H5716" s="34"/>
      <c r="I5716" s="34"/>
      <c r="J5716" s="34"/>
      <c r="K5716" s="34"/>
      <c r="L5716" s="34"/>
      <c r="M5716" s="62">
        <v>3405.356201171875</v>
      </c>
    </row>
    <row r="5717" spans="1:13" ht="19.5" customHeight="1" x14ac:dyDescent="0.25">
      <c r="A5717" s="34"/>
      <c r="B5717" s="34"/>
      <c r="C5717" s="34"/>
      <c r="D5717" s="34"/>
      <c r="E5717" s="34"/>
      <c r="F5717" s="34"/>
      <c r="G5717" s="34"/>
      <c r="H5717" s="34"/>
      <c r="I5717" s="34"/>
      <c r="J5717" s="34"/>
      <c r="K5717" s="34"/>
      <c r="L5717" s="34"/>
      <c r="M5717" s="62">
        <v>3393.918701171875</v>
      </c>
    </row>
    <row r="5718" spans="1:13" ht="19.5" customHeight="1" x14ac:dyDescent="0.25">
      <c r="A5718" s="34"/>
      <c r="B5718" s="34"/>
      <c r="C5718" s="34"/>
      <c r="D5718" s="34"/>
      <c r="E5718" s="34"/>
      <c r="F5718" s="34"/>
      <c r="G5718" s="34"/>
      <c r="H5718" s="34"/>
      <c r="I5718" s="34"/>
      <c r="J5718" s="34"/>
      <c r="K5718" s="34"/>
      <c r="L5718" s="34"/>
      <c r="M5718" s="62">
        <v>3298.0751953125</v>
      </c>
    </row>
    <row r="5719" spans="1:13" ht="19.5" customHeight="1" x14ac:dyDescent="0.25">
      <c r="A5719" s="34"/>
      <c r="B5719" s="34"/>
      <c r="C5719" s="34"/>
      <c r="D5719" s="34"/>
      <c r="E5719" s="34"/>
      <c r="F5719" s="34"/>
      <c r="G5719" s="34"/>
      <c r="H5719" s="34"/>
      <c r="I5719" s="34"/>
      <c r="J5719" s="34"/>
      <c r="K5719" s="34"/>
      <c r="L5719" s="34"/>
      <c r="M5719" s="62">
        <v>3378.90576171875</v>
      </c>
    </row>
    <row r="5720" spans="1:13" ht="19.5" customHeight="1" x14ac:dyDescent="0.25">
      <c r="A5720" s="34"/>
      <c r="B5720" s="34"/>
      <c r="C5720" s="34"/>
      <c r="D5720" s="34"/>
      <c r="E5720" s="34"/>
      <c r="F5720" s="34"/>
      <c r="G5720" s="34"/>
      <c r="H5720" s="34"/>
      <c r="I5720" s="34"/>
      <c r="J5720" s="34"/>
      <c r="K5720" s="34"/>
      <c r="L5720" s="34"/>
      <c r="M5720" s="62">
        <v>3539.11474609375</v>
      </c>
    </row>
    <row r="5721" spans="1:13" ht="19.5" customHeight="1" x14ac:dyDescent="0.25">
      <c r="A5721" s="34"/>
      <c r="B5721" s="34"/>
      <c r="C5721" s="34"/>
      <c r="D5721" s="34"/>
      <c r="E5721" s="34"/>
      <c r="F5721" s="34"/>
      <c r="G5721" s="34"/>
      <c r="H5721" s="34"/>
      <c r="I5721" s="34"/>
      <c r="J5721" s="34"/>
      <c r="K5721" s="34"/>
      <c r="L5721" s="34"/>
      <c r="M5721" s="62">
        <v>3851.477294921875</v>
      </c>
    </row>
    <row r="5722" spans="1:13" ht="19.5" customHeight="1" x14ac:dyDescent="0.25">
      <c r="A5722" s="34"/>
      <c r="B5722" s="34"/>
      <c r="C5722" s="34"/>
      <c r="D5722" s="34"/>
      <c r="E5722" s="34"/>
      <c r="F5722" s="34"/>
      <c r="G5722" s="34"/>
      <c r="H5722" s="34"/>
      <c r="I5722" s="34"/>
      <c r="J5722" s="34"/>
      <c r="K5722" s="34"/>
      <c r="L5722" s="34"/>
      <c r="M5722" s="62">
        <v>4296.92724609375</v>
      </c>
    </row>
    <row r="5723" spans="1:13" ht="19.5" customHeight="1" x14ac:dyDescent="0.25">
      <c r="A5723" s="34"/>
      <c r="B5723" s="34"/>
      <c r="C5723" s="34"/>
      <c r="D5723" s="34"/>
      <c r="E5723" s="34"/>
      <c r="F5723" s="34"/>
      <c r="G5723" s="34"/>
      <c r="H5723" s="34"/>
      <c r="I5723" s="34"/>
      <c r="J5723" s="34"/>
      <c r="K5723" s="34"/>
      <c r="L5723" s="34"/>
      <c r="M5723" s="62">
        <v>4613.38232421875</v>
      </c>
    </row>
    <row r="5724" spans="1:13" ht="19.5" customHeight="1" x14ac:dyDescent="0.25">
      <c r="A5724" s="34"/>
      <c r="B5724" s="34"/>
      <c r="C5724" s="34"/>
      <c r="D5724" s="34"/>
      <c r="E5724" s="34"/>
      <c r="F5724" s="34"/>
      <c r="G5724" s="34"/>
      <c r="H5724" s="34"/>
      <c r="I5724" s="34"/>
      <c r="J5724" s="34"/>
      <c r="K5724" s="34"/>
      <c r="L5724" s="34"/>
      <c r="M5724" s="62">
        <v>4607.0048828125</v>
      </c>
    </row>
    <row r="5725" spans="1:13" ht="19.5" customHeight="1" x14ac:dyDescent="0.25">
      <c r="A5725" s="34"/>
      <c r="B5725" s="34"/>
      <c r="C5725" s="34"/>
      <c r="D5725" s="34"/>
      <c r="E5725" s="34"/>
      <c r="F5725" s="34"/>
      <c r="G5725" s="34"/>
      <c r="H5725" s="34"/>
      <c r="I5725" s="34"/>
      <c r="J5725" s="34"/>
      <c r="K5725" s="34"/>
      <c r="L5725" s="34"/>
      <c r="M5725" s="62">
        <v>4610.49169921875</v>
      </c>
    </row>
    <row r="5726" spans="1:13" ht="19.5" customHeight="1" x14ac:dyDescent="0.25">
      <c r="A5726" s="34"/>
      <c r="B5726" s="34"/>
      <c r="C5726" s="34"/>
      <c r="D5726" s="34"/>
      <c r="E5726" s="34"/>
      <c r="F5726" s="34"/>
      <c r="G5726" s="34"/>
      <c r="H5726" s="34"/>
      <c r="I5726" s="34"/>
      <c r="J5726" s="34"/>
      <c r="K5726" s="34"/>
      <c r="L5726" s="34"/>
      <c r="M5726" s="62">
        <v>4529.76611328125</v>
      </c>
    </row>
    <row r="5727" spans="1:13" ht="19.5" customHeight="1" x14ac:dyDescent="0.25">
      <c r="A5727" s="34"/>
      <c r="B5727" s="34"/>
      <c r="C5727" s="34"/>
      <c r="D5727" s="34"/>
      <c r="E5727" s="34"/>
      <c r="F5727" s="34"/>
      <c r="G5727" s="34"/>
      <c r="H5727" s="34"/>
      <c r="I5727" s="34"/>
      <c r="J5727" s="34"/>
      <c r="K5727" s="34"/>
      <c r="L5727" s="34"/>
      <c r="M5727" s="62">
        <v>4577.51220703125</v>
      </c>
    </row>
    <row r="5728" spans="1:13" ht="19.5" customHeight="1" x14ac:dyDescent="0.25">
      <c r="A5728" s="34"/>
      <c r="B5728" s="34"/>
      <c r="C5728" s="34"/>
      <c r="D5728" s="34"/>
      <c r="E5728" s="34"/>
      <c r="F5728" s="34"/>
      <c r="G5728" s="34"/>
      <c r="H5728" s="34"/>
      <c r="I5728" s="34"/>
      <c r="J5728" s="34"/>
      <c r="K5728" s="34"/>
      <c r="L5728" s="34"/>
      <c r="M5728" s="62">
        <v>4538.60498046875</v>
      </c>
    </row>
    <row r="5729" spans="1:13" ht="19.5" customHeight="1" x14ac:dyDescent="0.25">
      <c r="A5729" s="34"/>
      <c r="B5729" s="34"/>
      <c r="C5729" s="34"/>
      <c r="D5729" s="34"/>
      <c r="E5729" s="34"/>
      <c r="F5729" s="34"/>
      <c r="G5729" s="34"/>
      <c r="H5729" s="34"/>
      <c r="I5729" s="34"/>
      <c r="J5729" s="34"/>
      <c r="K5729" s="34"/>
      <c r="L5729" s="34"/>
      <c r="M5729" s="62">
        <v>4643.28466796875</v>
      </c>
    </row>
    <row r="5730" spans="1:13" ht="19.5" customHeight="1" x14ac:dyDescent="0.25">
      <c r="A5730" s="34"/>
      <c r="B5730" s="34"/>
      <c r="C5730" s="34"/>
      <c r="D5730" s="34"/>
      <c r="E5730" s="34"/>
      <c r="F5730" s="34"/>
      <c r="G5730" s="34"/>
      <c r="H5730" s="34"/>
      <c r="I5730" s="34"/>
      <c r="J5730" s="34"/>
      <c r="K5730" s="34"/>
      <c r="L5730" s="34"/>
      <c r="M5730" s="62">
        <v>4609.2255859375</v>
      </c>
    </row>
    <row r="5731" spans="1:13" ht="19.5" customHeight="1" x14ac:dyDescent="0.25">
      <c r="A5731" s="34"/>
      <c r="B5731" s="34"/>
      <c r="C5731" s="34"/>
      <c r="D5731" s="34"/>
      <c r="E5731" s="34"/>
      <c r="F5731" s="34"/>
      <c r="G5731" s="34"/>
      <c r="H5731" s="34"/>
      <c r="I5731" s="34"/>
      <c r="J5731" s="34"/>
      <c r="K5731" s="34"/>
      <c r="L5731" s="34"/>
      <c r="M5731" s="62">
        <v>4476.5068359375</v>
      </c>
    </row>
    <row r="5732" spans="1:13" ht="19.5" customHeight="1" x14ac:dyDescent="0.25">
      <c r="A5732" s="34"/>
      <c r="B5732" s="34"/>
      <c r="C5732" s="34"/>
      <c r="D5732" s="34"/>
      <c r="E5732" s="34"/>
      <c r="F5732" s="34"/>
      <c r="G5732" s="34"/>
      <c r="H5732" s="34"/>
      <c r="I5732" s="34"/>
      <c r="J5732" s="34"/>
      <c r="K5732" s="34"/>
      <c r="L5732" s="34"/>
      <c r="M5732" s="62">
        <v>4430.6298828125</v>
      </c>
    </row>
    <row r="5733" spans="1:13" ht="19.5" customHeight="1" x14ac:dyDescent="0.25">
      <c r="A5733" s="34"/>
      <c r="B5733" s="34"/>
      <c r="C5733" s="34"/>
      <c r="D5733" s="34"/>
      <c r="E5733" s="34"/>
      <c r="F5733" s="34"/>
      <c r="G5733" s="34"/>
      <c r="H5733" s="34"/>
      <c r="I5733" s="34"/>
      <c r="J5733" s="34"/>
      <c r="K5733" s="34"/>
      <c r="L5733" s="34"/>
      <c r="M5733" s="62">
        <v>4425.9658203125</v>
      </c>
    </row>
    <row r="5734" spans="1:13" ht="19.5" customHeight="1" x14ac:dyDescent="0.25">
      <c r="A5734" s="34"/>
      <c r="B5734" s="34"/>
      <c r="C5734" s="34"/>
      <c r="D5734" s="34"/>
      <c r="E5734" s="34"/>
      <c r="F5734" s="34"/>
      <c r="G5734" s="34"/>
      <c r="H5734" s="34"/>
      <c r="I5734" s="34"/>
      <c r="J5734" s="34"/>
      <c r="K5734" s="34"/>
      <c r="L5734" s="34"/>
      <c r="M5734" s="62">
        <v>4429.98828125</v>
      </c>
    </row>
    <row r="5735" spans="1:13" ht="19.5" customHeight="1" x14ac:dyDescent="0.25">
      <c r="A5735" s="34"/>
      <c r="B5735" s="34"/>
      <c r="C5735" s="34"/>
      <c r="D5735" s="34"/>
      <c r="E5735" s="34"/>
      <c r="F5735" s="34"/>
      <c r="G5735" s="34"/>
      <c r="H5735" s="34"/>
      <c r="I5735" s="34"/>
      <c r="J5735" s="34"/>
      <c r="K5735" s="34"/>
      <c r="L5735" s="34"/>
      <c r="M5735" s="62">
        <v>4573.35498046875</v>
      </c>
    </row>
    <row r="5736" spans="1:13" ht="19.5" customHeight="1" x14ac:dyDescent="0.25">
      <c r="A5736" s="34"/>
      <c r="B5736" s="34"/>
      <c r="C5736" s="34"/>
      <c r="D5736" s="34"/>
      <c r="E5736" s="34"/>
      <c r="F5736" s="34"/>
      <c r="G5736" s="34"/>
      <c r="H5736" s="34"/>
      <c r="I5736" s="34"/>
      <c r="J5736" s="34"/>
      <c r="K5736" s="34"/>
      <c r="L5736" s="34"/>
      <c r="M5736" s="62">
        <v>4235.931640625</v>
      </c>
    </row>
    <row r="5737" spans="1:13" ht="19.5" customHeight="1" x14ac:dyDescent="0.25">
      <c r="A5737" s="34"/>
      <c r="B5737" s="34"/>
      <c r="C5737" s="34"/>
      <c r="D5737" s="34"/>
      <c r="E5737" s="34"/>
      <c r="F5737" s="34"/>
      <c r="G5737" s="34"/>
      <c r="H5737" s="34"/>
      <c r="I5737" s="34"/>
      <c r="J5737" s="34"/>
      <c r="K5737" s="34"/>
      <c r="L5737" s="34"/>
      <c r="M5737" s="62">
        <v>3853.47509765625</v>
      </c>
    </row>
    <row r="5738" spans="1:13" ht="19.5" customHeight="1" x14ac:dyDescent="0.25">
      <c r="A5738" s="34"/>
      <c r="B5738" s="34"/>
      <c r="C5738" s="34"/>
      <c r="D5738" s="34"/>
      <c r="E5738" s="34"/>
      <c r="F5738" s="34"/>
      <c r="G5738" s="34"/>
      <c r="H5738" s="34"/>
      <c r="I5738" s="34"/>
      <c r="J5738" s="34"/>
      <c r="K5738" s="34"/>
      <c r="L5738" s="34"/>
      <c r="M5738" s="62">
        <v>3707.525146484375</v>
      </c>
    </row>
    <row r="5739" spans="1:13" ht="19.5" customHeight="1" x14ac:dyDescent="0.25">
      <c r="A5739" s="34"/>
      <c r="B5739" s="34"/>
      <c r="C5739" s="34"/>
      <c r="D5739" s="34"/>
      <c r="E5739" s="34"/>
      <c r="F5739" s="34"/>
      <c r="G5739" s="34"/>
      <c r="H5739" s="34"/>
      <c r="I5739" s="34"/>
      <c r="J5739" s="34"/>
      <c r="K5739" s="34"/>
      <c r="L5739" s="34"/>
      <c r="M5739" s="62">
        <v>3439.415771484375</v>
      </c>
    </row>
    <row r="5740" spans="1:13" ht="19.5" customHeight="1" x14ac:dyDescent="0.25">
      <c r="A5740" s="34"/>
      <c r="B5740" s="34"/>
      <c r="C5740" s="34"/>
      <c r="D5740" s="34"/>
      <c r="E5740" s="34"/>
      <c r="F5740" s="34"/>
      <c r="G5740" s="34"/>
      <c r="H5740" s="34"/>
      <c r="I5740" s="34"/>
      <c r="J5740" s="34"/>
      <c r="K5740" s="34"/>
      <c r="L5740" s="34"/>
      <c r="M5740" s="62">
        <v>3312.883544921875</v>
      </c>
    </row>
    <row r="5741" spans="1:13" ht="19.5" customHeight="1" x14ac:dyDescent="0.25">
      <c r="A5741" s="34"/>
      <c r="B5741" s="34"/>
      <c r="C5741" s="34"/>
      <c r="D5741" s="34"/>
      <c r="E5741" s="34"/>
      <c r="F5741" s="34"/>
      <c r="G5741" s="34"/>
      <c r="H5741" s="34"/>
      <c r="I5741" s="34"/>
      <c r="J5741" s="34"/>
      <c r="K5741" s="34"/>
      <c r="L5741" s="34"/>
      <c r="M5741" s="62">
        <v>3315.044677734375</v>
      </c>
    </row>
    <row r="5742" spans="1:13" ht="19.5" customHeight="1" x14ac:dyDescent="0.25">
      <c r="A5742" s="34"/>
      <c r="B5742" s="34"/>
      <c r="C5742" s="34"/>
      <c r="D5742" s="34"/>
      <c r="E5742" s="34"/>
      <c r="F5742" s="34"/>
      <c r="G5742" s="34"/>
      <c r="H5742" s="34"/>
      <c r="I5742" s="34"/>
      <c r="J5742" s="34"/>
      <c r="K5742" s="34"/>
      <c r="L5742" s="34"/>
      <c r="M5742" s="62">
        <v>3417.8330078125</v>
      </c>
    </row>
    <row r="5743" spans="1:13" ht="19.5" customHeight="1" x14ac:dyDescent="0.25">
      <c r="A5743" s="34"/>
      <c r="B5743" s="34"/>
      <c r="C5743" s="34"/>
      <c r="D5743" s="34"/>
      <c r="E5743" s="34"/>
      <c r="F5743" s="34"/>
      <c r="G5743" s="34"/>
      <c r="H5743" s="34"/>
      <c r="I5743" s="34"/>
      <c r="J5743" s="34"/>
      <c r="K5743" s="34"/>
      <c r="L5743" s="34"/>
      <c r="M5743" s="62">
        <v>3358.23046875</v>
      </c>
    </row>
    <row r="5744" spans="1:13" ht="19.5" customHeight="1" x14ac:dyDescent="0.25">
      <c r="A5744" s="34"/>
      <c r="B5744" s="34"/>
      <c r="C5744" s="34"/>
      <c r="D5744" s="34"/>
      <c r="E5744" s="34"/>
      <c r="F5744" s="34"/>
      <c r="G5744" s="34"/>
      <c r="H5744" s="34"/>
      <c r="I5744" s="34"/>
      <c r="J5744" s="34"/>
      <c r="K5744" s="34"/>
      <c r="L5744" s="34"/>
      <c r="M5744" s="62">
        <v>3554.912353515625</v>
      </c>
    </row>
    <row r="5745" spans="1:13" ht="19.5" customHeight="1" x14ac:dyDescent="0.25">
      <c r="A5745" s="34"/>
      <c r="B5745" s="34"/>
      <c r="C5745" s="34"/>
      <c r="D5745" s="34"/>
      <c r="E5745" s="34"/>
      <c r="F5745" s="34"/>
      <c r="G5745" s="34"/>
      <c r="H5745" s="34"/>
      <c r="I5745" s="34"/>
      <c r="J5745" s="34"/>
      <c r="K5745" s="34"/>
      <c r="L5745" s="34"/>
      <c r="M5745" s="62">
        <v>3889.834228515625</v>
      </c>
    </row>
    <row r="5746" spans="1:13" ht="19.5" customHeight="1" x14ac:dyDescent="0.25">
      <c r="A5746" s="34"/>
      <c r="B5746" s="34"/>
      <c r="C5746" s="34"/>
      <c r="D5746" s="34"/>
      <c r="E5746" s="34"/>
      <c r="F5746" s="34"/>
      <c r="G5746" s="34"/>
      <c r="H5746" s="34"/>
      <c r="I5746" s="34"/>
      <c r="J5746" s="34"/>
      <c r="K5746" s="34"/>
      <c r="L5746" s="34"/>
      <c r="M5746" s="62">
        <v>4290.33349609375</v>
      </c>
    </row>
    <row r="5747" spans="1:13" ht="19.5" customHeight="1" x14ac:dyDescent="0.25">
      <c r="A5747" s="34"/>
      <c r="B5747" s="34"/>
      <c r="C5747" s="34"/>
      <c r="D5747" s="34"/>
      <c r="E5747" s="34"/>
      <c r="F5747" s="34"/>
      <c r="G5747" s="34"/>
      <c r="H5747" s="34"/>
      <c r="I5747" s="34"/>
      <c r="J5747" s="34"/>
      <c r="K5747" s="34"/>
      <c r="L5747" s="34"/>
      <c r="M5747" s="62">
        <v>4541.77587890625</v>
      </c>
    </row>
    <row r="5748" spans="1:13" ht="19.5" customHeight="1" x14ac:dyDescent="0.25">
      <c r="A5748" s="34"/>
      <c r="B5748" s="34"/>
      <c r="C5748" s="34"/>
      <c r="D5748" s="34"/>
      <c r="E5748" s="34"/>
      <c r="F5748" s="34"/>
      <c r="G5748" s="34"/>
      <c r="H5748" s="34"/>
      <c r="I5748" s="34"/>
      <c r="J5748" s="34"/>
      <c r="K5748" s="34"/>
      <c r="L5748" s="34"/>
      <c r="M5748" s="62">
        <v>4662.46142578125</v>
      </c>
    </row>
    <row r="5749" spans="1:13" ht="19.5" customHeight="1" x14ac:dyDescent="0.25">
      <c r="A5749" s="34"/>
      <c r="B5749" s="34"/>
      <c r="C5749" s="34"/>
      <c r="D5749" s="34"/>
      <c r="E5749" s="34"/>
      <c r="F5749" s="34"/>
      <c r="G5749" s="34"/>
      <c r="H5749" s="34"/>
      <c r="I5749" s="34"/>
      <c r="J5749" s="34"/>
      <c r="K5749" s="34"/>
      <c r="L5749" s="34"/>
      <c r="M5749" s="62">
        <v>4668.849609375</v>
      </c>
    </row>
    <row r="5750" spans="1:13" ht="19.5" customHeight="1" x14ac:dyDescent="0.25">
      <c r="A5750" s="34"/>
      <c r="B5750" s="34"/>
      <c r="C5750" s="34"/>
      <c r="D5750" s="34"/>
      <c r="E5750" s="34"/>
      <c r="F5750" s="34"/>
      <c r="G5750" s="34"/>
      <c r="H5750" s="34"/>
      <c r="I5750" s="34"/>
      <c r="J5750" s="34"/>
      <c r="K5750" s="34"/>
      <c r="L5750" s="34"/>
      <c r="M5750" s="62">
        <v>4600.45068359375</v>
      </c>
    </row>
    <row r="5751" spans="1:13" ht="19.5" customHeight="1" x14ac:dyDescent="0.25">
      <c r="A5751" s="34"/>
      <c r="B5751" s="34"/>
      <c r="C5751" s="34"/>
      <c r="D5751" s="34"/>
      <c r="E5751" s="34"/>
      <c r="F5751" s="34"/>
      <c r="G5751" s="34"/>
      <c r="H5751" s="34"/>
      <c r="I5751" s="34"/>
      <c r="J5751" s="34"/>
      <c r="K5751" s="34"/>
      <c r="L5751" s="34"/>
      <c r="M5751" s="62">
        <v>4632.23193359375</v>
      </c>
    </row>
    <row r="5752" spans="1:13" ht="19.5" customHeight="1" x14ac:dyDescent="0.25">
      <c r="A5752" s="34"/>
      <c r="B5752" s="34"/>
      <c r="C5752" s="34"/>
      <c r="D5752" s="34"/>
      <c r="E5752" s="34"/>
      <c r="F5752" s="34"/>
      <c r="G5752" s="34"/>
      <c r="H5752" s="34"/>
      <c r="I5752" s="34"/>
      <c r="J5752" s="34"/>
      <c r="K5752" s="34"/>
      <c r="L5752" s="34"/>
      <c r="M5752" s="62">
        <v>4669.826171875</v>
      </c>
    </row>
    <row r="5753" spans="1:13" ht="19.5" customHeight="1" x14ac:dyDescent="0.25">
      <c r="A5753" s="34"/>
      <c r="B5753" s="34"/>
      <c r="C5753" s="34"/>
      <c r="D5753" s="34"/>
      <c r="E5753" s="34"/>
      <c r="F5753" s="34"/>
      <c r="G5753" s="34"/>
      <c r="H5753" s="34"/>
      <c r="I5753" s="34"/>
      <c r="J5753" s="34"/>
      <c r="K5753" s="34"/>
      <c r="L5753" s="34"/>
      <c r="M5753" s="62">
        <v>4572.09814453125</v>
      </c>
    </row>
    <row r="5754" spans="1:13" ht="19.5" customHeight="1" x14ac:dyDescent="0.25">
      <c r="A5754" s="34"/>
      <c r="B5754" s="34"/>
      <c r="C5754" s="34"/>
      <c r="D5754" s="34"/>
      <c r="E5754" s="34"/>
      <c r="F5754" s="34"/>
      <c r="G5754" s="34"/>
      <c r="H5754" s="34"/>
      <c r="I5754" s="34"/>
      <c r="J5754" s="34"/>
      <c r="K5754" s="34"/>
      <c r="L5754" s="34"/>
      <c r="M5754" s="62">
        <v>4596.486328125</v>
      </c>
    </row>
    <row r="5755" spans="1:13" ht="19.5" customHeight="1" x14ac:dyDescent="0.25">
      <c r="A5755" s="34"/>
      <c r="B5755" s="34"/>
      <c r="C5755" s="34"/>
      <c r="D5755" s="34"/>
      <c r="E5755" s="34"/>
      <c r="F5755" s="34"/>
      <c r="G5755" s="34"/>
      <c r="H5755" s="34"/>
      <c r="I5755" s="34"/>
      <c r="J5755" s="34"/>
      <c r="K5755" s="34"/>
      <c r="L5755" s="34"/>
      <c r="M5755" s="62">
        <v>4404.12890625</v>
      </c>
    </row>
    <row r="5756" spans="1:13" ht="19.5" customHeight="1" x14ac:dyDescent="0.25">
      <c r="A5756" s="34"/>
      <c r="B5756" s="34"/>
      <c r="C5756" s="34"/>
      <c r="D5756" s="34"/>
      <c r="E5756" s="34"/>
      <c r="F5756" s="34"/>
      <c r="G5756" s="34"/>
      <c r="H5756" s="34"/>
      <c r="I5756" s="34"/>
      <c r="J5756" s="34"/>
      <c r="K5756" s="34"/>
      <c r="L5756" s="34"/>
      <c r="M5756" s="62">
        <v>4310.1142578125</v>
      </c>
    </row>
    <row r="5757" spans="1:13" ht="19.5" customHeight="1" x14ac:dyDescent="0.25">
      <c r="A5757" s="34"/>
      <c r="B5757" s="34"/>
      <c r="C5757" s="34"/>
      <c r="D5757" s="34"/>
      <c r="E5757" s="34"/>
      <c r="F5757" s="34"/>
      <c r="G5757" s="34"/>
      <c r="H5757" s="34"/>
      <c r="I5757" s="34"/>
      <c r="J5757" s="34"/>
      <c r="K5757" s="34"/>
      <c r="L5757" s="34"/>
      <c r="M5757" s="62">
        <v>4435.25439453125</v>
      </c>
    </row>
    <row r="5758" spans="1:13" ht="19.5" customHeight="1" x14ac:dyDescent="0.25">
      <c r="A5758" s="34"/>
      <c r="B5758" s="34"/>
      <c r="C5758" s="34"/>
      <c r="D5758" s="34"/>
      <c r="E5758" s="34"/>
      <c r="F5758" s="34"/>
      <c r="G5758" s="34"/>
      <c r="H5758" s="34"/>
      <c r="I5758" s="34"/>
      <c r="J5758" s="34"/>
      <c r="K5758" s="34"/>
      <c r="L5758" s="34"/>
      <c r="M5758" s="62">
        <v>4449.11962890625</v>
      </c>
    </row>
    <row r="5759" spans="1:13" ht="19.5" customHeight="1" x14ac:dyDescent="0.25">
      <c r="A5759" s="34"/>
      <c r="B5759" s="34"/>
      <c r="C5759" s="34"/>
      <c r="D5759" s="34"/>
      <c r="E5759" s="34"/>
      <c r="F5759" s="34"/>
      <c r="G5759" s="34"/>
      <c r="H5759" s="34"/>
      <c r="I5759" s="34"/>
      <c r="J5759" s="34"/>
      <c r="K5759" s="34"/>
      <c r="L5759" s="34"/>
      <c r="M5759" s="62">
        <v>4535.15185546875</v>
      </c>
    </row>
    <row r="5760" spans="1:13" ht="19.5" customHeight="1" x14ac:dyDescent="0.25">
      <c r="A5760" s="34"/>
      <c r="B5760" s="34"/>
      <c r="C5760" s="34"/>
      <c r="D5760" s="34"/>
      <c r="E5760" s="34"/>
      <c r="F5760" s="34"/>
      <c r="G5760" s="34"/>
      <c r="H5760" s="34"/>
      <c r="I5760" s="34"/>
      <c r="J5760" s="34"/>
      <c r="K5760" s="34"/>
      <c r="L5760" s="34"/>
      <c r="M5760" s="62">
        <v>4430.11962890625</v>
      </c>
    </row>
    <row r="5761" spans="1:13" ht="19.5" customHeight="1" x14ac:dyDescent="0.25">
      <c r="A5761" s="34"/>
      <c r="B5761" s="34"/>
      <c r="C5761" s="34"/>
      <c r="D5761" s="34"/>
      <c r="E5761" s="34"/>
      <c r="F5761" s="34"/>
      <c r="G5761" s="34"/>
      <c r="H5761" s="34"/>
      <c r="I5761" s="34"/>
      <c r="J5761" s="34"/>
      <c r="K5761" s="34"/>
      <c r="L5761" s="34"/>
      <c r="M5761" s="62">
        <v>4032.254150390625</v>
      </c>
    </row>
    <row r="5762" spans="1:13" ht="19.5" customHeight="1" x14ac:dyDescent="0.25">
      <c r="A5762" s="34"/>
      <c r="B5762" s="34"/>
      <c r="C5762" s="34"/>
      <c r="D5762" s="34"/>
      <c r="E5762" s="34"/>
      <c r="F5762" s="34"/>
      <c r="G5762" s="34"/>
      <c r="H5762" s="34"/>
      <c r="I5762" s="34"/>
      <c r="J5762" s="34"/>
      <c r="K5762" s="34"/>
      <c r="L5762" s="34"/>
      <c r="M5762" s="62">
        <v>3704.329345703125</v>
      </c>
    </row>
    <row r="5763" spans="1:13" ht="19.5" customHeight="1" x14ac:dyDescent="0.25">
      <c r="A5763" s="34"/>
      <c r="B5763" s="34"/>
      <c r="C5763" s="34"/>
      <c r="D5763" s="34"/>
      <c r="E5763" s="34"/>
      <c r="F5763" s="34"/>
      <c r="G5763" s="34"/>
      <c r="H5763" s="34"/>
      <c r="I5763" s="34"/>
      <c r="J5763" s="34"/>
      <c r="K5763" s="34"/>
      <c r="L5763" s="34"/>
      <c r="M5763" s="62">
        <v>3476.470947265625</v>
      </c>
    </row>
    <row r="5764" spans="1:13" ht="19.5" customHeight="1" x14ac:dyDescent="0.25">
      <c r="A5764" s="34"/>
      <c r="B5764" s="34"/>
      <c r="C5764" s="34"/>
      <c r="D5764" s="34"/>
      <c r="E5764" s="34"/>
      <c r="F5764" s="34"/>
      <c r="G5764" s="34"/>
      <c r="H5764" s="34"/>
      <c r="I5764" s="34"/>
      <c r="J5764" s="34"/>
      <c r="K5764" s="34"/>
      <c r="L5764" s="34"/>
      <c r="M5764" s="62">
        <v>3305.397216796875</v>
      </c>
    </row>
    <row r="5765" spans="1:13" ht="19.5" customHeight="1" x14ac:dyDescent="0.25">
      <c r="A5765" s="34"/>
      <c r="B5765" s="34"/>
      <c r="C5765" s="34"/>
      <c r="D5765" s="34"/>
      <c r="E5765" s="34"/>
      <c r="F5765" s="34"/>
      <c r="G5765" s="34"/>
      <c r="H5765" s="34"/>
      <c r="I5765" s="34"/>
      <c r="J5765" s="34"/>
      <c r="K5765" s="34"/>
      <c r="L5765" s="34"/>
      <c r="M5765" s="62">
        <v>3389.891845703125</v>
      </c>
    </row>
    <row r="5766" spans="1:13" ht="19.5" customHeight="1" x14ac:dyDescent="0.25">
      <c r="A5766" s="34"/>
      <c r="B5766" s="34"/>
      <c r="C5766" s="34"/>
      <c r="D5766" s="34"/>
      <c r="E5766" s="34"/>
      <c r="F5766" s="34"/>
      <c r="G5766" s="34"/>
      <c r="H5766" s="34"/>
      <c r="I5766" s="34"/>
      <c r="J5766" s="34"/>
      <c r="K5766" s="34"/>
      <c r="L5766" s="34"/>
      <c r="M5766" s="62">
        <v>3270.7294921875</v>
      </c>
    </row>
    <row r="5767" spans="1:13" ht="19.5" customHeight="1" x14ac:dyDescent="0.25">
      <c r="A5767" s="34"/>
      <c r="B5767" s="34"/>
      <c r="C5767" s="34"/>
      <c r="D5767" s="34"/>
      <c r="E5767" s="34"/>
      <c r="F5767" s="34"/>
      <c r="G5767" s="34"/>
      <c r="H5767" s="34"/>
      <c r="I5767" s="34"/>
      <c r="J5767" s="34"/>
      <c r="K5767" s="34"/>
      <c r="L5767" s="34"/>
      <c r="M5767" s="62">
        <v>3310.122802734375</v>
      </c>
    </row>
    <row r="5768" spans="1:13" ht="19.5" customHeight="1" x14ac:dyDescent="0.25">
      <c r="A5768" s="34"/>
      <c r="B5768" s="34"/>
      <c r="C5768" s="34"/>
      <c r="D5768" s="34"/>
      <c r="E5768" s="34"/>
      <c r="F5768" s="34"/>
      <c r="G5768" s="34"/>
      <c r="H5768" s="34"/>
      <c r="I5768" s="34"/>
      <c r="J5768" s="34"/>
      <c r="K5768" s="34"/>
      <c r="L5768" s="34"/>
      <c r="M5768" s="62">
        <v>3416.298828125</v>
      </c>
    </row>
    <row r="5769" spans="1:13" ht="19.5" customHeight="1" x14ac:dyDescent="0.25">
      <c r="A5769" s="34"/>
      <c r="B5769" s="34"/>
      <c r="C5769" s="34"/>
      <c r="D5769" s="34"/>
      <c r="E5769" s="34"/>
      <c r="F5769" s="34"/>
      <c r="G5769" s="34"/>
      <c r="H5769" s="34"/>
      <c r="I5769" s="34"/>
      <c r="J5769" s="34"/>
      <c r="K5769" s="34"/>
      <c r="L5769" s="34"/>
      <c r="M5769" s="62">
        <v>3937.774169921875</v>
      </c>
    </row>
    <row r="5770" spans="1:13" ht="19.5" customHeight="1" x14ac:dyDescent="0.25">
      <c r="A5770" s="34"/>
      <c r="B5770" s="34"/>
      <c r="C5770" s="34"/>
      <c r="D5770" s="34"/>
      <c r="E5770" s="34"/>
      <c r="F5770" s="34"/>
      <c r="G5770" s="34"/>
      <c r="H5770" s="34"/>
      <c r="I5770" s="34"/>
      <c r="J5770" s="34"/>
      <c r="K5770" s="34"/>
      <c r="L5770" s="34"/>
      <c r="M5770" s="62">
        <v>4399.41650390625</v>
      </c>
    </row>
    <row r="5771" spans="1:13" ht="19.5" customHeight="1" x14ac:dyDescent="0.25">
      <c r="A5771" s="34"/>
      <c r="B5771" s="34"/>
      <c r="C5771" s="34"/>
      <c r="D5771" s="34"/>
      <c r="E5771" s="34"/>
      <c r="F5771" s="34"/>
      <c r="G5771" s="34"/>
      <c r="H5771" s="34"/>
      <c r="I5771" s="34"/>
      <c r="J5771" s="34"/>
      <c r="K5771" s="34"/>
      <c r="L5771" s="34"/>
      <c r="M5771" s="62">
        <v>4678.591796875</v>
      </c>
    </row>
    <row r="5772" spans="1:13" ht="19.5" customHeight="1" x14ac:dyDescent="0.25">
      <c r="A5772" s="34"/>
      <c r="B5772" s="34"/>
      <c r="C5772" s="34"/>
      <c r="D5772" s="34"/>
      <c r="E5772" s="34"/>
      <c r="F5772" s="34"/>
      <c r="G5772" s="34"/>
      <c r="H5772" s="34"/>
      <c r="I5772" s="34"/>
      <c r="J5772" s="34"/>
      <c r="K5772" s="34"/>
      <c r="L5772" s="34"/>
      <c r="M5772" s="62">
        <v>4515.34228515625</v>
      </c>
    </row>
    <row r="5773" spans="1:13" ht="19.5" customHeight="1" x14ac:dyDescent="0.25">
      <c r="A5773" s="34"/>
      <c r="B5773" s="34"/>
      <c r="C5773" s="34"/>
      <c r="D5773" s="34"/>
      <c r="E5773" s="34"/>
      <c r="F5773" s="34"/>
      <c r="G5773" s="34"/>
      <c r="H5773" s="34"/>
      <c r="I5773" s="34"/>
      <c r="J5773" s="34"/>
      <c r="K5773" s="34"/>
      <c r="L5773" s="34"/>
      <c r="M5773" s="62">
        <v>4595.89990234375</v>
      </c>
    </row>
    <row r="5774" spans="1:13" ht="19.5" customHeight="1" x14ac:dyDescent="0.25">
      <c r="A5774" s="34"/>
      <c r="B5774" s="34"/>
      <c r="C5774" s="34"/>
      <c r="D5774" s="34"/>
      <c r="E5774" s="34"/>
      <c r="F5774" s="34"/>
      <c r="G5774" s="34"/>
      <c r="H5774" s="34"/>
      <c r="I5774" s="34"/>
      <c r="J5774" s="34"/>
      <c r="K5774" s="34"/>
      <c r="L5774" s="34"/>
      <c r="M5774" s="62">
        <v>4677.1484375</v>
      </c>
    </row>
    <row r="5775" spans="1:13" ht="19.5" customHeight="1" x14ac:dyDescent="0.25">
      <c r="A5775" s="34"/>
      <c r="B5775" s="34"/>
      <c r="C5775" s="34"/>
      <c r="D5775" s="34"/>
      <c r="E5775" s="34"/>
      <c r="F5775" s="34"/>
      <c r="G5775" s="34"/>
      <c r="H5775" s="34"/>
      <c r="I5775" s="34"/>
      <c r="J5775" s="34"/>
      <c r="K5775" s="34"/>
      <c r="L5775" s="34"/>
      <c r="M5775" s="62">
        <v>4730.087890625</v>
      </c>
    </row>
    <row r="5776" spans="1:13" ht="19.5" customHeight="1" x14ac:dyDescent="0.25">
      <c r="A5776" s="34"/>
      <c r="B5776" s="34"/>
      <c r="C5776" s="34"/>
      <c r="D5776" s="34"/>
      <c r="E5776" s="34"/>
      <c r="F5776" s="34"/>
      <c r="G5776" s="34"/>
      <c r="H5776" s="34"/>
      <c r="I5776" s="34"/>
      <c r="J5776" s="34"/>
      <c r="K5776" s="34"/>
      <c r="L5776" s="34"/>
      <c r="M5776" s="62">
        <v>4679.91943359375</v>
      </c>
    </row>
    <row r="5777" spans="1:13" ht="19.5" customHeight="1" x14ac:dyDescent="0.25">
      <c r="A5777" s="34"/>
      <c r="B5777" s="34"/>
      <c r="C5777" s="34"/>
      <c r="D5777" s="34"/>
      <c r="E5777" s="34"/>
      <c r="F5777" s="34"/>
      <c r="G5777" s="34"/>
      <c r="H5777" s="34"/>
      <c r="I5777" s="34"/>
      <c r="J5777" s="34"/>
      <c r="K5777" s="34"/>
      <c r="L5777" s="34"/>
      <c r="M5777" s="62">
        <v>4497.1435546875</v>
      </c>
    </row>
    <row r="5778" spans="1:13" ht="19.5" customHeight="1" x14ac:dyDescent="0.25">
      <c r="A5778" s="34"/>
      <c r="B5778" s="34"/>
      <c r="C5778" s="34"/>
      <c r="D5778" s="34"/>
      <c r="E5778" s="34"/>
      <c r="F5778" s="34"/>
      <c r="G5778" s="34"/>
      <c r="H5778" s="34"/>
      <c r="I5778" s="34"/>
      <c r="J5778" s="34"/>
      <c r="K5778" s="34"/>
      <c r="L5778" s="34"/>
      <c r="M5778" s="62">
        <v>4602.107421875</v>
      </c>
    </row>
    <row r="5779" spans="1:13" ht="19.5" customHeight="1" x14ac:dyDescent="0.25">
      <c r="A5779" s="34"/>
      <c r="B5779" s="34"/>
      <c r="C5779" s="34"/>
      <c r="D5779" s="34"/>
      <c r="E5779" s="34"/>
      <c r="F5779" s="34"/>
      <c r="G5779" s="34"/>
      <c r="H5779" s="34"/>
      <c r="I5779" s="34"/>
      <c r="J5779" s="34"/>
      <c r="K5779" s="34"/>
      <c r="L5779" s="34"/>
      <c r="M5779" s="62">
        <v>4504.3037109375</v>
      </c>
    </row>
    <row r="5780" spans="1:13" ht="19.5" customHeight="1" x14ac:dyDescent="0.25">
      <c r="A5780" s="34"/>
      <c r="B5780" s="34"/>
      <c r="C5780" s="34"/>
      <c r="D5780" s="34"/>
      <c r="E5780" s="34"/>
      <c r="F5780" s="34"/>
      <c r="G5780" s="34"/>
      <c r="H5780" s="34"/>
      <c r="I5780" s="34"/>
      <c r="J5780" s="34"/>
      <c r="K5780" s="34"/>
      <c r="L5780" s="34"/>
      <c r="M5780" s="62">
        <v>4417.35400390625</v>
      </c>
    </row>
    <row r="5781" spans="1:13" ht="19.5" customHeight="1" x14ac:dyDescent="0.25">
      <c r="A5781" s="34"/>
      <c r="B5781" s="34"/>
      <c r="C5781" s="34"/>
      <c r="D5781" s="34"/>
      <c r="E5781" s="34"/>
      <c r="F5781" s="34"/>
      <c r="G5781" s="34"/>
      <c r="H5781" s="34"/>
      <c r="I5781" s="34"/>
      <c r="J5781" s="34"/>
      <c r="K5781" s="34"/>
      <c r="L5781" s="34"/>
      <c r="M5781" s="62">
        <v>4345.080078125</v>
      </c>
    </row>
    <row r="5782" spans="1:13" ht="19.5" customHeight="1" x14ac:dyDescent="0.25">
      <c r="A5782" s="34"/>
      <c r="B5782" s="34"/>
      <c r="C5782" s="34"/>
      <c r="D5782" s="34"/>
      <c r="E5782" s="34"/>
      <c r="F5782" s="34"/>
      <c r="G5782" s="34"/>
      <c r="H5782" s="34"/>
      <c r="I5782" s="34"/>
      <c r="J5782" s="34"/>
      <c r="K5782" s="34"/>
      <c r="L5782" s="34"/>
      <c r="M5782" s="62">
        <v>4210.642578125</v>
      </c>
    </row>
    <row r="5783" spans="1:13" ht="19.5" customHeight="1" x14ac:dyDescent="0.25">
      <c r="A5783" s="34"/>
      <c r="B5783" s="34"/>
      <c r="C5783" s="34"/>
      <c r="D5783" s="34"/>
      <c r="E5783" s="34"/>
      <c r="F5783" s="34"/>
      <c r="G5783" s="34"/>
      <c r="H5783" s="34"/>
      <c r="I5783" s="34"/>
      <c r="J5783" s="34"/>
      <c r="K5783" s="34"/>
      <c r="L5783" s="34"/>
      <c r="M5783" s="62">
        <v>4590.07177734375</v>
      </c>
    </row>
    <row r="5784" spans="1:13" ht="19.5" customHeight="1" x14ac:dyDescent="0.25">
      <c r="A5784" s="34"/>
      <c r="B5784" s="34"/>
      <c r="C5784" s="34"/>
      <c r="D5784" s="34"/>
      <c r="E5784" s="34"/>
      <c r="F5784" s="34"/>
      <c r="G5784" s="34"/>
      <c r="H5784" s="34"/>
      <c r="I5784" s="34"/>
      <c r="J5784" s="34"/>
      <c r="K5784" s="34"/>
      <c r="L5784" s="34"/>
      <c r="M5784" s="62">
        <v>4313.28564453125</v>
      </c>
    </row>
    <row r="5785" spans="1:13" ht="19.5" customHeight="1" x14ac:dyDescent="0.25">
      <c r="A5785" s="34"/>
      <c r="B5785" s="34"/>
      <c r="C5785" s="34"/>
      <c r="D5785" s="34"/>
      <c r="E5785" s="34"/>
      <c r="F5785" s="34"/>
      <c r="G5785" s="34"/>
      <c r="H5785" s="34"/>
      <c r="I5785" s="34"/>
      <c r="J5785" s="34"/>
      <c r="K5785" s="34"/>
      <c r="L5785" s="34"/>
      <c r="M5785" s="62">
        <v>4046.804931640625</v>
      </c>
    </row>
    <row r="5786" spans="1:13" ht="19.5" customHeight="1" x14ac:dyDescent="0.25">
      <c r="A5786" s="34"/>
      <c r="B5786" s="34"/>
      <c r="C5786" s="34"/>
      <c r="D5786" s="34"/>
      <c r="E5786" s="34"/>
      <c r="F5786" s="34"/>
      <c r="G5786" s="34"/>
      <c r="H5786" s="34"/>
      <c r="I5786" s="34"/>
      <c r="J5786" s="34"/>
      <c r="K5786" s="34"/>
      <c r="L5786" s="34"/>
      <c r="M5786" s="62">
        <v>3653.273681640625</v>
      </c>
    </row>
    <row r="5787" spans="1:13" ht="19.5" customHeight="1" x14ac:dyDescent="0.25">
      <c r="A5787" s="34"/>
      <c r="B5787" s="34"/>
      <c r="C5787" s="34"/>
      <c r="D5787" s="34"/>
      <c r="E5787" s="34"/>
      <c r="F5787" s="34"/>
      <c r="G5787" s="34"/>
      <c r="H5787" s="34"/>
      <c r="I5787" s="34"/>
      <c r="J5787" s="34"/>
      <c r="K5787" s="34"/>
      <c r="L5787" s="34"/>
      <c r="M5787" s="62">
        <v>3373.604248046875</v>
      </c>
    </row>
    <row r="5788" spans="1:13" ht="19.5" customHeight="1" x14ac:dyDescent="0.25">
      <c r="A5788" s="34"/>
      <c r="B5788" s="34"/>
      <c r="C5788" s="34"/>
      <c r="D5788" s="34"/>
      <c r="E5788" s="34"/>
      <c r="F5788" s="34"/>
      <c r="G5788" s="34"/>
      <c r="H5788" s="34"/>
      <c r="I5788" s="34"/>
      <c r="J5788" s="34"/>
      <c r="K5788" s="34"/>
      <c r="L5788" s="34"/>
      <c r="M5788" s="62">
        <v>3334.09765625</v>
      </c>
    </row>
    <row r="5789" spans="1:13" ht="19.5" customHeight="1" x14ac:dyDescent="0.25">
      <c r="A5789" s="34"/>
      <c r="B5789" s="34"/>
      <c r="C5789" s="34"/>
      <c r="D5789" s="34"/>
      <c r="E5789" s="34"/>
      <c r="F5789" s="34"/>
      <c r="G5789" s="34"/>
      <c r="H5789" s="34"/>
      <c r="I5789" s="34"/>
      <c r="J5789" s="34"/>
      <c r="K5789" s="34"/>
      <c r="L5789" s="34"/>
      <c r="M5789" s="62">
        <v>3339.548583984375</v>
      </c>
    </row>
    <row r="5790" spans="1:13" ht="19.5" customHeight="1" x14ac:dyDescent="0.25">
      <c r="A5790" s="34"/>
      <c r="B5790" s="34"/>
      <c r="C5790" s="34"/>
      <c r="D5790" s="34"/>
      <c r="E5790" s="34"/>
      <c r="F5790" s="34"/>
      <c r="G5790" s="34"/>
      <c r="H5790" s="34"/>
      <c r="I5790" s="34"/>
      <c r="J5790" s="34"/>
      <c r="K5790" s="34"/>
      <c r="L5790" s="34"/>
      <c r="M5790" s="62">
        <v>3265.74267578125</v>
      </c>
    </row>
    <row r="5791" spans="1:13" ht="19.5" customHeight="1" x14ac:dyDescent="0.25">
      <c r="A5791" s="34"/>
      <c r="B5791" s="34"/>
      <c r="C5791" s="34"/>
      <c r="D5791" s="34"/>
      <c r="E5791" s="34"/>
      <c r="F5791" s="34"/>
      <c r="G5791" s="34"/>
      <c r="H5791" s="34"/>
      <c r="I5791" s="34"/>
      <c r="J5791" s="34"/>
      <c r="K5791" s="34"/>
      <c r="L5791" s="34"/>
      <c r="M5791" s="62">
        <v>3300.766357421875</v>
      </c>
    </row>
    <row r="5792" spans="1:13" ht="19.5" customHeight="1" x14ac:dyDescent="0.25">
      <c r="A5792" s="34"/>
      <c r="B5792" s="34"/>
      <c r="C5792" s="34"/>
      <c r="D5792" s="34"/>
      <c r="E5792" s="34"/>
      <c r="F5792" s="34"/>
      <c r="G5792" s="34"/>
      <c r="H5792" s="34"/>
      <c r="I5792" s="34"/>
      <c r="J5792" s="34"/>
      <c r="K5792" s="34"/>
      <c r="L5792" s="34"/>
      <c r="M5792" s="62">
        <v>3289.479248046875</v>
      </c>
    </row>
    <row r="5793" spans="1:13" ht="19.5" customHeight="1" x14ac:dyDescent="0.25">
      <c r="A5793" s="34"/>
      <c r="B5793" s="34"/>
      <c r="C5793" s="34"/>
      <c r="D5793" s="34"/>
      <c r="E5793" s="34"/>
      <c r="F5793" s="34"/>
      <c r="G5793" s="34"/>
      <c r="H5793" s="34"/>
      <c r="I5793" s="34"/>
      <c r="J5793" s="34"/>
      <c r="K5793" s="34"/>
      <c r="L5793" s="34"/>
      <c r="M5793" s="62">
        <v>3436.010986328125</v>
      </c>
    </row>
    <row r="5794" spans="1:13" ht="19.5" customHeight="1" x14ac:dyDescent="0.25">
      <c r="A5794" s="34"/>
      <c r="B5794" s="34"/>
      <c r="C5794" s="34"/>
      <c r="D5794" s="34"/>
      <c r="E5794" s="34"/>
      <c r="F5794" s="34"/>
      <c r="G5794" s="34"/>
      <c r="H5794" s="34"/>
      <c r="I5794" s="34"/>
      <c r="J5794" s="34"/>
      <c r="K5794" s="34"/>
      <c r="L5794" s="34"/>
      <c r="M5794" s="62">
        <v>3731.0712890625</v>
      </c>
    </row>
    <row r="5795" spans="1:13" ht="19.5" customHeight="1" x14ac:dyDescent="0.25">
      <c r="A5795" s="34"/>
      <c r="B5795" s="34"/>
      <c r="C5795" s="34"/>
      <c r="D5795" s="34"/>
      <c r="E5795" s="34"/>
      <c r="F5795" s="34"/>
      <c r="G5795" s="34"/>
      <c r="H5795" s="34"/>
      <c r="I5795" s="34"/>
      <c r="J5795" s="34"/>
      <c r="K5795" s="34"/>
      <c r="L5795" s="34"/>
      <c r="M5795" s="62">
        <v>3967.01708984375</v>
      </c>
    </row>
    <row r="5796" spans="1:13" ht="19.5" customHeight="1" x14ac:dyDescent="0.25">
      <c r="A5796" s="34"/>
      <c r="B5796" s="34"/>
      <c r="C5796" s="34"/>
      <c r="D5796" s="34"/>
      <c r="E5796" s="34"/>
      <c r="F5796" s="34"/>
      <c r="G5796" s="34"/>
      <c r="H5796" s="34"/>
      <c r="I5796" s="34"/>
      <c r="J5796" s="34"/>
      <c r="K5796" s="34"/>
      <c r="L5796" s="34"/>
      <c r="M5796" s="62">
        <v>4139.1875</v>
      </c>
    </row>
    <row r="5797" spans="1:13" ht="19.5" customHeight="1" x14ac:dyDescent="0.25">
      <c r="A5797" s="34"/>
      <c r="B5797" s="34"/>
      <c r="C5797" s="34"/>
      <c r="D5797" s="34"/>
      <c r="E5797" s="34"/>
      <c r="F5797" s="34"/>
      <c r="G5797" s="34"/>
      <c r="H5797" s="34"/>
      <c r="I5797" s="34"/>
      <c r="J5797" s="34"/>
      <c r="K5797" s="34"/>
      <c r="L5797" s="34"/>
      <c r="M5797" s="62">
        <v>4069.718017578125</v>
      </c>
    </row>
    <row r="5798" spans="1:13" ht="19.5" customHeight="1" x14ac:dyDescent="0.25">
      <c r="A5798" s="34"/>
      <c r="B5798" s="34"/>
      <c r="C5798" s="34"/>
      <c r="D5798" s="34"/>
      <c r="E5798" s="34"/>
      <c r="F5798" s="34"/>
      <c r="G5798" s="34"/>
      <c r="H5798" s="34"/>
      <c r="I5798" s="34"/>
      <c r="J5798" s="34"/>
      <c r="K5798" s="34"/>
      <c r="L5798" s="34"/>
      <c r="M5798" s="62">
        <v>4052.10546875</v>
      </c>
    </row>
    <row r="5799" spans="1:13" ht="19.5" customHeight="1" x14ac:dyDescent="0.25">
      <c r="A5799" s="34"/>
      <c r="B5799" s="34"/>
      <c r="C5799" s="34"/>
      <c r="D5799" s="34"/>
      <c r="E5799" s="34"/>
      <c r="F5799" s="34"/>
      <c r="G5799" s="34"/>
      <c r="H5799" s="34"/>
      <c r="I5799" s="34"/>
      <c r="J5799" s="34"/>
      <c r="K5799" s="34"/>
      <c r="L5799" s="34"/>
      <c r="M5799" s="62">
        <v>4193.34765625</v>
      </c>
    </row>
    <row r="5800" spans="1:13" ht="19.5" customHeight="1" x14ac:dyDescent="0.25">
      <c r="A5800" s="34"/>
      <c r="B5800" s="34"/>
      <c r="C5800" s="34"/>
      <c r="D5800" s="34"/>
      <c r="E5800" s="34"/>
      <c r="F5800" s="34"/>
      <c r="G5800" s="34"/>
      <c r="H5800" s="34"/>
      <c r="I5800" s="34"/>
      <c r="J5800" s="34"/>
      <c r="K5800" s="34"/>
      <c r="L5800" s="34"/>
      <c r="M5800" s="62">
        <v>4058.2666015625</v>
      </c>
    </row>
    <row r="5801" spans="1:13" ht="19.5" customHeight="1" x14ac:dyDescent="0.25">
      <c r="A5801" s="34"/>
      <c r="B5801" s="34"/>
      <c r="C5801" s="34"/>
      <c r="D5801" s="34"/>
      <c r="E5801" s="34"/>
      <c r="F5801" s="34"/>
      <c r="G5801" s="34"/>
      <c r="H5801" s="34"/>
      <c r="I5801" s="34"/>
      <c r="J5801" s="34"/>
      <c r="K5801" s="34"/>
      <c r="L5801" s="34"/>
      <c r="M5801" s="62">
        <v>4062.329833984375</v>
      </c>
    </row>
    <row r="5802" spans="1:13" ht="19.5" customHeight="1" x14ac:dyDescent="0.25">
      <c r="A5802" s="34"/>
      <c r="B5802" s="34"/>
      <c r="C5802" s="34"/>
      <c r="D5802" s="34"/>
      <c r="E5802" s="34"/>
      <c r="F5802" s="34"/>
      <c r="G5802" s="34"/>
      <c r="H5802" s="34"/>
      <c r="I5802" s="34"/>
      <c r="J5802" s="34"/>
      <c r="K5802" s="34"/>
      <c r="L5802" s="34"/>
      <c r="M5802" s="62">
        <v>3996.219970703125</v>
      </c>
    </row>
    <row r="5803" spans="1:13" ht="19.5" customHeight="1" x14ac:dyDescent="0.25">
      <c r="A5803" s="34"/>
      <c r="B5803" s="34"/>
      <c r="C5803" s="34"/>
      <c r="D5803" s="34"/>
      <c r="E5803" s="34"/>
      <c r="F5803" s="34"/>
      <c r="G5803" s="34"/>
      <c r="H5803" s="34"/>
      <c r="I5803" s="34"/>
      <c r="J5803" s="34"/>
      <c r="K5803" s="34"/>
      <c r="L5803" s="34"/>
      <c r="M5803" s="62">
        <v>3935.172607421875</v>
      </c>
    </row>
    <row r="5804" spans="1:13" ht="19.5" customHeight="1" x14ac:dyDescent="0.25">
      <c r="A5804" s="34"/>
      <c r="B5804" s="34"/>
      <c r="C5804" s="34"/>
      <c r="D5804" s="34"/>
      <c r="E5804" s="34"/>
      <c r="F5804" s="34"/>
      <c r="G5804" s="34"/>
      <c r="H5804" s="34"/>
      <c r="I5804" s="34"/>
      <c r="J5804" s="34"/>
      <c r="K5804" s="34"/>
      <c r="L5804" s="34"/>
      <c r="M5804" s="62">
        <v>4083.150390625</v>
      </c>
    </row>
    <row r="5805" spans="1:13" ht="19.5" customHeight="1" x14ac:dyDescent="0.25">
      <c r="A5805" s="34"/>
      <c r="B5805" s="34"/>
      <c r="C5805" s="34"/>
      <c r="D5805" s="34"/>
      <c r="E5805" s="34"/>
      <c r="F5805" s="34"/>
      <c r="G5805" s="34"/>
      <c r="H5805" s="34"/>
      <c r="I5805" s="34"/>
      <c r="J5805" s="34"/>
      <c r="K5805" s="34"/>
      <c r="L5805" s="34"/>
      <c r="M5805" s="62">
        <v>3952.6943359375</v>
      </c>
    </row>
    <row r="5806" spans="1:13" ht="19.5" customHeight="1" x14ac:dyDescent="0.25">
      <c r="A5806" s="34"/>
      <c r="B5806" s="34"/>
      <c r="C5806" s="34"/>
      <c r="D5806" s="34"/>
      <c r="E5806" s="34"/>
      <c r="F5806" s="34"/>
      <c r="G5806" s="34"/>
      <c r="H5806" s="34"/>
      <c r="I5806" s="34"/>
      <c r="J5806" s="34"/>
      <c r="K5806" s="34"/>
      <c r="L5806" s="34"/>
      <c r="M5806" s="62">
        <v>4038.609619140625</v>
      </c>
    </row>
    <row r="5807" spans="1:13" ht="19.5" customHeight="1" x14ac:dyDescent="0.25">
      <c r="A5807" s="34"/>
      <c r="B5807" s="34"/>
      <c r="C5807" s="34"/>
      <c r="D5807" s="34"/>
      <c r="E5807" s="34"/>
      <c r="F5807" s="34"/>
      <c r="G5807" s="34"/>
      <c r="H5807" s="34"/>
      <c r="I5807" s="34"/>
      <c r="J5807" s="34"/>
      <c r="K5807" s="34"/>
      <c r="L5807" s="34"/>
      <c r="M5807" s="62">
        <v>4316.3779296875</v>
      </c>
    </row>
    <row r="5808" spans="1:13" ht="19.5" customHeight="1" x14ac:dyDescent="0.25">
      <c r="A5808" s="34"/>
      <c r="B5808" s="34"/>
      <c r="C5808" s="34"/>
      <c r="D5808" s="34"/>
      <c r="E5808" s="34"/>
      <c r="F5808" s="34"/>
      <c r="G5808" s="34"/>
      <c r="H5808" s="34"/>
      <c r="I5808" s="34"/>
      <c r="J5808" s="34"/>
      <c r="K5808" s="34"/>
      <c r="L5808" s="34"/>
      <c r="M5808" s="62">
        <v>3982.956787109375</v>
      </c>
    </row>
    <row r="5809" spans="1:13" ht="19.5" customHeight="1" x14ac:dyDescent="0.25">
      <c r="A5809" s="34"/>
      <c r="B5809" s="34"/>
      <c r="C5809" s="34"/>
      <c r="D5809" s="34"/>
      <c r="E5809" s="34"/>
      <c r="F5809" s="34"/>
      <c r="G5809" s="34"/>
      <c r="H5809" s="34"/>
      <c r="I5809" s="34"/>
      <c r="J5809" s="34"/>
      <c r="K5809" s="34"/>
      <c r="L5809" s="34"/>
      <c r="M5809" s="62">
        <v>3759.9384765625</v>
      </c>
    </row>
    <row r="5810" spans="1:13" ht="19.5" customHeight="1" x14ac:dyDescent="0.25">
      <c r="A5810" s="34"/>
      <c r="B5810" s="34"/>
      <c r="C5810" s="34"/>
      <c r="D5810" s="34"/>
      <c r="E5810" s="34"/>
      <c r="F5810" s="34"/>
      <c r="G5810" s="34"/>
      <c r="H5810" s="34"/>
      <c r="I5810" s="34"/>
      <c r="J5810" s="34"/>
      <c r="K5810" s="34"/>
      <c r="L5810" s="34"/>
      <c r="M5810" s="62">
        <v>3559.33447265625</v>
      </c>
    </row>
    <row r="5811" spans="1:13" ht="19.5" customHeight="1" x14ac:dyDescent="0.25">
      <c r="A5811" s="34"/>
      <c r="B5811" s="34"/>
      <c r="C5811" s="34"/>
      <c r="D5811" s="34"/>
      <c r="E5811" s="34"/>
      <c r="F5811" s="34"/>
      <c r="G5811" s="34"/>
      <c r="H5811" s="34"/>
      <c r="I5811" s="34"/>
      <c r="J5811" s="34"/>
      <c r="K5811" s="34"/>
      <c r="L5811" s="34"/>
      <c r="M5811" s="62">
        <v>3313.20703125</v>
      </c>
    </row>
    <row r="5812" spans="1:13" ht="19.5" customHeight="1" x14ac:dyDescent="0.25">
      <c r="A5812" s="34"/>
      <c r="B5812" s="34"/>
      <c r="C5812" s="34"/>
      <c r="D5812" s="34"/>
      <c r="E5812" s="34"/>
      <c r="F5812" s="34"/>
      <c r="G5812" s="34"/>
      <c r="H5812" s="34"/>
      <c r="I5812" s="34"/>
      <c r="J5812" s="34"/>
      <c r="K5812" s="34"/>
      <c r="L5812" s="34"/>
      <c r="M5812" s="62">
        <v>3239.36181640625</v>
      </c>
    </row>
    <row r="5813" spans="1:13" ht="19.5" customHeight="1" x14ac:dyDescent="0.25">
      <c r="A5813" s="34"/>
      <c r="B5813" s="34"/>
      <c r="C5813" s="34"/>
      <c r="D5813" s="34"/>
      <c r="E5813" s="34"/>
      <c r="F5813" s="34"/>
      <c r="G5813" s="34"/>
      <c r="H5813" s="34"/>
      <c r="I5813" s="34"/>
      <c r="J5813" s="34"/>
      <c r="K5813" s="34"/>
      <c r="L5813" s="34"/>
      <c r="M5813" s="62">
        <v>3127.500732421875</v>
      </c>
    </row>
    <row r="5814" spans="1:13" ht="19.5" customHeight="1" x14ac:dyDescent="0.25">
      <c r="A5814" s="34"/>
      <c r="B5814" s="34"/>
      <c r="C5814" s="34"/>
      <c r="D5814" s="34"/>
      <c r="E5814" s="34"/>
      <c r="F5814" s="34"/>
      <c r="G5814" s="34"/>
      <c r="H5814" s="34"/>
      <c r="I5814" s="34"/>
      <c r="J5814" s="34"/>
      <c r="K5814" s="34"/>
      <c r="L5814" s="34"/>
      <c r="M5814" s="62">
        <v>3084.317626953125</v>
      </c>
    </row>
    <row r="5815" spans="1:13" ht="19.5" customHeight="1" x14ac:dyDescent="0.25">
      <c r="A5815" s="34"/>
      <c r="B5815" s="34"/>
      <c r="C5815" s="34"/>
      <c r="D5815" s="34"/>
      <c r="E5815" s="34"/>
      <c r="F5815" s="34"/>
      <c r="G5815" s="34"/>
      <c r="H5815" s="34"/>
      <c r="I5815" s="34"/>
      <c r="J5815" s="34"/>
      <c r="K5815" s="34"/>
      <c r="L5815" s="34"/>
      <c r="M5815" s="62">
        <v>3243.836669921875</v>
      </c>
    </row>
    <row r="5816" spans="1:13" ht="19.5" customHeight="1" x14ac:dyDescent="0.25">
      <c r="A5816" s="34"/>
      <c r="B5816" s="34"/>
      <c r="C5816" s="34"/>
      <c r="D5816" s="34"/>
      <c r="E5816" s="34"/>
      <c r="F5816" s="34"/>
      <c r="G5816" s="34"/>
      <c r="H5816" s="34"/>
      <c r="I5816" s="34"/>
      <c r="J5816" s="34"/>
      <c r="K5816" s="34"/>
      <c r="L5816" s="34"/>
      <c r="M5816" s="62">
        <v>3209.77880859375</v>
      </c>
    </row>
    <row r="5817" spans="1:13" ht="19.5" customHeight="1" x14ac:dyDescent="0.25">
      <c r="A5817" s="34"/>
      <c r="B5817" s="34"/>
      <c r="C5817" s="34"/>
      <c r="D5817" s="34"/>
      <c r="E5817" s="34"/>
      <c r="F5817" s="34"/>
      <c r="G5817" s="34"/>
      <c r="H5817" s="34"/>
      <c r="I5817" s="34"/>
      <c r="J5817" s="34"/>
      <c r="K5817" s="34"/>
      <c r="L5817" s="34"/>
      <c r="M5817" s="62">
        <v>3324.072509765625</v>
      </c>
    </row>
    <row r="5818" spans="1:13" ht="19.5" customHeight="1" x14ac:dyDescent="0.25">
      <c r="A5818" s="34"/>
      <c r="B5818" s="34"/>
      <c r="C5818" s="34"/>
      <c r="D5818" s="34"/>
      <c r="E5818" s="34"/>
      <c r="F5818" s="34"/>
      <c r="G5818" s="34"/>
      <c r="H5818" s="34"/>
      <c r="I5818" s="34"/>
      <c r="J5818" s="34"/>
      <c r="K5818" s="34"/>
      <c r="L5818" s="34"/>
      <c r="M5818" s="62">
        <v>3496.92724609375</v>
      </c>
    </row>
    <row r="5819" spans="1:13" ht="19.5" customHeight="1" x14ac:dyDescent="0.25">
      <c r="A5819" s="34"/>
      <c r="B5819" s="34"/>
      <c r="C5819" s="34"/>
      <c r="D5819" s="34"/>
      <c r="E5819" s="34"/>
      <c r="F5819" s="34"/>
      <c r="G5819" s="34"/>
      <c r="H5819" s="34"/>
      <c r="I5819" s="34"/>
      <c r="J5819" s="34"/>
      <c r="K5819" s="34"/>
      <c r="L5819" s="34"/>
      <c r="M5819" s="62">
        <v>3735.085693359375</v>
      </c>
    </row>
    <row r="5820" spans="1:13" ht="19.5" customHeight="1" x14ac:dyDescent="0.25">
      <c r="A5820" s="34"/>
      <c r="B5820" s="34"/>
      <c r="C5820" s="34"/>
      <c r="D5820" s="34"/>
      <c r="E5820" s="34"/>
      <c r="F5820" s="34"/>
      <c r="G5820" s="34"/>
      <c r="H5820" s="34"/>
      <c r="I5820" s="34"/>
      <c r="J5820" s="34"/>
      <c r="K5820" s="34"/>
      <c r="L5820" s="34"/>
      <c r="M5820" s="62">
        <v>3967.0634765625</v>
      </c>
    </row>
    <row r="5821" spans="1:13" ht="19.5" customHeight="1" x14ac:dyDescent="0.25">
      <c r="A5821" s="34"/>
      <c r="B5821" s="34"/>
      <c r="C5821" s="34"/>
      <c r="D5821" s="34"/>
      <c r="E5821" s="34"/>
      <c r="F5821" s="34"/>
      <c r="G5821" s="34"/>
      <c r="H5821" s="34"/>
      <c r="I5821" s="34"/>
      <c r="J5821" s="34"/>
      <c r="K5821" s="34"/>
      <c r="L5821" s="34"/>
      <c r="M5821" s="62">
        <v>4066.46630859375</v>
      </c>
    </row>
    <row r="5822" spans="1:13" ht="19.5" customHeight="1" x14ac:dyDescent="0.25">
      <c r="A5822" s="34"/>
      <c r="B5822" s="34"/>
      <c r="C5822" s="34"/>
      <c r="D5822" s="34"/>
      <c r="E5822" s="34"/>
      <c r="F5822" s="34"/>
      <c r="G5822" s="34"/>
      <c r="H5822" s="34"/>
      <c r="I5822" s="34"/>
      <c r="J5822" s="34"/>
      <c r="K5822" s="34"/>
      <c r="L5822" s="34"/>
      <c r="M5822" s="62">
        <v>4052.837646484375</v>
      </c>
    </row>
    <row r="5823" spans="1:13" ht="19.5" customHeight="1" x14ac:dyDescent="0.25">
      <c r="A5823" s="34"/>
      <c r="B5823" s="34"/>
      <c r="C5823" s="34"/>
      <c r="D5823" s="34"/>
      <c r="E5823" s="34"/>
      <c r="F5823" s="34"/>
      <c r="G5823" s="34"/>
      <c r="H5823" s="34"/>
      <c r="I5823" s="34"/>
      <c r="J5823" s="34"/>
      <c r="K5823" s="34"/>
      <c r="L5823" s="34"/>
      <c r="M5823" s="62">
        <v>3920.3232421875</v>
      </c>
    </row>
    <row r="5824" spans="1:13" ht="19.5" customHeight="1" x14ac:dyDescent="0.25">
      <c r="A5824" s="34"/>
      <c r="B5824" s="34"/>
      <c r="C5824" s="34"/>
      <c r="D5824" s="34"/>
      <c r="E5824" s="34"/>
      <c r="F5824" s="34"/>
      <c r="G5824" s="34"/>
      <c r="H5824" s="34"/>
      <c r="I5824" s="34"/>
      <c r="J5824" s="34"/>
      <c r="K5824" s="34"/>
      <c r="L5824" s="34"/>
      <c r="M5824" s="62">
        <v>3888.083984375</v>
      </c>
    </row>
    <row r="5825" spans="1:13" ht="19.5" customHeight="1" x14ac:dyDescent="0.25">
      <c r="A5825" s="34"/>
      <c r="B5825" s="34"/>
      <c r="C5825" s="34"/>
      <c r="D5825" s="34"/>
      <c r="E5825" s="34"/>
      <c r="F5825" s="34"/>
      <c r="G5825" s="34"/>
      <c r="H5825" s="34"/>
      <c r="I5825" s="34"/>
      <c r="J5825" s="34"/>
      <c r="K5825" s="34"/>
      <c r="L5825" s="34"/>
      <c r="M5825" s="62">
        <v>3967.14697265625</v>
      </c>
    </row>
    <row r="5826" spans="1:13" ht="19.5" customHeight="1" x14ac:dyDescent="0.25">
      <c r="A5826" s="34"/>
      <c r="B5826" s="34"/>
      <c r="C5826" s="34"/>
      <c r="D5826" s="34"/>
      <c r="E5826" s="34"/>
      <c r="F5826" s="34"/>
      <c r="G5826" s="34"/>
      <c r="H5826" s="34"/>
      <c r="I5826" s="34"/>
      <c r="J5826" s="34"/>
      <c r="K5826" s="34"/>
      <c r="L5826" s="34"/>
      <c r="M5826" s="62">
        <v>3966.88623046875</v>
      </c>
    </row>
    <row r="5827" spans="1:13" ht="19.5" customHeight="1" x14ac:dyDescent="0.25">
      <c r="A5827" s="34"/>
      <c r="B5827" s="34"/>
      <c r="C5827" s="34"/>
      <c r="D5827" s="34"/>
      <c r="E5827" s="34"/>
      <c r="F5827" s="34"/>
      <c r="G5827" s="34"/>
      <c r="H5827" s="34"/>
      <c r="I5827" s="34"/>
      <c r="J5827" s="34"/>
      <c r="K5827" s="34"/>
      <c r="L5827" s="34"/>
      <c r="M5827" s="62">
        <v>4107.01806640625</v>
      </c>
    </row>
    <row r="5828" spans="1:13" ht="19.5" customHeight="1" x14ac:dyDescent="0.25">
      <c r="A5828" s="34"/>
      <c r="B5828" s="34"/>
      <c r="C5828" s="34"/>
      <c r="D5828" s="34"/>
      <c r="E5828" s="34"/>
      <c r="F5828" s="34"/>
      <c r="G5828" s="34"/>
      <c r="H5828" s="34"/>
      <c r="I5828" s="34"/>
      <c r="J5828" s="34"/>
      <c r="K5828" s="34"/>
      <c r="L5828" s="34"/>
      <c r="M5828" s="62">
        <v>4032.031982421875</v>
      </c>
    </row>
    <row r="5829" spans="1:13" ht="19.5" customHeight="1" x14ac:dyDescent="0.25">
      <c r="A5829" s="34"/>
      <c r="B5829" s="34"/>
      <c r="C5829" s="34"/>
      <c r="D5829" s="34"/>
      <c r="E5829" s="34"/>
      <c r="F5829" s="34"/>
      <c r="G5829" s="34"/>
      <c r="H5829" s="34"/>
      <c r="I5829" s="34"/>
      <c r="J5829" s="34"/>
      <c r="K5829" s="34"/>
      <c r="L5829" s="34"/>
      <c r="M5829" s="62">
        <v>3959.300537109375</v>
      </c>
    </row>
    <row r="5830" spans="1:13" ht="19.5" customHeight="1" x14ac:dyDescent="0.25">
      <c r="A5830" s="34"/>
      <c r="B5830" s="34"/>
      <c r="C5830" s="34"/>
      <c r="D5830" s="34"/>
      <c r="E5830" s="34"/>
      <c r="F5830" s="34"/>
      <c r="G5830" s="34"/>
      <c r="H5830" s="34"/>
      <c r="I5830" s="34"/>
      <c r="J5830" s="34"/>
      <c r="K5830" s="34"/>
      <c r="L5830" s="34"/>
      <c r="M5830" s="62">
        <v>4021.8251953125</v>
      </c>
    </row>
    <row r="5831" spans="1:13" ht="19.5" customHeight="1" x14ac:dyDescent="0.25">
      <c r="A5831" s="34"/>
      <c r="B5831" s="34"/>
      <c r="C5831" s="34"/>
      <c r="D5831" s="34"/>
      <c r="E5831" s="34"/>
      <c r="F5831" s="34"/>
      <c r="G5831" s="34"/>
      <c r="H5831" s="34"/>
      <c r="I5831" s="34"/>
      <c r="J5831" s="34"/>
      <c r="K5831" s="34"/>
      <c r="L5831" s="34"/>
      <c r="M5831" s="62">
        <v>4242.74658203125</v>
      </c>
    </row>
    <row r="5832" spans="1:13" ht="19.5" customHeight="1" x14ac:dyDescent="0.25">
      <c r="A5832" s="34"/>
      <c r="B5832" s="34"/>
      <c r="C5832" s="34"/>
      <c r="D5832" s="34"/>
      <c r="E5832" s="34"/>
      <c r="F5832" s="34"/>
      <c r="G5832" s="34"/>
      <c r="H5832" s="34"/>
      <c r="I5832" s="34"/>
      <c r="J5832" s="34"/>
      <c r="K5832" s="34"/>
      <c r="L5832" s="34"/>
      <c r="M5832" s="62">
        <v>3971.9033203125</v>
      </c>
    </row>
    <row r="5833" spans="1:13" ht="19.5" customHeight="1" x14ac:dyDescent="0.25">
      <c r="A5833" s="34"/>
      <c r="B5833" s="34"/>
      <c r="C5833" s="34"/>
      <c r="D5833" s="34"/>
      <c r="E5833" s="34"/>
      <c r="F5833" s="34"/>
      <c r="G5833" s="34"/>
      <c r="H5833" s="34"/>
      <c r="I5833" s="34"/>
      <c r="J5833" s="34"/>
      <c r="K5833" s="34"/>
      <c r="L5833" s="34"/>
      <c r="M5833" s="62">
        <v>3772.22607421875</v>
      </c>
    </row>
    <row r="5834" spans="1:13" ht="19.5" customHeight="1" x14ac:dyDescent="0.25">
      <c r="A5834" s="34"/>
      <c r="B5834" s="34"/>
      <c r="C5834" s="34"/>
      <c r="D5834" s="34"/>
      <c r="E5834" s="34"/>
      <c r="F5834" s="34"/>
      <c r="G5834" s="34"/>
      <c r="H5834" s="34"/>
      <c r="I5834" s="34"/>
      <c r="J5834" s="34"/>
      <c r="K5834" s="34"/>
      <c r="L5834" s="34"/>
      <c r="M5834" s="62">
        <v>3438.683837890625</v>
      </c>
    </row>
    <row r="5835" spans="1:13" ht="19.5" customHeight="1" x14ac:dyDescent="0.25">
      <c r="A5835" s="34"/>
      <c r="B5835" s="34"/>
      <c r="C5835" s="34"/>
      <c r="D5835" s="34"/>
      <c r="E5835" s="34"/>
      <c r="F5835" s="34"/>
      <c r="G5835" s="34"/>
      <c r="H5835" s="34"/>
      <c r="I5835" s="34"/>
      <c r="J5835" s="34"/>
      <c r="K5835" s="34"/>
      <c r="L5835" s="34"/>
      <c r="M5835" s="62">
        <v>3265.439697265625</v>
      </c>
    </row>
    <row r="5836" spans="1:13" ht="19.5" customHeight="1" x14ac:dyDescent="0.25">
      <c r="A5836" s="34"/>
      <c r="B5836" s="34"/>
      <c r="C5836" s="34"/>
      <c r="D5836" s="34"/>
      <c r="E5836" s="34"/>
      <c r="F5836" s="34"/>
      <c r="G5836" s="34"/>
      <c r="H5836" s="34"/>
      <c r="I5836" s="34"/>
      <c r="J5836" s="34"/>
      <c r="K5836" s="34"/>
      <c r="L5836" s="34"/>
      <c r="M5836" s="62">
        <v>3140.087646484375</v>
      </c>
    </row>
    <row r="5837" spans="1:13" ht="19.5" customHeight="1" x14ac:dyDescent="0.25">
      <c r="A5837" s="34"/>
      <c r="B5837" s="34"/>
      <c r="C5837" s="34"/>
      <c r="D5837" s="34"/>
      <c r="E5837" s="34"/>
      <c r="F5837" s="34"/>
      <c r="G5837" s="34"/>
      <c r="H5837" s="34"/>
      <c r="I5837" s="34"/>
      <c r="J5837" s="34"/>
      <c r="K5837" s="34"/>
      <c r="L5837" s="34"/>
      <c r="M5837" s="62">
        <v>3181.757080078125</v>
      </c>
    </row>
    <row r="5838" spans="1:13" ht="19.5" customHeight="1" x14ac:dyDescent="0.25">
      <c r="A5838" s="34"/>
      <c r="B5838" s="34"/>
      <c r="C5838" s="34"/>
      <c r="D5838" s="34"/>
      <c r="E5838" s="34"/>
      <c r="F5838" s="34"/>
      <c r="G5838" s="34"/>
      <c r="H5838" s="34"/>
      <c r="I5838" s="34"/>
      <c r="J5838" s="34"/>
      <c r="K5838" s="34"/>
      <c r="L5838" s="34"/>
      <c r="M5838" s="62">
        <v>3251.048095703125</v>
      </c>
    </row>
    <row r="5839" spans="1:13" ht="19.5" customHeight="1" x14ac:dyDescent="0.25">
      <c r="A5839" s="34"/>
      <c r="B5839" s="34"/>
      <c r="C5839" s="34"/>
      <c r="D5839" s="34"/>
      <c r="E5839" s="34"/>
      <c r="F5839" s="34"/>
      <c r="G5839" s="34"/>
      <c r="H5839" s="34"/>
      <c r="I5839" s="34"/>
      <c r="J5839" s="34"/>
      <c r="K5839" s="34"/>
      <c r="L5839" s="34"/>
      <c r="M5839" s="62">
        <v>3303.158203125</v>
      </c>
    </row>
    <row r="5840" spans="1:13" ht="19.5" customHeight="1" x14ac:dyDescent="0.25">
      <c r="A5840" s="34"/>
      <c r="B5840" s="34"/>
      <c r="C5840" s="34"/>
      <c r="D5840" s="34"/>
      <c r="E5840" s="34"/>
      <c r="F5840" s="34"/>
      <c r="G5840" s="34"/>
      <c r="H5840" s="34"/>
      <c r="I5840" s="34"/>
      <c r="J5840" s="34"/>
      <c r="K5840" s="34"/>
      <c r="L5840" s="34"/>
      <c r="M5840" s="62">
        <v>3384.50732421875</v>
      </c>
    </row>
    <row r="5841" spans="1:13" ht="19.5" customHeight="1" x14ac:dyDescent="0.25">
      <c r="A5841" s="34"/>
      <c r="B5841" s="34"/>
      <c r="C5841" s="34"/>
      <c r="D5841" s="34"/>
      <c r="E5841" s="34"/>
      <c r="F5841" s="34"/>
      <c r="G5841" s="34"/>
      <c r="H5841" s="34"/>
      <c r="I5841" s="34"/>
      <c r="J5841" s="34"/>
      <c r="K5841" s="34"/>
      <c r="L5841" s="34"/>
      <c r="M5841" s="62">
        <v>3690.079833984375</v>
      </c>
    </row>
    <row r="5842" spans="1:13" ht="19.5" customHeight="1" x14ac:dyDescent="0.25">
      <c r="A5842" s="34"/>
      <c r="B5842" s="34"/>
      <c r="C5842" s="34"/>
      <c r="D5842" s="34"/>
      <c r="E5842" s="34"/>
      <c r="F5842" s="34"/>
      <c r="G5842" s="34"/>
      <c r="H5842" s="34"/>
      <c r="I5842" s="34"/>
      <c r="J5842" s="34"/>
      <c r="K5842" s="34"/>
      <c r="L5842" s="34"/>
      <c r="M5842" s="62">
        <v>4070.526611328125</v>
      </c>
    </row>
    <row r="5843" spans="1:13" ht="19.5" customHeight="1" x14ac:dyDescent="0.25">
      <c r="A5843" s="34"/>
      <c r="B5843" s="34"/>
      <c r="C5843" s="34"/>
      <c r="D5843" s="34"/>
      <c r="E5843" s="34"/>
      <c r="F5843" s="34"/>
      <c r="G5843" s="34"/>
      <c r="H5843" s="34"/>
      <c r="I5843" s="34"/>
      <c r="J5843" s="34"/>
      <c r="K5843" s="34"/>
      <c r="L5843" s="34"/>
      <c r="M5843" s="62">
        <v>4445.9853515625</v>
      </c>
    </row>
    <row r="5844" spans="1:13" ht="19.5" customHeight="1" x14ac:dyDescent="0.25">
      <c r="A5844" s="34"/>
      <c r="B5844" s="34"/>
      <c r="C5844" s="34"/>
      <c r="D5844" s="34"/>
      <c r="E5844" s="34"/>
      <c r="F5844" s="34"/>
      <c r="G5844" s="34"/>
      <c r="H5844" s="34"/>
      <c r="I5844" s="34"/>
      <c r="J5844" s="34"/>
      <c r="K5844" s="34"/>
      <c r="L5844" s="34"/>
      <c r="M5844" s="62">
        <v>4699.837890625</v>
      </c>
    </row>
    <row r="5845" spans="1:13" ht="19.5" customHeight="1" x14ac:dyDescent="0.25">
      <c r="A5845" s="34"/>
      <c r="B5845" s="34"/>
      <c r="C5845" s="34"/>
      <c r="D5845" s="34"/>
      <c r="E5845" s="34"/>
      <c r="F5845" s="34"/>
      <c r="G5845" s="34"/>
      <c r="H5845" s="34"/>
      <c r="I5845" s="34"/>
      <c r="J5845" s="34"/>
      <c r="K5845" s="34"/>
      <c r="L5845" s="34"/>
      <c r="M5845" s="62">
        <v>4542.63427734375</v>
      </c>
    </row>
    <row r="5846" spans="1:13" ht="19.5" customHeight="1" x14ac:dyDescent="0.25">
      <c r="A5846" s="34"/>
      <c r="B5846" s="34"/>
      <c r="C5846" s="34"/>
      <c r="D5846" s="34"/>
      <c r="E5846" s="34"/>
      <c r="F5846" s="34"/>
      <c r="G5846" s="34"/>
      <c r="H5846" s="34"/>
      <c r="I5846" s="34"/>
      <c r="J5846" s="34"/>
      <c r="K5846" s="34"/>
      <c r="L5846" s="34"/>
      <c r="M5846" s="62">
        <v>4581.11865234375</v>
      </c>
    </row>
    <row r="5847" spans="1:13" ht="19.5" customHeight="1" x14ac:dyDescent="0.25">
      <c r="A5847" s="34"/>
      <c r="B5847" s="34"/>
      <c r="C5847" s="34"/>
      <c r="D5847" s="34"/>
      <c r="E5847" s="34"/>
      <c r="F5847" s="34"/>
      <c r="G5847" s="34"/>
      <c r="H5847" s="34"/>
      <c r="I5847" s="34"/>
      <c r="J5847" s="34"/>
      <c r="K5847" s="34"/>
      <c r="L5847" s="34"/>
      <c r="M5847" s="62">
        <v>4735.2548828125</v>
      </c>
    </row>
    <row r="5848" spans="1:13" ht="19.5" customHeight="1" x14ac:dyDescent="0.25">
      <c r="A5848" s="34"/>
      <c r="B5848" s="34"/>
      <c r="C5848" s="34"/>
      <c r="D5848" s="34"/>
      <c r="E5848" s="34"/>
      <c r="F5848" s="34"/>
      <c r="G5848" s="34"/>
      <c r="H5848" s="34"/>
      <c r="I5848" s="34"/>
      <c r="J5848" s="34"/>
      <c r="K5848" s="34"/>
      <c r="L5848" s="34"/>
      <c r="M5848" s="62">
        <v>4739.619140625</v>
      </c>
    </row>
    <row r="5849" spans="1:13" ht="19.5" customHeight="1" x14ac:dyDescent="0.25">
      <c r="A5849" s="34"/>
      <c r="B5849" s="34"/>
      <c r="C5849" s="34"/>
      <c r="D5849" s="34"/>
      <c r="E5849" s="34"/>
      <c r="F5849" s="34"/>
      <c r="G5849" s="34"/>
      <c r="H5849" s="34"/>
      <c r="I5849" s="34"/>
      <c r="J5849" s="34"/>
      <c r="K5849" s="34"/>
      <c r="L5849" s="34"/>
      <c r="M5849" s="62">
        <v>4630.29443359375</v>
      </c>
    </row>
    <row r="5850" spans="1:13" ht="19.5" customHeight="1" x14ac:dyDescent="0.25">
      <c r="A5850" s="34"/>
      <c r="B5850" s="34"/>
      <c r="C5850" s="34"/>
      <c r="D5850" s="34"/>
      <c r="E5850" s="34"/>
      <c r="F5850" s="34"/>
      <c r="G5850" s="34"/>
      <c r="H5850" s="34"/>
      <c r="I5850" s="34"/>
      <c r="J5850" s="34"/>
      <c r="K5850" s="34"/>
      <c r="L5850" s="34"/>
      <c r="M5850" s="62">
        <v>4575.63720703125</v>
      </c>
    </row>
    <row r="5851" spans="1:13" ht="19.5" customHeight="1" x14ac:dyDescent="0.25">
      <c r="A5851" s="34"/>
      <c r="B5851" s="34"/>
      <c r="C5851" s="34"/>
      <c r="D5851" s="34"/>
      <c r="E5851" s="34"/>
      <c r="F5851" s="34"/>
      <c r="G5851" s="34"/>
      <c r="H5851" s="34"/>
      <c r="I5851" s="34"/>
      <c r="J5851" s="34"/>
      <c r="K5851" s="34"/>
      <c r="L5851" s="34"/>
      <c r="M5851" s="62">
        <v>4437.14208984375</v>
      </c>
    </row>
    <row r="5852" spans="1:13" ht="19.5" customHeight="1" x14ac:dyDescent="0.25">
      <c r="A5852" s="34"/>
      <c r="B5852" s="34"/>
      <c r="C5852" s="34"/>
      <c r="D5852" s="34"/>
      <c r="E5852" s="34"/>
      <c r="F5852" s="34"/>
      <c r="G5852" s="34"/>
      <c r="H5852" s="34"/>
      <c r="I5852" s="34"/>
      <c r="J5852" s="34"/>
      <c r="K5852" s="34"/>
      <c r="L5852" s="34"/>
      <c r="M5852" s="62">
        <v>4425.77392578125</v>
      </c>
    </row>
    <row r="5853" spans="1:13" ht="19.5" customHeight="1" x14ac:dyDescent="0.25">
      <c r="A5853" s="34"/>
      <c r="B5853" s="34"/>
      <c r="C5853" s="34"/>
      <c r="D5853" s="34"/>
      <c r="E5853" s="34"/>
      <c r="F5853" s="34"/>
      <c r="G5853" s="34"/>
      <c r="H5853" s="34"/>
      <c r="I5853" s="34"/>
      <c r="J5853" s="34"/>
      <c r="K5853" s="34"/>
      <c r="L5853" s="34"/>
      <c r="M5853" s="62">
        <v>4310.03271484375</v>
      </c>
    </row>
    <row r="5854" spans="1:13" ht="19.5" customHeight="1" x14ac:dyDescent="0.25">
      <c r="A5854" s="34"/>
      <c r="B5854" s="34"/>
      <c r="C5854" s="34"/>
      <c r="D5854" s="34"/>
      <c r="E5854" s="34"/>
      <c r="F5854" s="34"/>
      <c r="G5854" s="34"/>
      <c r="H5854" s="34"/>
      <c r="I5854" s="34"/>
      <c r="J5854" s="34"/>
      <c r="K5854" s="34"/>
      <c r="L5854" s="34"/>
      <c r="M5854" s="62">
        <v>4404.0380859375</v>
      </c>
    </row>
    <row r="5855" spans="1:13" ht="19.5" customHeight="1" x14ac:dyDescent="0.25">
      <c r="A5855" s="34"/>
      <c r="B5855" s="34"/>
      <c r="C5855" s="34"/>
      <c r="D5855" s="34"/>
      <c r="E5855" s="34"/>
      <c r="F5855" s="34"/>
      <c r="G5855" s="34"/>
      <c r="H5855" s="34"/>
      <c r="I5855" s="34"/>
      <c r="J5855" s="34"/>
      <c r="K5855" s="34"/>
      <c r="L5855" s="34"/>
      <c r="M5855" s="62">
        <v>4548.2822265625</v>
      </c>
    </row>
    <row r="5856" spans="1:13" ht="19.5" customHeight="1" x14ac:dyDescent="0.25">
      <c r="A5856" s="34"/>
      <c r="B5856" s="34"/>
      <c r="C5856" s="34"/>
      <c r="D5856" s="34"/>
      <c r="E5856" s="34"/>
      <c r="F5856" s="34"/>
      <c r="G5856" s="34"/>
      <c r="H5856" s="34"/>
      <c r="I5856" s="34"/>
      <c r="J5856" s="34"/>
      <c r="K5856" s="34"/>
      <c r="L5856" s="34"/>
      <c r="M5856" s="62">
        <v>4333.5380859375</v>
      </c>
    </row>
    <row r="5857" spans="1:13" ht="19.5" customHeight="1" x14ac:dyDescent="0.25">
      <c r="A5857" s="34"/>
      <c r="B5857" s="34"/>
      <c r="C5857" s="34"/>
      <c r="D5857" s="34"/>
      <c r="E5857" s="34"/>
      <c r="F5857" s="34"/>
      <c r="G5857" s="34"/>
      <c r="H5857" s="34"/>
      <c r="I5857" s="34"/>
      <c r="J5857" s="34"/>
      <c r="K5857" s="34"/>
      <c r="L5857" s="34"/>
      <c r="M5857" s="62">
        <v>3897.519287109375</v>
      </c>
    </row>
    <row r="5858" spans="1:13" ht="19.5" customHeight="1" x14ac:dyDescent="0.25">
      <c r="A5858" s="34"/>
      <c r="B5858" s="34"/>
      <c r="C5858" s="34"/>
      <c r="D5858" s="34"/>
      <c r="E5858" s="34"/>
      <c r="F5858" s="34"/>
      <c r="G5858" s="34"/>
      <c r="H5858" s="34"/>
      <c r="I5858" s="34"/>
      <c r="J5858" s="34"/>
      <c r="K5858" s="34"/>
      <c r="L5858" s="34"/>
      <c r="M5858" s="62">
        <v>3518.013916015625</v>
      </c>
    </row>
    <row r="5859" spans="1:13" ht="19.5" customHeight="1" x14ac:dyDescent="0.25">
      <c r="A5859" s="34"/>
      <c r="B5859" s="34"/>
      <c r="C5859" s="34"/>
      <c r="D5859" s="34"/>
      <c r="E5859" s="34"/>
      <c r="F5859" s="34"/>
      <c r="G5859" s="34"/>
      <c r="H5859" s="34"/>
      <c r="I5859" s="34"/>
      <c r="J5859" s="34"/>
      <c r="K5859" s="34"/>
      <c r="L5859" s="34"/>
      <c r="M5859" s="62">
        <v>3399.573974609375</v>
      </c>
    </row>
    <row r="5860" spans="1:13" ht="19.5" customHeight="1" x14ac:dyDescent="0.25">
      <c r="A5860" s="34"/>
      <c r="B5860" s="34"/>
      <c r="C5860" s="34"/>
      <c r="D5860" s="34"/>
      <c r="E5860" s="34"/>
      <c r="F5860" s="34"/>
      <c r="G5860" s="34"/>
      <c r="H5860" s="34"/>
      <c r="I5860" s="34"/>
      <c r="J5860" s="34"/>
      <c r="K5860" s="34"/>
      <c r="L5860" s="34"/>
      <c r="M5860" s="62">
        <v>3303.640625</v>
      </c>
    </row>
    <row r="5861" spans="1:13" ht="19.5" customHeight="1" x14ac:dyDescent="0.25">
      <c r="A5861" s="34"/>
      <c r="B5861" s="34"/>
      <c r="C5861" s="34"/>
      <c r="D5861" s="34"/>
      <c r="E5861" s="34"/>
      <c r="F5861" s="34"/>
      <c r="G5861" s="34"/>
      <c r="H5861" s="34"/>
      <c r="I5861" s="34"/>
      <c r="J5861" s="34"/>
      <c r="K5861" s="34"/>
      <c r="L5861" s="34"/>
      <c r="M5861" s="62">
        <v>3202.78955078125</v>
      </c>
    </row>
    <row r="5862" spans="1:13" ht="19.5" customHeight="1" x14ac:dyDescent="0.25">
      <c r="A5862" s="34"/>
      <c r="B5862" s="34"/>
      <c r="C5862" s="34"/>
      <c r="D5862" s="34"/>
      <c r="E5862" s="34"/>
      <c r="F5862" s="34"/>
      <c r="G5862" s="34"/>
      <c r="H5862" s="34"/>
      <c r="I5862" s="34"/>
      <c r="J5862" s="34"/>
      <c r="K5862" s="34"/>
      <c r="L5862" s="34"/>
      <c r="M5862" s="62">
        <v>3111.84619140625</v>
      </c>
    </row>
    <row r="5863" spans="1:13" ht="19.5" customHeight="1" x14ac:dyDescent="0.25">
      <c r="A5863" s="34"/>
      <c r="B5863" s="34"/>
      <c r="C5863" s="34"/>
      <c r="D5863" s="34"/>
      <c r="E5863" s="34"/>
      <c r="F5863" s="34"/>
      <c r="G5863" s="34"/>
      <c r="H5863" s="34"/>
      <c r="I5863" s="34"/>
      <c r="J5863" s="34"/>
      <c r="K5863" s="34"/>
      <c r="L5863" s="34"/>
      <c r="M5863" s="62">
        <v>3241.533935546875</v>
      </c>
    </row>
    <row r="5864" spans="1:13" ht="19.5" customHeight="1" x14ac:dyDescent="0.25">
      <c r="A5864" s="34"/>
      <c r="B5864" s="34"/>
      <c r="C5864" s="34"/>
      <c r="D5864" s="34"/>
      <c r="E5864" s="34"/>
      <c r="F5864" s="34"/>
      <c r="G5864" s="34"/>
      <c r="H5864" s="34"/>
      <c r="I5864" s="34"/>
      <c r="J5864" s="34"/>
      <c r="K5864" s="34"/>
      <c r="L5864" s="34"/>
      <c r="M5864" s="62">
        <v>3345.180908203125</v>
      </c>
    </row>
    <row r="5865" spans="1:13" ht="19.5" customHeight="1" x14ac:dyDescent="0.25">
      <c r="A5865" s="34"/>
      <c r="B5865" s="34"/>
      <c r="C5865" s="34"/>
      <c r="D5865" s="34"/>
      <c r="E5865" s="34"/>
      <c r="F5865" s="34"/>
      <c r="G5865" s="34"/>
      <c r="H5865" s="34"/>
      <c r="I5865" s="34"/>
      <c r="J5865" s="34"/>
      <c r="K5865" s="34"/>
      <c r="L5865" s="34"/>
      <c r="M5865" s="62">
        <v>3878.03955078125</v>
      </c>
    </row>
    <row r="5866" spans="1:13" ht="19.5" customHeight="1" x14ac:dyDescent="0.25">
      <c r="A5866" s="34"/>
      <c r="B5866" s="34"/>
      <c r="C5866" s="34"/>
      <c r="D5866" s="34"/>
      <c r="E5866" s="34"/>
      <c r="F5866" s="34"/>
      <c r="G5866" s="34"/>
      <c r="H5866" s="34"/>
      <c r="I5866" s="34"/>
      <c r="J5866" s="34"/>
      <c r="K5866" s="34"/>
      <c r="L5866" s="34"/>
      <c r="M5866" s="62">
        <v>4209.27587890625</v>
      </c>
    </row>
    <row r="5867" spans="1:13" ht="19.5" customHeight="1" x14ac:dyDescent="0.25">
      <c r="A5867" s="34"/>
      <c r="B5867" s="34"/>
      <c r="C5867" s="34"/>
      <c r="D5867" s="34"/>
      <c r="E5867" s="34"/>
      <c r="F5867" s="34"/>
      <c r="G5867" s="34"/>
      <c r="H5867" s="34"/>
      <c r="I5867" s="34"/>
      <c r="J5867" s="34"/>
      <c r="K5867" s="34"/>
      <c r="L5867" s="34"/>
      <c r="M5867" s="62">
        <v>4561.45361328125</v>
      </c>
    </row>
    <row r="5868" spans="1:13" ht="19.5" customHeight="1" x14ac:dyDescent="0.25">
      <c r="A5868" s="34"/>
      <c r="B5868" s="34"/>
      <c r="C5868" s="34"/>
      <c r="D5868" s="34"/>
      <c r="E5868" s="34"/>
      <c r="F5868" s="34"/>
      <c r="G5868" s="34"/>
      <c r="H5868" s="34"/>
      <c r="I5868" s="34"/>
      <c r="J5868" s="34"/>
      <c r="K5868" s="34"/>
      <c r="L5868" s="34"/>
      <c r="M5868" s="62">
        <v>4492.69580078125</v>
      </c>
    </row>
    <row r="5869" spans="1:13" ht="19.5" customHeight="1" x14ac:dyDescent="0.25">
      <c r="A5869" s="34"/>
      <c r="B5869" s="34"/>
      <c r="C5869" s="34"/>
      <c r="D5869" s="34"/>
      <c r="E5869" s="34"/>
      <c r="F5869" s="34"/>
      <c r="G5869" s="34"/>
      <c r="H5869" s="34"/>
      <c r="I5869" s="34"/>
      <c r="J5869" s="34"/>
      <c r="K5869" s="34"/>
      <c r="L5869" s="34"/>
      <c r="M5869" s="62">
        <v>4432.05615234375</v>
      </c>
    </row>
    <row r="5870" spans="1:13" ht="19.5" customHeight="1" x14ac:dyDescent="0.25">
      <c r="A5870" s="34"/>
      <c r="B5870" s="34"/>
      <c r="C5870" s="34"/>
      <c r="D5870" s="34"/>
      <c r="E5870" s="34"/>
      <c r="F5870" s="34"/>
      <c r="G5870" s="34"/>
      <c r="H5870" s="34"/>
      <c r="I5870" s="34"/>
      <c r="J5870" s="34"/>
      <c r="K5870" s="34"/>
      <c r="L5870" s="34"/>
      <c r="M5870" s="62">
        <v>4596.49462890625</v>
      </c>
    </row>
    <row r="5871" spans="1:13" ht="19.5" customHeight="1" x14ac:dyDescent="0.25">
      <c r="A5871" s="34"/>
      <c r="B5871" s="34"/>
      <c r="C5871" s="34"/>
      <c r="D5871" s="34"/>
      <c r="E5871" s="34"/>
      <c r="F5871" s="34"/>
      <c r="G5871" s="34"/>
      <c r="H5871" s="34"/>
      <c r="I5871" s="34"/>
      <c r="J5871" s="34"/>
      <c r="K5871" s="34"/>
      <c r="L5871" s="34"/>
      <c r="M5871" s="62">
        <v>4525.38720703125</v>
      </c>
    </row>
    <row r="5872" spans="1:13" ht="19.5" customHeight="1" x14ac:dyDescent="0.25">
      <c r="A5872" s="34"/>
      <c r="B5872" s="34"/>
      <c r="C5872" s="34"/>
      <c r="D5872" s="34"/>
      <c r="E5872" s="34"/>
      <c r="F5872" s="34"/>
      <c r="G5872" s="34"/>
      <c r="H5872" s="34"/>
      <c r="I5872" s="34"/>
      <c r="J5872" s="34"/>
      <c r="K5872" s="34"/>
      <c r="L5872" s="34"/>
      <c r="M5872" s="62">
        <v>4666.427734375</v>
      </c>
    </row>
    <row r="5873" spans="1:13" ht="19.5" customHeight="1" x14ac:dyDescent="0.25">
      <c r="A5873" s="34"/>
      <c r="B5873" s="34"/>
      <c r="C5873" s="34"/>
      <c r="D5873" s="34"/>
      <c r="E5873" s="34"/>
      <c r="F5873" s="34"/>
      <c r="G5873" s="34"/>
      <c r="H5873" s="34"/>
      <c r="I5873" s="34"/>
      <c r="J5873" s="34"/>
      <c r="K5873" s="34"/>
      <c r="L5873" s="34"/>
      <c r="M5873" s="62">
        <v>4511.693359375</v>
      </c>
    </row>
    <row r="5874" spans="1:13" ht="19.5" customHeight="1" x14ac:dyDescent="0.25">
      <c r="A5874" s="34"/>
      <c r="B5874" s="34"/>
      <c r="C5874" s="34"/>
      <c r="D5874" s="34"/>
      <c r="E5874" s="34"/>
      <c r="F5874" s="34"/>
      <c r="G5874" s="34"/>
      <c r="H5874" s="34"/>
      <c r="I5874" s="34"/>
      <c r="J5874" s="34"/>
      <c r="K5874" s="34"/>
      <c r="L5874" s="34"/>
      <c r="M5874" s="62">
        <v>4386.7099609375</v>
      </c>
    </row>
    <row r="5875" spans="1:13" ht="19.5" customHeight="1" x14ac:dyDescent="0.25">
      <c r="A5875" s="34"/>
      <c r="B5875" s="34"/>
      <c r="C5875" s="34"/>
      <c r="D5875" s="34"/>
      <c r="E5875" s="34"/>
      <c r="F5875" s="34"/>
      <c r="G5875" s="34"/>
      <c r="H5875" s="34"/>
      <c r="I5875" s="34"/>
      <c r="J5875" s="34"/>
      <c r="K5875" s="34"/>
      <c r="L5875" s="34"/>
      <c r="M5875" s="62">
        <v>4315.5615234375</v>
      </c>
    </row>
    <row r="5876" spans="1:13" ht="19.5" customHeight="1" x14ac:dyDescent="0.25">
      <c r="A5876" s="34"/>
      <c r="B5876" s="34"/>
      <c r="C5876" s="34"/>
      <c r="D5876" s="34"/>
      <c r="E5876" s="34"/>
      <c r="F5876" s="34"/>
      <c r="G5876" s="34"/>
      <c r="H5876" s="34"/>
      <c r="I5876" s="34"/>
      <c r="J5876" s="34"/>
      <c r="K5876" s="34"/>
      <c r="L5876" s="34"/>
      <c r="M5876" s="62">
        <v>4389.48583984375</v>
      </c>
    </row>
    <row r="5877" spans="1:13" ht="19.5" customHeight="1" x14ac:dyDescent="0.25">
      <c r="A5877" s="34"/>
      <c r="B5877" s="34"/>
      <c r="C5877" s="34"/>
      <c r="D5877" s="34"/>
      <c r="E5877" s="34"/>
      <c r="F5877" s="34"/>
      <c r="G5877" s="34"/>
      <c r="H5877" s="34"/>
      <c r="I5877" s="34"/>
      <c r="J5877" s="34"/>
      <c r="K5877" s="34"/>
      <c r="L5877" s="34"/>
      <c r="M5877" s="62">
        <v>4434.61865234375</v>
      </c>
    </row>
    <row r="5878" spans="1:13" ht="19.5" customHeight="1" x14ac:dyDescent="0.25">
      <c r="A5878" s="34"/>
      <c r="B5878" s="34"/>
      <c r="C5878" s="34"/>
      <c r="D5878" s="34"/>
      <c r="E5878" s="34"/>
      <c r="F5878" s="34"/>
      <c r="G5878" s="34"/>
      <c r="H5878" s="34"/>
      <c r="I5878" s="34"/>
      <c r="J5878" s="34"/>
      <c r="K5878" s="34"/>
      <c r="L5878" s="34"/>
      <c r="M5878" s="62">
        <v>4433.30322265625</v>
      </c>
    </row>
    <row r="5879" spans="1:13" ht="19.5" customHeight="1" x14ac:dyDescent="0.25">
      <c r="A5879" s="34"/>
      <c r="B5879" s="34"/>
      <c r="C5879" s="34"/>
      <c r="D5879" s="34"/>
      <c r="E5879" s="34"/>
      <c r="F5879" s="34"/>
      <c r="G5879" s="34"/>
      <c r="H5879" s="34"/>
      <c r="I5879" s="34"/>
      <c r="J5879" s="34"/>
      <c r="K5879" s="34"/>
      <c r="L5879" s="34"/>
      <c r="M5879" s="62">
        <v>4492.80078125</v>
      </c>
    </row>
    <row r="5880" spans="1:13" ht="19.5" customHeight="1" x14ac:dyDescent="0.25">
      <c r="A5880" s="34"/>
      <c r="B5880" s="34"/>
      <c r="C5880" s="34"/>
      <c r="D5880" s="34"/>
      <c r="E5880" s="34"/>
      <c r="F5880" s="34"/>
      <c r="G5880" s="34"/>
      <c r="H5880" s="34"/>
      <c r="I5880" s="34"/>
      <c r="J5880" s="34"/>
      <c r="K5880" s="34"/>
      <c r="L5880" s="34"/>
      <c r="M5880" s="62">
        <v>4178.45458984375</v>
      </c>
    </row>
    <row r="5881" spans="1:13" ht="19.5" customHeight="1" x14ac:dyDescent="0.25">
      <c r="A5881" s="34"/>
      <c r="B5881" s="34"/>
      <c r="C5881" s="34"/>
      <c r="D5881" s="34"/>
      <c r="E5881" s="34"/>
      <c r="F5881" s="34"/>
      <c r="G5881" s="34"/>
      <c r="H5881" s="34"/>
      <c r="I5881" s="34"/>
      <c r="J5881" s="34"/>
      <c r="K5881" s="34"/>
      <c r="L5881" s="34"/>
      <c r="M5881" s="62">
        <v>3876.2705078125</v>
      </c>
    </row>
    <row r="5882" spans="1:13" ht="19.5" customHeight="1" x14ac:dyDescent="0.25">
      <c r="A5882" s="34"/>
      <c r="B5882" s="34"/>
      <c r="C5882" s="34"/>
      <c r="D5882" s="34"/>
      <c r="E5882" s="34"/>
      <c r="F5882" s="34"/>
      <c r="G5882" s="34"/>
      <c r="H5882" s="34"/>
      <c r="I5882" s="34"/>
      <c r="J5882" s="34"/>
      <c r="K5882" s="34"/>
      <c r="L5882" s="34"/>
      <c r="M5882" s="62">
        <v>3644.21142578125</v>
      </c>
    </row>
    <row r="5883" spans="1:13" ht="19.5" customHeight="1" x14ac:dyDescent="0.25">
      <c r="A5883" s="34"/>
      <c r="B5883" s="34"/>
      <c r="C5883" s="34"/>
      <c r="D5883" s="34"/>
      <c r="E5883" s="34"/>
      <c r="F5883" s="34"/>
      <c r="G5883" s="34"/>
      <c r="H5883" s="34"/>
      <c r="I5883" s="34"/>
      <c r="J5883" s="34"/>
      <c r="K5883" s="34"/>
      <c r="L5883" s="34"/>
      <c r="M5883" s="62">
        <v>3451.02294921875</v>
      </c>
    </row>
    <row r="5884" spans="1:13" ht="19.5" customHeight="1" x14ac:dyDescent="0.25">
      <c r="A5884" s="34"/>
      <c r="B5884" s="34"/>
      <c r="C5884" s="34"/>
      <c r="D5884" s="34"/>
      <c r="E5884" s="34"/>
      <c r="F5884" s="34"/>
      <c r="G5884" s="34"/>
      <c r="H5884" s="34"/>
      <c r="I5884" s="34"/>
      <c r="J5884" s="34"/>
      <c r="K5884" s="34"/>
      <c r="L5884" s="34"/>
      <c r="M5884" s="62">
        <v>3288.7021484375</v>
      </c>
    </row>
    <row r="5885" spans="1:13" ht="19.5" customHeight="1" x14ac:dyDescent="0.25">
      <c r="A5885" s="34"/>
      <c r="B5885" s="34"/>
      <c r="C5885" s="34"/>
      <c r="D5885" s="34"/>
      <c r="E5885" s="34"/>
      <c r="F5885" s="34"/>
      <c r="G5885" s="34"/>
      <c r="H5885" s="34"/>
      <c r="I5885" s="34"/>
      <c r="J5885" s="34"/>
      <c r="K5885" s="34"/>
      <c r="L5885" s="34"/>
      <c r="M5885" s="62">
        <v>3307.8642578125</v>
      </c>
    </row>
    <row r="5886" spans="1:13" ht="19.5" customHeight="1" x14ac:dyDescent="0.25">
      <c r="A5886" s="34"/>
      <c r="B5886" s="34"/>
      <c r="C5886" s="34"/>
      <c r="D5886" s="34"/>
      <c r="E5886" s="34"/>
      <c r="F5886" s="34"/>
      <c r="G5886" s="34"/>
      <c r="H5886" s="34"/>
      <c r="I5886" s="34"/>
      <c r="J5886" s="34"/>
      <c r="K5886" s="34"/>
      <c r="L5886" s="34"/>
      <c r="M5886" s="62">
        <v>3256.35888671875</v>
      </c>
    </row>
    <row r="5887" spans="1:13" ht="19.5" customHeight="1" x14ac:dyDescent="0.25">
      <c r="A5887" s="34"/>
      <c r="B5887" s="34"/>
      <c r="C5887" s="34"/>
      <c r="D5887" s="34"/>
      <c r="E5887" s="34"/>
      <c r="F5887" s="34"/>
      <c r="G5887" s="34"/>
      <c r="H5887" s="34"/>
      <c r="I5887" s="34"/>
      <c r="J5887" s="34"/>
      <c r="K5887" s="34"/>
      <c r="L5887" s="34"/>
      <c r="M5887" s="62">
        <v>3260.95263671875</v>
      </c>
    </row>
    <row r="5888" spans="1:13" ht="19.5" customHeight="1" x14ac:dyDescent="0.25">
      <c r="A5888" s="34"/>
      <c r="B5888" s="34"/>
      <c r="C5888" s="34"/>
      <c r="D5888" s="34"/>
      <c r="E5888" s="34"/>
      <c r="F5888" s="34"/>
      <c r="G5888" s="34"/>
      <c r="H5888" s="34"/>
      <c r="I5888" s="34"/>
      <c r="J5888" s="34"/>
      <c r="K5888" s="34"/>
      <c r="L5888" s="34"/>
      <c r="M5888" s="62">
        <v>3366.20556640625</v>
      </c>
    </row>
    <row r="5889" spans="1:13" ht="19.5" customHeight="1" x14ac:dyDescent="0.25">
      <c r="A5889" s="34"/>
      <c r="B5889" s="34"/>
      <c r="C5889" s="34"/>
      <c r="D5889" s="34"/>
      <c r="E5889" s="34"/>
      <c r="F5889" s="34"/>
      <c r="G5889" s="34"/>
      <c r="H5889" s="34"/>
      <c r="I5889" s="34"/>
      <c r="J5889" s="34"/>
      <c r="K5889" s="34"/>
      <c r="L5889" s="34"/>
      <c r="M5889" s="62">
        <v>3879.753662109375</v>
      </c>
    </row>
    <row r="5890" spans="1:13" ht="19.5" customHeight="1" x14ac:dyDescent="0.25">
      <c r="A5890" s="34"/>
      <c r="B5890" s="34"/>
      <c r="C5890" s="34"/>
      <c r="D5890" s="34"/>
      <c r="E5890" s="34"/>
      <c r="F5890" s="34"/>
      <c r="G5890" s="34"/>
      <c r="H5890" s="34"/>
      <c r="I5890" s="34"/>
      <c r="J5890" s="34"/>
      <c r="K5890" s="34"/>
      <c r="L5890" s="34"/>
      <c r="M5890" s="62">
        <v>4263.97265625</v>
      </c>
    </row>
    <row r="5891" spans="1:13" ht="19.5" customHeight="1" x14ac:dyDescent="0.25">
      <c r="A5891" s="34"/>
      <c r="B5891" s="34"/>
      <c r="C5891" s="34"/>
      <c r="D5891" s="34"/>
      <c r="E5891" s="34"/>
      <c r="F5891" s="34"/>
      <c r="G5891" s="34"/>
      <c r="H5891" s="34"/>
      <c r="I5891" s="34"/>
      <c r="J5891" s="34"/>
      <c r="K5891" s="34"/>
      <c r="L5891" s="34"/>
      <c r="M5891" s="62">
        <v>4494.07275390625</v>
      </c>
    </row>
    <row r="5892" spans="1:13" ht="19.5" customHeight="1" x14ac:dyDescent="0.25">
      <c r="A5892" s="34"/>
      <c r="B5892" s="34"/>
      <c r="C5892" s="34"/>
      <c r="D5892" s="34"/>
      <c r="E5892" s="34"/>
      <c r="F5892" s="34"/>
      <c r="G5892" s="34"/>
      <c r="H5892" s="34"/>
      <c r="I5892" s="34"/>
      <c r="J5892" s="34"/>
      <c r="K5892" s="34"/>
      <c r="L5892" s="34"/>
      <c r="M5892" s="62">
        <v>4657.44970703125</v>
      </c>
    </row>
    <row r="5893" spans="1:13" ht="19.5" customHeight="1" x14ac:dyDescent="0.25">
      <c r="A5893" s="34"/>
      <c r="B5893" s="34"/>
      <c r="C5893" s="34"/>
      <c r="D5893" s="34"/>
      <c r="E5893" s="34"/>
      <c r="F5893" s="34"/>
      <c r="G5893" s="34"/>
      <c r="H5893" s="34"/>
      <c r="I5893" s="34"/>
      <c r="J5893" s="34"/>
      <c r="K5893" s="34"/>
      <c r="L5893" s="34"/>
      <c r="M5893" s="62">
        <v>4598.47412109375</v>
      </c>
    </row>
    <row r="5894" spans="1:13" ht="19.5" customHeight="1" x14ac:dyDescent="0.25">
      <c r="A5894" s="34"/>
      <c r="B5894" s="34"/>
      <c r="C5894" s="34"/>
      <c r="D5894" s="34"/>
      <c r="E5894" s="34"/>
      <c r="F5894" s="34"/>
      <c r="G5894" s="34"/>
      <c r="H5894" s="34"/>
      <c r="I5894" s="34"/>
      <c r="J5894" s="34"/>
      <c r="K5894" s="34"/>
      <c r="L5894" s="34"/>
      <c r="M5894" s="62">
        <v>4619.23095703125</v>
      </c>
    </row>
    <row r="5895" spans="1:13" ht="19.5" customHeight="1" x14ac:dyDescent="0.25">
      <c r="A5895" s="34"/>
      <c r="B5895" s="34"/>
      <c r="C5895" s="34"/>
      <c r="D5895" s="34"/>
      <c r="E5895" s="34"/>
      <c r="F5895" s="34"/>
      <c r="G5895" s="34"/>
      <c r="H5895" s="34"/>
      <c r="I5895" s="34"/>
      <c r="J5895" s="34"/>
      <c r="K5895" s="34"/>
      <c r="L5895" s="34"/>
      <c r="M5895" s="62">
        <v>4649.275390625</v>
      </c>
    </row>
    <row r="5896" spans="1:13" ht="19.5" customHeight="1" x14ac:dyDescent="0.25">
      <c r="A5896" s="34"/>
      <c r="B5896" s="34"/>
      <c r="C5896" s="34"/>
      <c r="D5896" s="34"/>
      <c r="E5896" s="34"/>
      <c r="F5896" s="34"/>
      <c r="G5896" s="34"/>
      <c r="H5896" s="34"/>
      <c r="I5896" s="34"/>
      <c r="J5896" s="34"/>
      <c r="K5896" s="34"/>
      <c r="L5896" s="34"/>
      <c r="M5896" s="62">
        <v>4659.36376953125</v>
      </c>
    </row>
    <row r="5897" spans="1:13" ht="19.5" customHeight="1" x14ac:dyDescent="0.25">
      <c r="A5897" s="34"/>
      <c r="B5897" s="34"/>
      <c r="C5897" s="34"/>
      <c r="D5897" s="34"/>
      <c r="E5897" s="34"/>
      <c r="F5897" s="34"/>
      <c r="G5897" s="34"/>
      <c r="H5897" s="34"/>
      <c r="I5897" s="34"/>
      <c r="J5897" s="34"/>
      <c r="K5897" s="34"/>
      <c r="L5897" s="34"/>
      <c r="M5897" s="62">
        <v>4525.01416015625</v>
      </c>
    </row>
    <row r="5898" spans="1:13" ht="19.5" customHeight="1" x14ac:dyDescent="0.25">
      <c r="A5898" s="34"/>
      <c r="B5898" s="34"/>
      <c r="C5898" s="34"/>
      <c r="D5898" s="34"/>
      <c r="E5898" s="34"/>
      <c r="F5898" s="34"/>
      <c r="G5898" s="34"/>
      <c r="H5898" s="34"/>
      <c r="I5898" s="34"/>
      <c r="J5898" s="34"/>
      <c r="K5898" s="34"/>
      <c r="L5898" s="34"/>
      <c r="M5898" s="62">
        <v>4552.0087890625</v>
      </c>
    </row>
    <row r="5899" spans="1:13" ht="19.5" customHeight="1" x14ac:dyDescent="0.25">
      <c r="A5899" s="34"/>
      <c r="B5899" s="34"/>
      <c r="C5899" s="34"/>
      <c r="D5899" s="34"/>
      <c r="E5899" s="34"/>
      <c r="F5899" s="34"/>
      <c r="G5899" s="34"/>
      <c r="H5899" s="34"/>
      <c r="I5899" s="34"/>
      <c r="J5899" s="34"/>
      <c r="K5899" s="34"/>
      <c r="L5899" s="34"/>
      <c r="M5899" s="62">
        <v>4449.9140625</v>
      </c>
    </row>
    <row r="5900" spans="1:13" ht="19.5" customHeight="1" x14ac:dyDescent="0.25">
      <c r="A5900" s="34"/>
      <c r="B5900" s="34"/>
      <c r="C5900" s="34"/>
      <c r="D5900" s="34"/>
      <c r="E5900" s="34"/>
      <c r="F5900" s="34"/>
      <c r="G5900" s="34"/>
      <c r="H5900" s="34"/>
      <c r="I5900" s="34"/>
      <c r="J5900" s="34"/>
      <c r="K5900" s="34"/>
      <c r="L5900" s="34"/>
      <c r="M5900" s="62">
        <v>4421.0390625</v>
      </c>
    </row>
    <row r="5901" spans="1:13" ht="19.5" customHeight="1" x14ac:dyDescent="0.25">
      <c r="A5901" s="34"/>
      <c r="B5901" s="34"/>
      <c r="C5901" s="34"/>
      <c r="D5901" s="34"/>
      <c r="E5901" s="34"/>
      <c r="F5901" s="34"/>
      <c r="G5901" s="34"/>
      <c r="H5901" s="34"/>
      <c r="I5901" s="34"/>
      <c r="J5901" s="34"/>
      <c r="K5901" s="34"/>
      <c r="L5901" s="34"/>
      <c r="M5901" s="62">
        <v>4305.9833984375</v>
      </c>
    </row>
    <row r="5902" spans="1:13" ht="19.5" customHeight="1" x14ac:dyDescent="0.25">
      <c r="A5902" s="34"/>
      <c r="B5902" s="34"/>
      <c r="C5902" s="34"/>
      <c r="D5902" s="34"/>
      <c r="E5902" s="34"/>
      <c r="F5902" s="34"/>
      <c r="G5902" s="34"/>
      <c r="H5902" s="34"/>
      <c r="I5902" s="34"/>
      <c r="J5902" s="34"/>
      <c r="K5902" s="34"/>
      <c r="L5902" s="34"/>
      <c r="M5902" s="62">
        <v>4413.13427734375</v>
      </c>
    </row>
    <row r="5903" spans="1:13" ht="19.5" customHeight="1" x14ac:dyDescent="0.25">
      <c r="A5903" s="34"/>
      <c r="B5903" s="34"/>
      <c r="C5903" s="34"/>
      <c r="D5903" s="34"/>
      <c r="E5903" s="34"/>
      <c r="F5903" s="34"/>
      <c r="G5903" s="34"/>
      <c r="H5903" s="34"/>
      <c r="I5903" s="34"/>
      <c r="J5903" s="34"/>
      <c r="K5903" s="34"/>
      <c r="L5903" s="34"/>
      <c r="M5903" s="62">
        <v>4532.04248046875</v>
      </c>
    </row>
    <row r="5904" spans="1:13" ht="19.5" customHeight="1" x14ac:dyDescent="0.25">
      <c r="A5904" s="34"/>
      <c r="B5904" s="34"/>
      <c r="C5904" s="34"/>
      <c r="D5904" s="34"/>
      <c r="E5904" s="34"/>
      <c r="F5904" s="34"/>
      <c r="G5904" s="34"/>
      <c r="H5904" s="34"/>
      <c r="I5904" s="34"/>
      <c r="J5904" s="34"/>
      <c r="K5904" s="34"/>
      <c r="L5904" s="34"/>
      <c r="M5904" s="62">
        <v>4297.65673828125</v>
      </c>
    </row>
    <row r="5905" spans="1:13" ht="19.5" customHeight="1" x14ac:dyDescent="0.25">
      <c r="A5905" s="34"/>
      <c r="B5905" s="34"/>
      <c r="C5905" s="34"/>
      <c r="D5905" s="34"/>
      <c r="E5905" s="34"/>
      <c r="F5905" s="34"/>
      <c r="G5905" s="34"/>
      <c r="H5905" s="34"/>
      <c r="I5905" s="34"/>
      <c r="J5905" s="34"/>
      <c r="K5905" s="34"/>
      <c r="L5905" s="34"/>
      <c r="M5905" s="62">
        <v>3962.042236328125</v>
      </c>
    </row>
    <row r="5906" spans="1:13" ht="19.5" customHeight="1" x14ac:dyDescent="0.25">
      <c r="A5906" s="34"/>
      <c r="B5906" s="34"/>
      <c r="C5906" s="34"/>
      <c r="D5906" s="34"/>
      <c r="E5906" s="34"/>
      <c r="F5906" s="34"/>
      <c r="G5906" s="34"/>
      <c r="H5906" s="34"/>
      <c r="I5906" s="34"/>
      <c r="J5906" s="34"/>
      <c r="K5906" s="34"/>
      <c r="L5906" s="34"/>
      <c r="M5906" s="62">
        <v>3687.068115234375</v>
      </c>
    </row>
    <row r="5907" spans="1:13" ht="19.5" customHeight="1" x14ac:dyDescent="0.25">
      <c r="A5907" s="34"/>
      <c r="B5907" s="34"/>
      <c r="C5907" s="34"/>
      <c r="D5907" s="34"/>
      <c r="E5907" s="34"/>
      <c r="F5907" s="34"/>
      <c r="G5907" s="34"/>
      <c r="H5907" s="34"/>
      <c r="I5907" s="34"/>
      <c r="J5907" s="34"/>
      <c r="K5907" s="34"/>
      <c r="L5907" s="34"/>
      <c r="M5907" s="62">
        <v>3457.049560546875</v>
      </c>
    </row>
    <row r="5908" spans="1:13" ht="19.5" customHeight="1" x14ac:dyDescent="0.25">
      <c r="A5908" s="34"/>
      <c r="B5908" s="34"/>
      <c r="C5908" s="34"/>
      <c r="D5908" s="34"/>
      <c r="E5908" s="34"/>
      <c r="F5908" s="34"/>
      <c r="G5908" s="34"/>
      <c r="H5908" s="34"/>
      <c r="I5908" s="34"/>
      <c r="J5908" s="34"/>
      <c r="K5908" s="34"/>
      <c r="L5908" s="34"/>
      <c r="M5908" s="62">
        <v>3446.820068359375</v>
      </c>
    </row>
    <row r="5909" spans="1:13" ht="19.5" customHeight="1" x14ac:dyDescent="0.25">
      <c r="A5909" s="34"/>
      <c r="B5909" s="34"/>
      <c r="C5909" s="34"/>
      <c r="D5909" s="34"/>
      <c r="E5909" s="34"/>
      <c r="F5909" s="34"/>
      <c r="G5909" s="34"/>
      <c r="H5909" s="34"/>
      <c r="I5909" s="34"/>
      <c r="J5909" s="34"/>
      <c r="K5909" s="34"/>
      <c r="L5909" s="34"/>
      <c r="M5909" s="62">
        <v>3424.162841796875</v>
      </c>
    </row>
    <row r="5910" spans="1:13" ht="19.5" customHeight="1" x14ac:dyDescent="0.25">
      <c r="A5910" s="34"/>
      <c r="B5910" s="34"/>
      <c r="C5910" s="34"/>
      <c r="D5910" s="34"/>
      <c r="E5910" s="34"/>
      <c r="F5910" s="34"/>
      <c r="G5910" s="34"/>
      <c r="H5910" s="34"/>
      <c r="I5910" s="34"/>
      <c r="J5910" s="34"/>
      <c r="K5910" s="34"/>
      <c r="L5910" s="34"/>
      <c r="M5910" s="62">
        <v>3342.682373046875</v>
      </c>
    </row>
    <row r="5911" spans="1:13" ht="19.5" customHeight="1" x14ac:dyDescent="0.25">
      <c r="A5911" s="34"/>
      <c r="B5911" s="34"/>
      <c r="C5911" s="34"/>
      <c r="D5911" s="34"/>
      <c r="E5911" s="34"/>
      <c r="F5911" s="34"/>
      <c r="G5911" s="34"/>
      <c r="H5911" s="34"/>
      <c r="I5911" s="34"/>
      <c r="J5911" s="34"/>
      <c r="K5911" s="34"/>
      <c r="L5911" s="34"/>
      <c r="M5911" s="62">
        <v>3435.470703125</v>
      </c>
    </row>
    <row r="5912" spans="1:13" ht="19.5" customHeight="1" x14ac:dyDescent="0.25">
      <c r="A5912" s="34"/>
      <c r="B5912" s="34"/>
      <c r="C5912" s="34"/>
      <c r="D5912" s="34"/>
      <c r="E5912" s="34"/>
      <c r="F5912" s="34"/>
      <c r="G5912" s="34"/>
      <c r="H5912" s="34"/>
      <c r="I5912" s="34"/>
      <c r="J5912" s="34"/>
      <c r="K5912" s="34"/>
      <c r="L5912" s="34"/>
      <c r="M5912" s="62">
        <v>3546.556640625</v>
      </c>
    </row>
    <row r="5913" spans="1:13" ht="19.5" customHeight="1" x14ac:dyDescent="0.25">
      <c r="A5913" s="34"/>
      <c r="B5913" s="34"/>
      <c r="C5913" s="34"/>
      <c r="D5913" s="34"/>
      <c r="E5913" s="34"/>
      <c r="F5913" s="34"/>
      <c r="G5913" s="34"/>
      <c r="H5913" s="34"/>
      <c r="I5913" s="34"/>
      <c r="J5913" s="34"/>
      <c r="K5913" s="34"/>
      <c r="L5913" s="34"/>
      <c r="M5913" s="62">
        <v>3862.74951171875</v>
      </c>
    </row>
    <row r="5914" spans="1:13" ht="19.5" customHeight="1" x14ac:dyDescent="0.25">
      <c r="A5914" s="34"/>
      <c r="B5914" s="34"/>
      <c r="C5914" s="34"/>
      <c r="D5914" s="34"/>
      <c r="E5914" s="34"/>
      <c r="F5914" s="34"/>
      <c r="G5914" s="34"/>
      <c r="H5914" s="34"/>
      <c r="I5914" s="34"/>
      <c r="J5914" s="34"/>
      <c r="K5914" s="34"/>
      <c r="L5914" s="34"/>
      <c r="M5914" s="62">
        <v>4375.8212890625</v>
      </c>
    </row>
    <row r="5915" spans="1:13" ht="19.5" customHeight="1" x14ac:dyDescent="0.25">
      <c r="A5915" s="34"/>
      <c r="B5915" s="34"/>
      <c r="C5915" s="34"/>
      <c r="D5915" s="34"/>
      <c r="E5915" s="34"/>
      <c r="F5915" s="34"/>
      <c r="G5915" s="34"/>
      <c r="H5915" s="34"/>
      <c r="I5915" s="34"/>
      <c r="J5915" s="34"/>
      <c r="K5915" s="34"/>
      <c r="L5915" s="34"/>
      <c r="M5915" s="62">
        <v>4665.81103515625</v>
      </c>
    </row>
    <row r="5916" spans="1:13" ht="19.5" customHeight="1" x14ac:dyDescent="0.25">
      <c r="A5916" s="34"/>
      <c r="B5916" s="34"/>
      <c r="C5916" s="34"/>
      <c r="D5916" s="34"/>
      <c r="E5916" s="34"/>
      <c r="F5916" s="34"/>
      <c r="G5916" s="34"/>
      <c r="H5916" s="34"/>
      <c r="I5916" s="34"/>
      <c r="J5916" s="34"/>
      <c r="K5916" s="34"/>
      <c r="L5916" s="34"/>
      <c r="M5916" s="62">
        <v>4688.9189453125</v>
      </c>
    </row>
    <row r="5917" spans="1:13" ht="19.5" customHeight="1" x14ac:dyDescent="0.25">
      <c r="A5917" s="34"/>
      <c r="B5917" s="34"/>
      <c r="C5917" s="34"/>
      <c r="D5917" s="34"/>
      <c r="E5917" s="34"/>
      <c r="F5917" s="34"/>
      <c r="G5917" s="34"/>
      <c r="H5917" s="34"/>
      <c r="I5917" s="34"/>
      <c r="J5917" s="34"/>
      <c r="K5917" s="34"/>
      <c r="L5917" s="34"/>
      <c r="M5917" s="62">
        <v>4617.119140625</v>
      </c>
    </row>
    <row r="5918" spans="1:13" ht="19.5" customHeight="1" x14ac:dyDescent="0.25">
      <c r="A5918" s="34"/>
      <c r="B5918" s="34"/>
      <c r="C5918" s="34"/>
      <c r="D5918" s="34"/>
      <c r="E5918" s="34"/>
      <c r="F5918" s="34"/>
      <c r="G5918" s="34"/>
      <c r="H5918" s="34"/>
      <c r="I5918" s="34"/>
      <c r="J5918" s="34"/>
      <c r="K5918" s="34"/>
      <c r="L5918" s="34"/>
      <c r="M5918" s="62">
        <v>4588.37939453125</v>
      </c>
    </row>
    <row r="5919" spans="1:13" ht="19.5" customHeight="1" x14ac:dyDescent="0.25">
      <c r="A5919" s="34"/>
      <c r="B5919" s="34"/>
      <c r="C5919" s="34"/>
      <c r="D5919" s="34"/>
      <c r="E5919" s="34"/>
      <c r="F5919" s="34"/>
      <c r="G5919" s="34"/>
      <c r="H5919" s="34"/>
      <c r="I5919" s="34"/>
      <c r="J5919" s="34"/>
      <c r="K5919" s="34"/>
      <c r="L5919" s="34"/>
      <c r="M5919" s="62">
        <v>4539.71435546875</v>
      </c>
    </row>
    <row r="5920" spans="1:13" ht="19.5" customHeight="1" x14ac:dyDescent="0.25">
      <c r="A5920" s="34"/>
      <c r="B5920" s="34"/>
      <c r="C5920" s="34"/>
      <c r="D5920" s="34"/>
      <c r="E5920" s="34"/>
      <c r="F5920" s="34"/>
      <c r="G5920" s="34"/>
      <c r="H5920" s="34"/>
      <c r="I5920" s="34"/>
      <c r="J5920" s="34"/>
      <c r="K5920" s="34"/>
      <c r="L5920" s="34"/>
      <c r="M5920" s="62">
        <v>4736.17724609375</v>
      </c>
    </row>
    <row r="5921" spans="1:13" ht="19.5" customHeight="1" x14ac:dyDescent="0.25">
      <c r="A5921" s="34"/>
      <c r="B5921" s="34"/>
      <c r="C5921" s="34"/>
      <c r="D5921" s="34"/>
      <c r="E5921" s="34"/>
      <c r="F5921" s="34"/>
      <c r="G5921" s="34"/>
      <c r="H5921" s="34"/>
      <c r="I5921" s="34"/>
      <c r="J5921" s="34"/>
      <c r="K5921" s="34"/>
      <c r="L5921" s="34"/>
      <c r="M5921" s="62">
        <v>4587.47216796875</v>
      </c>
    </row>
    <row r="5922" spans="1:13" ht="19.5" customHeight="1" x14ac:dyDescent="0.25">
      <c r="A5922" s="34"/>
      <c r="B5922" s="34"/>
      <c r="C5922" s="34"/>
      <c r="D5922" s="34"/>
      <c r="E5922" s="34"/>
      <c r="F5922" s="34"/>
      <c r="G5922" s="34"/>
      <c r="H5922" s="34"/>
      <c r="I5922" s="34"/>
      <c r="J5922" s="34"/>
      <c r="K5922" s="34"/>
      <c r="L5922" s="34"/>
      <c r="M5922" s="62">
        <v>4594.537109375</v>
      </c>
    </row>
    <row r="5923" spans="1:13" ht="19.5" customHeight="1" x14ac:dyDescent="0.25">
      <c r="A5923" s="34"/>
      <c r="B5923" s="34"/>
      <c r="C5923" s="34"/>
      <c r="D5923" s="34"/>
      <c r="E5923" s="34"/>
      <c r="F5923" s="34"/>
      <c r="G5923" s="34"/>
      <c r="H5923" s="34"/>
      <c r="I5923" s="34"/>
      <c r="J5923" s="34"/>
      <c r="K5923" s="34"/>
      <c r="L5923" s="34"/>
      <c r="M5923" s="62">
        <v>4448.2353515625</v>
      </c>
    </row>
    <row r="5924" spans="1:13" ht="19.5" customHeight="1" x14ac:dyDescent="0.25">
      <c r="A5924" s="34"/>
      <c r="B5924" s="34"/>
      <c r="C5924" s="34"/>
      <c r="D5924" s="34"/>
      <c r="E5924" s="34"/>
      <c r="F5924" s="34"/>
      <c r="G5924" s="34"/>
      <c r="H5924" s="34"/>
      <c r="I5924" s="34"/>
      <c r="J5924" s="34"/>
      <c r="K5924" s="34"/>
      <c r="L5924" s="34"/>
      <c r="M5924" s="62">
        <v>4454.3740234375</v>
      </c>
    </row>
    <row r="5925" spans="1:13" ht="19.5" customHeight="1" x14ac:dyDescent="0.25">
      <c r="A5925" s="34"/>
      <c r="B5925" s="34"/>
      <c r="C5925" s="34"/>
      <c r="D5925" s="34"/>
      <c r="E5925" s="34"/>
      <c r="F5925" s="34"/>
      <c r="G5925" s="34"/>
      <c r="H5925" s="34"/>
      <c r="I5925" s="34"/>
      <c r="J5925" s="34"/>
      <c r="K5925" s="34"/>
      <c r="L5925" s="34"/>
      <c r="M5925" s="62">
        <v>4458.140625</v>
      </c>
    </row>
    <row r="5926" spans="1:13" ht="19.5" customHeight="1" x14ac:dyDescent="0.25">
      <c r="A5926" s="34"/>
      <c r="B5926" s="34"/>
      <c r="C5926" s="34"/>
      <c r="D5926" s="34"/>
      <c r="E5926" s="34"/>
      <c r="F5926" s="34"/>
      <c r="G5926" s="34"/>
      <c r="H5926" s="34"/>
      <c r="I5926" s="34"/>
      <c r="J5926" s="34"/>
      <c r="K5926" s="34"/>
      <c r="L5926" s="34"/>
      <c r="M5926" s="62">
        <v>4364.6826171875</v>
      </c>
    </row>
    <row r="5927" spans="1:13" ht="19.5" customHeight="1" x14ac:dyDescent="0.25">
      <c r="A5927" s="34"/>
      <c r="B5927" s="34"/>
      <c r="C5927" s="34"/>
      <c r="D5927" s="34"/>
      <c r="E5927" s="34"/>
      <c r="F5927" s="34"/>
      <c r="G5927" s="34"/>
      <c r="H5927" s="34"/>
      <c r="I5927" s="34"/>
      <c r="J5927" s="34"/>
      <c r="K5927" s="34"/>
      <c r="L5927" s="34"/>
      <c r="M5927" s="62">
        <v>4559.63330078125</v>
      </c>
    </row>
    <row r="5928" spans="1:13" ht="19.5" customHeight="1" x14ac:dyDescent="0.25">
      <c r="A5928" s="34"/>
      <c r="B5928" s="34"/>
      <c r="C5928" s="34"/>
      <c r="D5928" s="34"/>
      <c r="E5928" s="34"/>
      <c r="F5928" s="34"/>
      <c r="G5928" s="34"/>
      <c r="H5928" s="34"/>
      <c r="I5928" s="34"/>
      <c r="J5928" s="34"/>
      <c r="K5928" s="34"/>
      <c r="L5928" s="34"/>
      <c r="M5928" s="62">
        <v>4333.47998046875</v>
      </c>
    </row>
    <row r="5929" spans="1:13" ht="19.5" customHeight="1" x14ac:dyDescent="0.25">
      <c r="A5929" s="34"/>
      <c r="B5929" s="34"/>
      <c r="C5929" s="34"/>
      <c r="D5929" s="34"/>
      <c r="E5929" s="34"/>
      <c r="F5929" s="34"/>
      <c r="G5929" s="34"/>
      <c r="H5929" s="34"/>
      <c r="I5929" s="34"/>
      <c r="J5929" s="34"/>
      <c r="K5929" s="34"/>
      <c r="L5929" s="34"/>
      <c r="M5929" s="62">
        <v>3881.8642578125</v>
      </c>
    </row>
    <row r="5930" spans="1:13" ht="19.5" customHeight="1" x14ac:dyDescent="0.25">
      <c r="A5930" s="34"/>
      <c r="B5930" s="34"/>
      <c r="C5930" s="34"/>
      <c r="D5930" s="34"/>
      <c r="E5930" s="34"/>
      <c r="F5930" s="34"/>
      <c r="G5930" s="34"/>
      <c r="H5930" s="34"/>
      <c r="I5930" s="34"/>
      <c r="J5930" s="34"/>
      <c r="K5930" s="34"/>
      <c r="L5930" s="34"/>
      <c r="M5930" s="62">
        <v>3578.8740234375</v>
      </c>
    </row>
    <row r="5931" spans="1:13" ht="19.5" customHeight="1" x14ac:dyDescent="0.25">
      <c r="A5931" s="34"/>
      <c r="B5931" s="34"/>
      <c r="C5931" s="34"/>
      <c r="D5931" s="34"/>
      <c r="E5931" s="34"/>
      <c r="F5931" s="34"/>
      <c r="G5931" s="34"/>
      <c r="H5931" s="34"/>
      <c r="I5931" s="34"/>
      <c r="J5931" s="34"/>
      <c r="K5931" s="34"/>
      <c r="L5931" s="34"/>
      <c r="M5931" s="62">
        <v>3405.600341796875</v>
      </c>
    </row>
    <row r="5932" spans="1:13" ht="19.5" customHeight="1" x14ac:dyDescent="0.25">
      <c r="A5932" s="34"/>
      <c r="B5932" s="34"/>
      <c r="C5932" s="34"/>
      <c r="D5932" s="34"/>
      <c r="E5932" s="34"/>
      <c r="F5932" s="34"/>
      <c r="G5932" s="34"/>
      <c r="H5932" s="34"/>
      <c r="I5932" s="34"/>
      <c r="J5932" s="34"/>
      <c r="K5932" s="34"/>
      <c r="L5932" s="34"/>
      <c r="M5932" s="62">
        <v>3354.09326171875</v>
      </c>
    </row>
    <row r="5933" spans="1:13" ht="19.5" customHeight="1" x14ac:dyDescent="0.25">
      <c r="A5933" s="34"/>
      <c r="B5933" s="34"/>
      <c r="C5933" s="34"/>
      <c r="D5933" s="34"/>
      <c r="E5933" s="34"/>
      <c r="F5933" s="34"/>
      <c r="G5933" s="34"/>
      <c r="H5933" s="34"/>
      <c r="I5933" s="34"/>
      <c r="J5933" s="34"/>
      <c r="K5933" s="34"/>
      <c r="L5933" s="34"/>
      <c r="M5933" s="62">
        <v>3404.00439453125</v>
      </c>
    </row>
    <row r="5934" spans="1:13" ht="19.5" customHeight="1" x14ac:dyDescent="0.25">
      <c r="A5934" s="34"/>
      <c r="B5934" s="34"/>
      <c r="C5934" s="34"/>
      <c r="D5934" s="34"/>
      <c r="E5934" s="34"/>
      <c r="F5934" s="34"/>
      <c r="G5934" s="34"/>
      <c r="H5934" s="34"/>
      <c r="I5934" s="34"/>
      <c r="J5934" s="34"/>
      <c r="K5934" s="34"/>
      <c r="L5934" s="34"/>
      <c r="M5934" s="62">
        <v>3360.075439453125</v>
      </c>
    </row>
    <row r="5935" spans="1:13" ht="19.5" customHeight="1" x14ac:dyDescent="0.25">
      <c r="A5935" s="34"/>
      <c r="B5935" s="34"/>
      <c r="C5935" s="34"/>
      <c r="D5935" s="34"/>
      <c r="E5935" s="34"/>
      <c r="F5935" s="34"/>
      <c r="G5935" s="34"/>
      <c r="H5935" s="34"/>
      <c r="I5935" s="34"/>
      <c r="J5935" s="34"/>
      <c r="K5935" s="34"/>
      <c r="L5935" s="34"/>
      <c r="M5935" s="62">
        <v>3415.692626953125</v>
      </c>
    </row>
    <row r="5936" spans="1:13" ht="19.5" customHeight="1" x14ac:dyDescent="0.25">
      <c r="A5936" s="34"/>
      <c r="B5936" s="34"/>
      <c r="C5936" s="34"/>
      <c r="D5936" s="34"/>
      <c r="E5936" s="34"/>
      <c r="F5936" s="34"/>
      <c r="G5936" s="34"/>
      <c r="H5936" s="34"/>
      <c r="I5936" s="34"/>
      <c r="J5936" s="34"/>
      <c r="K5936" s="34"/>
      <c r="L5936" s="34"/>
      <c r="M5936" s="62">
        <v>3608.11279296875</v>
      </c>
    </row>
    <row r="5937" spans="1:13" ht="19.5" customHeight="1" x14ac:dyDescent="0.25">
      <c r="A5937" s="34"/>
      <c r="B5937" s="34"/>
      <c r="C5937" s="34"/>
      <c r="D5937" s="34"/>
      <c r="E5937" s="34"/>
      <c r="F5937" s="34"/>
      <c r="G5937" s="34"/>
      <c r="H5937" s="34"/>
      <c r="I5937" s="34"/>
      <c r="J5937" s="34"/>
      <c r="K5937" s="34"/>
      <c r="L5937" s="34"/>
      <c r="M5937" s="62">
        <v>4033.8486328125</v>
      </c>
    </row>
    <row r="5938" spans="1:13" ht="19.5" customHeight="1" x14ac:dyDescent="0.25">
      <c r="A5938" s="34"/>
      <c r="B5938" s="34"/>
      <c r="C5938" s="34"/>
      <c r="D5938" s="34"/>
      <c r="E5938" s="34"/>
      <c r="F5938" s="34"/>
      <c r="G5938" s="34"/>
      <c r="H5938" s="34"/>
      <c r="I5938" s="34"/>
      <c r="J5938" s="34"/>
      <c r="K5938" s="34"/>
      <c r="L5938" s="34"/>
      <c r="M5938" s="62">
        <v>4427.56787109375</v>
      </c>
    </row>
    <row r="5939" spans="1:13" ht="19.5" customHeight="1" x14ac:dyDescent="0.25">
      <c r="A5939" s="34"/>
      <c r="B5939" s="34"/>
      <c r="C5939" s="34"/>
      <c r="D5939" s="34"/>
      <c r="E5939" s="34"/>
      <c r="F5939" s="34"/>
      <c r="G5939" s="34"/>
      <c r="H5939" s="34"/>
      <c r="I5939" s="34"/>
      <c r="J5939" s="34"/>
      <c r="K5939" s="34"/>
      <c r="L5939" s="34"/>
      <c r="M5939" s="62">
        <v>4755.12060546875</v>
      </c>
    </row>
    <row r="5940" spans="1:13" ht="19.5" customHeight="1" x14ac:dyDescent="0.25">
      <c r="A5940" s="34"/>
      <c r="B5940" s="34"/>
      <c r="C5940" s="34"/>
      <c r="D5940" s="34"/>
      <c r="E5940" s="34"/>
      <c r="F5940" s="34"/>
      <c r="G5940" s="34"/>
      <c r="H5940" s="34"/>
      <c r="I5940" s="34"/>
      <c r="J5940" s="34"/>
      <c r="K5940" s="34"/>
      <c r="L5940" s="34"/>
      <c r="M5940" s="62">
        <v>4685.06201171875</v>
      </c>
    </row>
    <row r="5941" spans="1:13" ht="19.5" customHeight="1" x14ac:dyDescent="0.25">
      <c r="A5941" s="34"/>
      <c r="B5941" s="34"/>
      <c r="C5941" s="34"/>
      <c r="D5941" s="34"/>
      <c r="E5941" s="34"/>
      <c r="F5941" s="34"/>
      <c r="G5941" s="34"/>
      <c r="H5941" s="34"/>
      <c r="I5941" s="34"/>
      <c r="J5941" s="34"/>
      <c r="K5941" s="34"/>
      <c r="L5941" s="34"/>
      <c r="M5941" s="62">
        <v>4670.66650390625</v>
      </c>
    </row>
    <row r="5942" spans="1:13" ht="19.5" customHeight="1" x14ac:dyDescent="0.25">
      <c r="A5942" s="34"/>
      <c r="B5942" s="34"/>
      <c r="C5942" s="34"/>
      <c r="D5942" s="34"/>
      <c r="E5942" s="34"/>
      <c r="F5942" s="34"/>
      <c r="G5942" s="34"/>
      <c r="H5942" s="34"/>
      <c r="I5942" s="34"/>
      <c r="J5942" s="34"/>
      <c r="K5942" s="34"/>
      <c r="L5942" s="34"/>
      <c r="M5942" s="62">
        <v>4632.44287109375</v>
      </c>
    </row>
    <row r="5943" spans="1:13" ht="19.5" customHeight="1" x14ac:dyDescent="0.25">
      <c r="A5943" s="34"/>
      <c r="B5943" s="34"/>
      <c r="C5943" s="34"/>
      <c r="D5943" s="34"/>
      <c r="E5943" s="34"/>
      <c r="F5943" s="34"/>
      <c r="G5943" s="34"/>
      <c r="H5943" s="34"/>
      <c r="I5943" s="34"/>
      <c r="J5943" s="34"/>
      <c r="K5943" s="34"/>
      <c r="L5943" s="34"/>
      <c r="M5943" s="62">
        <v>4686.70654296875</v>
      </c>
    </row>
    <row r="5944" spans="1:13" ht="19.5" customHeight="1" x14ac:dyDescent="0.25">
      <c r="A5944" s="34"/>
      <c r="B5944" s="34"/>
      <c r="C5944" s="34"/>
      <c r="D5944" s="34"/>
      <c r="E5944" s="34"/>
      <c r="F5944" s="34"/>
      <c r="G5944" s="34"/>
      <c r="H5944" s="34"/>
      <c r="I5944" s="34"/>
      <c r="J5944" s="34"/>
      <c r="K5944" s="34"/>
      <c r="L5944" s="34"/>
      <c r="M5944" s="62">
        <v>4763.201171875</v>
      </c>
    </row>
    <row r="5945" spans="1:13" ht="19.5" customHeight="1" x14ac:dyDescent="0.25">
      <c r="A5945" s="34"/>
      <c r="B5945" s="34"/>
      <c r="C5945" s="34"/>
      <c r="D5945" s="34"/>
      <c r="E5945" s="34"/>
      <c r="F5945" s="34"/>
      <c r="G5945" s="34"/>
      <c r="H5945" s="34"/>
      <c r="I5945" s="34"/>
      <c r="J5945" s="34"/>
      <c r="K5945" s="34"/>
      <c r="L5945" s="34"/>
      <c r="M5945" s="62">
        <v>4506.07470703125</v>
      </c>
    </row>
    <row r="5946" spans="1:13" ht="19.5" customHeight="1" x14ac:dyDescent="0.25">
      <c r="A5946" s="34"/>
      <c r="B5946" s="34"/>
      <c r="C5946" s="34"/>
      <c r="D5946" s="34"/>
      <c r="E5946" s="34"/>
      <c r="F5946" s="34"/>
      <c r="G5946" s="34"/>
      <c r="H5946" s="34"/>
      <c r="I5946" s="34"/>
      <c r="J5946" s="34"/>
      <c r="K5946" s="34"/>
      <c r="L5946" s="34"/>
      <c r="M5946" s="62">
        <v>4536.25390625</v>
      </c>
    </row>
    <row r="5947" spans="1:13" ht="19.5" customHeight="1" x14ac:dyDescent="0.25">
      <c r="A5947" s="34"/>
      <c r="B5947" s="34"/>
      <c r="C5947" s="34"/>
      <c r="D5947" s="34"/>
      <c r="E5947" s="34"/>
      <c r="F5947" s="34"/>
      <c r="G5947" s="34"/>
      <c r="H5947" s="34"/>
      <c r="I5947" s="34"/>
      <c r="J5947" s="34"/>
      <c r="K5947" s="34"/>
      <c r="L5947" s="34"/>
      <c r="M5947" s="62">
        <v>4530.75390625</v>
      </c>
    </row>
    <row r="5948" spans="1:13" ht="19.5" customHeight="1" x14ac:dyDescent="0.25">
      <c r="A5948" s="34"/>
      <c r="B5948" s="34"/>
      <c r="C5948" s="34"/>
      <c r="D5948" s="34"/>
      <c r="E5948" s="34"/>
      <c r="F5948" s="34"/>
      <c r="G5948" s="34"/>
      <c r="H5948" s="34"/>
      <c r="I5948" s="34"/>
      <c r="J5948" s="34"/>
      <c r="K5948" s="34"/>
      <c r="L5948" s="34"/>
      <c r="M5948" s="62">
        <v>4534.19775390625</v>
      </c>
    </row>
    <row r="5949" spans="1:13" ht="19.5" customHeight="1" x14ac:dyDescent="0.25">
      <c r="A5949" s="34"/>
      <c r="B5949" s="34"/>
      <c r="C5949" s="34"/>
      <c r="D5949" s="34"/>
      <c r="E5949" s="34"/>
      <c r="F5949" s="34"/>
      <c r="G5949" s="34"/>
      <c r="H5949" s="34"/>
      <c r="I5949" s="34"/>
      <c r="J5949" s="34"/>
      <c r="K5949" s="34"/>
      <c r="L5949" s="34"/>
      <c r="M5949" s="62">
        <v>4418.2041015625</v>
      </c>
    </row>
    <row r="5950" spans="1:13" ht="19.5" customHeight="1" x14ac:dyDescent="0.25">
      <c r="A5950" s="34"/>
      <c r="B5950" s="34"/>
      <c r="C5950" s="34"/>
      <c r="D5950" s="34"/>
      <c r="E5950" s="34"/>
      <c r="F5950" s="34"/>
      <c r="G5950" s="34"/>
      <c r="H5950" s="34"/>
      <c r="I5950" s="34"/>
      <c r="J5950" s="34"/>
      <c r="K5950" s="34"/>
      <c r="L5950" s="34"/>
      <c r="M5950" s="62">
        <v>4388.12451171875</v>
      </c>
    </row>
    <row r="5951" spans="1:13" ht="19.5" customHeight="1" x14ac:dyDescent="0.25">
      <c r="A5951" s="34"/>
      <c r="B5951" s="34"/>
      <c r="C5951" s="34"/>
      <c r="D5951" s="34"/>
      <c r="E5951" s="34"/>
      <c r="F5951" s="34"/>
      <c r="G5951" s="34"/>
      <c r="H5951" s="34"/>
      <c r="I5951" s="34"/>
      <c r="J5951" s="34"/>
      <c r="K5951" s="34"/>
      <c r="L5951" s="34"/>
      <c r="M5951" s="62">
        <v>4592.1279296875</v>
      </c>
    </row>
    <row r="5952" spans="1:13" ht="19.5" customHeight="1" x14ac:dyDescent="0.25">
      <c r="A5952" s="34"/>
      <c r="B5952" s="34"/>
      <c r="C5952" s="34"/>
      <c r="D5952" s="34"/>
      <c r="E5952" s="34"/>
      <c r="F5952" s="34"/>
      <c r="G5952" s="34"/>
      <c r="H5952" s="34"/>
      <c r="I5952" s="34"/>
      <c r="J5952" s="34"/>
      <c r="K5952" s="34"/>
      <c r="L5952" s="34"/>
      <c r="M5952" s="62">
        <v>4296.70166015625</v>
      </c>
    </row>
    <row r="5953" spans="1:13" ht="19.5" customHeight="1" x14ac:dyDescent="0.25">
      <c r="A5953" s="34"/>
      <c r="B5953" s="34"/>
      <c r="C5953" s="34"/>
      <c r="D5953" s="34"/>
      <c r="E5953" s="34"/>
      <c r="F5953" s="34"/>
      <c r="G5953" s="34"/>
      <c r="H5953" s="34"/>
      <c r="I5953" s="34"/>
      <c r="J5953" s="34"/>
      <c r="K5953" s="34"/>
      <c r="L5953" s="34"/>
      <c r="M5953" s="62">
        <v>3986.435546875</v>
      </c>
    </row>
    <row r="5954" spans="1:13" ht="19.5" customHeight="1" x14ac:dyDescent="0.25">
      <c r="A5954" s="34"/>
      <c r="B5954" s="34"/>
      <c r="C5954" s="34"/>
      <c r="D5954" s="34"/>
      <c r="E5954" s="34"/>
      <c r="F5954" s="34"/>
      <c r="G5954" s="34"/>
      <c r="H5954" s="34"/>
      <c r="I5954" s="34"/>
      <c r="J5954" s="34"/>
      <c r="K5954" s="34"/>
      <c r="L5954" s="34"/>
      <c r="M5954" s="62">
        <v>3731.4072265625</v>
      </c>
    </row>
    <row r="5955" spans="1:13" ht="19.5" customHeight="1" x14ac:dyDescent="0.25">
      <c r="A5955" s="34"/>
      <c r="B5955" s="34"/>
      <c r="C5955" s="34"/>
      <c r="D5955" s="34"/>
      <c r="E5955" s="34"/>
      <c r="F5955" s="34"/>
      <c r="G5955" s="34"/>
      <c r="H5955" s="34"/>
      <c r="I5955" s="34"/>
      <c r="J5955" s="34"/>
      <c r="K5955" s="34"/>
      <c r="L5955" s="34"/>
      <c r="M5955" s="62">
        <v>3550.447509765625</v>
      </c>
    </row>
    <row r="5956" spans="1:13" ht="19.5" customHeight="1" x14ac:dyDescent="0.25">
      <c r="A5956" s="34"/>
      <c r="B5956" s="34"/>
      <c r="C5956" s="34"/>
      <c r="D5956" s="34"/>
      <c r="E5956" s="34"/>
      <c r="F5956" s="34"/>
      <c r="G5956" s="34"/>
      <c r="H5956" s="34"/>
      <c r="I5956" s="34"/>
      <c r="J5956" s="34"/>
      <c r="K5956" s="34"/>
      <c r="L5956" s="34"/>
      <c r="M5956" s="62">
        <v>3299.52734375</v>
      </c>
    </row>
    <row r="5957" spans="1:13" ht="19.5" customHeight="1" x14ac:dyDescent="0.25">
      <c r="A5957" s="34"/>
      <c r="B5957" s="34"/>
      <c r="C5957" s="34"/>
      <c r="D5957" s="34"/>
      <c r="E5957" s="34"/>
      <c r="F5957" s="34"/>
      <c r="G5957" s="34"/>
      <c r="H5957" s="34"/>
      <c r="I5957" s="34"/>
      <c r="J5957" s="34"/>
      <c r="K5957" s="34"/>
      <c r="L5957" s="34"/>
      <c r="M5957" s="62">
        <v>3356.950927734375</v>
      </c>
    </row>
    <row r="5958" spans="1:13" ht="19.5" customHeight="1" x14ac:dyDescent="0.25">
      <c r="A5958" s="34"/>
      <c r="B5958" s="34"/>
      <c r="C5958" s="34"/>
      <c r="D5958" s="34"/>
      <c r="E5958" s="34"/>
      <c r="F5958" s="34"/>
      <c r="G5958" s="34"/>
      <c r="H5958" s="34"/>
      <c r="I5958" s="34"/>
      <c r="J5958" s="34"/>
      <c r="K5958" s="34"/>
      <c r="L5958" s="34"/>
      <c r="M5958" s="62">
        <v>3364.700439453125</v>
      </c>
    </row>
    <row r="5959" spans="1:13" ht="19.5" customHeight="1" x14ac:dyDescent="0.25">
      <c r="A5959" s="34"/>
      <c r="B5959" s="34"/>
      <c r="C5959" s="34"/>
      <c r="D5959" s="34"/>
      <c r="E5959" s="34"/>
      <c r="F5959" s="34"/>
      <c r="G5959" s="34"/>
      <c r="H5959" s="34"/>
      <c r="I5959" s="34"/>
      <c r="J5959" s="34"/>
      <c r="K5959" s="34"/>
      <c r="L5959" s="34"/>
      <c r="M5959" s="62">
        <v>3213.3486328125</v>
      </c>
    </row>
    <row r="5960" spans="1:13" ht="19.5" customHeight="1" x14ac:dyDescent="0.25">
      <c r="A5960" s="34"/>
      <c r="B5960" s="34"/>
      <c r="C5960" s="34"/>
      <c r="D5960" s="34"/>
      <c r="E5960" s="34"/>
      <c r="F5960" s="34"/>
      <c r="G5960" s="34"/>
      <c r="H5960" s="34"/>
      <c r="I5960" s="34"/>
      <c r="J5960" s="34"/>
      <c r="K5960" s="34"/>
      <c r="L5960" s="34"/>
      <c r="M5960" s="62">
        <v>3304.222900390625</v>
      </c>
    </row>
    <row r="5961" spans="1:13" ht="19.5" customHeight="1" x14ac:dyDescent="0.25">
      <c r="A5961" s="34"/>
      <c r="B5961" s="34"/>
      <c r="C5961" s="34"/>
      <c r="D5961" s="34"/>
      <c r="E5961" s="34"/>
      <c r="F5961" s="34"/>
      <c r="G5961" s="34"/>
      <c r="H5961" s="34"/>
      <c r="I5961" s="34"/>
      <c r="J5961" s="34"/>
      <c r="K5961" s="34"/>
      <c r="L5961" s="34"/>
      <c r="M5961" s="62">
        <v>3398.46484375</v>
      </c>
    </row>
    <row r="5962" spans="1:13" ht="19.5" customHeight="1" x14ac:dyDescent="0.25">
      <c r="A5962" s="34"/>
      <c r="B5962" s="34"/>
      <c r="C5962" s="34"/>
      <c r="D5962" s="34"/>
      <c r="E5962" s="34"/>
      <c r="F5962" s="34"/>
      <c r="G5962" s="34"/>
      <c r="H5962" s="34"/>
      <c r="I5962" s="34"/>
      <c r="J5962" s="34"/>
      <c r="K5962" s="34"/>
      <c r="L5962" s="34"/>
      <c r="M5962" s="62">
        <v>3704.553466796875</v>
      </c>
    </row>
    <row r="5963" spans="1:13" ht="19.5" customHeight="1" x14ac:dyDescent="0.25">
      <c r="A5963" s="34"/>
      <c r="B5963" s="34"/>
      <c r="C5963" s="34"/>
      <c r="D5963" s="34"/>
      <c r="E5963" s="34"/>
      <c r="F5963" s="34"/>
      <c r="G5963" s="34"/>
      <c r="H5963" s="34"/>
      <c r="I5963" s="34"/>
      <c r="J5963" s="34"/>
      <c r="K5963" s="34"/>
      <c r="L5963" s="34"/>
      <c r="M5963" s="62">
        <v>3886.332275390625</v>
      </c>
    </row>
    <row r="5964" spans="1:13" ht="19.5" customHeight="1" x14ac:dyDescent="0.25">
      <c r="A5964" s="34"/>
      <c r="B5964" s="34"/>
      <c r="C5964" s="34"/>
      <c r="D5964" s="34"/>
      <c r="E5964" s="34"/>
      <c r="F5964" s="34"/>
      <c r="G5964" s="34"/>
      <c r="H5964" s="34"/>
      <c r="I5964" s="34"/>
      <c r="J5964" s="34"/>
      <c r="K5964" s="34"/>
      <c r="L5964" s="34"/>
      <c r="M5964" s="62">
        <v>4067.395263671875</v>
      </c>
    </row>
    <row r="5965" spans="1:13" ht="19.5" customHeight="1" x14ac:dyDescent="0.25">
      <c r="A5965" s="34"/>
      <c r="B5965" s="34"/>
      <c r="C5965" s="34"/>
      <c r="D5965" s="34"/>
      <c r="E5965" s="34"/>
      <c r="F5965" s="34"/>
      <c r="G5965" s="34"/>
      <c r="H5965" s="34"/>
      <c r="I5965" s="34"/>
      <c r="J5965" s="34"/>
      <c r="K5965" s="34"/>
      <c r="L5965" s="34"/>
      <c r="M5965" s="62">
        <v>4135.36572265625</v>
      </c>
    </row>
    <row r="5966" spans="1:13" ht="19.5" customHeight="1" x14ac:dyDescent="0.25">
      <c r="A5966" s="34"/>
      <c r="B5966" s="34"/>
      <c r="C5966" s="34"/>
      <c r="D5966" s="34"/>
      <c r="E5966" s="34"/>
      <c r="F5966" s="34"/>
      <c r="G5966" s="34"/>
      <c r="H5966" s="34"/>
      <c r="I5966" s="34"/>
      <c r="J5966" s="34"/>
      <c r="K5966" s="34"/>
      <c r="L5966" s="34"/>
      <c r="M5966" s="62">
        <v>4109.34228515625</v>
      </c>
    </row>
    <row r="5967" spans="1:13" ht="19.5" customHeight="1" x14ac:dyDescent="0.25">
      <c r="A5967" s="34"/>
      <c r="B5967" s="34"/>
      <c r="C5967" s="34"/>
      <c r="D5967" s="34"/>
      <c r="E5967" s="34"/>
      <c r="F5967" s="34"/>
      <c r="G5967" s="34"/>
      <c r="H5967" s="34"/>
      <c r="I5967" s="34"/>
      <c r="J5967" s="34"/>
      <c r="K5967" s="34"/>
      <c r="L5967" s="34"/>
      <c r="M5967" s="62">
        <v>4034.29931640625</v>
      </c>
    </row>
    <row r="5968" spans="1:13" ht="19.5" customHeight="1" x14ac:dyDescent="0.25">
      <c r="A5968" s="34"/>
      <c r="B5968" s="34"/>
      <c r="C5968" s="34"/>
      <c r="D5968" s="34"/>
      <c r="E5968" s="34"/>
      <c r="F5968" s="34"/>
      <c r="G5968" s="34"/>
      <c r="H5968" s="34"/>
      <c r="I5968" s="34"/>
      <c r="J5968" s="34"/>
      <c r="K5968" s="34"/>
      <c r="L5968" s="34"/>
      <c r="M5968" s="62">
        <v>4108.00390625</v>
      </c>
    </row>
    <row r="5969" spans="1:13" ht="19.5" customHeight="1" x14ac:dyDescent="0.25">
      <c r="A5969" s="34"/>
      <c r="B5969" s="34"/>
      <c r="C5969" s="34"/>
      <c r="D5969" s="34"/>
      <c r="E5969" s="34"/>
      <c r="F5969" s="34"/>
      <c r="G5969" s="34"/>
      <c r="H5969" s="34"/>
      <c r="I5969" s="34"/>
      <c r="J5969" s="34"/>
      <c r="K5969" s="34"/>
      <c r="L5969" s="34"/>
      <c r="M5969" s="62">
        <v>4019.263671875</v>
      </c>
    </row>
    <row r="5970" spans="1:13" ht="19.5" customHeight="1" x14ac:dyDescent="0.25">
      <c r="A5970" s="34"/>
      <c r="B5970" s="34"/>
      <c r="C5970" s="34"/>
      <c r="D5970" s="34"/>
      <c r="E5970" s="34"/>
      <c r="F5970" s="34"/>
      <c r="G5970" s="34"/>
      <c r="H5970" s="34"/>
      <c r="I5970" s="34"/>
      <c r="J5970" s="34"/>
      <c r="K5970" s="34"/>
      <c r="L5970" s="34"/>
      <c r="M5970" s="62">
        <v>3906.991943359375</v>
      </c>
    </row>
    <row r="5971" spans="1:13" ht="19.5" customHeight="1" x14ac:dyDescent="0.25">
      <c r="A5971" s="34"/>
      <c r="B5971" s="34"/>
      <c r="C5971" s="34"/>
      <c r="D5971" s="34"/>
      <c r="E5971" s="34"/>
      <c r="F5971" s="34"/>
      <c r="G5971" s="34"/>
      <c r="H5971" s="34"/>
      <c r="I5971" s="34"/>
      <c r="J5971" s="34"/>
      <c r="K5971" s="34"/>
      <c r="L5971" s="34"/>
      <c r="M5971" s="62">
        <v>4052.967041015625</v>
      </c>
    </row>
    <row r="5972" spans="1:13" ht="19.5" customHeight="1" x14ac:dyDescent="0.25">
      <c r="A5972" s="34"/>
      <c r="B5972" s="34"/>
      <c r="C5972" s="34"/>
      <c r="D5972" s="34"/>
      <c r="E5972" s="34"/>
      <c r="F5972" s="34"/>
      <c r="G5972" s="34"/>
      <c r="H5972" s="34"/>
      <c r="I5972" s="34"/>
      <c r="J5972" s="34"/>
      <c r="K5972" s="34"/>
      <c r="L5972" s="34"/>
      <c r="M5972" s="62">
        <v>3974.3310546875</v>
      </c>
    </row>
    <row r="5973" spans="1:13" ht="19.5" customHeight="1" x14ac:dyDescent="0.25">
      <c r="A5973" s="34"/>
      <c r="B5973" s="34"/>
      <c r="C5973" s="34"/>
      <c r="D5973" s="34"/>
      <c r="E5973" s="34"/>
      <c r="F5973" s="34"/>
      <c r="G5973" s="34"/>
      <c r="H5973" s="34"/>
      <c r="I5973" s="34"/>
      <c r="J5973" s="34"/>
      <c r="K5973" s="34"/>
      <c r="L5973" s="34"/>
      <c r="M5973" s="62">
        <v>4106.23583984375</v>
      </c>
    </row>
    <row r="5974" spans="1:13" ht="19.5" customHeight="1" x14ac:dyDescent="0.25">
      <c r="A5974" s="34"/>
      <c r="B5974" s="34"/>
      <c r="C5974" s="34"/>
      <c r="D5974" s="34"/>
      <c r="E5974" s="34"/>
      <c r="F5974" s="34"/>
      <c r="G5974" s="34"/>
      <c r="H5974" s="34"/>
      <c r="I5974" s="34"/>
      <c r="J5974" s="34"/>
      <c r="K5974" s="34"/>
      <c r="L5974" s="34"/>
      <c r="M5974" s="62">
        <v>4046.644287109375</v>
      </c>
    </row>
    <row r="5975" spans="1:13" ht="19.5" customHeight="1" x14ac:dyDescent="0.25">
      <c r="A5975" s="34"/>
      <c r="B5975" s="34"/>
      <c r="C5975" s="34"/>
      <c r="D5975" s="34"/>
      <c r="E5975" s="34"/>
      <c r="F5975" s="34"/>
      <c r="G5975" s="34"/>
      <c r="H5975" s="34"/>
      <c r="I5975" s="34"/>
      <c r="J5975" s="34"/>
      <c r="K5975" s="34"/>
      <c r="L5975" s="34"/>
      <c r="M5975" s="62">
        <v>4159.89501953125</v>
      </c>
    </row>
    <row r="5976" spans="1:13" ht="19.5" customHeight="1" x14ac:dyDescent="0.25">
      <c r="A5976" s="34"/>
      <c r="B5976" s="34"/>
      <c r="C5976" s="34"/>
      <c r="D5976" s="34"/>
      <c r="E5976" s="34"/>
      <c r="F5976" s="34"/>
      <c r="G5976" s="34"/>
      <c r="H5976" s="34"/>
      <c r="I5976" s="34"/>
      <c r="J5976" s="34"/>
      <c r="K5976" s="34"/>
      <c r="L5976" s="34"/>
      <c r="M5976" s="62">
        <v>4218.00634765625</v>
      </c>
    </row>
    <row r="5977" spans="1:13" ht="19.5" customHeight="1" x14ac:dyDescent="0.25">
      <c r="A5977" s="34"/>
      <c r="B5977" s="34"/>
      <c r="C5977" s="34"/>
      <c r="D5977" s="34"/>
      <c r="E5977" s="34"/>
      <c r="F5977" s="34"/>
      <c r="G5977" s="34"/>
      <c r="H5977" s="34"/>
      <c r="I5977" s="34"/>
      <c r="J5977" s="34"/>
      <c r="K5977" s="34"/>
      <c r="L5977" s="34"/>
      <c r="M5977" s="62">
        <v>3875.000244140625</v>
      </c>
    </row>
    <row r="5978" spans="1:13" ht="19.5" customHeight="1" x14ac:dyDescent="0.25">
      <c r="A5978" s="34"/>
      <c r="B5978" s="34"/>
      <c r="C5978" s="34"/>
      <c r="D5978" s="34"/>
      <c r="E5978" s="34"/>
      <c r="F5978" s="34"/>
      <c r="G5978" s="34"/>
      <c r="H5978" s="34"/>
      <c r="I5978" s="34"/>
      <c r="J5978" s="34"/>
      <c r="K5978" s="34"/>
      <c r="L5978" s="34"/>
      <c r="M5978" s="62">
        <v>3534.93310546875</v>
      </c>
    </row>
    <row r="5979" spans="1:13" ht="19.5" customHeight="1" x14ac:dyDescent="0.25">
      <c r="A5979" s="34"/>
      <c r="B5979" s="34"/>
      <c r="C5979" s="34"/>
      <c r="D5979" s="34"/>
      <c r="E5979" s="34"/>
      <c r="F5979" s="34"/>
      <c r="G5979" s="34"/>
      <c r="H5979" s="34"/>
      <c r="I5979" s="34"/>
      <c r="J5979" s="34"/>
      <c r="K5979" s="34"/>
      <c r="L5979" s="34"/>
      <c r="M5979" s="62">
        <v>3366.374755859375</v>
      </c>
    </row>
    <row r="5980" spans="1:13" ht="19.5" customHeight="1" x14ac:dyDescent="0.25">
      <c r="A5980" s="34"/>
      <c r="B5980" s="34"/>
      <c r="C5980" s="34"/>
      <c r="D5980" s="34"/>
      <c r="E5980" s="34"/>
      <c r="F5980" s="34"/>
      <c r="G5980" s="34"/>
      <c r="H5980" s="34"/>
      <c r="I5980" s="34"/>
      <c r="J5980" s="34"/>
      <c r="K5980" s="34"/>
      <c r="L5980" s="34"/>
      <c r="M5980" s="62">
        <v>3232.832275390625</v>
      </c>
    </row>
    <row r="5981" spans="1:13" ht="19.5" customHeight="1" x14ac:dyDescent="0.25">
      <c r="A5981" s="34"/>
      <c r="B5981" s="34"/>
      <c r="C5981" s="34"/>
      <c r="D5981" s="34"/>
      <c r="E5981" s="34"/>
      <c r="F5981" s="34"/>
      <c r="G5981" s="34"/>
      <c r="H5981" s="34"/>
      <c r="I5981" s="34"/>
      <c r="J5981" s="34"/>
      <c r="K5981" s="34"/>
      <c r="L5981" s="34"/>
      <c r="M5981" s="62">
        <v>3339.2109375</v>
      </c>
    </row>
    <row r="5982" spans="1:13" ht="19.5" customHeight="1" x14ac:dyDescent="0.25">
      <c r="A5982" s="34"/>
      <c r="B5982" s="34"/>
      <c r="C5982" s="34"/>
      <c r="D5982" s="34"/>
      <c r="E5982" s="34"/>
      <c r="F5982" s="34"/>
      <c r="G5982" s="34"/>
      <c r="H5982" s="34"/>
      <c r="I5982" s="34"/>
      <c r="J5982" s="34"/>
      <c r="K5982" s="34"/>
      <c r="L5982" s="34"/>
      <c r="M5982" s="62">
        <v>3265.84228515625</v>
      </c>
    </row>
    <row r="5983" spans="1:13" ht="19.5" customHeight="1" x14ac:dyDescent="0.25">
      <c r="A5983" s="34"/>
      <c r="B5983" s="34"/>
      <c r="C5983" s="34"/>
      <c r="D5983" s="34"/>
      <c r="E5983" s="34"/>
      <c r="F5983" s="34"/>
      <c r="G5983" s="34"/>
      <c r="H5983" s="34"/>
      <c r="I5983" s="34"/>
      <c r="J5983" s="34"/>
      <c r="K5983" s="34"/>
      <c r="L5983" s="34"/>
      <c r="M5983" s="62">
        <v>3289.16015625</v>
      </c>
    </row>
    <row r="5984" spans="1:13" ht="19.5" customHeight="1" x14ac:dyDescent="0.25">
      <c r="A5984" s="34"/>
      <c r="B5984" s="34"/>
      <c r="C5984" s="34"/>
      <c r="D5984" s="34"/>
      <c r="E5984" s="34"/>
      <c r="F5984" s="34"/>
      <c r="G5984" s="34"/>
      <c r="H5984" s="34"/>
      <c r="I5984" s="34"/>
      <c r="J5984" s="34"/>
      <c r="K5984" s="34"/>
      <c r="L5984" s="34"/>
      <c r="M5984" s="62">
        <v>3125.60986328125</v>
      </c>
    </row>
    <row r="5985" spans="1:13" ht="19.5" customHeight="1" x14ac:dyDescent="0.25">
      <c r="A5985" s="34"/>
      <c r="B5985" s="34"/>
      <c r="C5985" s="34"/>
      <c r="D5985" s="34"/>
      <c r="E5985" s="34"/>
      <c r="F5985" s="34"/>
      <c r="G5985" s="34"/>
      <c r="H5985" s="34"/>
      <c r="I5985" s="34"/>
      <c r="J5985" s="34"/>
      <c r="K5985" s="34"/>
      <c r="L5985" s="34"/>
      <c r="M5985" s="62">
        <v>3308.214111328125</v>
      </c>
    </row>
    <row r="5986" spans="1:13" ht="19.5" customHeight="1" x14ac:dyDescent="0.25">
      <c r="A5986" s="34"/>
      <c r="B5986" s="34"/>
      <c r="C5986" s="34"/>
      <c r="D5986" s="34"/>
      <c r="E5986" s="34"/>
      <c r="F5986" s="34"/>
      <c r="G5986" s="34"/>
      <c r="H5986" s="34"/>
      <c r="I5986" s="34"/>
      <c r="J5986" s="34"/>
      <c r="K5986" s="34"/>
      <c r="L5986" s="34"/>
      <c r="M5986" s="62">
        <v>3413.52978515625</v>
      </c>
    </row>
    <row r="5987" spans="1:13" ht="19.5" customHeight="1" x14ac:dyDescent="0.25">
      <c r="A5987" s="34"/>
      <c r="B5987" s="34"/>
      <c r="C5987" s="34"/>
      <c r="D5987" s="34"/>
      <c r="E5987" s="34"/>
      <c r="F5987" s="34"/>
      <c r="G5987" s="34"/>
      <c r="H5987" s="34"/>
      <c r="I5987" s="34"/>
      <c r="J5987" s="34"/>
      <c r="K5987" s="34"/>
      <c r="L5987" s="34"/>
      <c r="M5987" s="62">
        <v>3708.42626953125</v>
      </c>
    </row>
    <row r="5988" spans="1:13" ht="19.5" customHeight="1" x14ac:dyDescent="0.25">
      <c r="A5988" s="34"/>
      <c r="B5988" s="34"/>
      <c r="C5988" s="34"/>
      <c r="D5988" s="34"/>
      <c r="E5988" s="34"/>
      <c r="F5988" s="34"/>
      <c r="G5988" s="34"/>
      <c r="H5988" s="34"/>
      <c r="I5988" s="34"/>
      <c r="J5988" s="34"/>
      <c r="K5988" s="34"/>
      <c r="L5988" s="34"/>
      <c r="M5988" s="62">
        <v>3882.400146484375</v>
      </c>
    </row>
    <row r="5989" spans="1:13" ht="19.5" customHeight="1" x14ac:dyDescent="0.25">
      <c r="A5989" s="34"/>
      <c r="B5989" s="34"/>
      <c r="C5989" s="34"/>
      <c r="D5989" s="34"/>
      <c r="E5989" s="34"/>
      <c r="F5989" s="34"/>
      <c r="G5989" s="34"/>
      <c r="H5989" s="34"/>
      <c r="I5989" s="34"/>
      <c r="J5989" s="34"/>
      <c r="K5989" s="34"/>
      <c r="L5989" s="34"/>
      <c r="M5989" s="62">
        <v>3894.12060546875</v>
      </c>
    </row>
    <row r="5990" spans="1:13" ht="19.5" customHeight="1" x14ac:dyDescent="0.25">
      <c r="A5990" s="34"/>
      <c r="B5990" s="34"/>
      <c r="C5990" s="34"/>
      <c r="D5990" s="34"/>
      <c r="E5990" s="34"/>
      <c r="F5990" s="34"/>
      <c r="G5990" s="34"/>
      <c r="H5990" s="34"/>
      <c r="I5990" s="34"/>
      <c r="J5990" s="34"/>
      <c r="K5990" s="34"/>
      <c r="L5990" s="34"/>
      <c r="M5990" s="62">
        <v>3906.311279296875</v>
      </c>
    </row>
    <row r="5991" spans="1:13" ht="19.5" customHeight="1" x14ac:dyDescent="0.25">
      <c r="A5991" s="34"/>
      <c r="B5991" s="34"/>
      <c r="C5991" s="34"/>
      <c r="D5991" s="34"/>
      <c r="E5991" s="34"/>
      <c r="F5991" s="34"/>
      <c r="G5991" s="34"/>
      <c r="H5991" s="34"/>
      <c r="I5991" s="34"/>
      <c r="J5991" s="34"/>
      <c r="K5991" s="34"/>
      <c r="L5991" s="34"/>
      <c r="M5991" s="62">
        <v>3885.9814453125</v>
      </c>
    </row>
    <row r="5992" spans="1:13" ht="19.5" customHeight="1" x14ac:dyDescent="0.25">
      <c r="A5992" s="34"/>
      <c r="B5992" s="34"/>
      <c r="C5992" s="34"/>
      <c r="D5992" s="34"/>
      <c r="E5992" s="34"/>
      <c r="F5992" s="34"/>
      <c r="G5992" s="34"/>
      <c r="H5992" s="34"/>
      <c r="I5992" s="34"/>
      <c r="J5992" s="34"/>
      <c r="K5992" s="34"/>
      <c r="L5992" s="34"/>
      <c r="M5992" s="62">
        <v>3934.249267578125</v>
      </c>
    </row>
    <row r="5993" spans="1:13" ht="19.5" customHeight="1" x14ac:dyDescent="0.25">
      <c r="A5993" s="34"/>
      <c r="B5993" s="34"/>
      <c r="C5993" s="34"/>
      <c r="D5993" s="34"/>
      <c r="E5993" s="34"/>
      <c r="F5993" s="34"/>
      <c r="G5993" s="34"/>
      <c r="H5993" s="34"/>
      <c r="I5993" s="34"/>
      <c r="J5993" s="34"/>
      <c r="K5993" s="34"/>
      <c r="L5993" s="34"/>
      <c r="M5993" s="62">
        <v>3981.68701171875</v>
      </c>
    </row>
    <row r="5994" spans="1:13" ht="19.5" customHeight="1" x14ac:dyDescent="0.25">
      <c r="A5994" s="34"/>
      <c r="B5994" s="34"/>
      <c r="C5994" s="34"/>
      <c r="D5994" s="34"/>
      <c r="E5994" s="34"/>
      <c r="F5994" s="34"/>
      <c r="G5994" s="34"/>
      <c r="H5994" s="34"/>
      <c r="I5994" s="34"/>
      <c r="J5994" s="34"/>
      <c r="K5994" s="34"/>
      <c r="L5994" s="34"/>
      <c r="M5994" s="62">
        <v>3967.142822265625</v>
      </c>
    </row>
    <row r="5995" spans="1:13" ht="19.5" customHeight="1" x14ac:dyDescent="0.25">
      <c r="A5995" s="34"/>
      <c r="B5995" s="34"/>
      <c r="C5995" s="34"/>
      <c r="D5995" s="34"/>
      <c r="E5995" s="34"/>
      <c r="F5995" s="34"/>
      <c r="G5995" s="34"/>
      <c r="H5995" s="34"/>
      <c r="I5995" s="34"/>
      <c r="J5995" s="34"/>
      <c r="K5995" s="34"/>
      <c r="L5995" s="34"/>
      <c r="M5995" s="62">
        <v>4033.83154296875</v>
      </c>
    </row>
    <row r="5996" spans="1:13" ht="19.5" customHeight="1" x14ac:dyDescent="0.25">
      <c r="A5996" s="34"/>
      <c r="B5996" s="34"/>
      <c r="C5996" s="34"/>
      <c r="D5996" s="34"/>
      <c r="E5996" s="34"/>
      <c r="F5996" s="34"/>
      <c r="G5996" s="34"/>
      <c r="H5996" s="34"/>
      <c r="I5996" s="34"/>
      <c r="J5996" s="34"/>
      <c r="K5996" s="34"/>
      <c r="L5996" s="34"/>
      <c r="M5996" s="62">
        <v>3997.37158203125</v>
      </c>
    </row>
    <row r="5997" spans="1:13" ht="19.5" customHeight="1" x14ac:dyDescent="0.25">
      <c r="A5997" s="34"/>
      <c r="B5997" s="34"/>
      <c r="C5997" s="34"/>
      <c r="D5997" s="34"/>
      <c r="E5997" s="34"/>
      <c r="F5997" s="34"/>
      <c r="G5997" s="34"/>
      <c r="H5997" s="34"/>
      <c r="I5997" s="34"/>
      <c r="J5997" s="34"/>
      <c r="K5997" s="34"/>
      <c r="L5997" s="34"/>
      <c r="M5997" s="62">
        <v>4009.309326171875</v>
      </c>
    </row>
    <row r="5998" spans="1:13" ht="19.5" customHeight="1" x14ac:dyDescent="0.25">
      <c r="A5998" s="34"/>
      <c r="B5998" s="34"/>
      <c r="C5998" s="34"/>
      <c r="D5998" s="34"/>
      <c r="E5998" s="34"/>
      <c r="F5998" s="34"/>
      <c r="G5998" s="34"/>
      <c r="H5998" s="34"/>
      <c r="I5998" s="34"/>
      <c r="J5998" s="34"/>
      <c r="K5998" s="34"/>
      <c r="L5998" s="34"/>
      <c r="M5998" s="62">
        <v>4105.2919921875</v>
      </c>
    </row>
    <row r="5999" spans="1:13" ht="19.5" customHeight="1" x14ac:dyDescent="0.25">
      <c r="A5999" s="34"/>
      <c r="B5999" s="34"/>
      <c r="C5999" s="34"/>
      <c r="D5999" s="34"/>
      <c r="E5999" s="34"/>
      <c r="F5999" s="34"/>
      <c r="G5999" s="34"/>
      <c r="H5999" s="34"/>
      <c r="I5999" s="34"/>
      <c r="J5999" s="34"/>
      <c r="K5999" s="34"/>
      <c r="L5999" s="34"/>
      <c r="M5999" s="62">
        <v>4318.01220703125</v>
      </c>
    </row>
    <row r="6000" spans="1:13" ht="19.5" customHeight="1" x14ac:dyDescent="0.25">
      <c r="A6000" s="34"/>
      <c r="B6000" s="34"/>
      <c r="C6000" s="34"/>
      <c r="D6000" s="34"/>
      <c r="E6000" s="34"/>
      <c r="F6000" s="34"/>
      <c r="G6000" s="34"/>
      <c r="H6000" s="34"/>
      <c r="I6000" s="34"/>
      <c r="J6000" s="34"/>
      <c r="K6000" s="34"/>
      <c r="L6000" s="34"/>
      <c r="M6000" s="62">
        <v>4090.484375</v>
      </c>
    </row>
    <row r="6001" spans="1:13" ht="19.5" customHeight="1" x14ac:dyDescent="0.25">
      <c r="A6001" s="34"/>
      <c r="B6001" s="34"/>
      <c r="C6001" s="34"/>
      <c r="D6001" s="34"/>
      <c r="E6001" s="34"/>
      <c r="F6001" s="34"/>
      <c r="G6001" s="34"/>
      <c r="H6001" s="34"/>
      <c r="I6001" s="34"/>
      <c r="J6001" s="34"/>
      <c r="K6001" s="34"/>
      <c r="L6001" s="34"/>
      <c r="M6001" s="62">
        <v>3772.40234375</v>
      </c>
    </row>
    <row r="6002" spans="1:13" ht="19.5" customHeight="1" x14ac:dyDescent="0.25">
      <c r="A6002" s="34"/>
      <c r="B6002" s="34"/>
      <c r="C6002" s="34"/>
      <c r="D6002" s="34"/>
      <c r="E6002" s="34"/>
      <c r="F6002" s="34"/>
      <c r="G6002" s="34"/>
      <c r="H6002" s="34"/>
      <c r="I6002" s="34"/>
      <c r="J6002" s="34"/>
      <c r="K6002" s="34"/>
      <c r="L6002" s="34"/>
      <c r="M6002" s="62">
        <v>3542.709716796875</v>
      </c>
    </row>
    <row r="6003" spans="1:13" ht="19.5" customHeight="1" x14ac:dyDescent="0.25">
      <c r="A6003" s="34"/>
      <c r="B6003" s="34"/>
      <c r="C6003" s="34"/>
      <c r="D6003" s="34"/>
      <c r="E6003" s="34"/>
      <c r="F6003" s="34"/>
      <c r="G6003" s="34"/>
      <c r="H6003" s="34"/>
      <c r="I6003" s="34"/>
      <c r="J6003" s="34"/>
      <c r="K6003" s="34"/>
      <c r="L6003" s="34"/>
      <c r="M6003" s="62">
        <v>3377.31591796875</v>
      </c>
    </row>
    <row r="6004" spans="1:13" ht="19.5" customHeight="1" x14ac:dyDescent="0.25">
      <c r="A6004" s="34"/>
      <c r="B6004" s="34"/>
      <c r="C6004" s="34"/>
      <c r="D6004" s="34"/>
      <c r="E6004" s="34"/>
      <c r="F6004" s="34"/>
      <c r="G6004" s="34"/>
      <c r="H6004" s="34"/>
      <c r="I6004" s="34"/>
      <c r="J6004" s="34"/>
      <c r="K6004" s="34"/>
      <c r="L6004" s="34"/>
      <c r="M6004" s="62">
        <v>3317.82421875</v>
      </c>
    </row>
    <row r="6005" spans="1:13" ht="19.5" customHeight="1" x14ac:dyDescent="0.25">
      <c r="A6005" s="34"/>
      <c r="B6005" s="34"/>
      <c r="C6005" s="34"/>
      <c r="D6005" s="34"/>
      <c r="E6005" s="34"/>
      <c r="F6005" s="34"/>
      <c r="G6005" s="34"/>
      <c r="H6005" s="34"/>
      <c r="I6005" s="34"/>
      <c r="J6005" s="34"/>
      <c r="K6005" s="34"/>
      <c r="L6005" s="34"/>
      <c r="M6005" s="62">
        <v>3197.356201171875</v>
      </c>
    </row>
    <row r="6006" spans="1:13" ht="19.5" customHeight="1" x14ac:dyDescent="0.25">
      <c r="A6006" s="34"/>
      <c r="B6006" s="34"/>
      <c r="C6006" s="34"/>
      <c r="D6006" s="34"/>
      <c r="E6006" s="34"/>
      <c r="F6006" s="34"/>
      <c r="G6006" s="34"/>
      <c r="H6006" s="34"/>
      <c r="I6006" s="34"/>
      <c r="J6006" s="34"/>
      <c r="K6006" s="34"/>
      <c r="L6006" s="34"/>
      <c r="M6006" s="62">
        <v>3237.3642578125</v>
      </c>
    </row>
    <row r="6007" spans="1:13" ht="19.5" customHeight="1" x14ac:dyDescent="0.25">
      <c r="A6007" s="34"/>
      <c r="B6007" s="34"/>
      <c r="C6007" s="34"/>
      <c r="D6007" s="34"/>
      <c r="E6007" s="34"/>
      <c r="F6007" s="34"/>
      <c r="G6007" s="34"/>
      <c r="H6007" s="34"/>
      <c r="I6007" s="34"/>
      <c r="J6007" s="34"/>
      <c r="K6007" s="34"/>
      <c r="L6007" s="34"/>
      <c r="M6007" s="62">
        <v>3258.55078125</v>
      </c>
    </row>
    <row r="6008" spans="1:13" ht="19.5" customHeight="1" x14ac:dyDescent="0.25">
      <c r="A6008" s="34"/>
      <c r="B6008" s="34"/>
      <c r="C6008" s="34"/>
      <c r="D6008" s="34"/>
      <c r="E6008" s="34"/>
      <c r="F6008" s="34"/>
      <c r="G6008" s="34"/>
      <c r="H6008" s="34"/>
      <c r="I6008" s="34"/>
      <c r="J6008" s="34"/>
      <c r="K6008" s="34"/>
      <c r="L6008" s="34"/>
      <c r="M6008" s="62">
        <v>3447.901123046875</v>
      </c>
    </row>
    <row r="6009" spans="1:13" ht="19.5" customHeight="1" x14ac:dyDescent="0.25">
      <c r="A6009" s="34"/>
      <c r="B6009" s="34"/>
      <c r="C6009" s="34"/>
      <c r="D6009" s="34"/>
      <c r="E6009" s="34"/>
      <c r="F6009" s="34"/>
      <c r="G6009" s="34"/>
      <c r="H6009" s="34"/>
      <c r="I6009" s="34"/>
      <c r="J6009" s="34"/>
      <c r="K6009" s="34"/>
      <c r="L6009" s="34"/>
      <c r="M6009" s="62">
        <v>3810.30615234375</v>
      </c>
    </row>
    <row r="6010" spans="1:13" ht="19.5" customHeight="1" x14ac:dyDescent="0.25">
      <c r="A6010" s="34"/>
      <c r="B6010" s="34"/>
      <c r="C6010" s="34"/>
      <c r="D6010" s="34"/>
      <c r="E6010" s="34"/>
      <c r="F6010" s="34"/>
      <c r="G6010" s="34"/>
      <c r="H6010" s="34"/>
      <c r="I6010" s="34"/>
      <c r="J6010" s="34"/>
      <c r="K6010" s="34"/>
      <c r="L6010" s="34"/>
      <c r="M6010" s="62">
        <v>4297.08935546875</v>
      </c>
    </row>
    <row r="6011" spans="1:13" ht="19.5" customHeight="1" x14ac:dyDescent="0.25">
      <c r="A6011" s="34"/>
      <c r="B6011" s="34"/>
      <c r="C6011" s="34"/>
      <c r="D6011" s="34"/>
      <c r="E6011" s="34"/>
      <c r="F6011" s="34"/>
      <c r="G6011" s="34"/>
      <c r="H6011" s="34"/>
      <c r="I6011" s="34"/>
      <c r="J6011" s="34"/>
      <c r="K6011" s="34"/>
      <c r="L6011" s="34"/>
      <c r="M6011" s="62">
        <v>4670.53369140625</v>
      </c>
    </row>
    <row r="6012" spans="1:13" ht="19.5" customHeight="1" x14ac:dyDescent="0.25">
      <c r="A6012" s="34"/>
      <c r="B6012" s="34"/>
      <c r="C6012" s="34"/>
      <c r="D6012" s="34"/>
      <c r="E6012" s="34"/>
      <c r="F6012" s="34"/>
      <c r="G6012" s="34"/>
      <c r="H6012" s="34"/>
      <c r="I6012" s="34"/>
      <c r="J6012" s="34"/>
      <c r="K6012" s="34"/>
      <c r="L6012" s="34"/>
      <c r="M6012" s="62">
        <v>4686.69921875</v>
      </c>
    </row>
    <row r="6013" spans="1:13" ht="19.5" customHeight="1" x14ac:dyDescent="0.25">
      <c r="A6013" s="34"/>
      <c r="B6013" s="34"/>
      <c r="C6013" s="34"/>
      <c r="D6013" s="34"/>
      <c r="E6013" s="34"/>
      <c r="F6013" s="34"/>
      <c r="G6013" s="34"/>
      <c r="H6013" s="34"/>
      <c r="I6013" s="34"/>
      <c r="J6013" s="34"/>
      <c r="K6013" s="34"/>
      <c r="L6013" s="34"/>
      <c r="M6013" s="62">
        <v>4629.85888671875</v>
      </c>
    </row>
    <row r="6014" spans="1:13" ht="19.5" customHeight="1" x14ac:dyDescent="0.25">
      <c r="A6014" s="34"/>
      <c r="B6014" s="34"/>
      <c r="C6014" s="34"/>
      <c r="D6014" s="34"/>
      <c r="E6014" s="34"/>
      <c r="F6014" s="34"/>
      <c r="G6014" s="34"/>
      <c r="H6014" s="34"/>
      <c r="I6014" s="34"/>
      <c r="J6014" s="34"/>
      <c r="K6014" s="34"/>
      <c r="L6014" s="34"/>
      <c r="M6014" s="62">
        <v>4636.3466796875</v>
      </c>
    </row>
    <row r="6015" spans="1:13" ht="19.5" customHeight="1" x14ac:dyDescent="0.25">
      <c r="A6015" s="34"/>
      <c r="B6015" s="34"/>
      <c r="C6015" s="34"/>
      <c r="D6015" s="34"/>
      <c r="E6015" s="34"/>
      <c r="F6015" s="34"/>
      <c r="G6015" s="34"/>
      <c r="H6015" s="34"/>
      <c r="I6015" s="34"/>
      <c r="J6015" s="34"/>
      <c r="K6015" s="34"/>
      <c r="L6015" s="34"/>
      <c r="M6015" s="62">
        <v>4725.869140625</v>
      </c>
    </row>
    <row r="6016" spans="1:13" ht="19.5" customHeight="1" x14ac:dyDescent="0.25">
      <c r="A6016" s="34"/>
      <c r="B6016" s="34"/>
      <c r="C6016" s="34"/>
      <c r="D6016" s="34"/>
      <c r="E6016" s="34"/>
      <c r="F6016" s="34"/>
      <c r="G6016" s="34"/>
      <c r="H6016" s="34"/>
      <c r="I6016" s="34"/>
      <c r="J6016" s="34"/>
      <c r="K6016" s="34"/>
      <c r="L6016" s="34"/>
      <c r="M6016" s="62">
        <v>4919.84423828125</v>
      </c>
    </row>
    <row r="6017" spans="1:13" ht="19.5" customHeight="1" x14ac:dyDescent="0.25">
      <c r="A6017" s="34"/>
      <c r="B6017" s="34"/>
      <c r="C6017" s="34"/>
      <c r="D6017" s="34"/>
      <c r="E6017" s="34"/>
      <c r="F6017" s="34"/>
      <c r="G6017" s="34"/>
      <c r="H6017" s="34"/>
      <c r="I6017" s="34"/>
      <c r="J6017" s="34"/>
      <c r="K6017" s="34"/>
      <c r="L6017" s="34"/>
      <c r="M6017" s="62">
        <v>4747.25634765625</v>
      </c>
    </row>
    <row r="6018" spans="1:13" ht="19.5" customHeight="1" x14ac:dyDescent="0.25">
      <c r="A6018" s="34"/>
      <c r="B6018" s="34"/>
      <c r="C6018" s="34"/>
      <c r="D6018" s="34"/>
      <c r="E6018" s="34"/>
      <c r="F6018" s="34"/>
      <c r="G6018" s="34"/>
      <c r="H6018" s="34"/>
      <c r="I6018" s="34"/>
      <c r="J6018" s="34"/>
      <c r="K6018" s="34"/>
      <c r="L6018" s="34"/>
      <c r="M6018" s="62">
        <v>4689.373046875</v>
      </c>
    </row>
    <row r="6019" spans="1:13" ht="19.5" customHeight="1" x14ac:dyDescent="0.25">
      <c r="A6019" s="34"/>
      <c r="B6019" s="34"/>
      <c r="C6019" s="34"/>
      <c r="D6019" s="34"/>
      <c r="E6019" s="34"/>
      <c r="F6019" s="34"/>
      <c r="G6019" s="34"/>
      <c r="H6019" s="34"/>
      <c r="I6019" s="34"/>
      <c r="J6019" s="34"/>
      <c r="K6019" s="34"/>
      <c r="L6019" s="34"/>
      <c r="M6019" s="62">
        <v>4487.4052734375</v>
      </c>
    </row>
    <row r="6020" spans="1:13" ht="19.5" customHeight="1" x14ac:dyDescent="0.25">
      <c r="A6020" s="34"/>
      <c r="B6020" s="34"/>
      <c r="C6020" s="34"/>
      <c r="D6020" s="34"/>
      <c r="E6020" s="34"/>
      <c r="F6020" s="34"/>
      <c r="G6020" s="34"/>
      <c r="H6020" s="34"/>
      <c r="I6020" s="34"/>
      <c r="J6020" s="34"/>
      <c r="K6020" s="34"/>
      <c r="L6020" s="34"/>
      <c r="M6020" s="62">
        <v>4660.32373046875</v>
      </c>
    </row>
    <row r="6021" spans="1:13" ht="19.5" customHeight="1" x14ac:dyDescent="0.25">
      <c r="A6021" s="34"/>
      <c r="B6021" s="34"/>
      <c r="C6021" s="34"/>
      <c r="D6021" s="34"/>
      <c r="E6021" s="34"/>
      <c r="F6021" s="34"/>
      <c r="G6021" s="34"/>
      <c r="H6021" s="34"/>
      <c r="I6021" s="34"/>
      <c r="J6021" s="34"/>
      <c r="K6021" s="34"/>
      <c r="L6021" s="34"/>
      <c r="M6021" s="62">
        <v>4450.92333984375</v>
      </c>
    </row>
    <row r="6022" spans="1:13" ht="19.5" customHeight="1" x14ac:dyDescent="0.25">
      <c r="A6022" s="34"/>
      <c r="B6022" s="34"/>
      <c r="C6022" s="34"/>
      <c r="D6022" s="34"/>
      <c r="E6022" s="34"/>
      <c r="F6022" s="34"/>
      <c r="G6022" s="34"/>
      <c r="H6022" s="34"/>
      <c r="I6022" s="34"/>
      <c r="J6022" s="34"/>
      <c r="K6022" s="34"/>
      <c r="L6022" s="34"/>
      <c r="M6022" s="62">
        <v>4505.61181640625</v>
      </c>
    </row>
    <row r="6023" spans="1:13" ht="19.5" customHeight="1" x14ac:dyDescent="0.25">
      <c r="A6023" s="34"/>
      <c r="B6023" s="34"/>
      <c r="C6023" s="34"/>
      <c r="D6023" s="34"/>
      <c r="E6023" s="34"/>
      <c r="F6023" s="34"/>
      <c r="G6023" s="34"/>
      <c r="H6023" s="34"/>
      <c r="I6023" s="34"/>
      <c r="J6023" s="34"/>
      <c r="K6023" s="34"/>
      <c r="L6023" s="34"/>
      <c r="M6023" s="62">
        <v>4602.19287109375</v>
      </c>
    </row>
    <row r="6024" spans="1:13" ht="19.5" customHeight="1" x14ac:dyDescent="0.25">
      <c r="A6024" s="34"/>
      <c r="B6024" s="34"/>
      <c r="C6024" s="34"/>
      <c r="D6024" s="34"/>
      <c r="E6024" s="34"/>
      <c r="F6024" s="34"/>
      <c r="G6024" s="34"/>
      <c r="H6024" s="34"/>
      <c r="I6024" s="34"/>
      <c r="J6024" s="34"/>
      <c r="K6024" s="34"/>
      <c r="L6024" s="34"/>
      <c r="M6024" s="62">
        <v>4340.86279296875</v>
      </c>
    </row>
    <row r="6025" spans="1:13" ht="19.5" customHeight="1" x14ac:dyDescent="0.25">
      <c r="A6025" s="34"/>
      <c r="B6025" s="34"/>
      <c r="C6025" s="34"/>
      <c r="D6025" s="34"/>
      <c r="E6025" s="34"/>
      <c r="F6025" s="34"/>
      <c r="G6025" s="34"/>
      <c r="H6025" s="34"/>
      <c r="I6025" s="34"/>
      <c r="J6025" s="34"/>
      <c r="K6025" s="34"/>
      <c r="L6025" s="34"/>
      <c r="M6025" s="62">
        <v>3970.147216796875</v>
      </c>
    </row>
    <row r="6026" spans="1:13" ht="19.5" customHeight="1" x14ac:dyDescent="0.25">
      <c r="A6026" s="34"/>
      <c r="B6026" s="34"/>
      <c r="C6026" s="34"/>
      <c r="D6026" s="34"/>
      <c r="E6026" s="34"/>
      <c r="F6026" s="34"/>
      <c r="G6026" s="34"/>
      <c r="H6026" s="34"/>
      <c r="I6026" s="34"/>
      <c r="J6026" s="34"/>
      <c r="K6026" s="34"/>
      <c r="L6026" s="34"/>
      <c r="M6026" s="62">
        <v>3564.74951171875</v>
      </c>
    </row>
    <row r="6027" spans="1:13" ht="19.5" customHeight="1" x14ac:dyDescent="0.25">
      <c r="A6027" s="34"/>
      <c r="B6027" s="34"/>
      <c r="C6027" s="34"/>
      <c r="D6027" s="34"/>
      <c r="E6027" s="34"/>
      <c r="F6027" s="34"/>
      <c r="G6027" s="34"/>
      <c r="H6027" s="34"/>
      <c r="I6027" s="34"/>
      <c r="J6027" s="34"/>
      <c r="K6027" s="34"/>
      <c r="L6027" s="34"/>
      <c r="M6027" s="62">
        <v>3487.844970703125</v>
      </c>
    </row>
    <row r="6028" spans="1:13" ht="19.5" customHeight="1" x14ac:dyDescent="0.25">
      <c r="A6028" s="34"/>
      <c r="B6028" s="34"/>
      <c r="C6028" s="34"/>
      <c r="D6028" s="34"/>
      <c r="E6028" s="34"/>
      <c r="F6028" s="34"/>
      <c r="G6028" s="34"/>
      <c r="H6028" s="34"/>
      <c r="I6028" s="34"/>
      <c r="J6028" s="34"/>
      <c r="K6028" s="34"/>
      <c r="L6028" s="34"/>
      <c r="M6028" s="62">
        <v>3338.9951171875</v>
      </c>
    </row>
    <row r="6029" spans="1:13" ht="19.5" customHeight="1" x14ac:dyDescent="0.25">
      <c r="A6029" s="34"/>
      <c r="B6029" s="34"/>
      <c r="C6029" s="34"/>
      <c r="D6029" s="34"/>
      <c r="E6029" s="34"/>
      <c r="F6029" s="34"/>
      <c r="G6029" s="34"/>
      <c r="H6029" s="34"/>
      <c r="I6029" s="34"/>
      <c r="J6029" s="34"/>
      <c r="K6029" s="34"/>
      <c r="L6029" s="34"/>
      <c r="M6029" s="62">
        <v>3262.74560546875</v>
      </c>
    </row>
    <row r="6030" spans="1:13" ht="19.5" customHeight="1" x14ac:dyDescent="0.25">
      <c r="A6030" s="34"/>
      <c r="B6030" s="34"/>
      <c r="C6030" s="34"/>
      <c r="D6030" s="34"/>
      <c r="E6030" s="34"/>
      <c r="F6030" s="34"/>
      <c r="G6030" s="34"/>
      <c r="H6030" s="34"/>
      <c r="I6030" s="34"/>
      <c r="J6030" s="34"/>
      <c r="K6030" s="34"/>
      <c r="L6030" s="34"/>
      <c r="M6030" s="62">
        <v>3247.736328125</v>
      </c>
    </row>
    <row r="6031" spans="1:13" ht="19.5" customHeight="1" x14ac:dyDescent="0.25">
      <c r="A6031" s="34"/>
      <c r="B6031" s="34"/>
      <c r="C6031" s="34"/>
      <c r="D6031" s="34"/>
      <c r="E6031" s="34"/>
      <c r="F6031" s="34"/>
      <c r="G6031" s="34"/>
      <c r="H6031" s="34"/>
      <c r="I6031" s="34"/>
      <c r="J6031" s="34"/>
      <c r="K6031" s="34"/>
      <c r="L6031" s="34"/>
      <c r="M6031" s="62">
        <v>3448.2373046875</v>
      </c>
    </row>
    <row r="6032" spans="1:13" ht="19.5" customHeight="1" x14ac:dyDescent="0.25">
      <c r="A6032" s="34"/>
      <c r="B6032" s="34"/>
      <c r="C6032" s="34"/>
      <c r="D6032" s="34"/>
      <c r="E6032" s="34"/>
      <c r="F6032" s="34"/>
      <c r="G6032" s="34"/>
      <c r="H6032" s="34"/>
      <c r="I6032" s="34"/>
      <c r="J6032" s="34"/>
      <c r="K6032" s="34"/>
      <c r="L6032" s="34"/>
      <c r="M6032" s="62">
        <v>3573.43359375</v>
      </c>
    </row>
    <row r="6033" spans="1:13" ht="19.5" customHeight="1" x14ac:dyDescent="0.25">
      <c r="A6033" s="34"/>
      <c r="B6033" s="34"/>
      <c r="C6033" s="34"/>
      <c r="D6033" s="34"/>
      <c r="E6033" s="34"/>
      <c r="F6033" s="34"/>
      <c r="G6033" s="34"/>
      <c r="H6033" s="34"/>
      <c r="I6033" s="34"/>
      <c r="J6033" s="34"/>
      <c r="K6033" s="34"/>
      <c r="L6033" s="34"/>
      <c r="M6033" s="62">
        <v>4043.497314453125</v>
      </c>
    </row>
    <row r="6034" spans="1:13" ht="19.5" customHeight="1" x14ac:dyDescent="0.25">
      <c r="A6034" s="34"/>
      <c r="B6034" s="34"/>
      <c r="C6034" s="34"/>
      <c r="D6034" s="34"/>
      <c r="E6034" s="34"/>
      <c r="F6034" s="34"/>
      <c r="G6034" s="34"/>
      <c r="H6034" s="34"/>
      <c r="I6034" s="34"/>
      <c r="J6034" s="34"/>
      <c r="K6034" s="34"/>
      <c r="L6034" s="34"/>
      <c r="M6034" s="62">
        <v>4392.5263671875</v>
      </c>
    </row>
    <row r="6035" spans="1:13" ht="19.5" customHeight="1" x14ac:dyDescent="0.25">
      <c r="A6035" s="34"/>
      <c r="B6035" s="34"/>
      <c r="C6035" s="34"/>
      <c r="D6035" s="34"/>
      <c r="E6035" s="34"/>
      <c r="F6035" s="34"/>
      <c r="G6035" s="34"/>
      <c r="H6035" s="34"/>
      <c r="I6035" s="34"/>
      <c r="J6035" s="34"/>
      <c r="K6035" s="34"/>
      <c r="L6035" s="34"/>
      <c r="M6035" s="62">
        <v>4783.80712890625</v>
      </c>
    </row>
    <row r="6036" spans="1:13" ht="19.5" customHeight="1" x14ac:dyDescent="0.25">
      <c r="A6036" s="34"/>
      <c r="B6036" s="34"/>
      <c r="C6036" s="34"/>
      <c r="D6036" s="34"/>
      <c r="E6036" s="34"/>
      <c r="F6036" s="34"/>
      <c r="G6036" s="34"/>
      <c r="H6036" s="34"/>
      <c r="I6036" s="34"/>
      <c r="J6036" s="34"/>
      <c r="K6036" s="34"/>
      <c r="L6036" s="34"/>
      <c r="M6036" s="62">
        <v>4742.84619140625</v>
      </c>
    </row>
    <row r="6037" spans="1:13" ht="19.5" customHeight="1" x14ac:dyDescent="0.25">
      <c r="A6037" s="34"/>
      <c r="B6037" s="34"/>
      <c r="C6037" s="34"/>
      <c r="D6037" s="34"/>
      <c r="E6037" s="34"/>
      <c r="F6037" s="34"/>
      <c r="G6037" s="34"/>
      <c r="H6037" s="34"/>
      <c r="I6037" s="34"/>
      <c r="J6037" s="34"/>
      <c r="K6037" s="34"/>
      <c r="L6037" s="34"/>
      <c r="M6037" s="62">
        <v>4769.296875</v>
      </c>
    </row>
    <row r="6038" spans="1:13" ht="19.5" customHeight="1" x14ac:dyDescent="0.25">
      <c r="A6038" s="34"/>
      <c r="B6038" s="34"/>
      <c r="C6038" s="34"/>
      <c r="D6038" s="34"/>
      <c r="E6038" s="34"/>
      <c r="F6038" s="34"/>
      <c r="G6038" s="34"/>
      <c r="H6038" s="34"/>
      <c r="I6038" s="34"/>
      <c r="J6038" s="34"/>
      <c r="K6038" s="34"/>
      <c r="L6038" s="34"/>
      <c r="M6038" s="62">
        <v>4613.99853515625</v>
      </c>
    </row>
    <row r="6039" spans="1:13" ht="19.5" customHeight="1" x14ac:dyDescent="0.25">
      <c r="A6039" s="34"/>
      <c r="B6039" s="34"/>
      <c r="C6039" s="34"/>
      <c r="D6039" s="34"/>
      <c r="E6039" s="34"/>
      <c r="F6039" s="34"/>
      <c r="G6039" s="34"/>
      <c r="H6039" s="34"/>
      <c r="I6039" s="34"/>
      <c r="J6039" s="34"/>
      <c r="K6039" s="34"/>
      <c r="L6039" s="34"/>
      <c r="M6039" s="62">
        <v>4682.7431640625</v>
      </c>
    </row>
    <row r="6040" spans="1:13" ht="19.5" customHeight="1" x14ac:dyDescent="0.25">
      <c r="A6040" s="34"/>
      <c r="B6040" s="34"/>
      <c r="C6040" s="34"/>
      <c r="D6040" s="34"/>
      <c r="E6040" s="34"/>
      <c r="F6040" s="34"/>
      <c r="G6040" s="34"/>
      <c r="H6040" s="34"/>
      <c r="I6040" s="34"/>
      <c r="J6040" s="34"/>
      <c r="K6040" s="34"/>
      <c r="L6040" s="34"/>
      <c r="M6040" s="62">
        <v>4659.10986328125</v>
      </c>
    </row>
    <row r="6041" spans="1:13" ht="19.5" customHeight="1" x14ac:dyDescent="0.25">
      <c r="A6041" s="34"/>
      <c r="B6041" s="34"/>
      <c r="C6041" s="34"/>
      <c r="D6041" s="34"/>
      <c r="E6041" s="34"/>
      <c r="F6041" s="34"/>
      <c r="G6041" s="34"/>
      <c r="H6041" s="34"/>
      <c r="I6041" s="34"/>
      <c r="J6041" s="34"/>
      <c r="K6041" s="34"/>
      <c r="L6041" s="34"/>
      <c r="M6041" s="62">
        <v>4588.8134765625</v>
      </c>
    </row>
    <row r="6042" spans="1:13" ht="19.5" customHeight="1" x14ac:dyDescent="0.25">
      <c r="A6042" s="34"/>
      <c r="B6042" s="34"/>
      <c r="C6042" s="34"/>
      <c r="D6042" s="34"/>
      <c r="E6042" s="34"/>
      <c r="F6042" s="34"/>
      <c r="G6042" s="34"/>
      <c r="H6042" s="34"/>
      <c r="I6042" s="34"/>
      <c r="J6042" s="34"/>
      <c r="K6042" s="34"/>
      <c r="L6042" s="34"/>
      <c r="M6042" s="62">
        <v>4565.4453125</v>
      </c>
    </row>
    <row r="6043" spans="1:13" ht="19.5" customHeight="1" x14ac:dyDescent="0.25">
      <c r="A6043" s="34"/>
      <c r="B6043" s="34"/>
      <c r="C6043" s="34"/>
      <c r="D6043" s="34"/>
      <c r="E6043" s="34"/>
      <c r="F6043" s="34"/>
      <c r="G6043" s="34"/>
      <c r="H6043" s="34"/>
      <c r="I6043" s="34"/>
      <c r="J6043" s="34"/>
      <c r="K6043" s="34"/>
      <c r="L6043" s="34"/>
      <c r="M6043" s="62">
        <v>4506.47998046875</v>
      </c>
    </row>
    <row r="6044" spans="1:13" ht="19.5" customHeight="1" x14ac:dyDescent="0.25">
      <c r="A6044" s="34"/>
      <c r="B6044" s="34"/>
      <c r="C6044" s="34"/>
      <c r="D6044" s="34"/>
      <c r="E6044" s="34"/>
      <c r="F6044" s="34"/>
      <c r="G6044" s="34"/>
      <c r="H6044" s="34"/>
      <c r="I6044" s="34"/>
      <c r="J6044" s="34"/>
      <c r="K6044" s="34"/>
      <c r="L6044" s="34"/>
      <c r="M6044" s="62">
        <v>4595.30712890625</v>
      </c>
    </row>
    <row r="6045" spans="1:13" ht="19.5" customHeight="1" x14ac:dyDescent="0.25">
      <c r="A6045" s="34"/>
      <c r="B6045" s="34"/>
      <c r="C6045" s="34"/>
      <c r="D6045" s="34"/>
      <c r="E6045" s="34"/>
      <c r="F6045" s="34"/>
      <c r="G6045" s="34"/>
      <c r="H6045" s="34"/>
      <c r="I6045" s="34"/>
      <c r="J6045" s="34"/>
      <c r="K6045" s="34"/>
      <c r="L6045" s="34"/>
      <c r="M6045" s="62">
        <v>4417.99560546875</v>
      </c>
    </row>
    <row r="6046" spans="1:13" ht="19.5" customHeight="1" x14ac:dyDescent="0.25">
      <c r="A6046" s="34"/>
      <c r="B6046" s="34"/>
      <c r="C6046" s="34"/>
      <c r="D6046" s="34"/>
      <c r="E6046" s="34"/>
      <c r="F6046" s="34"/>
      <c r="G6046" s="34"/>
      <c r="H6046" s="34"/>
      <c r="I6046" s="34"/>
      <c r="J6046" s="34"/>
      <c r="K6046" s="34"/>
      <c r="L6046" s="34"/>
      <c r="M6046" s="62">
        <v>4655.259765625</v>
      </c>
    </row>
    <row r="6047" spans="1:13" ht="19.5" customHeight="1" x14ac:dyDescent="0.25">
      <c r="A6047" s="34"/>
      <c r="B6047" s="34"/>
      <c r="C6047" s="34"/>
      <c r="D6047" s="34"/>
      <c r="E6047" s="34"/>
      <c r="F6047" s="34"/>
      <c r="G6047" s="34"/>
      <c r="H6047" s="34"/>
      <c r="I6047" s="34"/>
      <c r="J6047" s="34"/>
      <c r="K6047" s="34"/>
      <c r="L6047" s="34"/>
      <c r="M6047" s="62">
        <v>4656.513671875</v>
      </c>
    </row>
    <row r="6048" spans="1:13" ht="19.5" customHeight="1" x14ac:dyDescent="0.25">
      <c r="A6048" s="34"/>
      <c r="B6048" s="34"/>
      <c r="C6048" s="34"/>
      <c r="D6048" s="34"/>
      <c r="E6048" s="34"/>
      <c r="F6048" s="34"/>
      <c r="G6048" s="34"/>
      <c r="H6048" s="34"/>
      <c r="I6048" s="34"/>
      <c r="J6048" s="34"/>
      <c r="K6048" s="34"/>
      <c r="L6048" s="34"/>
      <c r="M6048" s="62">
        <v>4394.10009765625</v>
      </c>
    </row>
    <row r="6049" spans="1:13" ht="19.5" customHeight="1" x14ac:dyDescent="0.25">
      <c r="A6049" s="34"/>
      <c r="B6049" s="34"/>
      <c r="C6049" s="34"/>
      <c r="D6049" s="34"/>
      <c r="E6049" s="34"/>
      <c r="F6049" s="34"/>
      <c r="G6049" s="34"/>
      <c r="H6049" s="34"/>
      <c r="I6049" s="34"/>
      <c r="J6049" s="34"/>
      <c r="K6049" s="34"/>
      <c r="L6049" s="34"/>
      <c r="M6049" s="62">
        <v>4004.8515625</v>
      </c>
    </row>
    <row r="6050" spans="1:13" ht="19.5" customHeight="1" x14ac:dyDescent="0.25">
      <c r="A6050" s="34"/>
      <c r="B6050" s="34"/>
      <c r="C6050" s="34"/>
      <c r="D6050" s="34"/>
      <c r="E6050" s="34"/>
      <c r="F6050" s="34"/>
      <c r="G6050" s="34"/>
      <c r="H6050" s="34"/>
      <c r="I6050" s="34"/>
      <c r="J6050" s="34"/>
      <c r="K6050" s="34"/>
      <c r="L6050" s="34"/>
      <c r="M6050" s="62">
        <v>3668.495849609375</v>
      </c>
    </row>
    <row r="6051" spans="1:13" ht="19.5" customHeight="1" x14ac:dyDescent="0.25">
      <c r="A6051" s="34"/>
      <c r="B6051" s="34"/>
      <c r="C6051" s="34"/>
      <c r="D6051" s="34"/>
      <c r="E6051" s="34"/>
      <c r="F6051" s="34"/>
      <c r="G6051" s="34"/>
      <c r="H6051" s="34"/>
      <c r="I6051" s="34"/>
      <c r="J6051" s="34"/>
      <c r="K6051" s="34"/>
      <c r="L6051" s="34"/>
      <c r="M6051" s="62">
        <v>3471.68505859375</v>
      </c>
    </row>
    <row r="6052" spans="1:13" ht="19.5" customHeight="1" x14ac:dyDescent="0.25">
      <c r="A6052" s="34"/>
      <c r="B6052" s="34"/>
      <c r="C6052" s="34"/>
      <c r="D6052" s="34"/>
      <c r="E6052" s="34"/>
      <c r="F6052" s="34"/>
      <c r="G6052" s="34"/>
      <c r="H6052" s="34"/>
      <c r="I6052" s="34"/>
      <c r="J6052" s="34"/>
      <c r="K6052" s="34"/>
      <c r="L6052" s="34"/>
      <c r="M6052" s="62">
        <v>3481.639404296875</v>
      </c>
    </row>
    <row r="6053" spans="1:13" ht="19.5" customHeight="1" x14ac:dyDescent="0.25">
      <c r="A6053" s="34"/>
      <c r="B6053" s="34"/>
      <c r="C6053" s="34"/>
      <c r="D6053" s="34"/>
      <c r="E6053" s="34"/>
      <c r="F6053" s="34"/>
      <c r="G6053" s="34"/>
      <c r="H6053" s="34"/>
      <c r="I6053" s="34"/>
      <c r="J6053" s="34"/>
      <c r="K6053" s="34"/>
      <c r="L6053" s="34"/>
      <c r="M6053" s="62">
        <v>3402.522705078125</v>
      </c>
    </row>
    <row r="6054" spans="1:13" ht="19.5" customHeight="1" x14ac:dyDescent="0.25">
      <c r="A6054" s="34"/>
      <c r="B6054" s="34"/>
      <c r="C6054" s="34"/>
      <c r="D6054" s="34"/>
      <c r="E6054" s="34"/>
      <c r="F6054" s="34"/>
      <c r="G6054" s="34"/>
      <c r="H6054" s="34"/>
      <c r="I6054" s="34"/>
      <c r="J6054" s="34"/>
      <c r="K6054" s="34"/>
      <c r="L6054" s="34"/>
      <c r="M6054" s="62">
        <v>3298.846923828125</v>
      </c>
    </row>
    <row r="6055" spans="1:13" ht="19.5" customHeight="1" x14ac:dyDescent="0.25">
      <c r="A6055" s="34"/>
      <c r="B6055" s="34"/>
      <c r="C6055" s="34"/>
      <c r="D6055" s="34"/>
      <c r="E6055" s="34"/>
      <c r="F6055" s="34"/>
      <c r="G6055" s="34"/>
      <c r="H6055" s="34"/>
      <c r="I6055" s="34"/>
      <c r="J6055" s="34"/>
      <c r="K6055" s="34"/>
      <c r="L6055" s="34"/>
      <c r="M6055" s="62">
        <v>3442.337890625</v>
      </c>
    </row>
    <row r="6056" spans="1:13" ht="19.5" customHeight="1" x14ac:dyDescent="0.25">
      <c r="A6056" s="34"/>
      <c r="B6056" s="34"/>
      <c r="C6056" s="34"/>
      <c r="D6056" s="34"/>
      <c r="E6056" s="34"/>
      <c r="F6056" s="34"/>
      <c r="G6056" s="34"/>
      <c r="H6056" s="34"/>
      <c r="I6056" s="34"/>
      <c r="J6056" s="34"/>
      <c r="K6056" s="34"/>
      <c r="L6056" s="34"/>
      <c r="M6056" s="62">
        <v>3672.9521484375</v>
      </c>
    </row>
    <row r="6057" spans="1:13" ht="19.5" customHeight="1" x14ac:dyDescent="0.25">
      <c r="A6057" s="34"/>
      <c r="B6057" s="34"/>
      <c r="C6057" s="34"/>
      <c r="D6057" s="34"/>
      <c r="E6057" s="34"/>
      <c r="F6057" s="34"/>
      <c r="G6057" s="34"/>
      <c r="H6057" s="34"/>
      <c r="I6057" s="34"/>
      <c r="J6057" s="34"/>
      <c r="K6057" s="34"/>
      <c r="L6057" s="34"/>
      <c r="M6057" s="62">
        <v>4082.36279296875</v>
      </c>
    </row>
    <row r="6058" spans="1:13" ht="19.5" customHeight="1" x14ac:dyDescent="0.25">
      <c r="A6058" s="34"/>
      <c r="B6058" s="34"/>
      <c r="C6058" s="34"/>
      <c r="D6058" s="34"/>
      <c r="E6058" s="34"/>
      <c r="F6058" s="34"/>
      <c r="G6058" s="34"/>
      <c r="H6058" s="34"/>
      <c r="I6058" s="34"/>
      <c r="J6058" s="34"/>
      <c r="K6058" s="34"/>
      <c r="L6058" s="34"/>
      <c r="M6058" s="62">
        <v>4535.0771484375</v>
      </c>
    </row>
    <row r="6059" spans="1:13" ht="19.5" customHeight="1" x14ac:dyDescent="0.25">
      <c r="A6059" s="34"/>
      <c r="B6059" s="34"/>
      <c r="C6059" s="34"/>
      <c r="D6059" s="34"/>
      <c r="E6059" s="34"/>
      <c r="F6059" s="34"/>
      <c r="G6059" s="34"/>
      <c r="H6059" s="34"/>
      <c r="I6059" s="34"/>
      <c r="J6059" s="34"/>
      <c r="K6059" s="34"/>
      <c r="L6059" s="34"/>
      <c r="M6059" s="62">
        <v>4840.1884765625</v>
      </c>
    </row>
    <row r="6060" spans="1:13" ht="19.5" customHeight="1" x14ac:dyDescent="0.25">
      <c r="A6060" s="34"/>
      <c r="B6060" s="34"/>
      <c r="C6060" s="34"/>
      <c r="D6060" s="34"/>
      <c r="E6060" s="34"/>
      <c r="F6060" s="34"/>
      <c r="G6060" s="34"/>
      <c r="H6060" s="34"/>
      <c r="I6060" s="34"/>
      <c r="J6060" s="34"/>
      <c r="K6060" s="34"/>
      <c r="L6060" s="34"/>
      <c r="M6060" s="62">
        <v>4863.14892578125</v>
      </c>
    </row>
    <row r="6061" spans="1:13" ht="19.5" customHeight="1" x14ac:dyDescent="0.25">
      <c r="A6061" s="34"/>
      <c r="B6061" s="34"/>
      <c r="C6061" s="34"/>
      <c r="D6061" s="34"/>
      <c r="E6061" s="34"/>
      <c r="F6061" s="34"/>
      <c r="G6061" s="34"/>
      <c r="H6061" s="34"/>
      <c r="I6061" s="34"/>
      <c r="J6061" s="34"/>
      <c r="K6061" s="34"/>
      <c r="L6061" s="34"/>
      <c r="M6061" s="62">
        <v>4676.8017578125</v>
      </c>
    </row>
    <row r="6062" spans="1:13" ht="19.5" customHeight="1" x14ac:dyDescent="0.25">
      <c r="A6062" s="34"/>
      <c r="B6062" s="34"/>
      <c r="C6062" s="34"/>
      <c r="D6062" s="34"/>
      <c r="E6062" s="34"/>
      <c r="F6062" s="34"/>
      <c r="G6062" s="34"/>
      <c r="H6062" s="34"/>
      <c r="I6062" s="34"/>
      <c r="J6062" s="34"/>
      <c r="K6062" s="34"/>
      <c r="L6062" s="34"/>
      <c r="M6062" s="62">
        <v>4580.5791015625</v>
      </c>
    </row>
    <row r="6063" spans="1:13" ht="19.5" customHeight="1" x14ac:dyDescent="0.25">
      <c r="A6063" s="34"/>
      <c r="B6063" s="34"/>
      <c r="C6063" s="34"/>
      <c r="D6063" s="34"/>
      <c r="E6063" s="34"/>
      <c r="F6063" s="34"/>
      <c r="G6063" s="34"/>
      <c r="H6063" s="34"/>
      <c r="I6063" s="34"/>
      <c r="J6063" s="34"/>
      <c r="K6063" s="34"/>
      <c r="L6063" s="34"/>
      <c r="M6063" s="62">
        <v>4751.8173828125</v>
      </c>
    </row>
    <row r="6064" spans="1:13" ht="19.5" customHeight="1" x14ac:dyDescent="0.25">
      <c r="A6064" s="34"/>
      <c r="B6064" s="34"/>
      <c r="C6064" s="34"/>
      <c r="D6064" s="34"/>
      <c r="E6064" s="34"/>
      <c r="F6064" s="34"/>
      <c r="G6064" s="34"/>
      <c r="H6064" s="34"/>
      <c r="I6064" s="34"/>
      <c r="J6064" s="34"/>
      <c r="K6064" s="34"/>
      <c r="L6064" s="34"/>
      <c r="M6064" s="62">
        <v>4735.37841796875</v>
      </c>
    </row>
    <row r="6065" spans="1:13" ht="19.5" customHeight="1" x14ac:dyDescent="0.25">
      <c r="A6065" s="34"/>
      <c r="B6065" s="34"/>
      <c r="C6065" s="34"/>
      <c r="D6065" s="34"/>
      <c r="E6065" s="34"/>
      <c r="F6065" s="34"/>
      <c r="G6065" s="34"/>
      <c r="H6065" s="34"/>
      <c r="I6065" s="34"/>
      <c r="J6065" s="34"/>
      <c r="K6065" s="34"/>
      <c r="L6065" s="34"/>
      <c r="M6065" s="62">
        <v>4661.8134765625</v>
      </c>
    </row>
    <row r="6066" spans="1:13" ht="19.5" customHeight="1" x14ac:dyDescent="0.25">
      <c r="A6066" s="34"/>
      <c r="B6066" s="34"/>
      <c r="C6066" s="34"/>
      <c r="D6066" s="34"/>
      <c r="E6066" s="34"/>
      <c r="F6066" s="34"/>
      <c r="G6066" s="34"/>
      <c r="H6066" s="34"/>
      <c r="I6066" s="34"/>
      <c r="J6066" s="34"/>
      <c r="K6066" s="34"/>
      <c r="L6066" s="34"/>
      <c r="M6066" s="62">
        <v>4502.72998046875</v>
      </c>
    </row>
    <row r="6067" spans="1:13" ht="19.5" customHeight="1" x14ac:dyDescent="0.25">
      <c r="A6067" s="34"/>
      <c r="B6067" s="34"/>
      <c r="C6067" s="34"/>
      <c r="D6067" s="34"/>
      <c r="E6067" s="34"/>
      <c r="F6067" s="34"/>
      <c r="G6067" s="34"/>
      <c r="H6067" s="34"/>
      <c r="I6067" s="34"/>
      <c r="J6067" s="34"/>
      <c r="K6067" s="34"/>
      <c r="L6067" s="34"/>
      <c r="M6067" s="62">
        <v>4350.962890625</v>
      </c>
    </row>
    <row r="6068" spans="1:13" ht="19.5" customHeight="1" x14ac:dyDescent="0.25">
      <c r="A6068" s="34"/>
      <c r="B6068" s="34"/>
      <c r="C6068" s="34"/>
      <c r="D6068" s="34"/>
      <c r="E6068" s="34"/>
      <c r="F6068" s="34"/>
      <c r="G6068" s="34"/>
      <c r="H6068" s="34"/>
      <c r="I6068" s="34"/>
      <c r="J6068" s="34"/>
      <c r="K6068" s="34"/>
      <c r="L6068" s="34"/>
      <c r="M6068" s="62">
        <v>4519.48681640625</v>
      </c>
    </row>
    <row r="6069" spans="1:13" ht="19.5" customHeight="1" x14ac:dyDescent="0.25">
      <c r="A6069" s="34"/>
      <c r="B6069" s="34"/>
      <c r="C6069" s="34"/>
      <c r="D6069" s="34"/>
      <c r="E6069" s="34"/>
      <c r="F6069" s="34"/>
      <c r="G6069" s="34"/>
      <c r="H6069" s="34"/>
      <c r="I6069" s="34"/>
      <c r="J6069" s="34"/>
      <c r="K6069" s="34"/>
      <c r="L6069" s="34"/>
      <c r="M6069" s="62">
        <v>4437.1982421875</v>
      </c>
    </row>
    <row r="6070" spans="1:13" ht="19.5" customHeight="1" x14ac:dyDescent="0.25">
      <c r="A6070" s="34"/>
      <c r="B6070" s="34"/>
      <c r="C6070" s="34"/>
      <c r="D6070" s="34"/>
      <c r="E6070" s="34"/>
      <c r="F6070" s="34"/>
      <c r="G6070" s="34"/>
      <c r="H6070" s="34"/>
      <c r="I6070" s="34"/>
      <c r="J6070" s="34"/>
      <c r="K6070" s="34"/>
      <c r="L6070" s="34"/>
      <c r="M6070" s="62">
        <v>4509.8310546875</v>
      </c>
    </row>
    <row r="6071" spans="1:13" ht="19.5" customHeight="1" x14ac:dyDescent="0.25">
      <c r="A6071" s="34"/>
      <c r="B6071" s="34"/>
      <c r="C6071" s="34"/>
      <c r="D6071" s="34"/>
      <c r="E6071" s="34"/>
      <c r="F6071" s="34"/>
      <c r="G6071" s="34"/>
      <c r="H6071" s="34"/>
      <c r="I6071" s="34"/>
      <c r="J6071" s="34"/>
      <c r="K6071" s="34"/>
      <c r="L6071" s="34"/>
      <c r="M6071" s="62">
        <v>4772.0400390625</v>
      </c>
    </row>
    <row r="6072" spans="1:13" ht="19.5" customHeight="1" x14ac:dyDescent="0.25">
      <c r="A6072" s="34"/>
      <c r="B6072" s="34"/>
      <c r="C6072" s="34"/>
      <c r="D6072" s="34"/>
      <c r="E6072" s="34"/>
      <c r="F6072" s="34"/>
      <c r="G6072" s="34"/>
      <c r="H6072" s="34"/>
      <c r="I6072" s="34"/>
      <c r="J6072" s="34"/>
      <c r="K6072" s="34"/>
      <c r="L6072" s="34"/>
      <c r="M6072" s="62">
        <v>4372.26318359375</v>
      </c>
    </row>
    <row r="6073" spans="1:13" ht="19.5" customHeight="1" x14ac:dyDescent="0.25">
      <c r="A6073" s="34"/>
      <c r="B6073" s="34"/>
      <c r="C6073" s="34"/>
      <c r="D6073" s="34"/>
      <c r="E6073" s="34"/>
      <c r="F6073" s="34"/>
      <c r="G6073" s="34"/>
      <c r="H6073" s="34"/>
      <c r="I6073" s="34"/>
      <c r="J6073" s="34"/>
      <c r="K6073" s="34"/>
      <c r="L6073" s="34"/>
      <c r="M6073" s="62">
        <v>4021.177490234375</v>
      </c>
    </row>
    <row r="6074" spans="1:13" ht="19.5" customHeight="1" x14ac:dyDescent="0.25">
      <c r="A6074" s="34"/>
      <c r="B6074" s="34"/>
      <c r="C6074" s="34"/>
      <c r="D6074" s="34"/>
      <c r="E6074" s="34"/>
      <c r="F6074" s="34"/>
      <c r="G6074" s="34"/>
      <c r="H6074" s="34"/>
      <c r="I6074" s="34"/>
      <c r="J6074" s="34"/>
      <c r="K6074" s="34"/>
      <c r="L6074" s="34"/>
      <c r="M6074" s="62">
        <v>3554.35400390625</v>
      </c>
    </row>
    <row r="6075" spans="1:13" ht="19.5" customHeight="1" x14ac:dyDescent="0.25">
      <c r="A6075" s="34"/>
      <c r="B6075" s="34"/>
      <c r="C6075" s="34"/>
      <c r="D6075" s="34"/>
      <c r="E6075" s="34"/>
      <c r="F6075" s="34"/>
      <c r="G6075" s="34"/>
      <c r="H6075" s="34"/>
      <c r="I6075" s="34"/>
      <c r="J6075" s="34"/>
      <c r="K6075" s="34"/>
      <c r="L6075" s="34"/>
      <c r="M6075" s="62">
        <v>3450.585205078125</v>
      </c>
    </row>
    <row r="6076" spans="1:13" ht="19.5" customHeight="1" x14ac:dyDescent="0.25">
      <c r="A6076" s="34"/>
      <c r="B6076" s="34"/>
      <c r="C6076" s="34"/>
      <c r="D6076" s="34"/>
      <c r="E6076" s="34"/>
      <c r="F6076" s="34"/>
      <c r="G6076" s="34"/>
      <c r="H6076" s="34"/>
      <c r="I6076" s="34"/>
      <c r="J6076" s="34"/>
      <c r="K6076" s="34"/>
      <c r="L6076" s="34"/>
      <c r="M6076" s="62">
        <v>3416.2685546875</v>
      </c>
    </row>
    <row r="6077" spans="1:13" ht="19.5" customHeight="1" x14ac:dyDescent="0.25">
      <c r="A6077" s="34"/>
      <c r="B6077" s="34"/>
      <c r="C6077" s="34"/>
      <c r="D6077" s="34"/>
      <c r="E6077" s="34"/>
      <c r="F6077" s="34"/>
      <c r="G6077" s="34"/>
      <c r="H6077" s="34"/>
      <c r="I6077" s="34"/>
      <c r="J6077" s="34"/>
      <c r="K6077" s="34"/>
      <c r="L6077" s="34"/>
      <c r="M6077" s="62">
        <v>3315.37158203125</v>
      </c>
    </row>
    <row r="6078" spans="1:13" ht="19.5" customHeight="1" x14ac:dyDescent="0.25">
      <c r="A6078" s="34"/>
      <c r="B6078" s="34"/>
      <c r="C6078" s="34"/>
      <c r="D6078" s="34"/>
      <c r="E6078" s="34"/>
      <c r="F6078" s="34"/>
      <c r="G6078" s="34"/>
      <c r="H6078" s="34"/>
      <c r="I6078" s="34"/>
      <c r="J6078" s="34"/>
      <c r="K6078" s="34"/>
      <c r="L6078" s="34"/>
      <c r="M6078" s="62">
        <v>3263.92822265625</v>
      </c>
    </row>
    <row r="6079" spans="1:13" ht="19.5" customHeight="1" x14ac:dyDescent="0.25">
      <c r="A6079" s="34"/>
      <c r="B6079" s="34"/>
      <c r="C6079" s="34"/>
      <c r="D6079" s="34"/>
      <c r="E6079" s="34"/>
      <c r="F6079" s="34"/>
      <c r="G6079" s="34"/>
      <c r="H6079" s="34"/>
      <c r="I6079" s="34"/>
      <c r="J6079" s="34"/>
      <c r="K6079" s="34"/>
      <c r="L6079" s="34"/>
      <c r="M6079" s="62">
        <v>3350.206787109375</v>
      </c>
    </row>
    <row r="6080" spans="1:13" ht="19.5" customHeight="1" x14ac:dyDescent="0.25">
      <c r="A6080" s="34"/>
      <c r="B6080" s="34"/>
      <c r="C6080" s="34"/>
      <c r="D6080" s="34"/>
      <c r="E6080" s="34"/>
      <c r="F6080" s="34"/>
      <c r="G6080" s="34"/>
      <c r="H6080" s="34"/>
      <c r="I6080" s="34"/>
      <c r="J6080" s="34"/>
      <c r="K6080" s="34"/>
      <c r="L6080" s="34"/>
      <c r="M6080" s="62">
        <v>3598.962158203125</v>
      </c>
    </row>
    <row r="6081" spans="1:13" ht="19.5" customHeight="1" x14ac:dyDescent="0.25">
      <c r="A6081" s="34"/>
      <c r="B6081" s="34"/>
      <c r="C6081" s="34"/>
      <c r="D6081" s="34"/>
      <c r="E6081" s="34"/>
      <c r="F6081" s="34"/>
      <c r="G6081" s="34"/>
      <c r="H6081" s="34"/>
      <c r="I6081" s="34"/>
      <c r="J6081" s="34"/>
      <c r="K6081" s="34"/>
      <c r="L6081" s="34"/>
      <c r="M6081" s="62">
        <v>3865.9423828125</v>
      </c>
    </row>
    <row r="6082" spans="1:13" ht="19.5" customHeight="1" x14ac:dyDescent="0.25">
      <c r="A6082" s="34"/>
      <c r="B6082" s="34"/>
      <c r="C6082" s="34"/>
      <c r="D6082" s="34"/>
      <c r="E6082" s="34"/>
      <c r="F6082" s="34"/>
      <c r="G6082" s="34"/>
      <c r="H6082" s="34"/>
      <c r="I6082" s="34"/>
      <c r="J6082" s="34"/>
      <c r="K6082" s="34"/>
      <c r="L6082" s="34"/>
      <c r="M6082" s="62">
        <v>4413.42333984375</v>
      </c>
    </row>
    <row r="6083" spans="1:13" ht="19.5" customHeight="1" x14ac:dyDescent="0.25">
      <c r="A6083" s="34"/>
      <c r="B6083" s="34"/>
      <c r="C6083" s="34"/>
      <c r="D6083" s="34"/>
      <c r="E6083" s="34"/>
      <c r="F6083" s="34"/>
      <c r="G6083" s="34"/>
      <c r="H6083" s="34"/>
      <c r="I6083" s="34"/>
      <c r="J6083" s="34"/>
      <c r="K6083" s="34"/>
      <c r="L6083" s="34"/>
      <c r="M6083" s="62">
        <v>4679.65771484375</v>
      </c>
    </row>
    <row r="6084" spans="1:13" ht="19.5" customHeight="1" x14ac:dyDescent="0.25">
      <c r="A6084" s="34"/>
      <c r="B6084" s="34"/>
      <c r="C6084" s="34"/>
      <c r="D6084" s="34"/>
      <c r="E6084" s="34"/>
      <c r="F6084" s="34"/>
      <c r="G6084" s="34"/>
      <c r="H6084" s="34"/>
      <c r="I6084" s="34"/>
      <c r="J6084" s="34"/>
      <c r="K6084" s="34"/>
      <c r="L6084" s="34"/>
      <c r="M6084" s="62">
        <v>4732.166015625</v>
      </c>
    </row>
    <row r="6085" spans="1:13" ht="19.5" customHeight="1" x14ac:dyDescent="0.25">
      <c r="A6085" s="34"/>
      <c r="B6085" s="34"/>
      <c r="C6085" s="34"/>
      <c r="D6085" s="34"/>
      <c r="E6085" s="34"/>
      <c r="F6085" s="34"/>
      <c r="G6085" s="34"/>
      <c r="H6085" s="34"/>
      <c r="I6085" s="34"/>
      <c r="J6085" s="34"/>
      <c r="K6085" s="34"/>
      <c r="L6085" s="34"/>
      <c r="M6085" s="62">
        <v>4759.2802734375</v>
      </c>
    </row>
    <row r="6086" spans="1:13" ht="19.5" customHeight="1" x14ac:dyDescent="0.25">
      <c r="A6086" s="34"/>
      <c r="B6086" s="34"/>
      <c r="C6086" s="34"/>
      <c r="D6086" s="34"/>
      <c r="E6086" s="34"/>
      <c r="F6086" s="34"/>
      <c r="G6086" s="34"/>
      <c r="H6086" s="34"/>
      <c r="I6086" s="34"/>
      <c r="J6086" s="34"/>
      <c r="K6086" s="34"/>
      <c r="L6086" s="34"/>
      <c r="M6086" s="62">
        <v>4682.16552734375</v>
      </c>
    </row>
    <row r="6087" spans="1:13" ht="19.5" customHeight="1" x14ac:dyDescent="0.25">
      <c r="A6087" s="34"/>
      <c r="B6087" s="34"/>
      <c r="C6087" s="34"/>
      <c r="D6087" s="34"/>
      <c r="E6087" s="34"/>
      <c r="F6087" s="34"/>
      <c r="G6087" s="34"/>
      <c r="H6087" s="34"/>
      <c r="I6087" s="34"/>
      <c r="J6087" s="34"/>
      <c r="K6087" s="34"/>
      <c r="L6087" s="34"/>
      <c r="M6087" s="62">
        <v>4610.87451171875</v>
      </c>
    </row>
    <row r="6088" spans="1:13" ht="19.5" customHeight="1" x14ac:dyDescent="0.25">
      <c r="A6088" s="34"/>
      <c r="B6088" s="34"/>
      <c r="C6088" s="34"/>
      <c r="D6088" s="34"/>
      <c r="E6088" s="34"/>
      <c r="F6088" s="34"/>
      <c r="G6088" s="34"/>
      <c r="H6088" s="34"/>
      <c r="I6088" s="34"/>
      <c r="J6088" s="34"/>
      <c r="K6088" s="34"/>
      <c r="L6088" s="34"/>
      <c r="M6088" s="62">
        <v>4727.92041015625</v>
      </c>
    </row>
    <row r="6089" spans="1:13" ht="19.5" customHeight="1" x14ac:dyDescent="0.25">
      <c r="A6089" s="34"/>
      <c r="B6089" s="34"/>
      <c r="C6089" s="34"/>
      <c r="D6089" s="34"/>
      <c r="E6089" s="34"/>
      <c r="F6089" s="34"/>
      <c r="G6089" s="34"/>
      <c r="H6089" s="34"/>
      <c r="I6089" s="34"/>
      <c r="J6089" s="34"/>
      <c r="K6089" s="34"/>
      <c r="L6089" s="34"/>
      <c r="M6089" s="62">
        <v>4640.23974609375</v>
      </c>
    </row>
    <row r="6090" spans="1:13" ht="19.5" customHeight="1" x14ac:dyDescent="0.25">
      <c r="A6090" s="34"/>
      <c r="B6090" s="34"/>
      <c r="C6090" s="34"/>
      <c r="D6090" s="34"/>
      <c r="E6090" s="34"/>
      <c r="F6090" s="34"/>
      <c r="G6090" s="34"/>
      <c r="H6090" s="34"/>
      <c r="I6090" s="34"/>
      <c r="J6090" s="34"/>
      <c r="K6090" s="34"/>
      <c r="L6090" s="34"/>
      <c r="M6090" s="62">
        <v>4562.34765625</v>
      </c>
    </row>
    <row r="6091" spans="1:13" ht="19.5" customHeight="1" x14ac:dyDescent="0.25">
      <c r="A6091" s="34"/>
      <c r="B6091" s="34"/>
      <c r="C6091" s="34"/>
      <c r="D6091" s="34"/>
      <c r="E6091" s="34"/>
      <c r="F6091" s="34"/>
      <c r="G6091" s="34"/>
      <c r="H6091" s="34"/>
      <c r="I6091" s="34"/>
      <c r="J6091" s="34"/>
      <c r="K6091" s="34"/>
      <c r="L6091" s="34"/>
      <c r="M6091" s="62">
        <v>4520.0458984375</v>
      </c>
    </row>
    <row r="6092" spans="1:13" ht="19.5" customHeight="1" x14ac:dyDescent="0.25">
      <c r="A6092" s="34"/>
      <c r="B6092" s="34"/>
      <c r="C6092" s="34"/>
      <c r="D6092" s="34"/>
      <c r="E6092" s="34"/>
      <c r="F6092" s="34"/>
      <c r="G6092" s="34"/>
      <c r="H6092" s="34"/>
      <c r="I6092" s="34"/>
      <c r="J6092" s="34"/>
      <c r="K6092" s="34"/>
      <c r="L6092" s="34"/>
      <c r="M6092" s="62">
        <v>4472.703125</v>
      </c>
    </row>
    <row r="6093" spans="1:13" ht="19.5" customHeight="1" x14ac:dyDescent="0.25">
      <c r="A6093" s="34"/>
      <c r="B6093" s="34"/>
      <c r="C6093" s="34"/>
      <c r="D6093" s="34"/>
      <c r="E6093" s="34"/>
      <c r="F6093" s="34"/>
      <c r="G6093" s="34"/>
      <c r="H6093" s="34"/>
      <c r="I6093" s="34"/>
      <c r="J6093" s="34"/>
      <c r="K6093" s="34"/>
      <c r="L6093" s="34"/>
      <c r="M6093" s="62">
        <v>4464.9462890625</v>
      </c>
    </row>
    <row r="6094" spans="1:13" ht="19.5" customHeight="1" x14ac:dyDescent="0.25">
      <c r="A6094" s="34"/>
      <c r="B6094" s="34"/>
      <c r="C6094" s="34"/>
      <c r="D6094" s="34"/>
      <c r="E6094" s="34"/>
      <c r="F6094" s="34"/>
      <c r="G6094" s="34"/>
      <c r="H6094" s="34"/>
      <c r="I6094" s="34"/>
      <c r="J6094" s="34"/>
      <c r="K6094" s="34"/>
      <c r="L6094" s="34"/>
      <c r="M6094" s="62">
        <v>4565.595703125</v>
      </c>
    </row>
    <row r="6095" spans="1:13" ht="19.5" customHeight="1" x14ac:dyDescent="0.25">
      <c r="A6095" s="34"/>
      <c r="B6095" s="34"/>
      <c r="C6095" s="34"/>
      <c r="D6095" s="34"/>
      <c r="E6095" s="34"/>
      <c r="F6095" s="34"/>
      <c r="G6095" s="34"/>
      <c r="H6095" s="34"/>
      <c r="I6095" s="34"/>
      <c r="J6095" s="34"/>
      <c r="K6095" s="34"/>
      <c r="L6095" s="34"/>
      <c r="M6095" s="62">
        <v>4629.65576171875</v>
      </c>
    </row>
    <row r="6096" spans="1:13" ht="19.5" customHeight="1" x14ac:dyDescent="0.25">
      <c r="A6096" s="34"/>
      <c r="B6096" s="34"/>
      <c r="C6096" s="34"/>
      <c r="D6096" s="34"/>
      <c r="E6096" s="34"/>
      <c r="F6096" s="34"/>
      <c r="G6096" s="34"/>
      <c r="H6096" s="34"/>
      <c r="I6096" s="34"/>
      <c r="J6096" s="34"/>
      <c r="K6096" s="34"/>
      <c r="L6096" s="34"/>
      <c r="M6096" s="62">
        <v>4377.94091796875</v>
      </c>
    </row>
    <row r="6097" spans="1:13" ht="19.5" customHeight="1" x14ac:dyDescent="0.25">
      <c r="A6097" s="34"/>
      <c r="B6097" s="34"/>
      <c r="C6097" s="34"/>
      <c r="D6097" s="34"/>
      <c r="E6097" s="34"/>
      <c r="F6097" s="34"/>
      <c r="G6097" s="34"/>
      <c r="H6097" s="34"/>
      <c r="I6097" s="34"/>
      <c r="J6097" s="34"/>
      <c r="K6097" s="34"/>
      <c r="L6097" s="34"/>
      <c r="M6097" s="62">
        <v>3981.704833984375</v>
      </c>
    </row>
    <row r="6098" spans="1:13" ht="19.5" customHeight="1" x14ac:dyDescent="0.25">
      <c r="A6098" s="34"/>
      <c r="B6098" s="34"/>
      <c r="C6098" s="34"/>
      <c r="D6098" s="34"/>
      <c r="E6098" s="34"/>
      <c r="F6098" s="34"/>
      <c r="G6098" s="34"/>
      <c r="H6098" s="34"/>
      <c r="I6098" s="34"/>
      <c r="J6098" s="34"/>
      <c r="K6098" s="34"/>
      <c r="L6098" s="34"/>
      <c r="M6098" s="62">
        <v>3681.081787109375</v>
      </c>
    </row>
    <row r="6099" spans="1:13" ht="19.5" customHeight="1" x14ac:dyDescent="0.25">
      <c r="A6099" s="34"/>
      <c r="B6099" s="34"/>
      <c r="C6099" s="34"/>
      <c r="D6099" s="34"/>
      <c r="E6099" s="34"/>
      <c r="F6099" s="34"/>
      <c r="G6099" s="34"/>
      <c r="H6099" s="34"/>
      <c r="I6099" s="34"/>
      <c r="J6099" s="34"/>
      <c r="K6099" s="34"/>
      <c r="L6099" s="34"/>
      <c r="M6099" s="62">
        <v>3364.6708984375</v>
      </c>
    </row>
    <row r="6100" spans="1:13" ht="19.5" customHeight="1" x14ac:dyDescent="0.25">
      <c r="A6100" s="34"/>
      <c r="B6100" s="34"/>
      <c r="C6100" s="34"/>
      <c r="D6100" s="34"/>
      <c r="E6100" s="34"/>
      <c r="F6100" s="34"/>
      <c r="G6100" s="34"/>
      <c r="H6100" s="34"/>
      <c r="I6100" s="34"/>
      <c r="J6100" s="34"/>
      <c r="K6100" s="34"/>
      <c r="L6100" s="34"/>
      <c r="M6100" s="62">
        <v>3357.56640625</v>
      </c>
    </row>
    <row r="6101" spans="1:13" ht="19.5" customHeight="1" x14ac:dyDescent="0.25">
      <c r="A6101" s="34"/>
      <c r="B6101" s="34"/>
      <c r="C6101" s="34"/>
      <c r="D6101" s="34"/>
      <c r="E6101" s="34"/>
      <c r="F6101" s="34"/>
      <c r="G6101" s="34"/>
      <c r="H6101" s="34"/>
      <c r="I6101" s="34"/>
      <c r="J6101" s="34"/>
      <c r="K6101" s="34"/>
      <c r="L6101" s="34"/>
      <c r="M6101" s="62">
        <v>3340.14501953125</v>
      </c>
    </row>
    <row r="6102" spans="1:13" ht="19.5" customHeight="1" x14ac:dyDescent="0.25">
      <c r="A6102" s="34"/>
      <c r="B6102" s="34"/>
      <c r="C6102" s="34"/>
      <c r="D6102" s="34"/>
      <c r="E6102" s="34"/>
      <c r="F6102" s="34"/>
      <c r="G6102" s="34"/>
      <c r="H6102" s="34"/>
      <c r="I6102" s="34"/>
      <c r="J6102" s="34"/>
      <c r="K6102" s="34"/>
      <c r="L6102" s="34"/>
      <c r="M6102" s="62">
        <v>3291.376220703125</v>
      </c>
    </row>
    <row r="6103" spans="1:13" ht="19.5" customHeight="1" x14ac:dyDescent="0.25">
      <c r="A6103" s="34"/>
      <c r="B6103" s="34"/>
      <c r="C6103" s="34"/>
      <c r="D6103" s="34"/>
      <c r="E6103" s="34"/>
      <c r="F6103" s="34"/>
      <c r="G6103" s="34"/>
      <c r="H6103" s="34"/>
      <c r="I6103" s="34"/>
      <c r="J6103" s="34"/>
      <c r="K6103" s="34"/>
      <c r="L6103" s="34"/>
      <c r="M6103" s="62">
        <v>3440.663818359375</v>
      </c>
    </row>
    <row r="6104" spans="1:13" ht="19.5" customHeight="1" x14ac:dyDescent="0.25">
      <c r="A6104" s="34"/>
      <c r="B6104" s="34"/>
      <c r="C6104" s="34"/>
      <c r="D6104" s="34"/>
      <c r="E6104" s="34"/>
      <c r="F6104" s="34"/>
      <c r="G6104" s="34"/>
      <c r="H6104" s="34"/>
      <c r="I6104" s="34"/>
      <c r="J6104" s="34"/>
      <c r="K6104" s="34"/>
      <c r="L6104" s="34"/>
      <c r="M6104" s="62">
        <v>3532.855224609375</v>
      </c>
    </row>
    <row r="6105" spans="1:13" ht="19.5" customHeight="1" x14ac:dyDescent="0.25">
      <c r="A6105" s="34"/>
      <c r="B6105" s="34"/>
      <c r="C6105" s="34"/>
      <c r="D6105" s="34"/>
      <c r="E6105" s="34"/>
      <c r="F6105" s="34"/>
      <c r="G6105" s="34"/>
      <c r="H6105" s="34"/>
      <c r="I6105" s="34"/>
      <c r="J6105" s="34"/>
      <c r="K6105" s="34"/>
      <c r="L6105" s="34"/>
      <c r="M6105" s="62">
        <v>3984.814697265625</v>
      </c>
    </row>
    <row r="6106" spans="1:13" ht="19.5" customHeight="1" x14ac:dyDescent="0.25">
      <c r="A6106" s="34"/>
      <c r="B6106" s="34"/>
      <c r="C6106" s="34"/>
      <c r="D6106" s="34"/>
      <c r="E6106" s="34"/>
      <c r="F6106" s="34"/>
      <c r="G6106" s="34"/>
      <c r="H6106" s="34"/>
      <c r="I6106" s="34"/>
      <c r="J6106" s="34"/>
      <c r="K6106" s="34"/>
      <c r="L6106" s="34"/>
      <c r="M6106" s="62">
        <v>4393.015625</v>
      </c>
    </row>
    <row r="6107" spans="1:13" ht="19.5" customHeight="1" x14ac:dyDescent="0.25">
      <c r="A6107" s="34"/>
      <c r="B6107" s="34"/>
      <c r="C6107" s="34"/>
      <c r="D6107" s="34"/>
      <c r="E6107" s="34"/>
      <c r="F6107" s="34"/>
      <c r="G6107" s="34"/>
      <c r="H6107" s="34"/>
      <c r="I6107" s="34"/>
      <c r="J6107" s="34"/>
      <c r="K6107" s="34"/>
      <c r="L6107" s="34"/>
      <c r="M6107" s="62">
        <v>4620.6162109375</v>
      </c>
    </row>
    <row r="6108" spans="1:13" ht="19.5" customHeight="1" x14ac:dyDescent="0.25">
      <c r="A6108" s="34"/>
      <c r="B6108" s="34"/>
      <c r="C6108" s="34"/>
      <c r="D6108" s="34"/>
      <c r="E6108" s="34"/>
      <c r="F6108" s="34"/>
      <c r="G6108" s="34"/>
      <c r="H6108" s="34"/>
      <c r="I6108" s="34"/>
      <c r="J6108" s="34"/>
      <c r="K6108" s="34"/>
      <c r="L6108" s="34"/>
      <c r="M6108" s="62">
        <v>4691.736328125</v>
      </c>
    </row>
    <row r="6109" spans="1:13" ht="19.5" customHeight="1" x14ac:dyDescent="0.25">
      <c r="A6109" s="34"/>
      <c r="B6109" s="34"/>
      <c r="C6109" s="34"/>
      <c r="D6109" s="34"/>
      <c r="E6109" s="34"/>
      <c r="F6109" s="34"/>
      <c r="G6109" s="34"/>
      <c r="H6109" s="34"/>
      <c r="I6109" s="34"/>
      <c r="J6109" s="34"/>
      <c r="K6109" s="34"/>
      <c r="L6109" s="34"/>
      <c r="M6109" s="62">
        <v>4631.7568359375</v>
      </c>
    </row>
    <row r="6110" spans="1:13" ht="19.5" customHeight="1" x14ac:dyDescent="0.25">
      <c r="A6110" s="34"/>
      <c r="B6110" s="34"/>
      <c r="C6110" s="34"/>
      <c r="D6110" s="34"/>
      <c r="E6110" s="34"/>
      <c r="F6110" s="34"/>
      <c r="G6110" s="34"/>
      <c r="H6110" s="34"/>
      <c r="I6110" s="34"/>
      <c r="J6110" s="34"/>
      <c r="K6110" s="34"/>
      <c r="L6110" s="34"/>
      <c r="M6110" s="62">
        <v>4635.419921875</v>
      </c>
    </row>
    <row r="6111" spans="1:13" ht="19.5" customHeight="1" x14ac:dyDescent="0.25">
      <c r="A6111" s="34"/>
      <c r="B6111" s="34"/>
      <c r="C6111" s="34"/>
      <c r="D6111" s="34"/>
      <c r="E6111" s="34"/>
      <c r="F6111" s="34"/>
      <c r="G6111" s="34"/>
      <c r="H6111" s="34"/>
      <c r="I6111" s="34"/>
      <c r="J6111" s="34"/>
      <c r="K6111" s="34"/>
      <c r="L6111" s="34"/>
      <c r="M6111" s="62">
        <v>4601.3896484375</v>
      </c>
    </row>
    <row r="6112" spans="1:13" ht="19.5" customHeight="1" x14ac:dyDescent="0.25">
      <c r="A6112" s="34"/>
      <c r="B6112" s="34"/>
      <c r="C6112" s="34"/>
      <c r="D6112" s="34"/>
      <c r="E6112" s="34"/>
      <c r="F6112" s="34"/>
      <c r="G6112" s="34"/>
      <c r="H6112" s="34"/>
      <c r="I6112" s="34"/>
      <c r="J6112" s="34"/>
      <c r="K6112" s="34"/>
      <c r="L6112" s="34"/>
      <c r="M6112" s="62">
        <v>4575.15234375</v>
      </c>
    </row>
    <row r="6113" spans="1:13" ht="19.5" customHeight="1" x14ac:dyDescent="0.25">
      <c r="A6113" s="34"/>
      <c r="B6113" s="34"/>
      <c r="C6113" s="34"/>
      <c r="D6113" s="34"/>
      <c r="E6113" s="34"/>
      <c r="F6113" s="34"/>
      <c r="G6113" s="34"/>
      <c r="H6113" s="34"/>
      <c r="I6113" s="34"/>
      <c r="J6113" s="34"/>
      <c r="K6113" s="34"/>
      <c r="L6113" s="34"/>
      <c r="M6113" s="62">
        <v>4549.98095703125</v>
      </c>
    </row>
    <row r="6114" spans="1:13" ht="19.5" customHeight="1" x14ac:dyDescent="0.25">
      <c r="A6114" s="34"/>
      <c r="B6114" s="34"/>
      <c r="C6114" s="34"/>
      <c r="D6114" s="34"/>
      <c r="E6114" s="34"/>
      <c r="F6114" s="34"/>
      <c r="G6114" s="34"/>
      <c r="H6114" s="34"/>
      <c r="I6114" s="34"/>
      <c r="J6114" s="34"/>
      <c r="K6114" s="34"/>
      <c r="L6114" s="34"/>
      <c r="M6114" s="62">
        <v>4413.82861328125</v>
      </c>
    </row>
    <row r="6115" spans="1:13" ht="19.5" customHeight="1" x14ac:dyDescent="0.25">
      <c r="A6115" s="34"/>
      <c r="B6115" s="34"/>
      <c r="C6115" s="34"/>
      <c r="D6115" s="34"/>
      <c r="E6115" s="34"/>
      <c r="F6115" s="34"/>
      <c r="G6115" s="34"/>
      <c r="H6115" s="34"/>
      <c r="I6115" s="34"/>
      <c r="J6115" s="34"/>
      <c r="K6115" s="34"/>
      <c r="L6115" s="34"/>
      <c r="M6115" s="62">
        <v>4294.2646484375</v>
      </c>
    </row>
    <row r="6116" spans="1:13" ht="19.5" customHeight="1" x14ac:dyDescent="0.25">
      <c r="A6116" s="34"/>
      <c r="B6116" s="34"/>
      <c r="C6116" s="34"/>
      <c r="D6116" s="34"/>
      <c r="E6116" s="34"/>
      <c r="F6116" s="34"/>
      <c r="G6116" s="34"/>
      <c r="H6116" s="34"/>
      <c r="I6116" s="34"/>
      <c r="J6116" s="34"/>
      <c r="K6116" s="34"/>
      <c r="L6116" s="34"/>
      <c r="M6116" s="62">
        <v>4346.90234375</v>
      </c>
    </row>
    <row r="6117" spans="1:13" ht="19.5" customHeight="1" x14ac:dyDescent="0.25">
      <c r="A6117" s="34"/>
      <c r="B6117" s="34"/>
      <c r="C6117" s="34"/>
      <c r="D6117" s="34"/>
      <c r="E6117" s="34"/>
      <c r="F6117" s="34"/>
      <c r="G6117" s="34"/>
      <c r="H6117" s="34"/>
      <c r="I6117" s="34"/>
      <c r="J6117" s="34"/>
      <c r="K6117" s="34"/>
      <c r="L6117" s="34"/>
      <c r="M6117" s="62">
        <v>4312.3671875</v>
      </c>
    </row>
    <row r="6118" spans="1:13" ht="19.5" customHeight="1" x14ac:dyDescent="0.25">
      <c r="A6118" s="34"/>
      <c r="B6118" s="34"/>
      <c r="C6118" s="34"/>
      <c r="D6118" s="34"/>
      <c r="E6118" s="34"/>
      <c r="F6118" s="34"/>
      <c r="G6118" s="34"/>
      <c r="H6118" s="34"/>
      <c r="I6118" s="34"/>
      <c r="J6118" s="34"/>
      <c r="K6118" s="34"/>
      <c r="L6118" s="34"/>
      <c r="M6118" s="62">
        <v>4479.88818359375</v>
      </c>
    </row>
    <row r="6119" spans="1:13" ht="19.5" customHeight="1" x14ac:dyDescent="0.25">
      <c r="A6119" s="34"/>
      <c r="B6119" s="34"/>
      <c r="C6119" s="34"/>
      <c r="D6119" s="34"/>
      <c r="E6119" s="34"/>
      <c r="F6119" s="34"/>
      <c r="G6119" s="34"/>
      <c r="H6119" s="34"/>
      <c r="I6119" s="34"/>
      <c r="J6119" s="34"/>
      <c r="K6119" s="34"/>
      <c r="L6119" s="34"/>
      <c r="M6119" s="62">
        <v>4469.54833984375</v>
      </c>
    </row>
    <row r="6120" spans="1:13" ht="19.5" customHeight="1" x14ac:dyDescent="0.25">
      <c r="A6120" s="34"/>
      <c r="B6120" s="34"/>
      <c r="C6120" s="34"/>
      <c r="D6120" s="34"/>
      <c r="E6120" s="34"/>
      <c r="F6120" s="34"/>
      <c r="G6120" s="34"/>
      <c r="H6120" s="34"/>
      <c r="I6120" s="34"/>
      <c r="J6120" s="34"/>
      <c r="K6120" s="34"/>
      <c r="L6120" s="34"/>
      <c r="M6120" s="62">
        <v>4301.69091796875</v>
      </c>
    </row>
    <row r="6121" spans="1:13" ht="19.5" customHeight="1" x14ac:dyDescent="0.25">
      <c r="A6121" s="34"/>
      <c r="B6121" s="34"/>
      <c r="C6121" s="34"/>
      <c r="D6121" s="34"/>
      <c r="E6121" s="34"/>
      <c r="F6121" s="34"/>
      <c r="G6121" s="34"/>
      <c r="H6121" s="34"/>
      <c r="I6121" s="34"/>
      <c r="J6121" s="34"/>
      <c r="K6121" s="34"/>
      <c r="L6121" s="34"/>
      <c r="M6121" s="62">
        <v>4041.6884765625</v>
      </c>
    </row>
    <row r="6122" spans="1:13" ht="19.5" customHeight="1" x14ac:dyDescent="0.25">
      <c r="A6122" s="34"/>
      <c r="B6122" s="34"/>
      <c r="C6122" s="34"/>
      <c r="D6122" s="34"/>
      <c r="E6122" s="34"/>
      <c r="F6122" s="34"/>
      <c r="G6122" s="34"/>
      <c r="H6122" s="34"/>
      <c r="I6122" s="34"/>
      <c r="J6122" s="34"/>
      <c r="K6122" s="34"/>
      <c r="L6122" s="34"/>
      <c r="M6122" s="62">
        <v>3599.33837890625</v>
      </c>
    </row>
    <row r="6123" spans="1:13" ht="19.5" customHeight="1" x14ac:dyDescent="0.25">
      <c r="A6123" s="34"/>
      <c r="B6123" s="34"/>
      <c r="C6123" s="34"/>
      <c r="D6123" s="34"/>
      <c r="E6123" s="34"/>
      <c r="F6123" s="34"/>
      <c r="G6123" s="34"/>
      <c r="H6123" s="34"/>
      <c r="I6123" s="34"/>
      <c r="J6123" s="34"/>
      <c r="K6123" s="34"/>
      <c r="L6123" s="34"/>
      <c r="M6123" s="62">
        <v>3361.899658203125</v>
      </c>
    </row>
    <row r="6124" spans="1:13" ht="19.5" customHeight="1" x14ac:dyDescent="0.25">
      <c r="A6124" s="34"/>
      <c r="B6124" s="34"/>
      <c r="C6124" s="34"/>
      <c r="D6124" s="34"/>
      <c r="E6124" s="34"/>
      <c r="F6124" s="34"/>
      <c r="G6124" s="34"/>
      <c r="H6124" s="34"/>
      <c r="I6124" s="34"/>
      <c r="J6124" s="34"/>
      <c r="K6124" s="34"/>
      <c r="L6124" s="34"/>
      <c r="M6124" s="62">
        <v>3414.362548828125</v>
      </c>
    </row>
    <row r="6125" spans="1:13" ht="19.5" customHeight="1" x14ac:dyDescent="0.25">
      <c r="A6125" s="34"/>
      <c r="B6125" s="34"/>
      <c r="C6125" s="34"/>
      <c r="D6125" s="34"/>
      <c r="E6125" s="34"/>
      <c r="F6125" s="34"/>
      <c r="G6125" s="34"/>
      <c r="H6125" s="34"/>
      <c r="I6125" s="34"/>
      <c r="J6125" s="34"/>
      <c r="K6125" s="34"/>
      <c r="L6125" s="34"/>
      <c r="M6125" s="62">
        <v>3332.767333984375</v>
      </c>
    </row>
    <row r="6126" spans="1:13" ht="19.5" customHeight="1" x14ac:dyDescent="0.25">
      <c r="A6126" s="34"/>
      <c r="B6126" s="34"/>
      <c r="C6126" s="34"/>
      <c r="D6126" s="34"/>
      <c r="E6126" s="34"/>
      <c r="F6126" s="34"/>
      <c r="G6126" s="34"/>
      <c r="H6126" s="34"/>
      <c r="I6126" s="34"/>
      <c r="J6126" s="34"/>
      <c r="K6126" s="34"/>
      <c r="L6126" s="34"/>
      <c r="M6126" s="62">
        <v>3345.76025390625</v>
      </c>
    </row>
    <row r="6127" spans="1:13" ht="19.5" customHeight="1" x14ac:dyDescent="0.25">
      <c r="A6127" s="34"/>
      <c r="B6127" s="34"/>
      <c r="C6127" s="34"/>
      <c r="D6127" s="34"/>
      <c r="E6127" s="34"/>
      <c r="F6127" s="34"/>
      <c r="G6127" s="34"/>
      <c r="H6127" s="34"/>
      <c r="I6127" s="34"/>
      <c r="J6127" s="34"/>
      <c r="K6127" s="34"/>
      <c r="L6127" s="34"/>
      <c r="M6127" s="62">
        <v>3252.010498046875</v>
      </c>
    </row>
    <row r="6128" spans="1:13" ht="19.5" customHeight="1" x14ac:dyDescent="0.25">
      <c r="A6128" s="34"/>
      <c r="B6128" s="34"/>
      <c r="C6128" s="34"/>
      <c r="D6128" s="34"/>
      <c r="E6128" s="34"/>
      <c r="F6128" s="34"/>
      <c r="G6128" s="34"/>
      <c r="H6128" s="34"/>
      <c r="I6128" s="34"/>
      <c r="J6128" s="34"/>
      <c r="K6128" s="34"/>
      <c r="L6128" s="34"/>
      <c r="M6128" s="62">
        <v>3354.677490234375</v>
      </c>
    </row>
    <row r="6129" spans="1:13" ht="19.5" customHeight="1" x14ac:dyDescent="0.25">
      <c r="A6129" s="34"/>
      <c r="B6129" s="34"/>
      <c r="C6129" s="34"/>
      <c r="D6129" s="34"/>
      <c r="E6129" s="34"/>
      <c r="F6129" s="34"/>
      <c r="G6129" s="34"/>
      <c r="H6129" s="34"/>
      <c r="I6129" s="34"/>
      <c r="J6129" s="34"/>
      <c r="K6129" s="34"/>
      <c r="L6129" s="34"/>
      <c r="M6129" s="62">
        <v>3408.90185546875</v>
      </c>
    </row>
    <row r="6130" spans="1:13" ht="19.5" customHeight="1" x14ac:dyDescent="0.25">
      <c r="A6130" s="34"/>
      <c r="B6130" s="34"/>
      <c r="C6130" s="34"/>
      <c r="D6130" s="34"/>
      <c r="E6130" s="34"/>
      <c r="F6130" s="34"/>
      <c r="G6130" s="34"/>
      <c r="H6130" s="34"/>
      <c r="I6130" s="34"/>
      <c r="J6130" s="34"/>
      <c r="K6130" s="34"/>
      <c r="L6130" s="34"/>
      <c r="M6130" s="62">
        <v>3744.251953125</v>
      </c>
    </row>
    <row r="6131" spans="1:13" ht="19.5" customHeight="1" x14ac:dyDescent="0.25">
      <c r="A6131" s="34"/>
      <c r="B6131" s="34"/>
      <c r="C6131" s="34"/>
      <c r="D6131" s="34"/>
      <c r="E6131" s="34"/>
      <c r="F6131" s="34"/>
      <c r="G6131" s="34"/>
      <c r="H6131" s="34"/>
      <c r="I6131" s="34"/>
      <c r="J6131" s="34"/>
      <c r="K6131" s="34"/>
      <c r="L6131" s="34"/>
      <c r="M6131" s="62">
        <v>3874.741943359375</v>
      </c>
    </row>
    <row r="6132" spans="1:13" ht="19.5" customHeight="1" x14ac:dyDescent="0.25">
      <c r="A6132" s="34"/>
      <c r="B6132" s="34"/>
      <c r="C6132" s="34"/>
      <c r="D6132" s="34"/>
      <c r="E6132" s="34"/>
      <c r="F6132" s="34"/>
      <c r="G6132" s="34"/>
      <c r="H6132" s="34"/>
      <c r="I6132" s="34"/>
      <c r="J6132" s="34"/>
      <c r="K6132" s="34"/>
      <c r="L6132" s="34"/>
      <c r="M6132" s="62">
        <v>4138.533203125</v>
      </c>
    </row>
    <row r="6133" spans="1:13" ht="19.5" customHeight="1" x14ac:dyDescent="0.25">
      <c r="A6133" s="34"/>
      <c r="B6133" s="34"/>
      <c r="C6133" s="34"/>
      <c r="D6133" s="34"/>
      <c r="E6133" s="34"/>
      <c r="F6133" s="34"/>
      <c r="G6133" s="34"/>
      <c r="H6133" s="34"/>
      <c r="I6133" s="34"/>
      <c r="J6133" s="34"/>
      <c r="K6133" s="34"/>
      <c r="L6133" s="34"/>
      <c r="M6133" s="62">
        <v>4096.75390625</v>
      </c>
    </row>
    <row r="6134" spans="1:13" ht="19.5" customHeight="1" x14ac:dyDescent="0.25">
      <c r="A6134" s="34"/>
      <c r="B6134" s="34"/>
      <c r="C6134" s="34"/>
      <c r="D6134" s="34"/>
      <c r="E6134" s="34"/>
      <c r="F6134" s="34"/>
      <c r="G6134" s="34"/>
      <c r="H6134" s="34"/>
      <c r="I6134" s="34"/>
      <c r="J6134" s="34"/>
      <c r="K6134" s="34"/>
      <c r="L6134" s="34"/>
      <c r="M6134" s="62">
        <v>3986.90087890625</v>
      </c>
    </row>
    <row r="6135" spans="1:13" ht="19.5" customHeight="1" x14ac:dyDescent="0.25">
      <c r="A6135" s="34"/>
      <c r="B6135" s="34"/>
      <c r="C6135" s="34"/>
      <c r="D6135" s="34"/>
      <c r="E6135" s="34"/>
      <c r="F6135" s="34"/>
      <c r="G6135" s="34"/>
      <c r="H6135" s="34"/>
      <c r="I6135" s="34"/>
      <c r="J6135" s="34"/>
      <c r="K6135" s="34"/>
      <c r="L6135" s="34"/>
      <c r="M6135" s="62">
        <v>4041.476318359375</v>
      </c>
    </row>
    <row r="6136" spans="1:13" ht="19.5" customHeight="1" x14ac:dyDescent="0.25">
      <c r="A6136" s="34"/>
      <c r="B6136" s="34"/>
      <c r="C6136" s="34"/>
      <c r="D6136" s="34"/>
      <c r="E6136" s="34"/>
      <c r="F6136" s="34"/>
      <c r="G6136" s="34"/>
      <c r="H6136" s="34"/>
      <c r="I6136" s="34"/>
      <c r="J6136" s="34"/>
      <c r="K6136" s="34"/>
      <c r="L6136" s="34"/>
      <c r="M6136" s="62">
        <v>4123.482421875</v>
      </c>
    </row>
    <row r="6137" spans="1:13" ht="19.5" customHeight="1" x14ac:dyDescent="0.25">
      <c r="A6137" s="34"/>
      <c r="B6137" s="34"/>
      <c r="C6137" s="34"/>
      <c r="D6137" s="34"/>
      <c r="E6137" s="34"/>
      <c r="F6137" s="34"/>
      <c r="G6137" s="34"/>
      <c r="H6137" s="34"/>
      <c r="I6137" s="34"/>
      <c r="J6137" s="34"/>
      <c r="K6137" s="34"/>
      <c r="L6137" s="34"/>
      <c r="M6137" s="62">
        <v>4118.736328125</v>
      </c>
    </row>
    <row r="6138" spans="1:13" ht="19.5" customHeight="1" x14ac:dyDescent="0.25">
      <c r="A6138" s="34"/>
      <c r="B6138" s="34"/>
      <c r="C6138" s="34"/>
      <c r="D6138" s="34"/>
      <c r="E6138" s="34"/>
      <c r="F6138" s="34"/>
      <c r="G6138" s="34"/>
      <c r="H6138" s="34"/>
      <c r="I6138" s="34"/>
      <c r="J6138" s="34"/>
      <c r="K6138" s="34"/>
      <c r="L6138" s="34"/>
      <c r="M6138" s="62">
        <v>4109.27880859375</v>
      </c>
    </row>
    <row r="6139" spans="1:13" ht="19.5" customHeight="1" x14ac:dyDescent="0.25">
      <c r="A6139" s="34"/>
      <c r="B6139" s="34"/>
      <c r="C6139" s="34"/>
      <c r="D6139" s="34"/>
      <c r="E6139" s="34"/>
      <c r="F6139" s="34"/>
      <c r="G6139" s="34"/>
      <c r="H6139" s="34"/>
      <c r="I6139" s="34"/>
      <c r="J6139" s="34"/>
      <c r="K6139" s="34"/>
      <c r="L6139" s="34"/>
      <c r="M6139" s="62">
        <v>3989.110595703125</v>
      </c>
    </row>
    <row r="6140" spans="1:13" ht="19.5" customHeight="1" x14ac:dyDescent="0.25">
      <c r="A6140" s="34"/>
      <c r="B6140" s="34"/>
      <c r="C6140" s="34"/>
      <c r="D6140" s="34"/>
      <c r="E6140" s="34"/>
      <c r="F6140" s="34"/>
      <c r="G6140" s="34"/>
      <c r="H6140" s="34"/>
      <c r="I6140" s="34"/>
      <c r="J6140" s="34"/>
      <c r="K6140" s="34"/>
      <c r="L6140" s="34"/>
      <c r="M6140" s="62">
        <v>4052.35595703125</v>
      </c>
    </row>
    <row r="6141" spans="1:13" ht="19.5" customHeight="1" x14ac:dyDescent="0.25">
      <c r="A6141" s="34"/>
      <c r="B6141" s="34"/>
      <c r="C6141" s="34"/>
      <c r="D6141" s="34"/>
      <c r="E6141" s="34"/>
      <c r="F6141" s="34"/>
      <c r="G6141" s="34"/>
      <c r="H6141" s="34"/>
      <c r="I6141" s="34"/>
      <c r="J6141" s="34"/>
      <c r="K6141" s="34"/>
      <c r="L6141" s="34"/>
      <c r="M6141" s="62">
        <v>4020.451416015625</v>
      </c>
    </row>
    <row r="6142" spans="1:13" ht="19.5" customHeight="1" x14ac:dyDescent="0.25">
      <c r="A6142" s="34"/>
      <c r="B6142" s="34"/>
      <c r="C6142" s="34"/>
      <c r="D6142" s="34"/>
      <c r="E6142" s="34"/>
      <c r="F6142" s="34"/>
      <c r="G6142" s="34"/>
      <c r="H6142" s="34"/>
      <c r="I6142" s="34"/>
      <c r="J6142" s="34"/>
      <c r="K6142" s="34"/>
      <c r="L6142" s="34"/>
      <c r="M6142" s="62">
        <v>4295.27978515625</v>
      </c>
    </row>
    <row r="6143" spans="1:13" ht="19.5" customHeight="1" x14ac:dyDescent="0.25">
      <c r="A6143" s="34"/>
      <c r="B6143" s="34"/>
      <c r="C6143" s="34"/>
      <c r="D6143" s="34"/>
      <c r="E6143" s="34"/>
      <c r="F6143" s="34"/>
      <c r="G6143" s="34"/>
      <c r="H6143" s="34"/>
      <c r="I6143" s="34"/>
      <c r="J6143" s="34"/>
      <c r="K6143" s="34"/>
      <c r="L6143" s="34"/>
      <c r="M6143" s="62">
        <v>4231.5205078125</v>
      </c>
    </row>
    <row r="6144" spans="1:13" ht="19.5" customHeight="1" x14ac:dyDescent="0.25">
      <c r="A6144" s="34"/>
      <c r="B6144" s="34"/>
      <c r="C6144" s="34"/>
      <c r="D6144" s="34"/>
      <c r="E6144" s="34"/>
      <c r="F6144" s="34"/>
      <c r="G6144" s="34"/>
      <c r="H6144" s="34"/>
      <c r="I6144" s="34"/>
      <c r="J6144" s="34"/>
      <c r="K6144" s="34"/>
      <c r="L6144" s="34"/>
      <c r="M6144" s="62">
        <v>4145.919921875</v>
      </c>
    </row>
    <row r="6145" spans="1:13" ht="19.5" customHeight="1" x14ac:dyDescent="0.25">
      <c r="A6145" s="34"/>
      <c r="B6145" s="34"/>
      <c r="C6145" s="34"/>
      <c r="D6145" s="34"/>
      <c r="E6145" s="34"/>
      <c r="F6145" s="34"/>
      <c r="G6145" s="34"/>
      <c r="H6145" s="34"/>
      <c r="I6145" s="34"/>
      <c r="J6145" s="34"/>
      <c r="K6145" s="34"/>
      <c r="L6145" s="34"/>
      <c r="M6145" s="62">
        <v>3845.79248046875</v>
      </c>
    </row>
    <row r="6146" spans="1:13" ht="19.5" customHeight="1" x14ac:dyDescent="0.25">
      <c r="A6146" s="34"/>
      <c r="B6146" s="34"/>
      <c r="C6146" s="34"/>
      <c r="D6146" s="34"/>
      <c r="E6146" s="34"/>
      <c r="F6146" s="34"/>
      <c r="G6146" s="34"/>
      <c r="H6146" s="34"/>
      <c r="I6146" s="34"/>
      <c r="J6146" s="34"/>
      <c r="K6146" s="34"/>
      <c r="L6146" s="34"/>
      <c r="M6146" s="62">
        <v>3524.37158203125</v>
      </c>
    </row>
    <row r="6147" spans="1:13" ht="19.5" customHeight="1" x14ac:dyDescent="0.25">
      <c r="A6147" s="34"/>
      <c r="B6147" s="34"/>
      <c r="C6147" s="34"/>
      <c r="D6147" s="34"/>
      <c r="E6147" s="34"/>
      <c r="F6147" s="34"/>
      <c r="G6147" s="34"/>
      <c r="H6147" s="34"/>
      <c r="I6147" s="34"/>
      <c r="J6147" s="34"/>
      <c r="K6147" s="34"/>
      <c r="L6147" s="34"/>
      <c r="M6147" s="62">
        <v>3434.42529296875</v>
      </c>
    </row>
    <row r="6148" spans="1:13" ht="19.5" customHeight="1" x14ac:dyDescent="0.25">
      <c r="A6148" s="34"/>
      <c r="B6148" s="34"/>
      <c r="C6148" s="34"/>
      <c r="D6148" s="34"/>
      <c r="E6148" s="34"/>
      <c r="F6148" s="34"/>
      <c r="G6148" s="34"/>
      <c r="H6148" s="34"/>
      <c r="I6148" s="34"/>
      <c r="J6148" s="34"/>
      <c r="K6148" s="34"/>
      <c r="L6148" s="34"/>
      <c r="M6148" s="62">
        <v>3252.021728515625</v>
      </c>
    </row>
    <row r="6149" spans="1:13" ht="19.5" customHeight="1" x14ac:dyDescent="0.25">
      <c r="A6149" s="34"/>
      <c r="B6149" s="34"/>
      <c r="C6149" s="34"/>
      <c r="D6149" s="34"/>
      <c r="E6149" s="34"/>
      <c r="F6149" s="34"/>
      <c r="G6149" s="34"/>
      <c r="H6149" s="34"/>
      <c r="I6149" s="34"/>
      <c r="J6149" s="34"/>
      <c r="K6149" s="34"/>
      <c r="L6149" s="34"/>
      <c r="M6149" s="62">
        <v>3172.159423828125</v>
      </c>
    </row>
    <row r="6150" spans="1:13" ht="19.5" customHeight="1" x14ac:dyDescent="0.25">
      <c r="A6150" s="34"/>
      <c r="B6150" s="34"/>
      <c r="C6150" s="34"/>
      <c r="D6150" s="34"/>
      <c r="E6150" s="34"/>
      <c r="F6150" s="34"/>
      <c r="G6150" s="34"/>
      <c r="H6150" s="34"/>
      <c r="I6150" s="34"/>
      <c r="J6150" s="34"/>
      <c r="K6150" s="34"/>
      <c r="L6150" s="34"/>
      <c r="M6150" s="62">
        <v>3174.00341796875</v>
      </c>
    </row>
    <row r="6151" spans="1:13" ht="19.5" customHeight="1" x14ac:dyDescent="0.25">
      <c r="A6151" s="34"/>
      <c r="B6151" s="34"/>
      <c r="C6151" s="34"/>
      <c r="D6151" s="34"/>
      <c r="E6151" s="34"/>
      <c r="F6151" s="34"/>
      <c r="G6151" s="34"/>
      <c r="H6151" s="34"/>
      <c r="I6151" s="34"/>
      <c r="J6151" s="34"/>
      <c r="K6151" s="34"/>
      <c r="L6151" s="34"/>
      <c r="M6151" s="62">
        <v>3255.922119140625</v>
      </c>
    </row>
    <row r="6152" spans="1:13" ht="19.5" customHeight="1" x14ac:dyDescent="0.25">
      <c r="A6152" s="34"/>
      <c r="B6152" s="34"/>
      <c r="C6152" s="34"/>
      <c r="D6152" s="34"/>
      <c r="E6152" s="34"/>
      <c r="F6152" s="34"/>
      <c r="G6152" s="34"/>
      <c r="H6152" s="34"/>
      <c r="I6152" s="34"/>
      <c r="J6152" s="34"/>
      <c r="K6152" s="34"/>
      <c r="L6152" s="34"/>
      <c r="M6152" s="62">
        <v>3314.723388671875</v>
      </c>
    </row>
    <row r="6153" spans="1:13" ht="19.5" customHeight="1" x14ac:dyDescent="0.25">
      <c r="A6153" s="34"/>
      <c r="B6153" s="34"/>
      <c r="C6153" s="34"/>
      <c r="D6153" s="34"/>
      <c r="E6153" s="34"/>
      <c r="F6153" s="34"/>
      <c r="G6153" s="34"/>
      <c r="H6153" s="34"/>
      <c r="I6153" s="34"/>
      <c r="J6153" s="34"/>
      <c r="K6153" s="34"/>
      <c r="L6153" s="34"/>
      <c r="M6153" s="62">
        <v>3285.711181640625</v>
      </c>
    </row>
    <row r="6154" spans="1:13" ht="19.5" customHeight="1" x14ac:dyDescent="0.25">
      <c r="A6154" s="34"/>
      <c r="B6154" s="34"/>
      <c r="C6154" s="34"/>
      <c r="D6154" s="34"/>
      <c r="E6154" s="34"/>
      <c r="F6154" s="34"/>
      <c r="G6154" s="34"/>
      <c r="H6154" s="34"/>
      <c r="I6154" s="34"/>
      <c r="J6154" s="34"/>
      <c r="K6154" s="34"/>
      <c r="L6154" s="34"/>
      <c r="M6154" s="62">
        <v>3422.564453125</v>
      </c>
    </row>
    <row r="6155" spans="1:13" ht="19.5" customHeight="1" x14ac:dyDescent="0.25">
      <c r="A6155" s="34"/>
      <c r="B6155" s="34"/>
      <c r="C6155" s="34"/>
      <c r="D6155" s="34"/>
      <c r="E6155" s="34"/>
      <c r="F6155" s="34"/>
      <c r="G6155" s="34"/>
      <c r="H6155" s="34"/>
      <c r="I6155" s="34"/>
      <c r="J6155" s="34"/>
      <c r="K6155" s="34"/>
      <c r="L6155" s="34"/>
      <c r="M6155" s="62">
        <v>3797.79345703125</v>
      </c>
    </row>
    <row r="6156" spans="1:13" ht="19.5" customHeight="1" x14ac:dyDescent="0.25">
      <c r="A6156" s="34"/>
      <c r="B6156" s="34"/>
      <c r="C6156" s="34"/>
      <c r="D6156" s="34"/>
      <c r="E6156" s="34"/>
      <c r="F6156" s="34"/>
      <c r="G6156" s="34"/>
      <c r="H6156" s="34"/>
      <c r="I6156" s="34"/>
      <c r="J6156" s="34"/>
      <c r="K6156" s="34"/>
      <c r="L6156" s="34"/>
      <c r="M6156" s="62">
        <v>3892.2421875</v>
      </c>
    </row>
    <row r="6157" spans="1:13" ht="19.5" customHeight="1" x14ac:dyDescent="0.25">
      <c r="A6157" s="34"/>
      <c r="B6157" s="34"/>
      <c r="C6157" s="34"/>
      <c r="D6157" s="34"/>
      <c r="E6157" s="34"/>
      <c r="F6157" s="34"/>
      <c r="G6157" s="34"/>
      <c r="H6157" s="34"/>
      <c r="I6157" s="34"/>
      <c r="J6157" s="34"/>
      <c r="K6157" s="34"/>
      <c r="L6157" s="34"/>
      <c r="M6157" s="62">
        <v>3913.168701171875</v>
      </c>
    </row>
    <row r="6158" spans="1:13" ht="19.5" customHeight="1" x14ac:dyDescent="0.25">
      <c r="A6158" s="34"/>
      <c r="B6158" s="34"/>
      <c r="C6158" s="34"/>
      <c r="D6158" s="34"/>
      <c r="E6158" s="34"/>
      <c r="F6158" s="34"/>
      <c r="G6158" s="34"/>
      <c r="H6158" s="34"/>
      <c r="I6158" s="34"/>
      <c r="J6158" s="34"/>
      <c r="K6158" s="34"/>
      <c r="L6158" s="34"/>
      <c r="M6158" s="62">
        <v>4043.615478515625</v>
      </c>
    </row>
    <row r="6159" spans="1:13" ht="19.5" customHeight="1" x14ac:dyDescent="0.25">
      <c r="A6159" s="34"/>
      <c r="B6159" s="34"/>
      <c r="C6159" s="34"/>
      <c r="D6159" s="34"/>
      <c r="E6159" s="34"/>
      <c r="F6159" s="34"/>
      <c r="G6159" s="34"/>
      <c r="H6159" s="34"/>
      <c r="I6159" s="34"/>
      <c r="J6159" s="34"/>
      <c r="K6159" s="34"/>
      <c r="L6159" s="34"/>
      <c r="M6159" s="62">
        <v>3960.656982421875</v>
      </c>
    </row>
    <row r="6160" spans="1:13" ht="19.5" customHeight="1" x14ac:dyDescent="0.25">
      <c r="A6160" s="34"/>
      <c r="B6160" s="34"/>
      <c r="C6160" s="34"/>
      <c r="D6160" s="34"/>
      <c r="E6160" s="34"/>
      <c r="F6160" s="34"/>
      <c r="G6160" s="34"/>
      <c r="H6160" s="34"/>
      <c r="I6160" s="34"/>
      <c r="J6160" s="34"/>
      <c r="K6160" s="34"/>
      <c r="L6160" s="34"/>
      <c r="M6160" s="62">
        <v>3948.62548828125</v>
      </c>
    </row>
    <row r="6161" spans="1:13" ht="19.5" customHeight="1" x14ac:dyDescent="0.25">
      <c r="A6161" s="34"/>
      <c r="B6161" s="34"/>
      <c r="C6161" s="34"/>
      <c r="D6161" s="34"/>
      <c r="E6161" s="34"/>
      <c r="F6161" s="34"/>
      <c r="G6161" s="34"/>
      <c r="H6161" s="34"/>
      <c r="I6161" s="34"/>
      <c r="J6161" s="34"/>
      <c r="K6161" s="34"/>
      <c r="L6161" s="34"/>
      <c r="M6161" s="62">
        <v>3995.192138671875</v>
      </c>
    </row>
    <row r="6162" spans="1:13" ht="19.5" customHeight="1" x14ac:dyDescent="0.25">
      <c r="A6162" s="34"/>
      <c r="B6162" s="34"/>
      <c r="C6162" s="34"/>
      <c r="D6162" s="34"/>
      <c r="E6162" s="34"/>
      <c r="F6162" s="34"/>
      <c r="G6162" s="34"/>
      <c r="H6162" s="34"/>
      <c r="I6162" s="34"/>
      <c r="J6162" s="34"/>
      <c r="K6162" s="34"/>
      <c r="L6162" s="34"/>
      <c r="M6162" s="62">
        <v>3847.083740234375</v>
      </c>
    </row>
    <row r="6163" spans="1:13" ht="19.5" customHeight="1" x14ac:dyDescent="0.25">
      <c r="A6163" s="34"/>
      <c r="B6163" s="34"/>
      <c r="C6163" s="34"/>
      <c r="D6163" s="34"/>
      <c r="E6163" s="34"/>
      <c r="F6163" s="34"/>
      <c r="G6163" s="34"/>
      <c r="H6163" s="34"/>
      <c r="I6163" s="34"/>
      <c r="J6163" s="34"/>
      <c r="K6163" s="34"/>
      <c r="L6163" s="34"/>
      <c r="M6163" s="62">
        <v>3941.5751953125</v>
      </c>
    </row>
    <row r="6164" spans="1:13" ht="19.5" customHeight="1" x14ac:dyDescent="0.25">
      <c r="A6164" s="34"/>
      <c r="B6164" s="34"/>
      <c r="C6164" s="34"/>
      <c r="D6164" s="34"/>
      <c r="E6164" s="34"/>
      <c r="F6164" s="34"/>
      <c r="G6164" s="34"/>
      <c r="H6164" s="34"/>
      <c r="I6164" s="34"/>
      <c r="J6164" s="34"/>
      <c r="K6164" s="34"/>
      <c r="L6164" s="34"/>
      <c r="M6164" s="62">
        <v>3858.893310546875</v>
      </c>
    </row>
    <row r="6165" spans="1:13" ht="19.5" customHeight="1" x14ac:dyDescent="0.25">
      <c r="A6165" s="34"/>
      <c r="B6165" s="34"/>
      <c r="C6165" s="34"/>
      <c r="D6165" s="34"/>
      <c r="E6165" s="34"/>
      <c r="F6165" s="34"/>
      <c r="G6165" s="34"/>
      <c r="H6165" s="34"/>
      <c r="I6165" s="34"/>
      <c r="J6165" s="34"/>
      <c r="K6165" s="34"/>
      <c r="L6165" s="34"/>
      <c r="M6165" s="62">
        <v>4052.99560546875</v>
      </c>
    </row>
    <row r="6166" spans="1:13" ht="19.5" customHeight="1" x14ac:dyDescent="0.25">
      <c r="A6166" s="34"/>
      <c r="B6166" s="34"/>
      <c r="C6166" s="34"/>
      <c r="D6166" s="34"/>
      <c r="E6166" s="34"/>
      <c r="F6166" s="34"/>
      <c r="G6166" s="34"/>
      <c r="H6166" s="34"/>
      <c r="I6166" s="34"/>
      <c r="J6166" s="34"/>
      <c r="K6166" s="34"/>
      <c r="L6166" s="34"/>
      <c r="M6166" s="62">
        <v>4358.77197265625</v>
      </c>
    </row>
    <row r="6167" spans="1:13" ht="19.5" customHeight="1" x14ac:dyDescent="0.25">
      <c r="A6167" s="34"/>
      <c r="B6167" s="34"/>
      <c r="C6167" s="34"/>
      <c r="D6167" s="34"/>
      <c r="E6167" s="34"/>
      <c r="F6167" s="34"/>
      <c r="G6167" s="34"/>
      <c r="H6167" s="34"/>
      <c r="I6167" s="34"/>
      <c r="J6167" s="34"/>
      <c r="K6167" s="34"/>
      <c r="L6167" s="34"/>
      <c r="M6167" s="62">
        <v>4422.7998046875</v>
      </c>
    </row>
    <row r="6168" spans="1:13" ht="19.5" customHeight="1" x14ac:dyDescent="0.25">
      <c r="A6168" s="34"/>
      <c r="B6168" s="34"/>
      <c r="C6168" s="34"/>
      <c r="D6168" s="34"/>
      <c r="E6168" s="34"/>
      <c r="F6168" s="34"/>
      <c r="G6168" s="34"/>
      <c r="H6168" s="34"/>
      <c r="I6168" s="34"/>
      <c r="J6168" s="34"/>
      <c r="K6168" s="34"/>
      <c r="L6168" s="34"/>
      <c r="M6168" s="62">
        <v>4247.1787109375</v>
      </c>
    </row>
    <row r="6169" spans="1:13" ht="19.5" customHeight="1" x14ac:dyDescent="0.25">
      <c r="A6169" s="34"/>
      <c r="B6169" s="34"/>
      <c r="C6169" s="34"/>
      <c r="D6169" s="34"/>
      <c r="E6169" s="34"/>
      <c r="F6169" s="34"/>
      <c r="G6169" s="34"/>
      <c r="H6169" s="34"/>
      <c r="I6169" s="34"/>
      <c r="J6169" s="34"/>
      <c r="K6169" s="34"/>
      <c r="L6169" s="34"/>
      <c r="M6169" s="62">
        <v>3728.38720703125</v>
      </c>
    </row>
    <row r="6170" spans="1:13" ht="19.5" customHeight="1" x14ac:dyDescent="0.25">
      <c r="A6170" s="34"/>
      <c r="B6170" s="34"/>
      <c r="C6170" s="34"/>
      <c r="D6170" s="34"/>
      <c r="E6170" s="34"/>
      <c r="F6170" s="34"/>
      <c r="G6170" s="34"/>
      <c r="H6170" s="34"/>
      <c r="I6170" s="34"/>
      <c r="J6170" s="34"/>
      <c r="K6170" s="34"/>
      <c r="L6170" s="34"/>
      <c r="M6170" s="62">
        <v>3599.068603515625</v>
      </c>
    </row>
    <row r="6171" spans="1:13" ht="19.5" customHeight="1" x14ac:dyDescent="0.25">
      <c r="A6171" s="34"/>
      <c r="B6171" s="34"/>
      <c r="C6171" s="34"/>
      <c r="D6171" s="34"/>
      <c r="E6171" s="34"/>
      <c r="F6171" s="34"/>
      <c r="G6171" s="34"/>
      <c r="H6171" s="34"/>
      <c r="I6171" s="34"/>
      <c r="J6171" s="34"/>
      <c r="K6171" s="34"/>
      <c r="L6171" s="34"/>
      <c r="M6171" s="62">
        <v>3388.0966796875</v>
      </c>
    </row>
    <row r="6172" spans="1:13" ht="19.5" customHeight="1" x14ac:dyDescent="0.25">
      <c r="A6172" s="34"/>
      <c r="B6172" s="34"/>
      <c r="C6172" s="34"/>
      <c r="D6172" s="34"/>
      <c r="E6172" s="34"/>
      <c r="F6172" s="34"/>
      <c r="G6172" s="34"/>
      <c r="H6172" s="34"/>
      <c r="I6172" s="34"/>
      <c r="J6172" s="34"/>
      <c r="K6172" s="34"/>
      <c r="L6172" s="34"/>
      <c r="M6172" s="62">
        <v>3290.73876953125</v>
      </c>
    </row>
    <row r="6173" spans="1:13" ht="19.5" customHeight="1" x14ac:dyDescent="0.25">
      <c r="A6173" s="34"/>
      <c r="B6173" s="34"/>
      <c r="C6173" s="34"/>
      <c r="D6173" s="34"/>
      <c r="E6173" s="34"/>
      <c r="F6173" s="34"/>
      <c r="G6173" s="34"/>
      <c r="H6173" s="34"/>
      <c r="I6173" s="34"/>
      <c r="J6173" s="34"/>
      <c r="K6173" s="34"/>
      <c r="L6173" s="34"/>
      <c r="M6173" s="62">
        <v>3205.881591796875</v>
      </c>
    </row>
    <row r="6174" spans="1:13" ht="19.5" customHeight="1" x14ac:dyDescent="0.25">
      <c r="A6174" s="34"/>
      <c r="B6174" s="34"/>
      <c r="C6174" s="34"/>
      <c r="D6174" s="34"/>
      <c r="E6174" s="34"/>
      <c r="F6174" s="34"/>
      <c r="G6174" s="34"/>
      <c r="H6174" s="34"/>
      <c r="I6174" s="34"/>
      <c r="J6174" s="34"/>
      <c r="K6174" s="34"/>
      <c r="L6174" s="34"/>
      <c r="M6174" s="62">
        <v>3237.338623046875</v>
      </c>
    </row>
    <row r="6175" spans="1:13" ht="19.5" customHeight="1" x14ac:dyDescent="0.25">
      <c r="A6175" s="34"/>
      <c r="B6175" s="34"/>
      <c r="C6175" s="34"/>
      <c r="D6175" s="34"/>
      <c r="E6175" s="34"/>
      <c r="F6175" s="34"/>
      <c r="G6175" s="34"/>
      <c r="H6175" s="34"/>
      <c r="I6175" s="34"/>
      <c r="J6175" s="34"/>
      <c r="K6175" s="34"/>
      <c r="L6175" s="34"/>
      <c r="M6175" s="62">
        <v>3384.121337890625</v>
      </c>
    </row>
    <row r="6176" spans="1:13" ht="19.5" customHeight="1" x14ac:dyDescent="0.25">
      <c r="A6176" s="34"/>
      <c r="B6176" s="34"/>
      <c r="C6176" s="34"/>
      <c r="D6176" s="34"/>
      <c r="E6176" s="34"/>
      <c r="F6176" s="34"/>
      <c r="G6176" s="34"/>
      <c r="H6176" s="34"/>
      <c r="I6176" s="34"/>
      <c r="J6176" s="34"/>
      <c r="K6176" s="34"/>
      <c r="L6176" s="34"/>
      <c r="M6176" s="62">
        <v>3549.419677734375</v>
      </c>
    </row>
    <row r="6177" spans="1:13" ht="19.5" customHeight="1" x14ac:dyDescent="0.25">
      <c r="A6177" s="34"/>
      <c r="B6177" s="34"/>
      <c r="C6177" s="34"/>
      <c r="D6177" s="34"/>
      <c r="E6177" s="34"/>
      <c r="F6177" s="34"/>
      <c r="G6177" s="34"/>
      <c r="H6177" s="34"/>
      <c r="I6177" s="34"/>
      <c r="J6177" s="34"/>
      <c r="K6177" s="34"/>
      <c r="L6177" s="34"/>
      <c r="M6177" s="62">
        <v>3955.43603515625</v>
      </c>
    </row>
    <row r="6178" spans="1:13" ht="19.5" customHeight="1" x14ac:dyDescent="0.25">
      <c r="A6178" s="34"/>
      <c r="B6178" s="34"/>
      <c r="C6178" s="34"/>
      <c r="D6178" s="34"/>
      <c r="E6178" s="34"/>
      <c r="F6178" s="34"/>
      <c r="G6178" s="34"/>
      <c r="H6178" s="34"/>
      <c r="I6178" s="34"/>
      <c r="J6178" s="34"/>
      <c r="K6178" s="34"/>
      <c r="L6178" s="34"/>
      <c r="M6178" s="62">
        <v>4369.794921875</v>
      </c>
    </row>
    <row r="6179" spans="1:13" ht="19.5" customHeight="1" x14ac:dyDescent="0.25">
      <c r="A6179" s="34"/>
      <c r="B6179" s="34"/>
      <c r="C6179" s="34"/>
      <c r="D6179" s="34"/>
      <c r="E6179" s="34"/>
      <c r="F6179" s="34"/>
      <c r="G6179" s="34"/>
      <c r="H6179" s="34"/>
      <c r="I6179" s="34"/>
      <c r="J6179" s="34"/>
      <c r="K6179" s="34"/>
      <c r="L6179" s="34"/>
      <c r="M6179" s="62">
        <v>4703.74560546875</v>
      </c>
    </row>
    <row r="6180" spans="1:13" ht="19.5" customHeight="1" x14ac:dyDescent="0.25">
      <c r="A6180" s="34"/>
      <c r="B6180" s="34"/>
      <c r="C6180" s="34"/>
      <c r="D6180" s="34"/>
      <c r="E6180" s="34"/>
      <c r="F6180" s="34"/>
      <c r="G6180" s="34"/>
      <c r="H6180" s="34"/>
      <c r="I6180" s="34"/>
      <c r="J6180" s="34"/>
      <c r="K6180" s="34"/>
      <c r="L6180" s="34"/>
      <c r="M6180" s="62">
        <v>4831.31591796875</v>
      </c>
    </row>
    <row r="6181" spans="1:13" ht="19.5" customHeight="1" x14ac:dyDescent="0.25">
      <c r="A6181" s="34"/>
      <c r="B6181" s="34"/>
      <c r="C6181" s="34"/>
      <c r="D6181" s="34"/>
      <c r="E6181" s="34"/>
      <c r="F6181" s="34"/>
      <c r="G6181" s="34"/>
      <c r="H6181" s="34"/>
      <c r="I6181" s="34"/>
      <c r="J6181" s="34"/>
      <c r="K6181" s="34"/>
      <c r="L6181" s="34"/>
      <c r="M6181" s="62">
        <v>4770.47509765625</v>
      </c>
    </row>
    <row r="6182" spans="1:13" ht="19.5" customHeight="1" x14ac:dyDescent="0.25">
      <c r="A6182" s="34"/>
      <c r="B6182" s="34"/>
      <c r="C6182" s="34"/>
      <c r="D6182" s="34"/>
      <c r="E6182" s="34"/>
      <c r="F6182" s="34"/>
      <c r="G6182" s="34"/>
      <c r="H6182" s="34"/>
      <c r="I6182" s="34"/>
      <c r="J6182" s="34"/>
      <c r="K6182" s="34"/>
      <c r="L6182" s="34"/>
      <c r="M6182" s="62">
        <v>4871.328125</v>
      </c>
    </row>
    <row r="6183" spans="1:13" ht="19.5" customHeight="1" x14ac:dyDescent="0.25">
      <c r="A6183" s="34"/>
      <c r="B6183" s="34"/>
      <c r="C6183" s="34"/>
      <c r="D6183" s="34"/>
      <c r="E6183" s="34"/>
      <c r="F6183" s="34"/>
      <c r="G6183" s="34"/>
      <c r="H6183" s="34"/>
      <c r="I6183" s="34"/>
      <c r="J6183" s="34"/>
      <c r="K6183" s="34"/>
      <c r="L6183" s="34"/>
      <c r="M6183" s="62">
        <v>4747.0380859375</v>
      </c>
    </row>
    <row r="6184" spans="1:13" ht="19.5" customHeight="1" x14ac:dyDescent="0.25">
      <c r="A6184" s="34"/>
      <c r="B6184" s="34"/>
      <c r="C6184" s="34"/>
      <c r="D6184" s="34"/>
      <c r="E6184" s="34"/>
      <c r="F6184" s="34"/>
      <c r="G6184" s="34"/>
      <c r="H6184" s="34"/>
      <c r="I6184" s="34"/>
      <c r="J6184" s="34"/>
      <c r="K6184" s="34"/>
      <c r="L6184" s="34"/>
      <c r="M6184" s="62">
        <v>4865.21240234375</v>
      </c>
    </row>
    <row r="6185" spans="1:13" ht="19.5" customHeight="1" x14ac:dyDescent="0.25">
      <c r="A6185" s="34"/>
      <c r="B6185" s="34"/>
      <c r="C6185" s="34"/>
      <c r="D6185" s="34"/>
      <c r="E6185" s="34"/>
      <c r="F6185" s="34"/>
      <c r="G6185" s="34"/>
      <c r="H6185" s="34"/>
      <c r="I6185" s="34"/>
      <c r="J6185" s="34"/>
      <c r="K6185" s="34"/>
      <c r="L6185" s="34"/>
      <c r="M6185" s="62">
        <v>4707.291015625</v>
      </c>
    </row>
    <row r="6186" spans="1:13" ht="19.5" customHeight="1" x14ac:dyDescent="0.25">
      <c r="A6186" s="34"/>
      <c r="B6186" s="34"/>
      <c r="C6186" s="34"/>
      <c r="D6186" s="34"/>
      <c r="E6186" s="34"/>
      <c r="F6186" s="34"/>
      <c r="G6186" s="34"/>
      <c r="H6186" s="34"/>
      <c r="I6186" s="34"/>
      <c r="J6186" s="34"/>
      <c r="K6186" s="34"/>
      <c r="L6186" s="34"/>
      <c r="M6186" s="62">
        <v>4731.0908203125</v>
      </c>
    </row>
    <row r="6187" spans="1:13" ht="19.5" customHeight="1" x14ac:dyDescent="0.25">
      <c r="A6187" s="34"/>
      <c r="B6187" s="34"/>
      <c r="C6187" s="34"/>
      <c r="D6187" s="34"/>
      <c r="E6187" s="34"/>
      <c r="F6187" s="34"/>
      <c r="G6187" s="34"/>
      <c r="H6187" s="34"/>
      <c r="I6187" s="34"/>
      <c r="J6187" s="34"/>
      <c r="K6187" s="34"/>
      <c r="L6187" s="34"/>
      <c r="M6187" s="62">
        <v>4629.3115234375</v>
      </c>
    </row>
    <row r="6188" spans="1:13" ht="19.5" customHeight="1" x14ac:dyDescent="0.25">
      <c r="A6188" s="34"/>
      <c r="B6188" s="34"/>
      <c r="C6188" s="34"/>
      <c r="D6188" s="34"/>
      <c r="E6188" s="34"/>
      <c r="F6188" s="34"/>
      <c r="G6188" s="34"/>
      <c r="H6188" s="34"/>
      <c r="I6188" s="34"/>
      <c r="J6188" s="34"/>
      <c r="K6188" s="34"/>
      <c r="L6188" s="34"/>
      <c r="M6188" s="62">
        <v>4547.57861328125</v>
      </c>
    </row>
    <row r="6189" spans="1:13" ht="19.5" customHeight="1" x14ac:dyDescent="0.25">
      <c r="A6189" s="34"/>
      <c r="B6189" s="34"/>
      <c r="C6189" s="34"/>
      <c r="D6189" s="34"/>
      <c r="E6189" s="34"/>
      <c r="F6189" s="34"/>
      <c r="G6189" s="34"/>
      <c r="H6189" s="34"/>
      <c r="I6189" s="34"/>
      <c r="J6189" s="34"/>
      <c r="K6189" s="34"/>
      <c r="L6189" s="34"/>
      <c r="M6189" s="62">
        <v>4615.4326171875</v>
      </c>
    </row>
    <row r="6190" spans="1:13" ht="19.5" customHeight="1" x14ac:dyDescent="0.25">
      <c r="A6190" s="34"/>
      <c r="B6190" s="34"/>
      <c r="C6190" s="34"/>
      <c r="D6190" s="34"/>
      <c r="E6190" s="34"/>
      <c r="F6190" s="34"/>
      <c r="G6190" s="34"/>
      <c r="H6190" s="34"/>
      <c r="I6190" s="34"/>
      <c r="J6190" s="34"/>
      <c r="K6190" s="34"/>
      <c r="L6190" s="34"/>
      <c r="M6190" s="62">
        <v>4836.1416015625</v>
      </c>
    </row>
    <row r="6191" spans="1:13" ht="19.5" customHeight="1" x14ac:dyDescent="0.25">
      <c r="A6191" s="34"/>
      <c r="B6191" s="34"/>
      <c r="C6191" s="34"/>
      <c r="D6191" s="34"/>
      <c r="E6191" s="34"/>
      <c r="F6191" s="34"/>
      <c r="G6191" s="34"/>
      <c r="H6191" s="34"/>
      <c r="I6191" s="34"/>
      <c r="J6191" s="34"/>
      <c r="K6191" s="34"/>
      <c r="L6191" s="34"/>
      <c r="M6191" s="62">
        <v>4745.05078125</v>
      </c>
    </row>
    <row r="6192" spans="1:13" ht="19.5" customHeight="1" x14ac:dyDescent="0.25">
      <c r="A6192" s="34"/>
      <c r="B6192" s="34"/>
      <c r="C6192" s="34"/>
      <c r="D6192" s="34"/>
      <c r="E6192" s="34"/>
      <c r="F6192" s="34"/>
      <c r="G6192" s="34"/>
      <c r="H6192" s="34"/>
      <c r="I6192" s="34"/>
      <c r="J6192" s="34"/>
      <c r="K6192" s="34"/>
      <c r="L6192" s="34"/>
      <c r="M6192" s="62">
        <v>4548.26708984375</v>
      </c>
    </row>
    <row r="6193" spans="1:13" ht="19.5" customHeight="1" x14ac:dyDescent="0.25">
      <c r="A6193" s="34"/>
      <c r="B6193" s="34"/>
      <c r="C6193" s="34"/>
      <c r="D6193" s="34"/>
      <c r="E6193" s="34"/>
      <c r="F6193" s="34"/>
      <c r="G6193" s="34"/>
      <c r="H6193" s="34"/>
      <c r="I6193" s="34"/>
      <c r="J6193" s="34"/>
      <c r="K6193" s="34"/>
      <c r="L6193" s="34"/>
      <c r="M6193" s="62">
        <v>4154.56787109375</v>
      </c>
    </row>
    <row r="6194" spans="1:13" ht="19.5" customHeight="1" x14ac:dyDescent="0.25">
      <c r="A6194" s="34"/>
      <c r="B6194" s="34"/>
      <c r="C6194" s="34"/>
      <c r="D6194" s="34"/>
      <c r="E6194" s="34"/>
      <c r="F6194" s="34"/>
      <c r="G6194" s="34"/>
      <c r="H6194" s="34"/>
      <c r="I6194" s="34"/>
      <c r="J6194" s="34"/>
      <c r="K6194" s="34"/>
      <c r="L6194" s="34"/>
      <c r="M6194" s="62">
        <v>3733.33056640625</v>
      </c>
    </row>
    <row r="6195" spans="1:13" ht="19.5" customHeight="1" x14ac:dyDescent="0.25">
      <c r="A6195" s="34"/>
      <c r="B6195" s="34"/>
      <c r="C6195" s="34"/>
      <c r="D6195" s="34"/>
      <c r="E6195" s="34"/>
      <c r="F6195" s="34"/>
      <c r="G6195" s="34"/>
      <c r="H6195" s="34"/>
      <c r="I6195" s="34"/>
      <c r="J6195" s="34"/>
      <c r="K6195" s="34"/>
      <c r="L6195" s="34"/>
      <c r="M6195" s="62">
        <v>3456.250244140625</v>
      </c>
    </row>
    <row r="6196" spans="1:13" ht="19.5" customHeight="1" x14ac:dyDescent="0.25">
      <c r="A6196" s="34"/>
      <c r="B6196" s="34"/>
      <c r="C6196" s="34"/>
      <c r="D6196" s="34"/>
      <c r="E6196" s="34"/>
      <c r="F6196" s="34"/>
      <c r="G6196" s="34"/>
      <c r="H6196" s="34"/>
      <c r="I6196" s="34"/>
      <c r="J6196" s="34"/>
      <c r="K6196" s="34"/>
      <c r="L6196" s="34"/>
      <c r="M6196" s="62">
        <v>3500.94775390625</v>
      </c>
    </row>
    <row r="6197" spans="1:13" ht="19.5" customHeight="1" x14ac:dyDescent="0.25">
      <c r="A6197" s="34"/>
      <c r="B6197" s="34"/>
      <c r="C6197" s="34"/>
      <c r="D6197" s="34"/>
      <c r="E6197" s="34"/>
      <c r="F6197" s="34"/>
      <c r="G6197" s="34"/>
      <c r="H6197" s="34"/>
      <c r="I6197" s="34"/>
      <c r="J6197" s="34"/>
      <c r="K6197" s="34"/>
      <c r="L6197" s="34"/>
      <c r="M6197" s="62">
        <v>3422.24609375</v>
      </c>
    </row>
    <row r="6198" spans="1:13" ht="19.5" customHeight="1" x14ac:dyDescent="0.25">
      <c r="A6198" s="34"/>
      <c r="B6198" s="34"/>
      <c r="C6198" s="34"/>
      <c r="D6198" s="34"/>
      <c r="E6198" s="34"/>
      <c r="F6198" s="34"/>
      <c r="G6198" s="34"/>
      <c r="H6198" s="34"/>
      <c r="I6198" s="34"/>
      <c r="J6198" s="34"/>
      <c r="K6198" s="34"/>
      <c r="L6198" s="34"/>
      <c r="M6198" s="62">
        <v>3344.07080078125</v>
      </c>
    </row>
    <row r="6199" spans="1:13" ht="19.5" customHeight="1" x14ac:dyDescent="0.25">
      <c r="A6199" s="34"/>
      <c r="B6199" s="34"/>
      <c r="C6199" s="34"/>
      <c r="D6199" s="34"/>
      <c r="E6199" s="34"/>
      <c r="F6199" s="34"/>
      <c r="G6199" s="34"/>
      <c r="H6199" s="34"/>
      <c r="I6199" s="34"/>
      <c r="J6199" s="34"/>
      <c r="K6199" s="34"/>
      <c r="L6199" s="34"/>
      <c r="M6199" s="62">
        <v>3484.18212890625</v>
      </c>
    </row>
    <row r="6200" spans="1:13" ht="19.5" customHeight="1" x14ac:dyDescent="0.25">
      <c r="A6200" s="34"/>
      <c r="B6200" s="34"/>
      <c r="C6200" s="34"/>
      <c r="D6200" s="34"/>
      <c r="E6200" s="34"/>
      <c r="F6200" s="34"/>
      <c r="G6200" s="34"/>
      <c r="H6200" s="34"/>
      <c r="I6200" s="34"/>
      <c r="J6200" s="34"/>
      <c r="K6200" s="34"/>
      <c r="L6200" s="34"/>
      <c r="M6200" s="62">
        <v>3773.855712890625</v>
      </c>
    </row>
    <row r="6201" spans="1:13" ht="19.5" customHeight="1" x14ac:dyDescent="0.25">
      <c r="A6201" s="34"/>
      <c r="B6201" s="34"/>
      <c r="C6201" s="34"/>
      <c r="D6201" s="34"/>
      <c r="E6201" s="34"/>
      <c r="F6201" s="34"/>
      <c r="G6201" s="34"/>
      <c r="H6201" s="34"/>
      <c r="I6201" s="34"/>
      <c r="J6201" s="34"/>
      <c r="K6201" s="34"/>
      <c r="L6201" s="34"/>
      <c r="M6201" s="62">
        <v>4111.43896484375</v>
      </c>
    </row>
    <row r="6202" spans="1:13" ht="19.5" customHeight="1" x14ac:dyDescent="0.25">
      <c r="A6202" s="34"/>
      <c r="B6202" s="34"/>
      <c r="C6202" s="34"/>
      <c r="D6202" s="34"/>
      <c r="E6202" s="34"/>
      <c r="F6202" s="34"/>
      <c r="G6202" s="34"/>
      <c r="H6202" s="34"/>
      <c r="I6202" s="34"/>
      <c r="J6202" s="34"/>
      <c r="K6202" s="34"/>
      <c r="L6202" s="34"/>
      <c r="M6202" s="62">
        <v>4422.333984375</v>
      </c>
    </row>
    <row r="6203" spans="1:13" ht="19.5" customHeight="1" x14ac:dyDescent="0.25">
      <c r="A6203" s="34"/>
      <c r="B6203" s="34"/>
      <c r="C6203" s="34"/>
      <c r="D6203" s="34"/>
      <c r="E6203" s="34"/>
      <c r="F6203" s="34"/>
      <c r="G6203" s="34"/>
      <c r="H6203" s="34"/>
      <c r="I6203" s="34"/>
      <c r="J6203" s="34"/>
      <c r="K6203" s="34"/>
      <c r="L6203" s="34"/>
      <c r="M6203" s="62">
        <v>4823.55419921875</v>
      </c>
    </row>
    <row r="6204" spans="1:13" ht="19.5" customHeight="1" x14ac:dyDescent="0.25">
      <c r="A6204" s="34"/>
      <c r="B6204" s="34"/>
      <c r="C6204" s="34"/>
      <c r="D6204" s="34"/>
      <c r="E6204" s="34"/>
      <c r="F6204" s="34"/>
      <c r="G6204" s="34"/>
      <c r="H6204" s="34"/>
      <c r="I6204" s="34"/>
      <c r="J6204" s="34"/>
      <c r="K6204" s="34"/>
      <c r="L6204" s="34"/>
      <c r="M6204" s="62">
        <v>4842.63671875</v>
      </c>
    </row>
    <row r="6205" spans="1:13" ht="19.5" customHeight="1" x14ac:dyDescent="0.25">
      <c r="A6205" s="34"/>
      <c r="B6205" s="34"/>
      <c r="C6205" s="34"/>
      <c r="D6205" s="34"/>
      <c r="E6205" s="34"/>
      <c r="F6205" s="34"/>
      <c r="G6205" s="34"/>
      <c r="H6205" s="34"/>
      <c r="I6205" s="34"/>
      <c r="J6205" s="34"/>
      <c r="K6205" s="34"/>
      <c r="L6205" s="34"/>
      <c r="M6205" s="62">
        <v>4802.66064453125</v>
      </c>
    </row>
    <row r="6206" spans="1:13" ht="19.5" customHeight="1" x14ac:dyDescent="0.25">
      <c r="A6206" s="34"/>
      <c r="B6206" s="34"/>
      <c r="C6206" s="34"/>
      <c r="D6206" s="34"/>
      <c r="E6206" s="34"/>
      <c r="F6206" s="34"/>
      <c r="G6206" s="34"/>
      <c r="H6206" s="34"/>
      <c r="I6206" s="34"/>
      <c r="J6206" s="34"/>
      <c r="K6206" s="34"/>
      <c r="L6206" s="34"/>
      <c r="M6206" s="62">
        <v>4749.7763671875</v>
      </c>
    </row>
    <row r="6207" spans="1:13" ht="19.5" customHeight="1" x14ac:dyDescent="0.25">
      <c r="A6207" s="34"/>
      <c r="B6207" s="34"/>
      <c r="C6207" s="34"/>
      <c r="D6207" s="34"/>
      <c r="E6207" s="34"/>
      <c r="F6207" s="34"/>
      <c r="G6207" s="34"/>
      <c r="H6207" s="34"/>
      <c r="I6207" s="34"/>
      <c r="J6207" s="34"/>
      <c r="K6207" s="34"/>
      <c r="L6207" s="34"/>
      <c r="M6207" s="62">
        <v>4828.40185546875</v>
      </c>
    </row>
    <row r="6208" spans="1:13" ht="19.5" customHeight="1" x14ac:dyDescent="0.25">
      <c r="A6208" s="34"/>
      <c r="B6208" s="34"/>
      <c r="C6208" s="34"/>
      <c r="D6208" s="34"/>
      <c r="E6208" s="34"/>
      <c r="F6208" s="34"/>
      <c r="G6208" s="34"/>
      <c r="H6208" s="34"/>
      <c r="I6208" s="34"/>
      <c r="J6208" s="34"/>
      <c r="K6208" s="34"/>
      <c r="L6208" s="34"/>
      <c r="M6208" s="62">
        <v>4928.9248046875</v>
      </c>
    </row>
    <row r="6209" spans="1:13" ht="19.5" customHeight="1" x14ac:dyDescent="0.25">
      <c r="A6209" s="34"/>
      <c r="B6209" s="34"/>
      <c r="C6209" s="34"/>
      <c r="D6209" s="34"/>
      <c r="E6209" s="34"/>
      <c r="F6209" s="34"/>
      <c r="G6209" s="34"/>
      <c r="H6209" s="34"/>
      <c r="I6209" s="34"/>
      <c r="J6209" s="34"/>
      <c r="K6209" s="34"/>
      <c r="L6209" s="34"/>
      <c r="M6209" s="62">
        <v>4768.61376953125</v>
      </c>
    </row>
    <row r="6210" spans="1:13" ht="19.5" customHeight="1" x14ac:dyDescent="0.25">
      <c r="A6210" s="34"/>
      <c r="B6210" s="34"/>
      <c r="C6210" s="34"/>
      <c r="D6210" s="34"/>
      <c r="E6210" s="34"/>
      <c r="F6210" s="34"/>
      <c r="G6210" s="34"/>
      <c r="H6210" s="34"/>
      <c r="I6210" s="34"/>
      <c r="J6210" s="34"/>
      <c r="K6210" s="34"/>
      <c r="L6210" s="34"/>
      <c r="M6210" s="62">
        <v>4670.1142578125</v>
      </c>
    </row>
    <row r="6211" spans="1:13" ht="19.5" customHeight="1" x14ac:dyDescent="0.25">
      <c r="A6211" s="34"/>
      <c r="B6211" s="34"/>
      <c r="C6211" s="34"/>
      <c r="D6211" s="34"/>
      <c r="E6211" s="34"/>
      <c r="F6211" s="34"/>
      <c r="G6211" s="34"/>
      <c r="H6211" s="34"/>
      <c r="I6211" s="34"/>
      <c r="J6211" s="34"/>
      <c r="K6211" s="34"/>
      <c r="L6211" s="34"/>
      <c r="M6211" s="62">
        <v>4660.8291015625</v>
      </c>
    </row>
    <row r="6212" spans="1:13" ht="19.5" customHeight="1" x14ac:dyDescent="0.25">
      <c r="A6212" s="34"/>
      <c r="B6212" s="34"/>
      <c r="C6212" s="34"/>
      <c r="D6212" s="34"/>
      <c r="E6212" s="34"/>
      <c r="F6212" s="34"/>
      <c r="G6212" s="34"/>
      <c r="H6212" s="34"/>
      <c r="I6212" s="34"/>
      <c r="J6212" s="34"/>
      <c r="K6212" s="34"/>
      <c r="L6212" s="34"/>
      <c r="M6212" s="62">
        <v>4610.3076171875</v>
      </c>
    </row>
    <row r="6213" spans="1:13" ht="19.5" customHeight="1" x14ac:dyDescent="0.25">
      <c r="A6213" s="34"/>
      <c r="B6213" s="34"/>
      <c r="C6213" s="34"/>
      <c r="D6213" s="34"/>
      <c r="E6213" s="34"/>
      <c r="F6213" s="34"/>
      <c r="G6213" s="34"/>
      <c r="H6213" s="34"/>
      <c r="I6213" s="34"/>
      <c r="J6213" s="34"/>
      <c r="K6213" s="34"/>
      <c r="L6213" s="34"/>
      <c r="M6213" s="62">
        <v>4541.66796875</v>
      </c>
    </row>
    <row r="6214" spans="1:13" ht="19.5" customHeight="1" x14ac:dyDescent="0.25">
      <c r="A6214" s="34"/>
      <c r="B6214" s="34"/>
      <c r="C6214" s="34"/>
      <c r="D6214" s="34"/>
      <c r="E6214" s="34"/>
      <c r="F6214" s="34"/>
      <c r="G6214" s="34"/>
      <c r="H6214" s="34"/>
      <c r="I6214" s="34"/>
      <c r="J6214" s="34"/>
      <c r="K6214" s="34"/>
      <c r="L6214" s="34"/>
      <c r="M6214" s="62">
        <v>4706.11376953125</v>
      </c>
    </row>
    <row r="6215" spans="1:13" ht="19.5" customHeight="1" x14ac:dyDescent="0.25">
      <c r="A6215" s="34"/>
      <c r="B6215" s="34"/>
      <c r="C6215" s="34"/>
      <c r="D6215" s="34"/>
      <c r="E6215" s="34"/>
      <c r="F6215" s="34"/>
      <c r="G6215" s="34"/>
      <c r="H6215" s="34"/>
      <c r="I6215" s="34"/>
      <c r="J6215" s="34"/>
      <c r="K6215" s="34"/>
      <c r="L6215" s="34"/>
      <c r="M6215" s="62">
        <v>4881.64111328125</v>
      </c>
    </row>
    <row r="6216" spans="1:13" ht="19.5" customHeight="1" x14ac:dyDescent="0.25">
      <c r="A6216" s="34"/>
      <c r="B6216" s="34"/>
      <c r="C6216" s="34"/>
      <c r="D6216" s="34"/>
      <c r="E6216" s="34"/>
      <c r="F6216" s="34"/>
      <c r="G6216" s="34"/>
      <c r="H6216" s="34"/>
      <c r="I6216" s="34"/>
      <c r="J6216" s="34"/>
      <c r="K6216" s="34"/>
      <c r="L6216" s="34"/>
      <c r="M6216" s="62">
        <v>4530.88525390625</v>
      </c>
    </row>
    <row r="6217" spans="1:13" ht="19.5" customHeight="1" x14ac:dyDescent="0.25">
      <c r="A6217" s="34"/>
      <c r="B6217" s="34"/>
      <c r="C6217" s="34"/>
      <c r="D6217" s="34"/>
      <c r="E6217" s="34"/>
      <c r="F6217" s="34"/>
      <c r="G6217" s="34"/>
      <c r="H6217" s="34"/>
      <c r="I6217" s="34"/>
      <c r="J6217" s="34"/>
      <c r="K6217" s="34"/>
      <c r="L6217" s="34"/>
      <c r="M6217" s="62">
        <v>4116.4873046875</v>
      </c>
    </row>
    <row r="6218" spans="1:13" ht="19.5" customHeight="1" x14ac:dyDescent="0.25">
      <c r="A6218" s="34"/>
      <c r="B6218" s="34"/>
      <c r="C6218" s="34"/>
      <c r="D6218" s="34"/>
      <c r="E6218" s="34"/>
      <c r="F6218" s="34"/>
      <c r="G6218" s="34"/>
      <c r="H6218" s="34"/>
      <c r="I6218" s="34"/>
      <c r="J6218" s="34"/>
      <c r="K6218" s="34"/>
      <c r="L6218" s="34"/>
      <c r="M6218" s="62">
        <v>3817.869140625</v>
      </c>
    </row>
    <row r="6219" spans="1:13" ht="19.5" customHeight="1" x14ac:dyDescent="0.25">
      <c r="A6219" s="34"/>
      <c r="B6219" s="34"/>
      <c r="C6219" s="34"/>
      <c r="D6219" s="34"/>
      <c r="E6219" s="34"/>
      <c r="F6219" s="34"/>
      <c r="G6219" s="34"/>
      <c r="H6219" s="34"/>
      <c r="I6219" s="34"/>
      <c r="J6219" s="34"/>
      <c r="K6219" s="34"/>
      <c r="L6219" s="34"/>
      <c r="M6219" s="62">
        <v>3638.47021484375</v>
      </c>
    </row>
    <row r="6220" spans="1:13" ht="19.5" customHeight="1" x14ac:dyDescent="0.25">
      <c r="A6220" s="34"/>
      <c r="B6220" s="34"/>
      <c r="C6220" s="34"/>
      <c r="D6220" s="34"/>
      <c r="E6220" s="34"/>
      <c r="F6220" s="34"/>
      <c r="G6220" s="34"/>
      <c r="H6220" s="34"/>
      <c r="I6220" s="34"/>
      <c r="J6220" s="34"/>
      <c r="K6220" s="34"/>
      <c r="L6220" s="34"/>
      <c r="M6220" s="62">
        <v>3578.412841796875</v>
      </c>
    </row>
    <row r="6221" spans="1:13" ht="19.5" customHeight="1" x14ac:dyDescent="0.25">
      <c r="A6221" s="34"/>
      <c r="B6221" s="34"/>
      <c r="C6221" s="34"/>
      <c r="D6221" s="34"/>
      <c r="E6221" s="34"/>
      <c r="F6221" s="34"/>
      <c r="G6221" s="34"/>
      <c r="H6221" s="34"/>
      <c r="I6221" s="34"/>
      <c r="J6221" s="34"/>
      <c r="K6221" s="34"/>
      <c r="L6221" s="34"/>
      <c r="M6221" s="62">
        <v>3367.907470703125</v>
      </c>
    </row>
    <row r="6222" spans="1:13" ht="19.5" customHeight="1" x14ac:dyDescent="0.25">
      <c r="A6222" s="34"/>
      <c r="B6222" s="34"/>
      <c r="C6222" s="34"/>
      <c r="D6222" s="34"/>
      <c r="E6222" s="34"/>
      <c r="F6222" s="34"/>
      <c r="G6222" s="34"/>
      <c r="H6222" s="34"/>
      <c r="I6222" s="34"/>
      <c r="J6222" s="34"/>
      <c r="K6222" s="34"/>
      <c r="L6222" s="34"/>
      <c r="M6222" s="62">
        <v>3498.826904296875</v>
      </c>
    </row>
    <row r="6223" spans="1:13" ht="19.5" customHeight="1" x14ac:dyDescent="0.25">
      <c r="A6223" s="34"/>
      <c r="B6223" s="34"/>
      <c r="C6223" s="34"/>
      <c r="D6223" s="34"/>
      <c r="E6223" s="34"/>
      <c r="F6223" s="34"/>
      <c r="G6223" s="34"/>
      <c r="H6223" s="34"/>
      <c r="I6223" s="34"/>
      <c r="J6223" s="34"/>
      <c r="K6223" s="34"/>
      <c r="L6223" s="34"/>
      <c r="M6223" s="62">
        <v>3399.25537109375</v>
      </c>
    </row>
    <row r="6224" spans="1:13" ht="19.5" customHeight="1" x14ac:dyDescent="0.25">
      <c r="A6224" s="34"/>
      <c r="B6224" s="34"/>
      <c r="C6224" s="34"/>
      <c r="D6224" s="34"/>
      <c r="E6224" s="34"/>
      <c r="F6224" s="34"/>
      <c r="G6224" s="34"/>
      <c r="H6224" s="34"/>
      <c r="I6224" s="34"/>
      <c r="J6224" s="34"/>
      <c r="K6224" s="34"/>
      <c r="L6224" s="34"/>
      <c r="M6224" s="62">
        <v>3681.2099609375</v>
      </c>
    </row>
    <row r="6225" spans="1:13" ht="19.5" customHeight="1" x14ac:dyDescent="0.25">
      <c r="A6225" s="34"/>
      <c r="B6225" s="34"/>
      <c r="C6225" s="34"/>
      <c r="D6225" s="34"/>
      <c r="E6225" s="34"/>
      <c r="F6225" s="34"/>
      <c r="G6225" s="34"/>
      <c r="H6225" s="34"/>
      <c r="I6225" s="34"/>
      <c r="J6225" s="34"/>
      <c r="K6225" s="34"/>
      <c r="L6225" s="34"/>
      <c r="M6225" s="62">
        <v>4104.74609375</v>
      </c>
    </row>
    <row r="6226" spans="1:13" ht="19.5" customHeight="1" x14ac:dyDescent="0.25">
      <c r="A6226" s="34"/>
      <c r="B6226" s="34"/>
      <c r="C6226" s="34"/>
      <c r="D6226" s="34"/>
      <c r="E6226" s="34"/>
      <c r="F6226" s="34"/>
      <c r="G6226" s="34"/>
      <c r="H6226" s="34"/>
      <c r="I6226" s="34"/>
      <c r="J6226" s="34"/>
      <c r="K6226" s="34"/>
      <c r="L6226" s="34"/>
      <c r="M6226" s="62">
        <v>4367.9638671875</v>
      </c>
    </row>
    <row r="6227" spans="1:13" ht="19.5" customHeight="1" x14ac:dyDescent="0.25">
      <c r="A6227" s="34"/>
      <c r="B6227" s="34"/>
      <c r="C6227" s="34"/>
      <c r="D6227" s="34"/>
      <c r="E6227" s="34"/>
      <c r="F6227" s="34"/>
      <c r="G6227" s="34"/>
      <c r="H6227" s="34"/>
      <c r="I6227" s="34"/>
      <c r="J6227" s="34"/>
      <c r="K6227" s="34"/>
      <c r="L6227" s="34"/>
      <c r="M6227" s="62">
        <v>4745.380859375</v>
      </c>
    </row>
    <row r="6228" spans="1:13" ht="19.5" customHeight="1" x14ac:dyDescent="0.25">
      <c r="A6228" s="34"/>
      <c r="B6228" s="34"/>
      <c r="C6228" s="34"/>
      <c r="D6228" s="34"/>
      <c r="E6228" s="34"/>
      <c r="F6228" s="34"/>
      <c r="G6228" s="34"/>
      <c r="H6228" s="34"/>
      <c r="I6228" s="34"/>
      <c r="J6228" s="34"/>
      <c r="K6228" s="34"/>
      <c r="L6228" s="34"/>
      <c r="M6228" s="62">
        <v>4816.6025390625</v>
      </c>
    </row>
    <row r="6229" spans="1:13" ht="19.5" customHeight="1" x14ac:dyDescent="0.25">
      <c r="A6229" s="34"/>
      <c r="B6229" s="34"/>
      <c r="C6229" s="34"/>
      <c r="D6229" s="34"/>
      <c r="E6229" s="34"/>
      <c r="F6229" s="34"/>
      <c r="G6229" s="34"/>
      <c r="H6229" s="34"/>
      <c r="I6229" s="34"/>
      <c r="J6229" s="34"/>
      <c r="K6229" s="34"/>
      <c r="L6229" s="34"/>
      <c r="M6229" s="62">
        <v>4803.52734375</v>
      </c>
    </row>
    <row r="6230" spans="1:13" ht="19.5" customHeight="1" x14ac:dyDescent="0.25">
      <c r="A6230" s="34"/>
      <c r="B6230" s="34"/>
      <c r="C6230" s="34"/>
      <c r="D6230" s="34"/>
      <c r="E6230" s="34"/>
      <c r="F6230" s="34"/>
      <c r="G6230" s="34"/>
      <c r="H6230" s="34"/>
      <c r="I6230" s="34"/>
      <c r="J6230" s="34"/>
      <c r="K6230" s="34"/>
      <c r="L6230" s="34"/>
      <c r="M6230" s="62">
        <v>4797.35888671875</v>
      </c>
    </row>
    <row r="6231" spans="1:13" ht="19.5" customHeight="1" x14ac:dyDescent="0.25">
      <c r="A6231" s="34"/>
      <c r="B6231" s="34"/>
      <c r="C6231" s="34"/>
      <c r="D6231" s="34"/>
      <c r="E6231" s="34"/>
      <c r="F6231" s="34"/>
      <c r="G6231" s="34"/>
      <c r="H6231" s="34"/>
      <c r="I6231" s="34"/>
      <c r="J6231" s="34"/>
      <c r="K6231" s="34"/>
      <c r="L6231" s="34"/>
      <c r="M6231" s="62">
        <v>4821.31982421875</v>
      </c>
    </row>
    <row r="6232" spans="1:13" ht="19.5" customHeight="1" x14ac:dyDescent="0.25">
      <c r="A6232" s="34"/>
      <c r="B6232" s="34"/>
      <c r="C6232" s="34"/>
      <c r="D6232" s="34"/>
      <c r="E6232" s="34"/>
      <c r="F6232" s="34"/>
      <c r="G6232" s="34"/>
      <c r="H6232" s="34"/>
      <c r="I6232" s="34"/>
      <c r="J6232" s="34"/>
      <c r="K6232" s="34"/>
      <c r="L6232" s="34"/>
      <c r="M6232" s="62">
        <v>4869.626953125</v>
      </c>
    </row>
    <row r="6233" spans="1:13" ht="19.5" customHeight="1" x14ac:dyDescent="0.25">
      <c r="A6233" s="34"/>
      <c r="B6233" s="34"/>
      <c r="C6233" s="34"/>
      <c r="D6233" s="34"/>
      <c r="E6233" s="34"/>
      <c r="F6233" s="34"/>
      <c r="G6233" s="34"/>
      <c r="H6233" s="34"/>
      <c r="I6233" s="34"/>
      <c r="J6233" s="34"/>
      <c r="K6233" s="34"/>
      <c r="L6233" s="34"/>
      <c r="M6233" s="62">
        <v>4776.22900390625</v>
      </c>
    </row>
    <row r="6234" spans="1:13" ht="19.5" customHeight="1" x14ac:dyDescent="0.25">
      <c r="A6234" s="34"/>
      <c r="B6234" s="34"/>
      <c r="C6234" s="34"/>
      <c r="D6234" s="34"/>
      <c r="E6234" s="34"/>
      <c r="F6234" s="34"/>
      <c r="G6234" s="34"/>
      <c r="H6234" s="34"/>
      <c r="I6234" s="34"/>
      <c r="J6234" s="34"/>
      <c r="K6234" s="34"/>
      <c r="L6234" s="34"/>
      <c r="M6234" s="62">
        <v>4665.689453125</v>
      </c>
    </row>
    <row r="6235" spans="1:13" ht="19.5" customHeight="1" x14ac:dyDescent="0.25">
      <c r="A6235" s="34"/>
      <c r="B6235" s="34"/>
      <c r="C6235" s="34"/>
      <c r="D6235" s="34"/>
      <c r="E6235" s="34"/>
      <c r="F6235" s="34"/>
      <c r="G6235" s="34"/>
      <c r="H6235" s="34"/>
      <c r="I6235" s="34"/>
      <c r="J6235" s="34"/>
      <c r="K6235" s="34"/>
      <c r="L6235" s="34"/>
      <c r="M6235" s="62">
        <v>4535.2705078125</v>
      </c>
    </row>
    <row r="6236" spans="1:13" ht="19.5" customHeight="1" x14ac:dyDescent="0.25">
      <c r="A6236" s="34"/>
      <c r="B6236" s="34"/>
      <c r="C6236" s="34"/>
      <c r="D6236" s="34"/>
      <c r="E6236" s="34"/>
      <c r="F6236" s="34"/>
      <c r="G6236" s="34"/>
      <c r="H6236" s="34"/>
      <c r="I6236" s="34"/>
      <c r="J6236" s="34"/>
      <c r="K6236" s="34"/>
      <c r="L6236" s="34"/>
      <c r="M6236" s="62">
        <v>4489.3984375</v>
      </c>
    </row>
    <row r="6237" spans="1:13" ht="19.5" customHeight="1" x14ac:dyDescent="0.25">
      <c r="A6237" s="34"/>
      <c r="B6237" s="34"/>
      <c r="C6237" s="34"/>
      <c r="D6237" s="34"/>
      <c r="E6237" s="34"/>
      <c r="F6237" s="34"/>
      <c r="G6237" s="34"/>
      <c r="H6237" s="34"/>
      <c r="I6237" s="34"/>
      <c r="J6237" s="34"/>
      <c r="K6237" s="34"/>
      <c r="L6237" s="34"/>
      <c r="M6237" s="62">
        <v>4425.9833984375</v>
      </c>
    </row>
    <row r="6238" spans="1:13" ht="19.5" customHeight="1" x14ac:dyDescent="0.25">
      <c r="A6238" s="34"/>
      <c r="B6238" s="34"/>
      <c r="C6238" s="34"/>
      <c r="D6238" s="34"/>
      <c r="E6238" s="34"/>
      <c r="F6238" s="34"/>
      <c r="G6238" s="34"/>
      <c r="H6238" s="34"/>
      <c r="I6238" s="34"/>
      <c r="J6238" s="34"/>
      <c r="K6238" s="34"/>
      <c r="L6238" s="34"/>
      <c r="M6238" s="62">
        <v>4826.341796875</v>
      </c>
    </row>
    <row r="6239" spans="1:13" ht="19.5" customHeight="1" x14ac:dyDescent="0.25">
      <c r="A6239" s="34"/>
      <c r="B6239" s="34"/>
      <c r="C6239" s="34"/>
      <c r="D6239" s="34"/>
      <c r="E6239" s="34"/>
      <c r="F6239" s="34"/>
      <c r="G6239" s="34"/>
      <c r="H6239" s="34"/>
      <c r="I6239" s="34"/>
      <c r="J6239" s="34"/>
      <c r="K6239" s="34"/>
      <c r="L6239" s="34"/>
      <c r="M6239" s="62">
        <v>4792.27392578125</v>
      </c>
    </row>
    <row r="6240" spans="1:13" ht="19.5" customHeight="1" x14ac:dyDescent="0.25">
      <c r="A6240" s="34"/>
      <c r="B6240" s="34"/>
      <c r="C6240" s="34"/>
      <c r="D6240" s="34"/>
      <c r="E6240" s="34"/>
      <c r="F6240" s="34"/>
      <c r="G6240" s="34"/>
      <c r="H6240" s="34"/>
      <c r="I6240" s="34"/>
      <c r="J6240" s="34"/>
      <c r="K6240" s="34"/>
      <c r="L6240" s="34"/>
      <c r="M6240" s="62">
        <v>4579.93994140625</v>
      </c>
    </row>
    <row r="6241" spans="1:13" ht="19.5" customHeight="1" x14ac:dyDescent="0.25">
      <c r="A6241" s="34"/>
      <c r="B6241" s="34"/>
      <c r="C6241" s="34"/>
      <c r="D6241" s="34"/>
      <c r="E6241" s="34"/>
      <c r="F6241" s="34"/>
      <c r="G6241" s="34"/>
      <c r="H6241" s="34"/>
      <c r="I6241" s="34"/>
      <c r="J6241" s="34"/>
      <c r="K6241" s="34"/>
      <c r="L6241" s="34"/>
      <c r="M6241" s="62">
        <v>4176.54052734375</v>
      </c>
    </row>
    <row r="6242" spans="1:13" ht="19.5" customHeight="1" x14ac:dyDescent="0.25">
      <c r="A6242" s="34"/>
      <c r="B6242" s="34"/>
      <c r="C6242" s="34"/>
      <c r="D6242" s="34"/>
      <c r="E6242" s="34"/>
      <c r="F6242" s="34"/>
      <c r="G6242" s="34"/>
      <c r="H6242" s="34"/>
      <c r="I6242" s="34"/>
      <c r="J6242" s="34"/>
      <c r="K6242" s="34"/>
      <c r="L6242" s="34"/>
      <c r="M6242" s="62">
        <v>3644.22607421875</v>
      </c>
    </row>
    <row r="6243" spans="1:13" ht="19.5" customHeight="1" x14ac:dyDescent="0.25">
      <c r="A6243" s="34"/>
      <c r="B6243" s="34"/>
      <c r="C6243" s="34"/>
      <c r="D6243" s="34"/>
      <c r="E6243" s="34"/>
      <c r="F6243" s="34"/>
      <c r="G6243" s="34"/>
      <c r="H6243" s="34"/>
      <c r="I6243" s="34"/>
      <c r="J6243" s="34"/>
      <c r="K6243" s="34"/>
      <c r="L6243" s="34"/>
      <c r="M6243" s="62">
        <v>3572.630615234375</v>
      </c>
    </row>
    <row r="6244" spans="1:13" ht="19.5" customHeight="1" x14ac:dyDescent="0.25">
      <c r="A6244" s="34"/>
      <c r="B6244" s="34"/>
      <c r="C6244" s="34"/>
      <c r="D6244" s="34"/>
      <c r="E6244" s="34"/>
      <c r="F6244" s="34"/>
      <c r="G6244" s="34"/>
      <c r="H6244" s="34"/>
      <c r="I6244" s="34"/>
      <c r="J6244" s="34"/>
      <c r="K6244" s="34"/>
      <c r="L6244" s="34"/>
      <c r="M6244" s="62">
        <v>3512.506591796875</v>
      </c>
    </row>
    <row r="6245" spans="1:13" ht="19.5" customHeight="1" x14ac:dyDescent="0.25">
      <c r="A6245" s="34"/>
      <c r="B6245" s="34"/>
      <c r="C6245" s="34"/>
      <c r="D6245" s="34"/>
      <c r="E6245" s="34"/>
      <c r="F6245" s="34"/>
      <c r="G6245" s="34"/>
      <c r="H6245" s="34"/>
      <c r="I6245" s="34"/>
      <c r="J6245" s="34"/>
      <c r="K6245" s="34"/>
      <c r="L6245" s="34"/>
      <c r="M6245" s="62">
        <v>3488.569580078125</v>
      </c>
    </row>
    <row r="6246" spans="1:13" ht="19.5" customHeight="1" x14ac:dyDescent="0.25">
      <c r="A6246" s="34"/>
      <c r="B6246" s="34"/>
      <c r="C6246" s="34"/>
      <c r="D6246" s="34"/>
      <c r="E6246" s="34"/>
      <c r="F6246" s="34"/>
      <c r="G6246" s="34"/>
      <c r="H6246" s="34"/>
      <c r="I6246" s="34"/>
      <c r="J6246" s="34"/>
      <c r="K6246" s="34"/>
      <c r="L6246" s="34"/>
      <c r="M6246" s="62">
        <v>3408.602783203125</v>
      </c>
    </row>
    <row r="6247" spans="1:13" ht="19.5" customHeight="1" x14ac:dyDescent="0.25">
      <c r="A6247" s="34"/>
      <c r="B6247" s="34"/>
      <c r="C6247" s="34"/>
      <c r="D6247" s="34"/>
      <c r="E6247" s="34"/>
      <c r="F6247" s="34"/>
      <c r="G6247" s="34"/>
      <c r="H6247" s="34"/>
      <c r="I6247" s="34"/>
      <c r="J6247" s="34"/>
      <c r="K6247" s="34"/>
      <c r="L6247" s="34"/>
      <c r="M6247" s="62">
        <v>3500.12109375</v>
      </c>
    </row>
    <row r="6248" spans="1:13" ht="19.5" customHeight="1" x14ac:dyDescent="0.25">
      <c r="A6248" s="34"/>
      <c r="B6248" s="34"/>
      <c r="C6248" s="34"/>
      <c r="D6248" s="34"/>
      <c r="E6248" s="34"/>
      <c r="F6248" s="34"/>
      <c r="G6248" s="34"/>
      <c r="H6248" s="34"/>
      <c r="I6248" s="34"/>
      <c r="J6248" s="34"/>
      <c r="K6248" s="34"/>
      <c r="L6248" s="34"/>
      <c r="M6248" s="62">
        <v>3678.2802734375</v>
      </c>
    </row>
    <row r="6249" spans="1:13" ht="19.5" customHeight="1" x14ac:dyDescent="0.25">
      <c r="A6249" s="34"/>
      <c r="B6249" s="34"/>
      <c r="C6249" s="34"/>
      <c r="D6249" s="34"/>
      <c r="E6249" s="34"/>
      <c r="F6249" s="34"/>
      <c r="G6249" s="34"/>
      <c r="H6249" s="34"/>
      <c r="I6249" s="34"/>
      <c r="J6249" s="34"/>
      <c r="K6249" s="34"/>
      <c r="L6249" s="34"/>
      <c r="M6249" s="62">
        <v>4185.79541015625</v>
      </c>
    </row>
    <row r="6250" spans="1:13" ht="19.5" customHeight="1" x14ac:dyDescent="0.25">
      <c r="A6250" s="34"/>
      <c r="B6250" s="34"/>
      <c r="C6250" s="34"/>
      <c r="D6250" s="34"/>
      <c r="E6250" s="34"/>
      <c r="F6250" s="34"/>
      <c r="G6250" s="34"/>
      <c r="H6250" s="34"/>
      <c r="I6250" s="34"/>
      <c r="J6250" s="34"/>
      <c r="K6250" s="34"/>
      <c r="L6250" s="34"/>
      <c r="M6250" s="62">
        <v>4622.91552734375</v>
      </c>
    </row>
    <row r="6251" spans="1:13" ht="19.5" customHeight="1" x14ac:dyDescent="0.25">
      <c r="A6251" s="34"/>
      <c r="B6251" s="34"/>
      <c r="C6251" s="34"/>
      <c r="D6251" s="34"/>
      <c r="E6251" s="34"/>
      <c r="F6251" s="34"/>
      <c r="G6251" s="34"/>
      <c r="H6251" s="34"/>
      <c r="I6251" s="34"/>
      <c r="J6251" s="34"/>
      <c r="K6251" s="34"/>
      <c r="L6251" s="34"/>
      <c r="M6251" s="62">
        <v>4930.111328125</v>
      </c>
    </row>
    <row r="6252" spans="1:13" ht="19.5" customHeight="1" x14ac:dyDescent="0.25">
      <c r="A6252" s="34"/>
      <c r="B6252" s="34"/>
      <c r="C6252" s="34"/>
      <c r="D6252" s="34"/>
      <c r="E6252" s="34"/>
      <c r="F6252" s="34"/>
      <c r="G6252" s="34"/>
      <c r="H6252" s="34"/>
      <c r="I6252" s="34"/>
      <c r="J6252" s="34"/>
      <c r="K6252" s="34"/>
      <c r="L6252" s="34"/>
      <c r="M6252" s="62">
        <v>4948.23779296875</v>
      </c>
    </row>
    <row r="6253" spans="1:13" ht="19.5" customHeight="1" x14ac:dyDescent="0.25">
      <c r="A6253" s="34"/>
      <c r="B6253" s="34"/>
      <c r="C6253" s="34"/>
      <c r="D6253" s="34"/>
      <c r="E6253" s="34"/>
      <c r="F6253" s="34"/>
      <c r="G6253" s="34"/>
      <c r="H6253" s="34"/>
      <c r="I6253" s="34"/>
      <c r="J6253" s="34"/>
      <c r="K6253" s="34"/>
      <c r="L6253" s="34"/>
      <c r="M6253" s="62">
        <v>4867.7138671875</v>
      </c>
    </row>
    <row r="6254" spans="1:13" ht="19.5" customHeight="1" x14ac:dyDescent="0.25">
      <c r="A6254" s="34"/>
      <c r="B6254" s="34"/>
      <c r="C6254" s="34"/>
      <c r="D6254" s="34"/>
      <c r="E6254" s="34"/>
      <c r="F6254" s="34"/>
      <c r="G6254" s="34"/>
      <c r="H6254" s="34"/>
      <c r="I6254" s="34"/>
      <c r="J6254" s="34"/>
      <c r="K6254" s="34"/>
      <c r="L6254" s="34"/>
      <c r="M6254" s="62">
        <v>4895.25146484375</v>
      </c>
    </row>
    <row r="6255" spans="1:13" ht="19.5" customHeight="1" x14ac:dyDescent="0.25">
      <c r="A6255" s="34"/>
      <c r="B6255" s="34"/>
      <c r="C6255" s="34"/>
      <c r="D6255" s="34"/>
      <c r="E6255" s="34"/>
      <c r="F6255" s="34"/>
      <c r="G6255" s="34"/>
      <c r="H6255" s="34"/>
      <c r="I6255" s="34"/>
      <c r="J6255" s="34"/>
      <c r="K6255" s="34"/>
      <c r="L6255" s="34"/>
      <c r="M6255" s="62">
        <v>4787.37744140625</v>
      </c>
    </row>
    <row r="6256" spans="1:13" ht="19.5" customHeight="1" x14ac:dyDescent="0.25">
      <c r="A6256" s="34"/>
      <c r="B6256" s="34"/>
      <c r="C6256" s="34"/>
      <c r="D6256" s="34"/>
      <c r="E6256" s="34"/>
      <c r="F6256" s="34"/>
      <c r="G6256" s="34"/>
      <c r="H6256" s="34"/>
      <c r="I6256" s="34"/>
      <c r="J6256" s="34"/>
      <c r="K6256" s="34"/>
      <c r="L6256" s="34"/>
      <c r="M6256" s="62">
        <v>4970.7021484375</v>
      </c>
    </row>
    <row r="6257" spans="1:13" ht="19.5" customHeight="1" x14ac:dyDescent="0.25">
      <c r="A6257" s="34"/>
      <c r="B6257" s="34"/>
      <c r="C6257" s="34"/>
      <c r="D6257" s="34"/>
      <c r="E6257" s="34"/>
      <c r="F6257" s="34"/>
      <c r="G6257" s="34"/>
      <c r="H6257" s="34"/>
      <c r="I6257" s="34"/>
      <c r="J6257" s="34"/>
      <c r="K6257" s="34"/>
      <c r="L6257" s="34"/>
      <c r="M6257" s="62">
        <v>4776.009765625</v>
      </c>
    </row>
    <row r="6258" spans="1:13" ht="19.5" customHeight="1" x14ac:dyDescent="0.25">
      <c r="A6258" s="34"/>
      <c r="B6258" s="34"/>
      <c r="C6258" s="34"/>
      <c r="D6258" s="34"/>
      <c r="E6258" s="34"/>
      <c r="F6258" s="34"/>
      <c r="G6258" s="34"/>
      <c r="H6258" s="34"/>
      <c r="I6258" s="34"/>
      <c r="J6258" s="34"/>
      <c r="K6258" s="34"/>
      <c r="L6258" s="34"/>
      <c r="M6258" s="62">
        <v>4599.1767578125</v>
      </c>
    </row>
    <row r="6259" spans="1:13" ht="19.5" customHeight="1" x14ac:dyDescent="0.25">
      <c r="A6259" s="34"/>
      <c r="B6259" s="34"/>
      <c r="C6259" s="34"/>
      <c r="D6259" s="34"/>
      <c r="E6259" s="34"/>
      <c r="F6259" s="34"/>
      <c r="G6259" s="34"/>
      <c r="H6259" s="34"/>
      <c r="I6259" s="34"/>
      <c r="J6259" s="34"/>
      <c r="K6259" s="34"/>
      <c r="L6259" s="34"/>
      <c r="M6259" s="62">
        <v>4536.04443359375</v>
      </c>
    </row>
    <row r="6260" spans="1:13" ht="19.5" customHeight="1" x14ac:dyDescent="0.25">
      <c r="A6260" s="34"/>
      <c r="B6260" s="34"/>
      <c r="C6260" s="34"/>
      <c r="D6260" s="34"/>
      <c r="E6260" s="34"/>
      <c r="F6260" s="34"/>
      <c r="G6260" s="34"/>
      <c r="H6260" s="34"/>
      <c r="I6260" s="34"/>
      <c r="J6260" s="34"/>
      <c r="K6260" s="34"/>
      <c r="L6260" s="34"/>
      <c r="M6260" s="62">
        <v>4447.64599609375</v>
      </c>
    </row>
    <row r="6261" spans="1:13" ht="19.5" customHeight="1" x14ac:dyDescent="0.25">
      <c r="A6261" s="34"/>
      <c r="B6261" s="34"/>
      <c r="C6261" s="34"/>
      <c r="D6261" s="34"/>
      <c r="E6261" s="34"/>
      <c r="F6261" s="34"/>
      <c r="G6261" s="34"/>
      <c r="H6261" s="34"/>
      <c r="I6261" s="34"/>
      <c r="J6261" s="34"/>
      <c r="K6261" s="34"/>
      <c r="L6261" s="34"/>
      <c r="M6261" s="62">
        <v>4569.17041015625</v>
      </c>
    </row>
    <row r="6262" spans="1:13" ht="19.5" customHeight="1" x14ac:dyDescent="0.25">
      <c r="A6262" s="34"/>
      <c r="B6262" s="34"/>
      <c r="C6262" s="34"/>
      <c r="D6262" s="34"/>
      <c r="E6262" s="34"/>
      <c r="F6262" s="34"/>
      <c r="G6262" s="34"/>
      <c r="H6262" s="34"/>
      <c r="I6262" s="34"/>
      <c r="J6262" s="34"/>
      <c r="K6262" s="34"/>
      <c r="L6262" s="34"/>
      <c r="M6262" s="62">
        <v>4782.66845703125</v>
      </c>
    </row>
    <row r="6263" spans="1:13" ht="19.5" customHeight="1" x14ac:dyDescent="0.25">
      <c r="A6263" s="34"/>
      <c r="B6263" s="34"/>
      <c r="C6263" s="34"/>
      <c r="D6263" s="34"/>
      <c r="E6263" s="34"/>
      <c r="F6263" s="34"/>
      <c r="G6263" s="34"/>
      <c r="H6263" s="34"/>
      <c r="I6263" s="34"/>
      <c r="J6263" s="34"/>
      <c r="K6263" s="34"/>
      <c r="L6263" s="34"/>
      <c r="M6263" s="62">
        <v>4749.18994140625</v>
      </c>
    </row>
    <row r="6264" spans="1:13" ht="19.5" customHeight="1" x14ac:dyDescent="0.25">
      <c r="A6264" s="34"/>
      <c r="B6264" s="34"/>
      <c r="C6264" s="34"/>
      <c r="D6264" s="34"/>
      <c r="E6264" s="34"/>
      <c r="F6264" s="34"/>
      <c r="G6264" s="34"/>
      <c r="H6264" s="34"/>
      <c r="I6264" s="34"/>
      <c r="J6264" s="34"/>
      <c r="K6264" s="34"/>
      <c r="L6264" s="34"/>
      <c r="M6264" s="62">
        <v>4480.04638671875</v>
      </c>
    </row>
    <row r="6265" spans="1:13" ht="19.5" customHeight="1" x14ac:dyDescent="0.25">
      <c r="A6265" s="34"/>
      <c r="B6265" s="34"/>
      <c r="C6265" s="34"/>
      <c r="D6265" s="34"/>
      <c r="E6265" s="34"/>
      <c r="F6265" s="34"/>
      <c r="G6265" s="34"/>
      <c r="H6265" s="34"/>
      <c r="I6265" s="34"/>
      <c r="J6265" s="34"/>
      <c r="K6265" s="34"/>
      <c r="L6265" s="34"/>
      <c r="M6265" s="62">
        <v>4117.61767578125</v>
      </c>
    </row>
    <row r="6266" spans="1:13" ht="19.5" customHeight="1" x14ac:dyDescent="0.25">
      <c r="A6266" s="34"/>
      <c r="B6266" s="34"/>
      <c r="C6266" s="34"/>
      <c r="D6266" s="34"/>
      <c r="E6266" s="34"/>
      <c r="F6266" s="34"/>
      <c r="G6266" s="34"/>
      <c r="H6266" s="34"/>
      <c r="I6266" s="34"/>
      <c r="J6266" s="34"/>
      <c r="K6266" s="34"/>
      <c r="L6266" s="34"/>
      <c r="M6266" s="62">
        <v>3819.264404296875</v>
      </c>
    </row>
    <row r="6267" spans="1:13" ht="19.5" customHeight="1" x14ac:dyDescent="0.25">
      <c r="A6267" s="34"/>
      <c r="B6267" s="34"/>
      <c r="C6267" s="34"/>
      <c r="D6267" s="34"/>
      <c r="E6267" s="34"/>
      <c r="F6267" s="34"/>
      <c r="G6267" s="34"/>
      <c r="H6267" s="34"/>
      <c r="I6267" s="34"/>
      <c r="J6267" s="34"/>
      <c r="K6267" s="34"/>
      <c r="L6267" s="34"/>
      <c r="M6267" s="62">
        <v>3572.17041015625</v>
      </c>
    </row>
    <row r="6268" spans="1:13" ht="19.5" customHeight="1" x14ac:dyDescent="0.25">
      <c r="A6268" s="34"/>
      <c r="B6268" s="34"/>
      <c r="C6268" s="34"/>
      <c r="D6268" s="34"/>
      <c r="E6268" s="34"/>
      <c r="F6268" s="34"/>
      <c r="G6268" s="34"/>
      <c r="H6268" s="34"/>
      <c r="I6268" s="34"/>
      <c r="J6268" s="34"/>
      <c r="K6268" s="34"/>
      <c r="L6268" s="34"/>
      <c r="M6268" s="62">
        <v>3494.4267578125</v>
      </c>
    </row>
    <row r="6269" spans="1:13" ht="19.5" customHeight="1" x14ac:dyDescent="0.25">
      <c r="A6269" s="34"/>
      <c r="B6269" s="34"/>
      <c r="C6269" s="34"/>
      <c r="D6269" s="34"/>
      <c r="E6269" s="34"/>
      <c r="F6269" s="34"/>
      <c r="G6269" s="34"/>
      <c r="H6269" s="34"/>
      <c r="I6269" s="34"/>
      <c r="J6269" s="34"/>
      <c r="K6269" s="34"/>
      <c r="L6269" s="34"/>
      <c r="M6269" s="62">
        <v>3361.19091796875</v>
      </c>
    </row>
    <row r="6270" spans="1:13" ht="19.5" customHeight="1" x14ac:dyDescent="0.25">
      <c r="A6270" s="34"/>
      <c r="B6270" s="34"/>
      <c r="C6270" s="34"/>
      <c r="D6270" s="34"/>
      <c r="E6270" s="34"/>
      <c r="F6270" s="34"/>
      <c r="G6270" s="34"/>
      <c r="H6270" s="34"/>
      <c r="I6270" s="34"/>
      <c r="J6270" s="34"/>
      <c r="K6270" s="34"/>
      <c r="L6270" s="34"/>
      <c r="M6270" s="62">
        <v>3472.49609375</v>
      </c>
    </row>
    <row r="6271" spans="1:13" ht="19.5" customHeight="1" x14ac:dyDescent="0.25">
      <c r="A6271" s="34"/>
      <c r="B6271" s="34"/>
      <c r="C6271" s="34"/>
      <c r="D6271" s="34"/>
      <c r="E6271" s="34"/>
      <c r="F6271" s="34"/>
      <c r="G6271" s="34"/>
      <c r="H6271" s="34"/>
      <c r="I6271" s="34"/>
      <c r="J6271" s="34"/>
      <c r="K6271" s="34"/>
      <c r="L6271" s="34"/>
      <c r="M6271" s="62">
        <v>3381.69287109375</v>
      </c>
    </row>
    <row r="6272" spans="1:13" ht="19.5" customHeight="1" x14ac:dyDescent="0.25">
      <c r="A6272" s="34"/>
      <c r="B6272" s="34"/>
      <c r="C6272" s="34"/>
      <c r="D6272" s="34"/>
      <c r="E6272" s="34"/>
      <c r="F6272" s="34"/>
      <c r="G6272" s="34"/>
      <c r="H6272" s="34"/>
      <c r="I6272" s="34"/>
      <c r="J6272" s="34"/>
      <c r="K6272" s="34"/>
      <c r="L6272" s="34"/>
      <c r="M6272" s="62">
        <v>3779.526123046875</v>
      </c>
    </row>
    <row r="6273" spans="1:13" ht="19.5" customHeight="1" x14ac:dyDescent="0.25">
      <c r="A6273" s="34"/>
      <c r="B6273" s="34"/>
      <c r="C6273" s="34"/>
      <c r="D6273" s="34"/>
      <c r="E6273" s="34"/>
      <c r="F6273" s="34"/>
      <c r="G6273" s="34"/>
      <c r="H6273" s="34"/>
      <c r="I6273" s="34"/>
      <c r="J6273" s="34"/>
      <c r="K6273" s="34"/>
      <c r="L6273" s="34"/>
      <c r="M6273" s="62">
        <v>4101.0283203125</v>
      </c>
    </row>
    <row r="6274" spans="1:13" ht="19.5" customHeight="1" x14ac:dyDescent="0.25">
      <c r="A6274" s="34"/>
      <c r="B6274" s="34"/>
      <c r="C6274" s="34"/>
      <c r="D6274" s="34"/>
      <c r="E6274" s="34"/>
      <c r="F6274" s="34"/>
      <c r="G6274" s="34"/>
      <c r="H6274" s="34"/>
      <c r="I6274" s="34"/>
      <c r="J6274" s="34"/>
      <c r="K6274" s="34"/>
      <c r="L6274" s="34"/>
      <c r="M6274" s="62">
        <v>4529.94775390625</v>
      </c>
    </row>
    <row r="6275" spans="1:13" ht="19.5" customHeight="1" x14ac:dyDescent="0.25">
      <c r="A6275" s="34"/>
      <c r="B6275" s="34"/>
      <c r="C6275" s="34"/>
      <c r="D6275" s="34"/>
      <c r="E6275" s="34"/>
      <c r="F6275" s="34"/>
      <c r="G6275" s="34"/>
      <c r="H6275" s="34"/>
      <c r="I6275" s="34"/>
      <c r="J6275" s="34"/>
      <c r="K6275" s="34"/>
      <c r="L6275" s="34"/>
      <c r="M6275" s="62">
        <v>4848.44775390625</v>
      </c>
    </row>
    <row r="6276" spans="1:13" ht="19.5" customHeight="1" x14ac:dyDescent="0.25">
      <c r="A6276" s="34"/>
      <c r="B6276" s="34"/>
      <c r="C6276" s="34"/>
      <c r="D6276" s="34"/>
      <c r="E6276" s="34"/>
      <c r="F6276" s="34"/>
      <c r="G6276" s="34"/>
      <c r="H6276" s="34"/>
      <c r="I6276" s="34"/>
      <c r="J6276" s="34"/>
      <c r="K6276" s="34"/>
      <c r="L6276" s="34"/>
      <c r="M6276" s="62">
        <v>4816.98974609375</v>
      </c>
    </row>
    <row r="6277" spans="1:13" ht="19.5" customHeight="1" x14ac:dyDescent="0.25">
      <c r="A6277" s="34"/>
      <c r="B6277" s="34"/>
      <c r="C6277" s="34"/>
      <c r="D6277" s="34"/>
      <c r="E6277" s="34"/>
      <c r="F6277" s="34"/>
      <c r="G6277" s="34"/>
      <c r="H6277" s="34"/>
      <c r="I6277" s="34"/>
      <c r="J6277" s="34"/>
      <c r="K6277" s="34"/>
      <c r="L6277" s="34"/>
      <c r="M6277" s="62">
        <v>4851.94287109375</v>
      </c>
    </row>
    <row r="6278" spans="1:13" ht="19.5" customHeight="1" x14ac:dyDescent="0.25">
      <c r="A6278" s="34"/>
      <c r="B6278" s="34"/>
      <c r="C6278" s="34"/>
      <c r="D6278" s="34"/>
      <c r="E6278" s="34"/>
      <c r="F6278" s="34"/>
      <c r="G6278" s="34"/>
      <c r="H6278" s="34"/>
      <c r="I6278" s="34"/>
      <c r="J6278" s="34"/>
      <c r="K6278" s="34"/>
      <c r="L6278" s="34"/>
      <c r="M6278" s="62">
        <v>4884.7431640625</v>
      </c>
    </row>
    <row r="6279" spans="1:13" ht="19.5" customHeight="1" x14ac:dyDescent="0.25">
      <c r="A6279" s="34"/>
      <c r="B6279" s="34"/>
      <c r="C6279" s="34"/>
      <c r="D6279" s="34"/>
      <c r="E6279" s="34"/>
      <c r="F6279" s="34"/>
      <c r="G6279" s="34"/>
      <c r="H6279" s="34"/>
      <c r="I6279" s="34"/>
      <c r="J6279" s="34"/>
      <c r="K6279" s="34"/>
      <c r="L6279" s="34"/>
      <c r="M6279" s="62">
        <v>4808.83251953125</v>
      </c>
    </row>
    <row r="6280" spans="1:13" ht="19.5" customHeight="1" x14ac:dyDescent="0.25">
      <c r="A6280" s="34"/>
      <c r="B6280" s="34"/>
      <c r="C6280" s="34"/>
      <c r="D6280" s="34"/>
      <c r="E6280" s="34"/>
      <c r="F6280" s="34"/>
      <c r="G6280" s="34"/>
      <c r="H6280" s="34"/>
      <c r="I6280" s="34"/>
      <c r="J6280" s="34"/>
      <c r="K6280" s="34"/>
      <c r="L6280" s="34"/>
      <c r="M6280" s="62">
        <v>4792.49169921875</v>
      </c>
    </row>
    <row r="6281" spans="1:13" ht="19.5" customHeight="1" x14ac:dyDescent="0.25">
      <c r="A6281" s="34"/>
      <c r="B6281" s="34"/>
      <c r="C6281" s="34"/>
      <c r="D6281" s="34"/>
      <c r="E6281" s="34"/>
      <c r="F6281" s="34"/>
      <c r="G6281" s="34"/>
      <c r="H6281" s="34"/>
      <c r="I6281" s="34"/>
      <c r="J6281" s="34"/>
      <c r="K6281" s="34"/>
      <c r="L6281" s="34"/>
      <c r="M6281" s="62">
        <v>4545.70068359375</v>
      </c>
    </row>
    <row r="6282" spans="1:13" ht="19.5" customHeight="1" x14ac:dyDescent="0.25">
      <c r="A6282" s="34"/>
      <c r="B6282" s="34"/>
      <c r="C6282" s="34"/>
      <c r="D6282" s="34"/>
      <c r="E6282" s="34"/>
      <c r="F6282" s="34"/>
      <c r="G6282" s="34"/>
      <c r="H6282" s="34"/>
      <c r="I6282" s="34"/>
      <c r="J6282" s="34"/>
      <c r="K6282" s="34"/>
      <c r="L6282" s="34"/>
      <c r="M6282" s="62">
        <v>4596.7568359375</v>
      </c>
    </row>
    <row r="6283" spans="1:13" ht="19.5" customHeight="1" x14ac:dyDescent="0.25">
      <c r="A6283" s="34"/>
      <c r="B6283" s="34"/>
      <c r="C6283" s="34"/>
      <c r="D6283" s="34"/>
      <c r="E6283" s="34"/>
      <c r="F6283" s="34"/>
      <c r="G6283" s="34"/>
      <c r="H6283" s="34"/>
      <c r="I6283" s="34"/>
      <c r="J6283" s="34"/>
      <c r="K6283" s="34"/>
      <c r="L6283" s="34"/>
      <c r="M6283" s="62">
        <v>4457.06591796875</v>
      </c>
    </row>
    <row r="6284" spans="1:13" ht="19.5" customHeight="1" x14ac:dyDescent="0.25">
      <c r="A6284" s="34"/>
      <c r="B6284" s="34"/>
      <c r="C6284" s="34"/>
      <c r="D6284" s="34"/>
      <c r="E6284" s="34"/>
      <c r="F6284" s="34"/>
      <c r="G6284" s="34"/>
      <c r="H6284" s="34"/>
      <c r="I6284" s="34"/>
      <c r="J6284" s="34"/>
      <c r="K6284" s="34"/>
      <c r="L6284" s="34"/>
      <c r="M6284" s="62">
        <v>4364.97900390625</v>
      </c>
    </row>
    <row r="6285" spans="1:13" ht="19.5" customHeight="1" x14ac:dyDescent="0.25">
      <c r="A6285" s="34"/>
      <c r="B6285" s="34"/>
      <c r="C6285" s="34"/>
      <c r="D6285" s="34"/>
      <c r="E6285" s="34"/>
      <c r="F6285" s="34"/>
      <c r="G6285" s="34"/>
      <c r="H6285" s="34"/>
      <c r="I6285" s="34"/>
      <c r="J6285" s="34"/>
      <c r="K6285" s="34"/>
      <c r="L6285" s="34"/>
      <c r="M6285" s="62">
        <v>4397.1796875</v>
      </c>
    </row>
    <row r="6286" spans="1:13" ht="19.5" customHeight="1" x14ac:dyDescent="0.25">
      <c r="A6286" s="34"/>
      <c r="B6286" s="34"/>
      <c r="C6286" s="34"/>
      <c r="D6286" s="34"/>
      <c r="E6286" s="34"/>
      <c r="F6286" s="34"/>
      <c r="G6286" s="34"/>
      <c r="H6286" s="34"/>
      <c r="I6286" s="34"/>
      <c r="J6286" s="34"/>
      <c r="K6286" s="34"/>
      <c r="L6286" s="34"/>
      <c r="M6286" s="62">
        <v>4604.21337890625</v>
      </c>
    </row>
    <row r="6287" spans="1:13" ht="19.5" customHeight="1" x14ac:dyDescent="0.25">
      <c r="A6287" s="34"/>
      <c r="B6287" s="34"/>
      <c r="C6287" s="34"/>
      <c r="D6287" s="34"/>
      <c r="E6287" s="34"/>
      <c r="F6287" s="34"/>
      <c r="G6287" s="34"/>
      <c r="H6287" s="34"/>
      <c r="I6287" s="34"/>
      <c r="J6287" s="34"/>
      <c r="K6287" s="34"/>
      <c r="L6287" s="34"/>
      <c r="M6287" s="62">
        <v>4718.50390625</v>
      </c>
    </row>
    <row r="6288" spans="1:13" ht="19.5" customHeight="1" x14ac:dyDescent="0.25">
      <c r="A6288" s="34"/>
      <c r="B6288" s="34"/>
      <c r="C6288" s="34"/>
      <c r="D6288" s="34"/>
      <c r="E6288" s="34"/>
      <c r="F6288" s="34"/>
      <c r="G6288" s="34"/>
      <c r="H6288" s="34"/>
      <c r="I6288" s="34"/>
      <c r="J6288" s="34"/>
      <c r="K6288" s="34"/>
      <c r="L6288" s="34"/>
      <c r="M6288" s="62">
        <v>4326.98779296875</v>
      </c>
    </row>
    <row r="6289" spans="1:13" ht="19.5" customHeight="1" x14ac:dyDescent="0.25">
      <c r="A6289" s="34"/>
      <c r="B6289" s="34"/>
      <c r="C6289" s="34"/>
      <c r="D6289" s="34"/>
      <c r="E6289" s="34"/>
      <c r="F6289" s="34"/>
      <c r="G6289" s="34"/>
      <c r="H6289" s="34"/>
      <c r="I6289" s="34"/>
      <c r="J6289" s="34"/>
      <c r="K6289" s="34"/>
      <c r="L6289" s="34"/>
      <c r="M6289" s="62">
        <v>4153.11279296875</v>
      </c>
    </row>
    <row r="6290" spans="1:13" ht="19.5" customHeight="1" x14ac:dyDescent="0.25">
      <c r="A6290" s="34"/>
      <c r="B6290" s="34"/>
      <c r="C6290" s="34"/>
      <c r="D6290" s="34"/>
      <c r="E6290" s="34"/>
      <c r="F6290" s="34"/>
      <c r="G6290" s="34"/>
      <c r="H6290" s="34"/>
      <c r="I6290" s="34"/>
      <c r="J6290" s="34"/>
      <c r="K6290" s="34"/>
      <c r="L6290" s="34"/>
      <c r="M6290" s="62">
        <v>3693.09423828125</v>
      </c>
    </row>
    <row r="6291" spans="1:13" ht="19.5" customHeight="1" x14ac:dyDescent="0.25">
      <c r="A6291" s="34"/>
      <c r="B6291" s="34"/>
      <c r="C6291" s="34"/>
      <c r="D6291" s="34"/>
      <c r="E6291" s="34"/>
      <c r="F6291" s="34"/>
      <c r="G6291" s="34"/>
      <c r="H6291" s="34"/>
      <c r="I6291" s="34"/>
      <c r="J6291" s="34"/>
      <c r="K6291" s="34"/>
      <c r="L6291" s="34"/>
      <c r="M6291" s="62">
        <v>3667.021240234375</v>
      </c>
    </row>
    <row r="6292" spans="1:13" ht="19.5" customHeight="1" x14ac:dyDescent="0.25">
      <c r="A6292" s="34"/>
      <c r="B6292" s="34"/>
      <c r="C6292" s="34"/>
      <c r="D6292" s="34"/>
      <c r="E6292" s="34"/>
      <c r="F6292" s="34"/>
      <c r="G6292" s="34"/>
      <c r="H6292" s="34"/>
      <c r="I6292" s="34"/>
      <c r="J6292" s="34"/>
      <c r="K6292" s="34"/>
      <c r="L6292" s="34"/>
      <c r="M6292" s="62">
        <v>3455.374267578125</v>
      </c>
    </row>
    <row r="6293" spans="1:13" ht="19.5" customHeight="1" x14ac:dyDescent="0.25">
      <c r="A6293" s="34"/>
      <c r="B6293" s="34"/>
      <c r="C6293" s="34"/>
      <c r="D6293" s="34"/>
      <c r="E6293" s="34"/>
      <c r="F6293" s="34"/>
      <c r="G6293" s="34"/>
      <c r="H6293" s="34"/>
      <c r="I6293" s="34"/>
      <c r="J6293" s="34"/>
      <c r="K6293" s="34"/>
      <c r="L6293" s="34"/>
      <c r="M6293" s="62">
        <v>3336.3125</v>
      </c>
    </row>
    <row r="6294" spans="1:13" ht="19.5" customHeight="1" x14ac:dyDescent="0.25">
      <c r="A6294" s="34"/>
      <c r="B6294" s="34"/>
      <c r="C6294" s="34"/>
      <c r="D6294" s="34"/>
      <c r="E6294" s="34"/>
      <c r="F6294" s="34"/>
      <c r="G6294" s="34"/>
      <c r="H6294" s="34"/>
      <c r="I6294" s="34"/>
      <c r="J6294" s="34"/>
      <c r="K6294" s="34"/>
      <c r="L6294" s="34"/>
      <c r="M6294" s="62">
        <v>3396.2685546875</v>
      </c>
    </row>
    <row r="6295" spans="1:13" ht="19.5" customHeight="1" x14ac:dyDescent="0.25">
      <c r="A6295" s="34"/>
      <c r="B6295" s="34"/>
      <c r="C6295" s="34"/>
      <c r="D6295" s="34"/>
      <c r="E6295" s="34"/>
      <c r="F6295" s="34"/>
      <c r="G6295" s="34"/>
      <c r="H6295" s="34"/>
      <c r="I6295" s="34"/>
      <c r="J6295" s="34"/>
      <c r="K6295" s="34"/>
      <c r="L6295" s="34"/>
      <c r="M6295" s="62">
        <v>3333.215576171875</v>
      </c>
    </row>
    <row r="6296" spans="1:13" ht="19.5" customHeight="1" x14ac:dyDescent="0.25">
      <c r="A6296" s="34"/>
      <c r="B6296" s="34"/>
      <c r="C6296" s="34"/>
      <c r="D6296" s="34"/>
      <c r="E6296" s="34"/>
      <c r="F6296" s="34"/>
      <c r="G6296" s="34"/>
      <c r="H6296" s="34"/>
      <c r="I6296" s="34"/>
      <c r="J6296" s="34"/>
      <c r="K6296" s="34"/>
      <c r="L6296" s="34"/>
      <c r="M6296" s="62">
        <v>3324.258544921875</v>
      </c>
    </row>
    <row r="6297" spans="1:13" ht="19.5" customHeight="1" x14ac:dyDescent="0.25">
      <c r="A6297" s="34"/>
      <c r="B6297" s="34"/>
      <c r="C6297" s="34"/>
      <c r="D6297" s="34"/>
      <c r="E6297" s="34"/>
      <c r="F6297" s="34"/>
      <c r="G6297" s="34"/>
      <c r="H6297" s="34"/>
      <c r="I6297" s="34"/>
      <c r="J6297" s="34"/>
      <c r="K6297" s="34"/>
      <c r="L6297" s="34"/>
      <c r="M6297" s="62">
        <v>3601.803466796875</v>
      </c>
    </row>
    <row r="6298" spans="1:13" ht="19.5" customHeight="1" x14ac:dyDescent="0.25">
      <c r="A6298" s="34"/>
      <c r="B6298" s="34"/>
      <c r="C6298" s="34"/>
      <c r="D6298" s="34"/>
      <c r="E6298" s="34"/>
      <c r="F6298" s="34"/>
      <c r="G6298" s="34"/>
      <c r="H6298" s="34"/>
      <c r="I6298" s="34"/>
      <c r="J6298" s="34"/>
      <c r="K6298" s="34"/>
      <c r="L6298" s="34"/>
      <c r="M6298" s="62">
        <v>3816.656494140625</v>
      </c>
    </row>
    <row r="6299" spans="1:13" ht="19.5" customHeight="1" x14ac:dyDescent="0.25">
      <c r="A6299" s="34"/>
      <c r="B6299" s="34"/>
      <c r="C6299" s="34"/>
      <c r="D6299" s="34"/>
      <c r="E6299" s="34"/>
      <c r="F6299" s="34"/>
      <c r="G6299" s="34"/>
      <c r="H6299" s="34"/>
      <c r="I6299" s="34"/>
      <c r="J6299" s="34"/>
      <c r="K6299" s="34"/>
      <c r="L6299" s="34"/>
      <c r="M6299" s="62">
        <v>4102.67529296875</v>
      </c>
    </row>
    <row r="6300" spans="1:13" ht="19.5" customHeight="1" x14ac:dyDescent="0.25">
      <c r="A6300" s="34"/>
      <c r="B6300" s="34"/>
      <c r="C6300" s="34"/>
      <c r="D6300" s="34"/>
      <c r="E6300" s="34"/>
      <c r="F6300" s="34"/>
      <c r="G6300" s="34"/>
      <c r="H6300" s="34"/>
      <c r="I6300" s="34"/>
      <c r="J6300" s="34"/>
      <c r="K6300" s="34"/>
      <c r="L6300" s="34"/>
      <c r="M6300" s="62">
        <v>4263.60009765625</v>
      </c>
    </row>
    <row r="6301" spans="1:13" ht="19.5" customHeight="1" x14ac:dyDescent="0.25">
      <c r="A6301" s="34"/>
      <c r="B6301" s="34"/>
      <c r="C6301" s="34"/>
      <c r="D6301" s="34"/>
      <c r="E6301" s="34"/>
      <c r="F6301" s="34"/>
      <c r="G6301" s="34"/>
      <c r="H6301" s="34"/>
      <c r="I6301" s="34"/>
      <c r="J6301" s="34"/>
      <c r="K6301" s="34"/>
      <c r="L6301" s="34"/>
      <c r="M6301" s="62">
        <v>4137.70703125</v>
      </c>
    </row>
    <row r="6302" spans="1:13" ht="19.5" customHeight="1" x14ac:dyDescent="0.25">
      <c r="A6302" s="34"/>
      <c r="B6302" s="34"/>
      <c r="C6302" s="34"/>
      <c r="D6302" s="34"/>
      <c r="E6302" s="34"/>
      <c r="F6302" s="34"/>
      <c r="G6302" s="34"/>
      <c r="H6302" s="34"/>
      <c r="I6302" s="34"/>
      <c r="J6302" s="34"/>
      <c r="K6302" s="34"/>
      <c r="L6302" s="34"/>
      <c r="M6302" s="62">
        <v>4193.4189453125</v>
      </c>
    </row>
    <row r="6303" spans="1:13" ht="19.5" customHeight="1" x14ac:dyDescent="0.25">
      <c r="A6303" s="34"/>
      <c r="B6303" s="34"/>
      <c r="C6303" s="34"/>
      <c r="D6303" s="34"/>
      <c r="E6303" s="34"/>
      <c r="F6303" s="34"/>
      <c r="G6303" s="34"/>
      <c r="H6303" s="34"/>
      <c r="I6303" s="34"/>
      <c r="J6303" s="34"/>
      <c r="K6303" s="34"/>
      <c r="L6303" s="34"/>
      <c r="M6303" s="62">
        <v>4118.59033203125</v>
      </c>
    </row>
    <row r="6304" spans="1:13" ht="19.5" customHeight="1" x14ac:dyDescent="0.25">
      <c r="A6304" s="34"/>
      <c r="B6304" s="34"/>
      <c r="C6304" s="34"/>
      <c r="D6304" s="34"/>
      <c r="E6304" s="34"/>
      <c r="F6304" s="34"/>
      <c r="G6304" s="34"/>
      <c r="H6304" s="34"/>
      <c r="I6304" s="34"/>
      <c r="J6304" s="34"/>
      <c r="K6304" s="34"/>
      <c r="L6304" s="34"/>
      <c r="M6304" s="62">
        <v>4205.09228515625</v>
      </c>
    </row>
    <row r="6305" spans="1:13" ht="19.5" customHeight="1" x14ac:dyDescent="0.25">
      <c r="A6305" s="34"/>
      <c r="B6305" s="34"/>
      <c r="C6305" s="34"/>
      <c r="D6305" s="34"/>
      <c r="E6305" s="34"/>
      <c r="F6305" s="34"/>
      <c r="G6305" s="34"/>
      <c r="H6305" s="34"/>
      <c r="I6305" s="34"/>
      <c r="J6305" s="34"/>
      <c r="K6305" s="34"/>
      <c r="L6305" s="34"/>
      <c r="M6305" s="62">
        <v>4167.58056640625</v>
      </c>
    </row>
    <row r="6306" spans="1:13" ht="19.5" customHeight="1" x14ac:dyDescent="0.25">
      <c r="A6306" s="34"/>
      <c r="B6306" s="34"/>
      <c r="C6306" s="34"/>
      <c r="D6306" s="34"/>
      <c r="E6306" s="34"/>
      <c r="F6306" s="34"/>
      <c r="G6306" s="34"/>
      <c r="H6306" s="34"/>
      <c r="I6306" s="34"/>
      <c r="J6306" s="34"/>
      <c r="K6306" s="34"/>
      <c r="L6306" s="34"/>
      <c r="M6306" s="62">
        <v>4149.55419921875</v>
      </c>
    </row>
    <row r="6307" spans="1:13" ht="19.5" customHeight="1" x14ac:dyDescent="0.25">
      <c r="A6307" s="34"/>
      <c r="B6307" s="34"/>
      <c r="C6307" s="34"/>
      <c r="D6307" s="34"/>
      <c r="E6307" s="34"/>
      <c r="F6307" s="34"/>
      <c r="G6307" s="34"/>
      <c r="H6307" s="34"/>
      <c r="I6307" s="34"/>
      <c r="J6307" s="34"/>
      <c r="K6307" s="34"/>
      <c r="L6307" s="34"/>
      <c r="M6307" s="62">
        <v>4148.5947265625</v>
      </c>
    </row>
    <row r="6308" spans="1:13" ht="19.5" customHeight="1" x14ac:dyDescent="0.25">
      <c r="A6308" s="34"/>
      <c r="B6308" s="34"/>
      <c r="C6308" s="34"/>
      <c r="D6308" s="34"/>
      <c r="E6308" s="34"/>
      <c r="F6308" s="34"/>
      <c r="G6308" s="34"/>
      <c r="H6308" s="34"/>
      <c r="I6308" s="34"/>
      <c r="J6308" s="34"/>
      <c r="K6308" s="34"/>
      <c r="L6308" s="34"/>
      <c r="M6308" s="62">
        <v>4131.3408203125</v>
      </c>
    </row>
    <row r="6309" spans="1:13" ht="19.5" customHeight="1" x14ac:dyDescent="0.25">
      <c r="A6309" s="34"/>
      <c r="B6309" s="34"/>
      <c r="C6309" s="34"/>
      <c r="D6309" s="34"/>
      <c r="E6309" s="34"/>
      <c r="F6309" s="34"/>
      <c r="G6309" s="34"/>
      <c r="H6309" s="34"/>
      <c r="I6309" s="34"/>
      <c r="J6309" s="34"/>
      <c r="K6309" s="34"/>
      <c r="L6309" s="34"/>
      <c r="M6309" s="62">
        <v>4219.0439453125</v>
      </c>
    </row>
    <row r="6310" spans="1:13" ht="19.5" customHeight="1" x14ac:dyDescent="0.25">
      <c r="A6310" s="34"/>
      <c r="B6310" s="34"/>
      <c r="C6310" s="34"/>
      <c r="D6310" s="34"/>
      <c r="E6310" s="34"/>
      <c r="F6310" s="34"/>
      <c r="G6310" s="34"/>
      <c r="H6310" s="34"/>
      <c r="I6310" s="34"/>
      <c r="J6310" s="34"/>
      <c r="K6310" s="34"/>
      <c r="L6310" s="34"/>
      <c r="M6310" s="62">
        <v>4434.533203125</v>
      </c>
    </row>
    <row r="6311" spans="1:13" ht="19.5" customHeight="1" x14ac:dyDescent="0.25">
      <c r="A6311" s="34"/>
      <c r="B6311" s="34"/>
      <c r="C6311" s="34"/>
      <c r="D6311" s="34"/>
      <c r="E6311" s="34"/>
      <c r="F6311" s="34"/>
      <c r="G6311" s="34"/>
      <c r="H6311" s="34"/>
      <c r="I6311" s="34"/>
      <c r="J6311" s="34"/>
      <c r="K6311" s="34"/>
      <c r="L6311" s="34"/>
      <c r="M6311" s="62">
        <v>4482.0478515625</v>
      </c>
    </row>
    <row r="6312" spans="1:13" ht="19.5" customHeight="1" x14ac:dyDescent="0.25">
      <c r="A6312" s="34"/>
      <c r="B6312" s="34"/>
      <c r="C6312" s="34"/>
      <c r="D6312" s="34"/>
      <c r="E6312" s="34"/>
      <c r="F6312" s="34"/>
      <c r="G6312" s="34"/>
      <c r="H6312" s="34"/>
      <c r="I6312" s="34"/>
      <c r="J6312" s="34"/>
      <c r="K6312" s="34"/>
      <c r="L6312" s="34"/>
      <c r="M6312" s="62">
        <v>4237.63427734375</v>
      </c>
    </row>
    <row r="6313" spans="1:13" ht="19.5" customHeight="1" x14ac:dyDescent="0.25">
      <c r="A6313" s="34"/>
      <c r="B6313" s="34"/>
      <c r="C6313" s="34"/>
      <c r="D6313" s="34"/>
      <c r="E6313" s="34"/>
      <c r="F6313" s="34"/>
      <c r="G6313" s="34"/>
      <c r="H6313" s="34"/>
      <c r="I6313" s="34"/>
      <c r="J6313" s="34"/>
      <c r="K6313" s="34"/>
      <c r="L6313" s="34"/>
      <c r="M6313" s="62">
        <v>3895.08642578125</v>
      </c>
    </row>
    <row r="6314" spans="1:13" ht="19.5" customHeight="1" x14ac:dyDescent="0.25">
      <c r="A6314" s="34"/>
      <c r="B6314" s="34"/>
      <c r="C6314" s="34"/>
      <c r="D6314" s="34"/>
      <c r="E6314" s="34"/>
      <c r="F6314" s="34"/>
      <c r="G6314" s="34"/>
      <c r="H6314" s="34"/>
      <c r="I6314" s="34"/>
      <c r="J6314" s="34"/>
      <c r="K6314" s="34"/>
      <c r="L6314" s="34"/>
      <c r="M6314" s="62">
        <v>3681.29541015625</v>
      </c>
    </row>
    <row r="6315" spans="1:13" ht="19.5" customHeight="1" x14ac:dyDescent="0.25">
      <c r="A6315" s="34"/>
      <c r="B6315" s="34"/>
      <c r="C6315" s="34"/>
      <c r="D6315" s="34"/>
      <c r="E6315" s="34"/>
      <c r="F6315" s="34"/>
      <c r="G6315" s="34"/>
      <c r="H6315" s="34"/>
      <c r="I6315" s="34"/>
      <c r="J6315" s="34"/>
      <c r="K6315" s="34"/>
      <c r="L6315" s="34"/>
      <c r="M6315" s="62">
        <v>3426.07373046875</v>
      </c>
    </row>
    <row r="6316" spans="1:13" ht="19.5" customHeight="1" x14ac:dyDescent="0.25">
      <c r="A6316" s="34"/>
      <c r="B6316" s="34"/>
      <c r="C6316" s="34"/>
      <c r="D6316" s="34"/>
      <c r="E6316" s="34"/>
      <c r="F6316" s="34"/>
      <c r="G6316" s="34"/>
      <c r="H6316" s="34"/>
      <c r="I6316" s="34"/>
      <c r="J6316" s="34"/>
      <c r="K6316" s="34"/>
      <c r="L6316" s="34"/>
      <c r="M6316" s="62">
        <v>3423.4140625</v>
      </c>
    </row>
    <row r="6317" spans="1:13" ht="19.5" customHeight="1" x14ac:dyDescent="0.25">
      <c r="A6317" s="34"/>
      <c r="B6317" s="34"/>
      <c r="C6317" s="34"/>
      <c r="D6317" s="34"/>
      <c r="E6317" s="34"/>
      <c r="F6317" s="34"/>
      <c r="G6317" s="34"/>
      <c r="H6317" s="34"/>
      <c r="I6317" s="34"/>
      <c r="J6317" s="34"/>
      <c r="K6317" s="34"/>
      <c r="L6317" s="34"/>
      <c r="M6317" s="62">
        <v>3344.237548828125</v>
      </c>
    </row>
    <row r="6318" spans="1:13" ht="19.5" customHeight="1" x14ac:dyDescent="0.25">
      <c r="A6318" s="34"/>
      <c r="B6318" s="34"/>
      <c r="C6318" s="34"/>
      <c r="D6318" s="34"/>
      <c r="E6318" s="34"/>
      <c r="F6318" s="34"/>
      <c r="G6318" s="34"/>
      <c r="H6318" s="34"/>
      <c r="I6318" s="34"/>
      <c r="J6318" s="34"/>
      <c r="K6318" s="34"/>
      <c r="L6318" s="34"/>
      <c r="M6318" s="62">
        <v>3293.38916015625</v>
      </c>
    </row>
    <row r="6319" spans="1:13" ht="19.5" customHeight="1" x14ac:dyDescent="0.25">
      <c r="A6319" s="34"/>
      <c r="B6319" s="34"/>
      <c r="C6319" s="34"/>
      <c r="D6319" s="34"/>
      <c r="E6319" s="34"/>
      <c r="F6319" s="34"/>
      <c r="G6319" s="34"/>
      <c r="H6319" s="34"/>
      <c r="I6319" s="34"/>
      <c r="J6319" s="34"/>
      <c r="K6319" s="34"/>
      <c r="L6319" s="34"/>
      <c r="M6319" s="62">
        <v>3305.114501953125</v>
      </c>
    </row>
    <row r="6320" spans="1:13" ht="19.5" customHeight="1" x14ac:dyDescent="0.25">
      <c r="A6320" s="34"/>
      <c r="B6320" s="34"/>
      <c r="C6320" s="34"/>
      <c r="D6320" s="34"/>
      <c r="E6320" s="34"/>
      <c r="F6320" s="34"/>
      <c r="G6320" s="34"/>
      <c r="H6320" s="34"/>
      <c r="I6320" s="34"/>
      <c r="J6320" s="34"/>
      <c r="K6320" s="34"/>
      <c r="L6320" s="34"/>
      <c r="M6320" s="62">
        <v>3419.988525390625</v>
      </c>
    </row>
    <row r="6321" spans="1:13" ht="19.5" customHeight="1" x14ac:dyDescent="0.25">
      <c r="A6321" s="34"/>
      <c r="B6321" s="34"/>
      <c r="C6321" s="34"/>
      <c r="D6321" s="34"/>
      <c r="E6321" s="34"/>
      <c r="F6321" s="34"/>
      <c r="G6321" s="34"/>
      <c r="H6321" s="34"/>
      <c r="I6321" s="34"/>
      <c r="J6321" s="34"/>
      <c r="K6321" s="34"/>
      <c r="L6321" s="34"/>
      <c r="M6321" s="62">
        <v>3423.420654296875</v>
      </c>
    </row>
    <row r="6322" spans="1:13" ht="19.5" customHeight="1" x14ac:dyDescent="0.25">
      <c r="A6322" s="34"/>
      <c r="B6322" s="34"/>
      <c r="C6322" s="34"/>
      <c r="D6322" s="34"/>
      <c r="E6322" s="34"/>
      <c r="F6322" s="34"/>
      <c r="G6322" s="34"/>
      <c r="H6322" s="34"/>
      <c r="I6322" s="34"/>
      <c r="J6322" s="34"/>
      <c r="K6322" s="34"/>
      <c r="L6322" s="34"/>
      <c r="M6322" s="62">
        <v>3637.574462890625</v>
      </c>
    </row>
    <row r="6323" spans="1:13" ht="19.5" customHeight="1" x14ac:dyDescent="0.25">
      <c r="A6323" s="34"/>
      <c r="B6323" s="34"/>
      <c r="C6323" s="34"/>
      <c r="D6323" s="34"/>
      <c r="E6323" s="34"/>
      <c r="F6323" s="34"/>
      <c r="G6323" s="34"/>
      <c r="H6323" s="34"/>
      <c r="I6323" s="34"/>
      <c r="J6323" s="34"/>
      <c r="K6323" s="34"/>
      <c r="L6323" s="34"/>
      <c r="M6323" s="62">
        <v>3930.041259765625</v>
      </c>
    </row>
    <row r="6324" spans="1:13" ht="19.5" customHeight="1" x14ac:dyDescent="0.25">
      <c r="A6324" s="34"/>
      <c r="B6324" s="34"/>
      <c r="C6324" s="34"/>
      <c r="D6324" s="34"/>
      <c r="E6324" s="34"/>
      <c r="F6324" s="34"/>
      <c r="G6324" s="34"/>
      <c r="H6324" s="34"/>
      <c r="I6324" s="34"/>
      <c r="J6324" s="34"/>
      <c r="K6324" s="34"/>
      <c r="L6324" s="34"/>
      <c r="M6324" s="62">
        <v>4079.12841796875</v>
      </c>
    </row>
    <row r="6325" spans="1:13" ht="19.5" customHeight="1" x14ac:dyDescent="0.25">
      <c r="A6325" s="34"/>
      <c r="B6325" s="34"/>
      <c r="C6325" s="34"/>
      <c r="D6325" s="34"/>
      <c r="E6325" s="34"/>
      <c r="F6325" s="34"/>
      <c r="G6325" s="34"/>
      <c r="H6325" s="34"/>
      <c r="I6325" s="34"/>
      <c r="J6325" s="34"/>
      <c r="K6325" s="34"/>
      <c r="L6325" s="34"/>
      <c r="M6325" s="62">
        <v>4075.6162109375</v>
      </c>
    </row>
    <row r="6326" spans="1:13" ht="19.5" customHeight="1" x14ac:dyDescent="0.25">
      <c r="A6326" s="34"/>
      <c r="B6326" s="34"/>
      <c r="C6326" s="34"/>
      <c r="D6326" s="34"/>
      <c r="E6326" s="34"/>
      <c r="F6326" s="34"/>
      <c r="G6326" s="34"/>
      <c r="H6326" s="34"/>
      <c r="I6326" s="34"/>
      <c r="J6326" s="34"/>
      <c r="K6326" s="34"/>
      <c r="L6326" s="34"/>
      <c r="M6326" s="62">
        <v>4110.927734375</v>
      </c>
    </row>
    <row r="6327" spans="1:13" ht="19.5" customHeight="1" x14ac:dyDescent="0.25">
      <c r="A6327" s="34"/>
      <c r="B6327" s="34"/>
      <c r="C6327" s="34"/>
      <c r="D6327" s="34"/>
      <c r="E6327" s="34"/>
      <c r="F6327" s="34"/>
      <c r="G6327" s="34"/>
      <c r="H6327" s="34"/>
      <c r="I6327" s="34"/>
      <c r="J6327" s="34"/>
      <c r="K6327" s="34"/>
      <c r="L6327" s="34"/>
      <c r="M6327" s="62">
        <v>4002.8662109375</v>
      </c>
    </row>
    <row r="6328" spans="1:13" ht="19.5" customHeight="1" x14ac:dyDescent="0.25">
      <c r="A6328" s="34"/>
      <c r="B6328" s="34"/>
      <c r="C6328" s="34"/>
      <c r="D6328" s="34"/>
      <c r="E6328" s="34"/>
      <c r="F6328" s="34"/>
      <c r="G6328" s="34"/>
      <c r="H6328" s="34"/>
      <c r="I6328" s="34"/>
      <c r="J6328" s="34"/>
      <c r="K6328" s="34"/>
      <c r="L6328" s="34"/>
      <c r="M6328" s="62">
        <v>3992.82421875</v>
      </c>
    </row>
    <row r="6329" spans="1:13" ht="19.5" customHeight="1" x14ac:dyDescent="0.25">
      <c r="A6329" s="34"/>
      <c r="B6329" s="34"/>
      <c r="C6329" s="34"/>
      <c r="D6329" s="34"/>
      <c r="E6329" s="34"/>
      <c r="F6329" s="34"/>
      <c r="G6329" s="34"/>
      <c r="H6329" s="34"/>
      <c r="I6329" s="34"/>
      <c r="J6329" s="34"/>
      <c r="K6329" s="34"/>
      <c r="L6329" s="34"/>
      <c r="M6329" s="62">
        <v>3980.06201171875</v>
      </c>
    </row>
    <row r="6330" spans="1:13" ht="19.5" customHeight="1" x14ac:dyDescent="0.25">
      <c r="A6330" s="34"/>
      <c r="B6330" s="34"/>
      <c r="C6330" s="34"/>
      <c r="D6330" s="34"/>
      <c r="E6330" s="34"/>
      <c r="F6330" s="34"/>
      <c r="G6330" s="34"/>
      <c r="H6330" s="34"/>
      <c r="I6330" s="34"/>
      <c r="J6330" s="34"/>
      <c r="K6330" s="34"/>
      <c r="L6330" s="34"/>
      <c r="M6330" s="62">
        <v>4021.650390625</v>
      </c>
    </row>
    <row r="6331" spans="1:13" ht="19.5" customHeight="1" x14ac:dyDescent="0.25">
      <c r="A6331" s="34"/>
      <c r="B6331" s="34"/>
      <c r="C6331" s="34"/>
      <c r="D6331" s="34"/>
      <c r="E6331" s="34"/>
      <c r="F6331" s="34"/>
      <c r="G6331" s="34"/>
      <c r="H6331" s="34"/>
      <c r="I6331" s="34"/>
      <c r="J6331" s="34"/>
      <c r="K6331" s="34"/>
      <c r="L6331" s="34"/>
      <c r="M6331" s="62">
        <v>4088.506591796875</v>
      </c>
    </row>
    <row r="6332" spans="1:13" ht="19.5" customHeight="1" x14ac:dyDescent="0.25">
      <c r="A6332" s="34"/>
      <c r="B6332" s="34"/>
      <c r="C6332" s="34"/>
      <c r="D6332" s="34"/>
      <c r="E6332" s="34"/>
      <c r="F6332" s="34"/>
      <c r="G6332" s="34"/>
      <c r="H6332" s="34"/>
      <c r="I6332" s="34"/>
      <c r="J6332" s="34"/>
      <c r="K6332" s="34"/>
      <c r="L6332" s="34"/>
      <c r="M6332" s="62">
        <v>4074.7294921875</v>
      </c>
    </row>
    <row r="6333" spans="1:13" ht="19.5" customHeight="1" x14ac:dyDescent="0.25">
      <c r="A6333" s="34"/>
      <c r="B6333" s="34"/>
      <c r="C6333" s="34"/>
      <c r="D6333" s="34"/>
      <c r="E6333" s="34"/>
      <c r="F6333" s="34"/>
      <c r="G6333" s="34"/>
      <c r="H6333" s="34"/>
      <c r="I6333" s="34"/>
      <c r="J6333" s="34"/>
      <c r="K6333" s="34"/>
      <c r="L6333" s="34"/>
      <c r="M6333" s="62">
        <v>4239.392578125</v>
      </c>
    </row>
    <row r="6334" spans="1:13" ht="19.5" customHeight="1" x14ac:dyDescent="0.25">
      <c r="A6334" s="34"/>
      <c r="B6334" s="34"/>
      <c r="C6334" s="34"/>
      <c r="D6334" s="34"/>
      <c r="E6334" s="34"/>
      <c r="F6334" s="34"/>
      <c r="G6334" s="34"/>
      <c r="H6334" s="34"/>
      <c r="I6334" s="34"/>
      <c r="J6334" s="34"/>
      <c r="K6334" s="34"/>
      <c r="L6334" s="34"/>
      <c r="M6334" s="62">
        <v>4529.0634765625</v>
      </c>
    </row>
    <row r="6335" spans="1:13" ht="19.5" customHeight="1" x14ac:dyDescent="0.25">
      <c r="A6335" s="34"/>
      <c r="B6335" s="34"/>
      <c r="C6335" s="34"/>
      <c r="D6335" s="34"/>
      <c r="E6335" s="34"/>
      <c r="F6335" s="34"/>
      <c r="G6335" s="34"/>
      <c r="H6335" s="34"/>
      <c r="I6335" s="34"/>
      <c r="J6335" s="34"/>
      <c r="K6335" s="34"/>
      <c r="L6335" s="34"/>
      <c r="M6335" s="62">
        <v>4558.5048828125</v>
      </c>
    </row>
    <row r="6336" spans="1:13" ht="19.5" customHeight="1" x14ac:dyDescent="0.25">
      <c r="A6336" s="34"/>
      <c r="B6336" s="34"/>
      <c r="C6336" s="34"/>
      <c r="D6336" s="34"/>
      <c r="E6336" s="34"/>
      <c r="F6336" s="34"/>
      <c r="G6336" s="34"/>
      <c r="H6336" s="34"/>
      <c r="I6336" s="34"/>
      <c r="J6336" s="34"/>
      <c r="K6336" s="34"/>
      <c r="L6336" s="34"/>
      <c r="M6336" s="62">
        <v>4325.77392578125</v>
      </c>
    </row>
    <row r="6337" spans="1:13" ht="19.5" customHeight="1" x14ac:dyDescent="0.25">
      <c r="A6337" s="34"/>
      <c r="B6337" s="34"/>
      <c r="C6337" s="34"/>
      <c r="D6337" s="34"/>
      <c r="E6337" s="34"/>
      <c r="F6337" s="34"/>
      <c r="G6337" s="34"/>
      <c r="H6337" s="34"/>
      <c r="I6337" s="34"/>
      <c r="J6337" s="34"/>
      <c r="K6337" s="34"/>
      <c r="L6337" s="34"/>
      <c r="M6337" s="62">
        <v>3920.17236328125</v>
      </c>
    </row>
    <row r="6338" spans="1:13" ht="19.5" customHeight="1" x14ac:dyDescent="0.25">
      <c r="A6338" s="34"/>
      <c r="B6338" s="34"/>
      <c r="C6338" s="34"/>
      <c r="D6338" s="34"/>
      <c r="E6338" s="34"/>
      <c r="F6338" s="34"/>
      <c r="G6338" s="34"/>
      <c r="H6338" s="34"/>
      <c r="I6338" s="34"/>
      <c r="J6338" s="34"/>
      <c r="K6338" s="34"/>
      <c r="L6338" s="34"/>
      <c r="M6338" s="62">
        <v>3664.46435546875</v>
      </c>
    </row>
    <row r="6339" spans="1:13" ht="19.5" customHeight="1" x14ac:dyDescent="0.25">
      <c r="A6339" s="34"/>
      <c r="B6339" s="34"/>
      <c r="C6339" s="34"/>
      <c r="D6339" s="34"/>
      <c r="E6339" s="34"/>
      <c r="F6339" s="34"/>
      <c r="G6339" s="34"/>
      <c r="H6339" s="34"/>
      <c r="I6339" s="34"/>
      <c r="J6339" s="34"/>
      <c r="K6339" s="34"/>
      <c r="L6339" s="34"/>
      <c r="M6339" s="62">
        <v>3537.27490234375</v>
      </c>
    </row>
    <row r="6340" spans="1:13" ht="19.5" customHeight="1" x14ac:dyDescent="0.25">
      <c r="A6340" s="34"/>
      <c r="B6340" s="34"/>
      <c r="C6340" s="34"/>
      <c r="D6340" s="34"/>
      <c r="E6340" s="34"/>
      <c r="F6340" s="34"/>
      <c r="G6340" s="34"/>
      <c r="H6340" s="34"/>
      <c r="I6340" s="34"/>
      <c r="J6340" s="34"/>
      <c r="K6340" s="34"/>
      <c r="L6340" s="34"/>
      <c r="M6340" s="62">
        <v>3325.94384765625</v>
      </c>
    </row>
    <row r="6341" spans="1:13" ht="19.5" customHeight="1" x14ac:dyDescent="0.25">
      <c r="A6341" s="34"/>
      <c r="B6341" s="34"/>
      <c r="C6341" s="34"/>
      <c r="D6341" s="34"/>
      <c r="E6341" s="34"/>
      <c r="F6341" s="34"/>
      <c r="G6341" s="34"/>
      <c r="H6341" s="34"/>
      <c r="I6341" s="34"/>
      <c r="J6341" s="34"/>
      <c r="K6341" s="34"/>
      <c r="L6341" s="34"/>
      <c r="M6341" s="62">
        <v>3433.713134765625</v>
      </c>
    </row>
    <row r="6342" spans="1:13" ht="19.5" customHeight="1" x14ac:dyDescent="0.25">
      <c r="A6342" s="34"/>
      <c r="B6342" s="34"/>
      <c r="C6342" s="34"/>
      <c r="D6342" s="34"/>
      <c r="E6342" s="34"/>
      <c r="F6342" s="34"/>
      <c r="G6342" s="34"/>
      <c r="H6342" s="34"/>
      <c r="I6342" s="34"/>
      <c r="J6342" s="34"/>
      <c r="K6342" s="34"/>
      <c r="L6342" s="34"/>
      <c r="M6342" s="62">
        <v>3289.728759765625</v>
      </c>
    </row>
    <row r="6343" spans="1:13" ht="19.5" customHeight="1" x14ac:dyDescent="0.25">
      <c r="A6343" s="34"/>
      <c r="B6343" s="34"/>
      <c r="C6343" s="34"/>
      <c r="D6343" s="34"/>
      <c r="E6343" s="34"/>
      <c r="F6343" s="34"/>
      <c r="G6343" s="34"/>
      <c r="H6343" s="34"/>
      <c r="I6343" s="34"/>
      <c r="J6343" s="34"/>
      <c r="K6343" s="34"/>
      <c r="L6343" s="34"/>
      <c r="M6343" s="62">
        <v>3451.65478515625</v>
      </c>
    </row>
    <row r="6344" spans="1:13" ht="19.5" customHeight="1" x14ac:dyDescent="0.25">
      <c r="A6344" s="34"/>
      <c r="B6344" s="34"/>
      <c r="C6344" s="34"/>
      <c r="D6344" s="34"/>
      <c r="E6344" s="34"/>
      <c r="F6344" s="34"/>
      <c r="G6344" s="34"/>
      <c r="H6344" s="34"/>
      <c r="I6344" s="34"/>
      <c r="J6344" s="34"/>
      <c r="K6344" s="34"/>
      <c r="L6344" s="34"/>
      <c r="M6344" s="62">
        <v>3621.783203125</v>
      </c>
    </row>
    <row r="6345" spans="1:13" ht="19.5" customHeight="1" x14ac:dyDescent="0.25">
      <c r="A6345" s="34"/>
      <c r="B6345" s="34"/>
      <c r="C6345" s="34"/>
      <c r="D6345" s="34"/>
      <c r="E6345" s="34"/>
      <c r="F6345" s="34"/>
      <c r="G6345" s="34"/>
      <c r="H6345" s="34"/>
      <c r="I6345" s="34"/>
      <c r="J6345" s="34"/>
      <c r="K6345" s="34"/>
      <c r="L6345" s="34"/>
      <c r="M6345" s="62">
        <v>4071.910400390625</v>
      </c>
    </row>
    <row r="6346" spans="1:13" ht="19.5" customHeight="1" x14ac:dyDescent="0.25">
      <c r="A6346" s="34"/>
      <c r="B6346" s="34"/>
      <c r="C6346" s="34"/>
      <c r="D6346" s="34"/>
      <c r="E6346" s="34"/>
      <c r="F6346" s="34"/>
      <c r="G6346" s="34"/>
      <c r="H6346" s="34"/>
      <c r="I6346" s="34"/>
      <c r="J6346" s="34"/>
      <c r="K6346" s="34"/>
      <c r="L6346" s="34"/>
      <c r="M6346" s="62">
        <v>4346.99365234375</v>
      </c>
    </row>
    <row r="6347" spans="1:13" ht="19.5" customHeight="1" x14ac:dyDescent="0.25">
      <c r="A6347" s="34"/>
      <c r="B6347" s="34"/>
      <c r="C6347" s="34"/>
      <c r="D6347" s="34"/>
      <c r="E6347" s="34"/>
      <c r="F6347" s="34"/>
      <c r="G6347" s="34"/>
      <c r="H6347" s="34"/>
      <c r="I6347" s="34"/>
      <c r="J6347" s="34"/>
      <c r="K6347" s="34"/>
      <c r="L6347" s="34"/>
      <c r="M6347" s="62">
        <v>4742.23876953125</v>
      </c>
    </row>
    <row r="6348" spans="1:13" ht="19.5" customHeight="1" x14ac:dyDescent="0.25">
      <c r="A6348" s="34"/>
      <c r="B6348" s="34"/>
      <c r="C6348" s="34"/>
      <c r="D6348" s="34"/>
      <c r="E6348" s="34"/>
      <c r="F6348" s="34"/>
      <c r="G6348" s="34"/>
      <c r="H6348" s="34"/>
      <c r="I6348" s="34"/>
      <c r="J6348" s="34"/>
      <c r="K6348" s="34"/>
      <c r="L6348" s="34"/>
      <c r="M6348" s="62">
        <v>4759.609375</v>
      </c>
    </row>
    <row r="6349" spans="1:13" ht="19.5" customHeight="1" x14ac:dyDescent="0.25">
      <c r="A6349" s="34"/>
      <c r="B6349" s="34"/>
      <c r="C6349" s="34"/>
      <c r="D6349" s="34"/>
      <c r="E6349" s="34"/>
      <c r="F6349" s="34"/>
      <c r="G6349" s="34"/>
      <c r="H6349" s="34"/>
      <c r="I6349" s="34"/>
      <c r="J6349" s="34"/>
      <c r="K6349" s="34"/>
      <c r="L6349" s="34"/>
      <c r="M6349" s="62">
        <v>4777.69873046875</v>
      </c>
    </row>
    <row r="6350" spans="1:13" ht="19.5" customHeight="1" x14ac:dyDescent="0.25">
      <c r="A6350" s="34"/>
      <c r="B6350" s="34"/>
      <c r="C6350" s="34"/>
      <c r="D6350" s="34"/>
      <c r="E6350" s="34"/>
      <c r="F6350" s="34"/>
      <c r="G6350" s="34"/>
      <c r="H6350" s="34"/>
      <c r="I6350" s="34"/>
      <c r="J6350" s="34"/>
      <c r="K6350" s="34"/>
      <c r="L6350" s="34"/>
      <c r="M6350" s="62">
        <v>4696.4833984375</v>
      </c>
    </row>
    <row r="6351" spans="1:13" ht="19.5" customHeight="1" x14ac:dyDescent="0.25">
      <c r="A6351" s="34"/>
      <c r="B6351" s="34"/>
      <c r="C6351" s="34"/>
      <c r="D6351" s="34"/>
      <c r="E6351" s="34"/>
      <c r="F6351" s="34"/>
      <c r="G6351" s="34"/>
      <c r="H6351" s="34"/>
      <c r="I6351" s="34"/>
      <c r="J6351" s="34"/>
      <c r="K6351" s="34"/>
      <c r="L6351" s="34"/>
      <c r="M6351" s="62">
        <v>4637.77587890625</v>
      </c>
    </row>
    <row r="6352" spans="1:13" ht="19.5" customHeight="1" x14ac:dyDescent="0.25">
      <c r="A6352" s="34"/>
      <c r="B6352" s="34"/>
      <c r="C6352" s="34"/>
      <c r="D6352" s="34"/>
      <c r="E6352" s="34"/>
      <c r="F6352" s="34"/>
      <c r="G6352" s="34"/>
      <c r="H6352" s="34"/>
      <c r="I6352" s="34"/>
      <c r="J6352" s="34"/>
      <c r="K6352" s="34"/>
      <c r="L6352" s="34"/>
      <c r="M6352" s="62">
        <v>4712.7958984375</v>
      </c>
    </row>
    <row r="6353" spans="1:13" ht="19.5" customHeight="1" x14ac:dyDescent="0.25">
      <c r="A6353" s="34"/>
      <c r="B6353" s="34"/>
      <c r="C6353" s="34"/>
      <c r="D6353" s="34"/>
      <c r="E6353" s="34"/>
      <c r="F6353" s="34"/>
      <c r="G6353" s="34"/>
      <c r="H6353" s="34"/>
      <c r="I6353" s="34"/>
      <c r="J6353" s="34"/>
      <c r="K6353" s="34"/>
      <c r="L6353" s="34"/>
      <c r="M6353" s="62">
        <v>4536.392578125</v>
      </c>
    </row>
    <row r="6354" spans="1:13" ht="19.5" customHeight="1" x14ac:dyDescent="0.25">
      <c r="A6354" s="34"/>
      <c r="B6354" s="34"/>
      <c r="C6354" s="34"/>
      <c r="D6354" s="34"/>
      <c r="E6354" s="34"/>
      <c r="F6354" s="34"/>
      <c r="G6354" s="34"/>
      <c r="H6354" s="34"/>
      <c r="I6354" s="34"/>
      <c r="J6354" s="34"/>
      <c r="K6354" s="34"/>
      <c r="L6354" s="34"/>
      <c r="M6354" s="62">
        <v>4699.95166015625</v>
      </c>
    </row>
    <row r="6355" spans="1:13" ht="19.5" customHeight="1" x14ac:dyDescent="0.25">
      <c r="A6355" s="34"/>
      <c r="B6355" s="34"/>
      <c r="C6355" s="34"/>
      <c r="D6355" s="34"/>
      <c r="E6355" s="34"/>
      <c r="F6355" s="34"/>
      <c r="G6355" s="34"/>
      <c r="H6355" s="34"/>
      <c r="I6355" s="34"/>
      <c r="J6355" s="34"/>
      <c r="K6355" s="34"/>
      <c r="L6355" s="34"/>
      <c r="M6355" s="62">
        <v>4523.9716796875</v>
      </c>
    </row>
    <row r="6356" spans="1:13" ht="19.5" customHeight="1" x14ac:dyDescent="0.25">
      <c r="A6356" s="34"/>
      <c r="B6356" s="34"/>
      <c r="C6356" s="34"/>
      <c r="D6356" s="34"/>
      <c r="E6356" s="34"/>
      <c r="F6356" s="34"/>
      <c r="G6356" s="34"/>
      <c r="H6356" s="34"/>
      <c r="I6356" s="34"/>
      <c r="J6356" s="34"/>
      <c r="K6356" s="34"/>
      <c r="L6356" s="34"/>
      <c r="M6356" s="62">
        <v>4471.822265625</v>
      </c>
    </row>
    <row r="6357" spans="1:13" ht="19.5" customHeight="1" x14ac:dyDescent="0.25">
      <c r="A6357" s="34"/>
      <c r="B6357" s="34"/>
      <c r="C6357" s="34"/>
      <c r="D6357" s="34"/>
      <c r="E6357" s="34"/>
      <c r="F6357" s="34"/>
      <c r="G6357" s="34"/>
      <c r="H6357" s="34"/>
      <c r="I6357" s="34"/>
      <c r="J6357" s="34"/>
      <c r="K6357" s="34"/>
      <c r="L6357" s="34"/>
      <c r="M6357" s="62">
        <v>4538.04150390625</v>
      </c>
    </row>
    <row r="6358" spans="1:13" ht="19.5" customHeight="1" x14ac:dyDescent="0.25">
      <c r="A6358" s="34"/>
      <c r="B6358" s="34"/>
      <c r="C6358" s="34"/>
      <c r="D6358" s="34"/>
      <c r="E6358" s="34"/>
      <c r="F6358" s="34"/>
      <c r="G6358" s="34"/>
      <c r="H6358" s="34"/>
      <c r="I6358" s="34"/>
      <c r="J6358" s="34"/>
      <c r="K6358" s="34"/>
      <c r="L6358" s="34"/>
      <c r="M6358" s="62">
        <v>4771.9814453125</v>
      </c>
    </row>
    <row r="6359" spans="1:13" ht="19.5" customHeight="1" x14ac:dyDescent="0.25">
      <c r="A6359" s="34"/>
      <c r="B6359" s="34"/>
      <c r="C6359" s="34"/>
      <c r="D6359" s="34"/>
      <c r="E6359" s="34"/>
      <c r="F6359" s="34"/>
      <c r="G6359" s="34"/>
      <c r="H6359" s="34"/>
      <c r="I6359" s="34"/>
      <c r="J6359" s="34"/>
      <c r="K6359" s="34"/>
      <c r="L6359" s="34"/>
      <c r="M6359" s="62">
        <v>4583.533203125</v>
      </c>
    </row>
    <row r="6360" spans="1:13" ht="19.5" customHeight="1" x14ac:dyDescent="0.25">
      <c r="A6360" s="34"/>
      <c r="B6360" s="34"/>
      <c r="C6360" s="34"/>
      <c r="D6360" s="34"/>
      <c r="E6360" s="34"/>
      <c r="F6360" s="34"/>
      <c r="G6360" s="34"/>
      <c r="H6360" s="34"/>
      <c r="I6360" s="34"/>
      <c r="J6360" s="34"/>
      <c r="K6360" s="34"/>
      <c r="L6360" s="34"/>
      <c r="M6360" s="62">
        <v>4482.34033203125</v>
      </c>
    </row>
    <row r="6361" spans="1:13" ht="19.5" customHeight="1" x14ac:dyDescent="0.25">
      <c r="A6361" s="34"/>
      <c r="B6361" s="34"/>
      <c r="C6361" s="34"/>
      <c r="D6361" s="34"/>
      <c r="E6361" s="34"/>
      <c r="F6361" s="34"/>
      <c r="G6361" s="34"/>
      <c r="H6361" s="34"/>
      <c r="I6361" s="34"/>
      <c r="J6361" s="34"/>
      <c r="K6361" s="34"/>
      <c r="L6361" s="34"/>
      <c r="M6361" s="62">
        <v>3952.02685546875</v>
      </c>
    </row>
    <row r="6362" spans="1:13" ht="19.5" customHeight="1" x14ac:dyDescent="0.25">
      <c r="A6362" s="34"/>
      <c r="B6362" s="34"/>
      <c r="C6362" s="34"/>
      <c r="D6362" s="34"/>
      <c r="E6362" s="34"/>
      <c r="F6362" s="34"/>
      <c r="G6362" s="34"/>
      <c r="H6362" s="34"/>
      <c r="I6362" s="34"/>
      <c r="J6362" s="34"/>
      <c r="K6362" s="34"/>
      <c r="L6362" s="34"/>
      <c r="M6362" s="62">
        <v>3729.482177734375</v>
      </c>
    </row>
    <row r="6363" spans="1:13" ht="19.5" customHeight="1" x14ac:dyDescent="0.25">
      <c r="A6363" s="34"/>
      <c r="B6363" s="34"/>
      <c r="C6363" s="34"/>
      <c r="D6363" s="34"/>
      <c r="E6363" s="34"/>
      <c r="F6363" s="34"/>
      <c r="G6363" s="34"/>
      <c r="H6363" s="34"/>
      <c r="I6363" s="34"/>
      <c r="J6363" s="34"/>
      <c r="K6363" s="34"/>
      <c r="L6363" s="34"/>
      <c r="M6363" s="62">
        <v>3486.94384765625</v>
      </c>
    </row>
    <row r="6364" spans="1:13" ht="19.5" customHeight="1" x14ac:dyDescent="0.25">
      <c r="A6364" s="34"/>
      <c r="B6364" s="34"/>
      <c r="C6364" s="34"/>
      <c r="D6364" s="34"/>
      <c r="E6364" s="34"/>
      <c r="F6364" s="34"/>
      <c r="G6364" s="34"/>
      <c r="H6364" s="34"/>
      <c r="I6364" s="34"/>
      <c r="J6364" s="34"/>
      <c r="K6364" s="34"/>
      <c r="L6364" s="34"/>
      <c r="M6364" s="62">
        <v>3566.5693359375</v>
      </c>
    </row>
    <row r="6365" spans="1:13" ht="19.5" customHeight="1" x14ac:dyDescent="0.25">
      <c r="A6365" s="34"/>
      <c r="B6365" s="34"/>
      <c r="C6365" s="34"/>
      <c r="D6365" s="34"/>
      <c r="E6365" s="34"/>
      <c r="F6365" s="34"/>
      <c r="G6365" s="34"/>
      <c r="H6365" s="34"/>
      <c r="I6365" s="34"/>
      <c r="J6365" s="34"/>
      <c r="K6365" s="34"/>
      <c r="L6365" s="34"/>
      <c r="M6365" s="62">
        <v>3474.34326171875</v>
      </c>
    </row>
    <row r="6366" spans="1:13" ht="19.5" customHeight="1" x14ac:dyDescent="0.25">
      <c r="A6366" s="34"/>
      <c r="B6366" s="34"/>
      <c r="C6366" s="34"/>
      <c r="D6366" s="34"/>
      <c r="E6366" s="34"/>
      <c r="F6366" s="34"/>
      <c r="G6366" s="34"/>
      <c r="H6366" s="34"/>
      <c r="I6366" s="34"/>
      <c r="J6366" s="34"/>
      <c r="K6366" s="34"/>
      <c r="L6366" s="34"/>
      <c r="M6366" s="62">
        <v>3457.08251953125</v>
      </c>
    </row>
    <row r="6367" spans="1:13" ht="19.5" customHeight="1" x14ac:dyDescent="0.25">
      <c r="A6367" s="34"/>
      <c r="B6367" s="34"/>
      <c r="C6367" s="34"/>
      <c r="D6367" s="34"/>
      <c r="E6367" s="34"/>
      <c r="F6367" s="34"/>
      <c r="G6367" s="34"/>
      <c r="H6367" s="34"/>
      <c r="I6367" s="34"/>
      <c r="J6367" s="34"/>
      <c r="K6367" s="34"/>
      <c r="L6367" s="34"/>
      <c r="M6367" s="62">
        <v>3433.9384765625</v>
      </c>
    </row>
    <row r="6368" spans="1:13" ht="19.5" customHeight="1" x14ac:dyDescent="0.25">
      <c r="A6368" s="34"/>
      <c r="B6368" s="34"/>
      <c r="C6368" s="34"/>
      <c r="D6368" s="34"/>
      <c r="E6368" s="34"/>
      <c r="F6368" s="34"/>
      <c r="G6368" s="34"/>
      <c r="H6368" s="34"/>
      <c r="I6368" s="34"/>
      <c r="J6368" s="34"/>
      <c r="K6368" s="34"/>
      <c r="L6368" s="34"/>
      <c r="M6368" s="62">
        <v>3763.4306640625</v>
      </c>
    </row>
    <row r="6369" spans="1:13" ht="19.5" customHeight="1" x14ac:dyDescent="0.25">
      <c r="A6369" s="34"/>
      <c r="B6369" s="34"/>
      <c r="C6369" s="34"/>
      <c r="D6369" s="34"/>
      <c r="E6369" s="34"/>
      <c r="F6369" s="34"/>
      <c r="G6369" s="34"/>
      <c r="H6369" s="34"/>
      <c r="I6369" s="34"/>
      <c r="J6369" s="34"/>
      <c r="K6369" s="34"/>
      <c r="L6369" s="34"/>
      <c r="M6369" s="62">
        <v>4136.43798828125</v>
      </c>
    </row>
    <row r="6370" spans="1:13" ht="19.5" customHeight="1" x14ac:dyDescent="0.25">
      <c r="A6370" s="34"/>
      <c r="B6370" s="34"/>
      <c r="C6370" s="34"/>
      <c r="D6370" s="34"/>
      <c r="E6370" s="34"/>
      <c r="F6370" s="34"/>
      <c r="G6370" s="34"/>
      <c r="H6370" s="34"/>
      <c r="I6370" s="34"/>
      <c r="J6370" s="34"/>
      <c r="K6370" s="34"/>
      <c r="L6370" s="34"/>
      <c r="M6370" s="62">
        <v>4607.271484375</v>
      </c>
    </row>
    <row r="6371" spans="1:13" ht="19.5" customHeight="1" x14ac:dyDescent="0.25">
      <c r="A6371" s="34"/>
      <c r="B6371" s="34"/>
      <c r="C6371" s="34"/>
      <c r="D6371" s="34"/>
      <c r="E6371" s="34"/>
      <c r="F6371" s="34"/>
      <c r="G6371" s="34"/>
      <c r="H6371" s="34"/>
      <c r="I6371" s="34"/>
      <c r="J6371" s="34"/>
      <c r="K6371" s="34"/>
      <c r="L6371" s="34"/>
      <c r="M6371" s="62">
        <v>4885.337890625</v>
      </c>
    </row>
    <row r="6372" spans="1:13" ht="19.5" customHeight="1" x14ac:dyDescent="0.25">
      <c r="A6372" s="34"/>
      <c r="B6372" s="34"/>
      <c r="C6372" s="34"/>
      <c r="D6372" s="34"/>
      <c r="E6372" s="34"/>
      <c r="F6372" s="34"/>
      <c r="G6372" s="34"/>
      <c r="H6372" s="34"/>
      <c r="I6372" s="34"/>
      <c r="J6372" s="34"/>
      <c r="K6372" s="34"/>
      <c r="L6372" s="34"/>
      <c r="M6372" s="62">
        <v>4912.39599609375</v>
      </c>
    </row>
    <row r="6373" spans="1:13" ht="19.5" customHeight="1" x14ac:dyDescent="0.25">
      <c r="A6373" s="34"/>
      <c r="B6373" s="34"/>
      <c r="C6373" s="34"/>
      <c r="D6373" s="34"/>
      <c r="E6373" s="34"/>
      <c r="F6373" s="34"/>
      <c r="G6373" s="34"/>
      <c r="H6373" s="34"/>
      <c r="I6373" s="34"/>
      <c r="J6373" s="34"/>
      <c r="K6373" s="34"/>
      <c r="L6373" s="34"/>
      <c r="M6373" s="62">
        <v>4793.16943359375</v>
      </c>
    </row>
    <row r="6374" spans="1:13" ht="19.5" customHeight="1" x14ac:dyDescent="0.25">
      <c r="A6374" s="34"/>
      <c r="B6374" s="34"/>
      <c r="C6374" s="34"/>
      <c r="D6374" s="34"/>
      <c r="E6374" s="34"/>
      <c r="F6374" s="34"/>
      <c r="G6374" s="34"/>
      <c r="H6374" s="34"/>
      <c r="I6374" s="34"/>
      <c r="J6374" s="34"/>
      <c r="K6374" s="34"/>
      <c r="L6374" s="34"/>
      <c r="M6374" s="62">
        <v>4744.15625</v>
      </c>
    </row>
    <row r="6375" spans="1:13" ht="19.5" customHeight="1" x14ac:dyDescent="0.25">
      <c r="A6375" s="34"/>
      <c r="B6375" s="34"/>
      <c r="C6375" s="34"/>
      <c r="D6375" s="34"/>
      <c r="E6375" s="34"/>
      <c r="F6375" s="34"/>
      <c r="G6375" s="34"/>
      <c r="H6375" s="34"/>
      <c r="I6375" s="34"/>
      <c r="J6375" s="34"/>
      <c r="K6375" s="34"/>
      <c r="L6375" s="34"/>
      <c r="M6375" s="62">
        <v>4800.54345703125</v>
      </c>
    </row>
    <row r="6376" spans="1:13" ht="19.5" customHeight="1" x14ac:dyDescent="0.25">
      <c r="A6376" s="34"/>
      <c r="B6376" s="34"/>
      <c r="C6376" s="34"/>
      <c r="D6376" s="34"/>
      <c r="E6376" s="34"/>
      <c r="F6376" s="34"/>
      <c r="G6376" s="34"/>
      <c r="H6376" s="34"/>
      <c r="I6376" s="34"/>
      <c r="J6376" s="34"/>
      <c r="K6376" s="34"/>
      <c r="L6376" s="34"/>
      <c r="M6376" s="62">
        <v>4854.21435546875</v>
      </c>
    </row>
    <row r="6377" spans="1:13" ht="19.5" customHeight="1" x14ac:dyDescent="0.25">
      <c r="A6377" s="34"/>
      <c r="B6377" s="34"/>
      <c r="C6377" s="34"/>
      <c r="D6377" s="34"/>
      <c r="E6377" s="34"/>
      <c r="F6377" s="34"/>
      <c r="G6377" s="34"/>
      <c r="H6377" s="34"/>
      <c r="I6377" s="34"/>
      <c r="J6377" s="34"/>
      <c r="K6377" s="34"/>
      <c r="L6377" s="34"/>
      <c r="M6377" s="62">
        <v>4756.5771484375</v>
      </c>
    </row>
    <row r="6378" spans="1:13" ht="19.5" customHeight="1" x14ac:dyDescent="0.25">
      <c r="A6378" s="34"/>
      <c r="B6378" s="34"/>
      <c r="C6378" s="34"/>
      <c r="D6378" s="34"/>
      <c r="E6378" s="34"/>
      <c r="F6378" s="34"/>
      <c r="G6378" s="34"/>
      <c r="H6378" s="34"/>
      <c r="I6378" s="34"/>
      <c r="J6378" s="34"/>
      <c r="K6378" s="34"/>
      <c r="L6378" s="34"/>
      <c r="M6378" s="62">
        <v>4627.04443359375</v>
      </c>
    </row>
    <row r="6379" spans="1:13" ht="19.5" customHeight="1" x14ac:dyDescent="0.25">
      <c r="A6379" s="34"/>
      <c r="B6379" s="34"/>
      <c r="C6379" s="34"/>
      <c r="D6379" s="34"/>
      <c r="E6379" s="34"/>
      <c r="F6379" s="34"/>
      <c r="G6379" s="34"/>
      <c r="H6379" s="34"/>
      <c r="I6379" s="34"/>
      <c r="J6379" s="34"/>
      <c r="K6379" s="34"/>
      <c r="L6379" s="34"/>
      <c r="M6379" s="62">
        <v>4586.0224609375</v>
      </c>
    </row>
    <row r="6380" spans="1:13" ht="19.5" customHeight="1" x14ac:dyDescent="0.25">
      <c r="A6380" s="34"/>
      <c r="B6380" s="34"/>
      <c r="C6380" s="34"/>
      <c r="D6380" s="34"/>
      <c r="E6380" s="34"/>
      <c r="F6380" s="34"/>
      <c r="G6380" s="34"/>
      <c r="H6380" s="34"/>
      <c r="I6380" s="34"/>
      <c r="J6380" s="34"/>
      <c r="K6380" s="34"/>
      <c r="L6380" s="34"/>
      <c r="M6380" s="62">
        <v>4478.7958984375</v>
      </c>
    </row>
    <row r="6381" spans="1:13" ht="19.5" customHeight="1" x14ac:dyDescent="0.25">
      <c r="A6381" s="34"/>
      <c r="B6381" s="34"/>
      <c r="C6381" s="34"/>
      <c r="D6381" s="34"/>
      <c r="E6381" s="34"/>
      <c r="F6381" s="34"/>
      <c r="G6381" s="34"/>
      <c r="H6381" s="34"/>
      <c r="I6381" s="34"/>
      <c r="J6381" s="34"/>
      <c r="K6381" s="34"/>
      <c r="L6381" s="34"/>
      <c r="M6381" s="62">
        <v>4600.5048828125</v>
      </c>
    </row>
    <row r="6382" spans="1:13" ht="19.5" customHeight="1" x14ac:dyDescent="0.25">
      <c r="A6382" s="34"/>
      <c r="B6382" s="34"/>
      <c r="C6382" s="34"/>
      <c r="D6382" s="34"/>
      <c r="E6382" s="34"/>
      <c r="F6382" s="34"/>
      <c r="G6382" s="34"/>
      <c r="H6382" s="34"/>
      <c r="I6382" s="34"/>
      <c r="J6382" s="34"/>
      <c r="K6382" s="34"/>
      <c r="L6382" s="34"/>
      <c r="M6382" s="62">
        <v>4822.6728515625</v>
      </c>
    </row>
    <row r="6383" spans="1:13" ht="19.5" customHeight="1" x14ac:dyDescent="0.25">
      <c r="A6383" s="34"/>
      <c r="B6383" s="34"/>
      <c r="C6383" s="34"/>
      <c r="D6383" s="34"/>
      <c r="E6383" s="34"/>
      <c r="F6383" s="34"/>
      <c r="G6383" s="34"/>
      <c r="H6383" s="34"/>
      <c r="I6383" s="34"/>
      <c r="J6383" s="34"/>
      <c r="K6383" s="34"/>
      <c r="L6383" s="34"/>
      <c r="M6383" s="62">
        <v>4757.861328125</v>
      </c>
    </row>
    <row r="6384" spans="1:13" ht="19.5" customHeight="1" x14ac:dyDescent="0.25">
      <c r="A6384" s="34"/>
      <c r="B6384" s="34"/>
      <c r="C6384" s="34"/>
      <c r="D6384" s="34"/>
      <c r="E6384" s="34"/>
      <c r="F6384" s="34"/>
      <c r="G6384" s="34"/>
      <c r="H6384" s="34"/>
      <c r="I6384" s="34"/>
      <c r="J6384" s="34"/>
      <c r="K6384" s="34"/>
      <c r="L6384" s="34"/>
      <c r="M6384" s="62">
        <v>4470.9931640625</v>
      </c>
    </row>
    <row r="6385" spans="1:13" ht="19.5" customHeight="1" x14ac:dyDescent="0.25">
      <c r="A6385" s="34"/>
      <c r="B6385" s="34"/>
      <c r="C6385" s="34"/>
      <c r="D6385" s="34"/>
      <c r="E6385" s="34"/>
      <c r="F6385" s="34"/>
      <c r="G6385" s="34"/>
      <c r="H6385" s="34"/>
      <c r="I6385" s="34"/>
      <c r="J6385" s="34"/>
      <c r="K6385" s="34"/>
      <c r="L6385" s="34"/>
      <c r="M6385" s="62">
        <v>4049.09423828125</v>
      </c>
    </row>
    <row r="6386" spans="1:13" ht="19.5" customHeight="1" x14ac:dyDescent="0.25">
      <c r="A6386" s="34"/>
      <c r="B6386" s="34"/>
      <c r="C6386" s="34"/>
      <c r="D6386" s="34"/>
      <c r="E6386" s="34"/>
      <c r="F6386" s="34"/>
      <c r="G6386" s="34"/>
      <c r="H6386" s="34"/>
      <c r="I6386" s="34"/>
      <c r="J6386" s="34"/>
      <c r="K6386" s="34"/>
      <c r="L6386" s="34"/>
      <c r="M6386" s="62">
        <v>3747.769287109375</v>
      </c>
    </row>
    <row r="6387" spans="1:13" ht="19.5" customHeight="1" x14ac:dyDescent="0.25">
      <c r="A6387" s="34"/>
      <c r="B6387" s="34"/>
      <c r="C6387" s="34"/>
      <c r="D6387" s="34"/>
      <c r="E6387" s="34"/>
      <c r="F6387" s="34"/>
      <c r="G6387" s="34"/>
      <c r="H6387" s="34"/>
      <c r="I6387" s="34"/>
      <c r="J6387" s="34"/>
      <c r="K6387" s="34"/>
      <c r="L6387" s="34"/>
      <c r="M6387" s="62">
        <v>3507.834716796875</v>
      </c>
    </row>
    <row r="6388" spans="1:13" ht="19.5" customHeight="1" x14ac:dyDescent="0.25">
      <c r="A6388" s="34"/>
      <c r="B6388" s="34"/>
      <c r="C6388" s="34"/>
      <c r="D6388" s="34"/>
      <c r="E6388" s="34"/>
      <c r="F6388" s="34"/>
      <c r="G6388" s="34"/>
      <c r="H6388" s="34"/>
      <c r="I6388" s="34"/>
      <c r="J6388" s="34"/>
      <c r="K6388" s="34"/>
      <c r="L6388" s="34"/>
      <c r="M6388" s="62">
        <v>3602.7421875</v>
      </c>
    </row>
    <row r="6389" spans="1:13" ht="19.5" customHeight="1" x14ac:dyDescent="0.25">
      <c r="A6389" s="34"/>
      <c r="B6389" s="34"/>
      <c r="C6389" s="34"/>
      <c r="D6389" s="34"/>
      <c r="E6389" s="34"/>
      <c r="F6389" s="34"/>
      <c r="G6389" s="34"/>
      <c r="H6389" s="34"/>
      <c r="I6389" s="34"/>
      <c r="J6389" s="34"/>
      <c r="K6389" s="34"/>
      <c r="L6389" s="34"/>
      <c r="M6389" s="62">
        <v>3459.275634765625</v>
      </c>
    </row>
    <row r="6390" spans="1:13" ht="19.5" customHeight="1" x14ac:dyDescent="0.25">
      <c r="A6390" s="34"/>
      <c r="B6390" s="34"/>
      <c r="C6390" s="34"/>
      <c r="D6390" s="34"/>
      <c r="E6390" s="34"/>
      <c r="F6390" s="34"/>
      <c r="G6390" s="34"/>
      <c r="H6390" s="34"/>
      <c r="I6390" s="34"/>
      <c r="J6390" s="34"/>
      <c r="K6390" s="34"/>
      <c r="L6390" s="34"/>
      <c r="M6390" s="62">
        <v>3509.15185546875</v>
      </c>
    </row>
    <row r="6391" spans="1:13" ht="19.5" customHeight="1" x14ac:dyDescent="0.25">
      <c r="A6391" s="34"/>
      <c r="B6391" s="34"/>
      <c r="C6391" s="34"/>
      <c r="D6391" s="34"/>
      <c r="E6391" s="34"/>
      <c r="F6391" s="34"/>
      <c r="G6391" s="34"/>
      <c r="H6391" s="34"/>
      <c r="I6391" s="34"/>
      <c r="J6391" s="34"/>
      <c r="K6391" s="34"/>
      <c r="L6391" s="34"/>
      <c r="M6391" s="62">
        <v>3507.914794921875</v>
      </c>
    </row>
    <row r="6392" spans="1:13" ht="19.5" customHeight="1" x14ac:dyDescent="0.25">
      <c r="A6392" s="34"/>
      <c r="B6392" s="34"/>
      <c r="C6392" s="34"/>
      <c r="D6392" s="34"/>
      <c r="E6392" s="34"/>
      <c r="F6392" s="34"/>
      <c r="G6392" s="34"/>
      <c r="H6392" s="34"/>
      <c r="I6392" s="34"/>
      <c r="J6392" s="34"/>
      <c r="K6392" s="34"/>
      <c r="L6392" s="34"/>
      <c r="M6392" s="62">
        <v>3802.955078125</v>
      </c>
    </row>
    <row r="6393" spans="1:13" ht="19.5" customHeight="1" x14ac:dyDescent="0.25">
      <c r="A6393" s="34"/>
      <c r="B6393" s="34"/>
      <c r="C6393" s="34"/>
      <c r="D6393" s="34"/>
      <c r="E6393" s="34"/>
      <c r="F6393" s="34"/>
      <c r="G6393" s="34"/>
      <c r="H6393" s="34"/>
      <c r="I6393" s="34"/>
      <c r="J6393" s="34"/>
      <c r="K6393" s="34"/>
      <c r="L6393" s="34"/>
      <c r="M6393" s="62">
        <v>4211.5205078125</v>
      </c>
    </row>
    <row r="6394" spans="1:13" ht="19.5" customHeight="1" x14ac:dyDescent="0.25">
      <c r="A6394" s="34"/>
      <c r="B6394" s="34"/>
      <c r="C6394" s="34"/>
      <c r="D6394" s="34"/>
      <c r="E6394" s="34"/>
      <c r="F6394" s="34"/>
      <c r="G6394" s="34"/>
      <c r="H6394" s="34"/>
      <c r="I6394" s="34"/>
      <c r="J6394" s="34"/>
      <c r="K6394" s="34"/>
      <c r="L6394" s="34"/>
      <c r="M6394" s="62">
        <v>4527.54736328125</v>
      </c>
    </row>
    <row r="6395" spans="1:13" ht="19.5" customHeight="1" x14ac:dyDescent="0.25">
      <c r="A6395" s="34"/>
      <c r="B6395" s="34"/>
      <c r="C6395" s="34"/>
      <c r="D6395" s="34"/>
      <c r="E6395" s="34"/>
      <c r="F6395" s="34"/>
      <c r="G6395" s="34"/>
      <c r="H6395" s="34"/>
      <c r="I6395" s="34"/>
      <c r="J6395" s="34"/>
      <c r="K6395" s="34"/>
      <c r="L6395" s="34"/>
      <c r="M6395" s="62">
        <v>4835.650390625</v>
      </c>
    </row>
    <row r="6396" spans="1:13" ht="19.5" customHeight="1" x14ac:dyDescent="0.25">
      <c r="A6396" s="34"/>
      <c r="B6396" s="34"/>
      <c r="C6396" s="34"/>
      <c r="D6396" s="34"/>
      <c r="E6396" s="34"/>
      <c r="F6396" s="34"/>
      <c r="G6396" s="34"/>
      <c r="H6396" s="34"/>
      <c r="I6396" s="34"/>
      <c r="J6396" s="34"/>
      <c r="K6396" s="34"/>
      <c r="L6396" s="34"/>
      <c r="M6396" s="62">
        <v>4909.0400390625</v>
      </c>
    </row>
    <row r="6397" spans="1:13" ht="19.5" customHeight="1" x14ac:dyDescent="0.25">
      <c r="A6397" s="34"/>
      <c r="B6397" s="34"/>
      <c r="C6397" s="34"/>
      <c r="D6397" s="34"/>
      <c r="E6397" s="34"/>
      <c r="F6397" s="34"/>
      <c r="G6397" s="34"/>
      <c r="H6397" s="34"/>
      <c r="I6397" s="34"/>
      <c r="J6397" s="34"/>
      <c r="K6397" s="34"/>
      <c r="L6397" s="34"/>
      <c r="M6397" s="62">
        <v>4731.48291015625</v>
      </c>
    </row>
    <row r="6398" spans="1:13" ht="19.5" customHeight="1" x14ac:dyDescent="0.25">
      <c r="A6398" s="34"/>
      <c r="B6398" s="34"/>
      <c r="C6398" s="34"/>
      <c r="D6398" s="34"/>
      <c r="E6398" s="34"/>
      <c r="F6398" s="34"/>
      <c r="G6398" s="34"/>
      <c r="H6398" s="34"/>
      <c r="I6398" s="34"/>
      <c r="J6398" s="34"/>
      <c r="K6398" s="34"/>
      <c r="L6398" s="34"/>
      <c r="M6398" s="62">
        <v>4782.01953125</v>
      </c>
    </row>
    <row r="6399" spans="1:13" ht="19.5" customHeight="1" x14ac:dyDescent="0.25">
      <c r="A6399" s="34"/>
      <c r="B6399" s="34"/>
      <c r="C6399" s="34"/>
      <c r="D6399" s="34"/>
      <c r="E6399" s="34"/>
      <c r="F6399" s="34"/>
      <c r="G6399" s="34"/>
      <c r="H6399" s="34"/>
      <c r="I6399" s="34"/>
      <c r="J6399" s="34"/>
      <c r="K6399" s="34"/>
      <c r="L6399" s="34"/>
      <c r="M6399" s="62">
        <v>4892.14404296875</v>
      </c>
    </row>
    <row r="6400" spans="1:13" ht="19.5" customHeight="1" x14ac:dyDescent="0.25">
      <c r="A6400" s="34"/>
      <c r="B6400" s="34"/>
      <c r="C6400" s="34"/>
      <c r="D6400" s="34"/>
      <c r="E6400" s="34"/>
      <c r="F6400" s="34"/>
      <c r="G6400" s="34"/>
      <c r="H6400" s="34"/>
      <c r="I6400" s="34"/>
      <c r="J6400" s="34"/>
      <c r="K6400" s="34"/>
      <c r="L6400" s="34"/>
      <c r="M6400" s="62">
        <v>4910.5771484375</v>
      </c>
    </row>
    <row r="6401" spans="1:13" ht="19.5" customHeight="1" x14ac:dyDescent="0.25">
      <c r="A6401" s="34"/>
      <c r="B6401" s="34"/>
      <c r="C6401" s="34"/>
      <c r="D6401" s="34"/>
      <c r="E6401" s="34"/>
      <c r="F6401" s="34"/>
      <c r="G6401" s="34"/>
      <c r="H6401" s="34"/>
      <c r="I6401" s="34"/>
      <c r="J6401" s="34"/>
      <c r="K6401" s="34"/>
      <c r="L6401" s="34"/>
      <c r="M6401" s="62">
        <v>4590.677734375</v>
      </c>
    </row>
    <row r="6402" spans="1:13" ht="19.5" customHeight="1" x14ac:dyDescent="0.25">
      <c r="A6402" s="34"/>
      <c r="B6402" s="34"/>
      <c r="C6402" s="34"/>
      <c r="D6402" s="34"/>
      <c r="E6402" s="34"/>
      <c r="F6402" s="34"/>
      <c r="G6402" s="34"/>
      <c r="H6402" s="34"/>
      <c r="I6402" s="34"/>
      <c r="J6402" s="34"/>
      <c r="K6402" s="34"/>
      <c r="L6402" s="34"/>
      <c r="M6402" s="62">
        <v>4642.58447265625</v>
      </c>
    </row>
    <row r="6403" spans="1:13" ht="19.5" customHeight="1" x14ac:dyDescent="0.25">
      <c r="A6403" s="34"/>
      <c r="B6403" s="34"/>
      <c r="C6403" s="34"/>
      <c r="D6403" s="34"/>
      <c r="E6403" s="34"/>
      <c r="F6403" s="34"/>
      <c r="G6403" s="34"/>
      <c r="H6403" s="34"/>
      <c r="I6403" s="34"/>
      <c r="J6403" s="34"/>
      <c r="K6403" s="34"/>
      <c r="L6403" s="34"/>
      <c r="M6403" s="62">
        <v>4594.0673828125</v>
      </c>
    </row>
    <row r="6404" spans="1:13" ht="19.5" customHeight="1" x14ac:dyDescent="0.25">
      <c r="A6404" s="34"/>
      <c r="B6404" s="34"/>
      <c r="C6404" s="34"/>
      <c r="D6404" s="34"/>
      <c r="E6404" s="34"/>
      <c r="F6404" s="34"/>
      <c r="G6404" s="34"/>
      <c r="H6404" s="34"/>
      <c r="I6404" s="34"/>
      <c r="J6404" s="34"/>
      <c r="K6404" s="34"/>
      <c r="L6404" s="34"/>
      <c r="M6404" s="62">
        <v>4528.60302734375</v>
      </c>
    </row>
    <row r="6405" spans="1:13" ht="19.5" customHeight="1" x14ac:dyDescent="0.25">
      <c r="A6405" s="34"/>
      <c r="B6405" s="34"/>
      <c r="C6405" s="34"/>
      <c r="D6405" s="34"/>
      <c r="E6405" s="34"/>
      <c r="F6405" s="34"/>
      <c r="G6405" s="34"/>
      <c r="H6405" s="34"/>
      <c r="I6405" s="34"/>
      <c r="J6405" s="34"/>
      <c r="K6405" s="34"/>
      <c r="L6405" s="34"/>
      <c r="M6405" s="62">
        <v>4509.1279296875</v>
      </c>
    </row>
    <row r="6406" spans="1:13" ht="19.5" customHeight="1" x14ac:dyDescent="0.25">
      <c r="A6406" s="34"/>
      <c r="B6406" s="34"/>
      <c r="C6406" s="34"/>
      <c r="D6406" s="34"/>
      <c r="E6406" s="34"/>
      <c r="F6406" s="34"/>
      <c r="G6406" s="34"/>
      <c r="H6406" s="34"/>
      <c r="I6406" s="34"/>
      <c r="J6406" s="34"/>
      <c r="K6406" s="34"/>
      <c r="L6406" s="34"/>
      <c r="M6406" s="62">
        <v>4775.31396484375</v>
      </c>
    </row>
    <row r="6407" spans="1:13" ht="19.5" customHeight="1" x14ac:dyDescent="0.25">
      <c r="A6407" s="34"/>
      <c r="B6407" s="34"/>
      <c r="C6407" s="34"/>
      <c r="D6407" s="34"/>
      <c r="E6407" s="34"/>
      <c r="F6407" s="34"/>
      <c r="G6407" s="34"/>
      <c r="H6407" s="34"/>
      <c r="I6407" s="34"/>
      <c r="J6407" s="34"/>
      <c r="K6407" s="34"/>
      <c r="L6407" s="34"/>
      <c r="M6407" s="62">
        <v>4702.4990234375</v>
      </c>
    </row>
    <row r="6408" spans="1:13" ht="19.5" customHeight="1" x14ac:dyDescent="0.25">
      <c r="A6408" s="34"/>
      <c r="B6408" s="34"/>
      <c r="C6408" s="34"/>
      <c r="D6408" s="34"/>
      <c r="E6408" s="34"/>
      <c r="F6408" s="34"/>
      <c r="G6408" s="34"/>
      <c r="H6408" s="34"/>
      <c r="I6408" s="34"/>
      <c r="J6408" s="34"/>
      <c r="K6408" s="34"/>
      <c r="L6408" s="34"/>
      <c r="M6408" s="62">
        <v>4469.08837890625</v>
      </c>
    </row>
    <row r="6409" spans="1:13" ht="19.5" customHeight="1" x14ac:dyDescent="0.25">
      <c r="A6409" s="34"/>
      <c r="B6409" s="34"/>
      <c r="C6409" s="34"/>
      <c r="D6409" s="34"/>
      <c r="E6409" s="34"/>
      <c r="F6409" s="34"/>
      <c r="G6409" s="34"/>
      <c r="H6409" s="34"/>
      <c r="I6409" s="34"/>
      <c r="J6409" s="34"/>
      <c r="K6409" s="34"/>
      <c r="L6409" s="34"/>
      <c r="M6409" s="62">
        <v>4067.101318359375</v>
      </c>
    </row>
    <row r="6410" spans="1:13" ht="19.5" customHeight="1" x14ac:dyDescent="0.25">
      <c r="A6410" s="34"/>
      <c r="B6410" s="34"/>
      <c r="C6410" s="34"/>
      <c r="D6410" s="34"/>
      <c r="E6410" s="34"/>
      <c r="F6410" s="34"/>
      <c r="G6410" s="34"/>
      <c r="H6410" s="34"/>
      <c r="I6410" s="34"/>
      <c r="J6410" s="34"/>
      <c r="K6410" s="34"/>
      <c r="L6410" s="34"/>
      <c r="M6410" s="62">
        <v>3836.746337890625</v>
      </c>
    </row>
    <row r="6411" spans="1:13" ht="19.5" customHeight="1" x14ac:dyDescent="0.25">
      <c r="A6411" s="34"/>
      <c r="B6411" s="34"/>
      <c r="C6411" s="34"/>
      <c r="D6411" s="34"/>
      <c r="E6411" s="34"/>
      <c r="F6411" s="34"/>
      <c r="G6411" s="34"/>
      <c r="H6411" s="34"/>
      <c r="I6411" s="34"/>
      <c r="J6411" s="34"/>
      <c r="K6411" s="34"/>
      <c r="L6411" s="34"/>
      <c r="M6411" s="62">
        <v>3530.3525390625</v>
      </c>
    </row>
    <row r="6412" spans="1:13" ht="19.5" customHeight="1" x14ac:dyDescent="0.25">
      <c r="A6412" s="34"/>
      <c r="B6412" s="34"/>
      <c r="C6412" s="34"/>
      <c r="D6412" s="34"/>
      <c r="E6412" s="34"/>
      <c r="F6412" s="34"/>
      <c r="G6412" s="34"/>
      <c r="H6412" s="34"/>
      <c r="I6412" s="34"/>
      <c r="J6412" s="34"/>
      <c r="K6412" s="34"/>
      <c r="L6412" s="34"/>
      <c r="M6412" s="62">
        <v>3530.149658203125</v>
      </c>
    </row>
    <row r="6413" spans="1:13" ht="19.5" customHeight="1" x14ac:dyDescent="0.25">
      <c r="A6413" s="34"/>
      <c r="B6413" s="34"/>
      <c r="C6413" s="34"/>
      <c r="D6413" s="34"/>
      <c r="E6413" s="34"/>
      <c r="F6413" s="34"/>
      <c r="G6413" s="34"/>
      <c r="H6413" s="34"/>
      <c r="I6413" s="34"/>
      <c r="J6413" s="34"/>
      <c r="K6413" s="34"/>
      <c r="L6413" s="34"/>
      <c r="M6413" s="62">
        <v>3463.766357421875</v>
      </c>
    </row>
    <row r="6414" spans="1:13" ht="19.5" customHeight="1" x14ac:dyDescent="0.25">
      <c r="A6414" s="34"/>
      <c r="B6414" s="34"/>
      <c r="C6414" s="34"/>
      <c r="D6414" s="34"/>
      <c r="E6414" s="34"/>
      <c r="F6414" s="34"/>
      <c r="G6414" s="34"/>
      <c r="H6414" s="34"/>
      <c r="I6414" s="34"/>
      <c r="J6414" s="34"/>
      <c r="K6414" s="34"/>
      <c r="L6414" s="34"/>
      <c r="M6414" s="62">
        <v>3468.772216796875</v>
      </c>
    </row>
    <row r="6415" spans="1:13" ht="19.5" customHeight="1" x14ac:dyDescent="0.25">
      <c r="A6415" s="34"/>
      <c r="B6415" s="34"/>
      <c r="C6415" s="34"/>
      <c r="D6415" s="34"/>
      <c r="E6415" s="34"/>
      <c r="F6415" s="34"/>
      <c r="G6415" s="34"/>
      <c r="H6415" s="34"/>
      <c r="I6415" s="34"/>
      <c r="J6415" s="34"/>
      <c r="K6415" s="34"/>
      <c r="L6415" s="34"/>
      <c r="M6415" s="62">
        <v>3584.9638671875</v>
      </c>
    </row>
    <row r="6416" spans="1:13" ht="19.5" customHeight="1" x14ac:dyDescent="0.25">
      <c r="A6416" s="34"/>
      <c r="B6416" s="34"/>
      <c r="C6416" s="34"/>
      <c r="D6416" s="34"/>
      <c r="E6416" s="34"/>
      <c r="F6416" s="34"/>
      <c r="G6416" s="34"/>
      <c r="H6416" s="34"/>
      <c r="I6416" s="34"/>
      <c r="J6416" s="34"/>
      <c r="K6416" s="34"/>
      <c r="L6416" s="34"/>
      <c r="M6416" s="62">
        <v>3867.253173828125</v>
      </c>
    </row>
    <row r="6417" spans="1:13" ht="19.5" customHeight="1" x14ac:dyDescent="0.25">
      <c r="A6417" s="34"/>
      <c r="B6417" s="34"/>
      <c r="C6417" s="34"/>
      <c r="D6417" s="34"/>
      <c r="E6417" s="34"/>
      <c r="F6417" s="34"/>
      <c r="G6417" s="34"/>
      <c r="H6417" s="34"/>
      <c r="I6417" s="34"/>
      <c r="J6417" s="34"/>
      <c r="K6417" s="34"/>
      <c r="L6417" s="34"/>
      <c r="M6417" s="62">
        <v>4309.13037109375</v>
      </c>
    </row>
    <row r="6418" spans="1:13" ht="19.5" customHeight="1" x14ac:dyDescent="0.25">
      <c r="A6418" s="34"/>
      <c r="B6418" s="34"/>
      <c r="C6418" s="34"/>
      <c r="D6418" s="34"/>
      <c r="E6418" s="34"/>
      <c r="F6418" s="34"/>
      <c r="G6418" s="34"/>
      <c r="H6418" s="34"/>
      <c r="I6418" s="34"/>
      <c r="J6418" s="34"/>
      <c r="K6418" s="34"/>
      <c r="L6418" s="34"/>
      <c r="M6418" s="62">
        <v>4616.92578125</v>
      </c>
    </row>
    <row r="6419" spans="1:13" ht="19.5" customHeight="1" x14ac:dyDescent="0.25">
      <c r="A6419" s="34"/>
      <c r="B6419" s="34"/>
      <c r="C6419" s="34"/>
      <c r="D6419" s="34"/>
      <c r="E6419" s="34"/>
      <c r="F6419" s="34"/>
      <c r="G6419" s="34"/>
      <c r="H6419" s="34"/>
      <c r="I6419" s="34"/>
      <c r="J6419" s="34"/>
      <c r="K6419" s="34"/>
      <c r="L6419" s="34"/>
      <c r="M6419" s="62">
        <v>4882.13232421875</v>
      </c>
    </row>
    <row r="6420" spans="1:13" ht="19.5" customHeight="1" x14ac:dyDescent="0.25">
      <c r="A6420" s="34"/>
      <c r="B6420" s="34"/>
      <c r="C6420" s="34"/>
      <c r="D6420" s="34"/>
      <c r="E6420" s="34"/>
      <c r="F6420" s="34"/>
      <c r="G6420" s="34"/>
      <c r="H6420" s="34"/>
      <c r="I6420" s="34"/>
      <c r="J6420" s="34"/>
      <c r="K6420" s="34"/>
      <c r="L6420" s="34"/>
      <c r="M6420" s="62">
        <v>5031.4248046875</v>
      </c>
    </row>
    <row r="6421" spans="1:13" ht="19.5" customHeight="1" x14ac:dyDescent="0.25">
      <c r="A6421" s="34"/>
      <c r="B6421" s="34"/>
      <c r="C6421" s="34"/>
      <c r="D6421" s="34"/>
      <c r="E6421" s="34"/>
      <c r="F6421" s="34"/>
      <c r="G6421" s="34"/>
      <c r="H6421" s="34"/>
      <c r="I6421" s="34"/>
      <c r="J6421" s="34"/>
      <c r="K6421" s="34"/>
      <c r="L6421" s="34"/>
      <c r="M6421" s="62">
        <v>4994.75146484375</v>
      </c>
    </row>
    <row r="6422" spans="1:13" ht="19.5" customHeight="1" x14ac:dyDescent="0.25">
      <c r="A6422" s="34"/>
      <c r="B6422" s="34"/>
      <c r="C6422" s="34"/>
      <c r="D6422" s="34"/>
      <c r="E6422" s="34"/>
      <c r="F6422" s="34"/>
      <c r="G6422" s="34"/>
      <c r="H6422" s="34"/>
      <c r="I6422" s="34"/>
      <c r="J6422" s="34"/>
      <c r="K6422" s="34"/>
      <c r="L6422" s="34"/>
      <c r="M6422" s="62">
        <v>4882.45703125</v>
      </c>
    </row>
    <row r="6423" spans="1:13" ht="19.5" customHeight="1" x14ac:dyDescent="0.25">
      <c r="A6423" s="34"/>
      <c r="B6423" s="34"/>
      <c r="C6423" s="34"/>
      <c r="D6423" s="34"/>
      <c r="E6423" s="34"/>
      <c r="F6423" s="34"/>
      <c r="G6423" s="34"/>
      <c r="H6423" s="34"/>
      <c r="I6423" s="34"/>
      <c r="J6423" s="34"/>
      <c r="K6423" s="34"/>
      <c r="L6423" s="34"/>
      <c r="M6423" s="62">
        <v>4932.88916015625</v>
      </c>
    </row>
    <row r="6424" spans="1:13" ht="19.5" customHeight="1" x14ac:dyDescent="0.25">
      <c r="A6424" s="34"/>
      <c r="B6424" s="34"/>
      <c r="C6424" s="34"/>
      <c r="D6424" s="34"/>
      <c r="E6424" s="34"/>
      <c r="F6424" s="34"/>
      <c r="G6424" s="34"/>
      <c r="H6424" s="34"/>
      <c r="I6424" s="34"/>
      <c r="J6424" s="34"/>
      <c r="K6424" s="34"/>
      <c r="L6424" s="34"/>
      <c r="M6424" s="62">
        <v>4922.62109375</v>
      </c>
    </row>
    <row r="6425" spans="1:13" ht="19.5" customHeight="1" x14ac:dyDescent="0.25">
      <c r="A6425" s="34"/>
      <c r="B6425" s="34"/>
      <c r="C6425" s="34"/>
      <c r="D6425" s="34"/>
      <c r="E6425" s="34"/>
      <c r="F6425" s="34"/>
      <c r="G6425" s="34"/>
      <c r="H6425" s="34"/>
      <c r="I6425" s="34"/>
      <c r="J6425" s="34"/>
      <c r="K6425" s="34"/>
      <c r="L6425" s="34"/>
      <c r="M6425" s="62">
        <v>4844.31689453125</v>
      </c>
    </row>
    <row r="6426" spans="1:13" ht="19.5" customHeight="1" x14ac:dyDescent="0.25">
      <c r="A6426" s="34"/>
      <c r="B6426" s="34"/>
      <c r="C6426" s="34"/>
      <c r="D6426" s="34"/>
      <c r="E6426" s="34"/>
      <c r="F6426" s="34"/>
      <c r="G6426" s="34"/>
      <c r="H6426" s="34"/>
      <c r="I6426" s="34"/>
      <c r="J6426" s="34"/>
      <c r="K6426" s="34"/>
      <c r="L6426" s="34"/>
      <c r="M6426" s="62">
        <v>4713.61865234375</v>
      </c>
    </row>
    <row r="6427" spans="1:13" ht="19.5" customHeight="1" x14ac:dyDescent="0.25">
      <c r="A6427" s="34"/>
      <c r="B6427" s="34"/>
      <c r="C6427" s="34"/>
      <c r="D6427" s="34"/>
      <c r="E6427" s="34"/>
      <c r="F6427" s="34"/>
      <c r="G6427" s="34"/>
      <c r="H6427" s="34"/>
      <c r="I6427" s="34"/>
      <c r="J6427" s="34"/>
      <c r="K6427" s="34"/>
      <c r="L6427" s="34"/>
      <c r="M6427" s="62">
        <v>4660.50048828125</v>
      </c>
    </row>
    <row r="6428" spans="1:13" ht="19.5" customHeight="1" x14ac:dyDescent="0.25">
      <c r="A6428" s="34"/>
      <c r="B6428" s="34"/>
      <c r="C6428" s="34"/>
      <c r="D6428" s="34"/>
      <c r="E6428" s="34"/>
      <c r="F6428" s="34"/>
      <c r="G6428" s="34"/>
      <c r="H6428" s="34"/>
      <c r="I6428" s="34"/>
      <c r="J6428" s="34"/>
      <c r="K6428" s="34"/>
      <c r="L6428" s="34"/>
      <c r="M6428" s="62">
        <v>4674.44580078125</v>
      </c>
    </row>
    <row r="6429" spans="1:13" ht="19.5" customHeight="1" x14ac:dyDescent="0.25">
      <c r="A6429" s="34"/>
      <c r="B6429" s="34"/>
      <c r="C6429" s="34"/>
      <c r="D6429" s="34"/>
      <c r="E6429" s="34"/>
      <c r="F6429" s="34"/>
      <c r="G6429" s="34"/>
      <c r="H6429" s="34"/>
      <c r="I6429" s="34"/>
      <c r="J6429" s="34"/>
      <c r="K6429" s="34"/>
      <c r="L6429" s="34"/>
      <c r="M6429" s="62">
        <v>4672.90185546875</v>
      </c>
    </row>
    <row r="6430" spans="1:13" ht="19.5" customHeight="1" x14ac:dyDescent="0.25">
      <c r="A6430" s="34"/>
      <c r="B6430" s="34"/>
      <c r="C6430" s="34"/>
      <c r="D6430" s="34"/>
      <c r="E6430" s="34"/>
      <c r="F6430" s="34"/>
      <c r="G6430" s="34"/>
      <c r="H6430" s="34"/>
      <c r="I6430" s="34"/>
      <c r="J6430" s="34"/>
      <c r="K6430" s="34"/>
      <c r="L6430" s="34"/>
      <c r="M6430" s="62">
        <v>4986.0947265625</v>
      </c>
    </row>
    <row r="6431" spans="1:13" ht="19.5" customHeight="1" x14ac:dyDescent="0.25">
      <c r="A6431" s="34"/>
      <c r="B6431" s="34"/>
      <c r="C6431" s="34"/>
      <c r="D6431" s="34"/>
      <c r="E6431" s="34"/>
      <c r="F6431" s="34"/>
      <c r="G6431" s="34"/>
      <c r="H6431" s="34"/>
      <c r="I6431" s="34"/>
      <c r="J6431" s="34"/>
      <c r="K6431" s="34"/>
      <c r="L6431" s="34"/>
      <c r="M6431" s="62">
        <v>4852.62158203125</v>
      </c>
    </row>
    <row r="6432" spans="1:13" ht="19.5" customHeight="1" x14ac:dyDescent="0.25">
      <c r="A6432" s="34"/>
      <c r="B6432" s="34"/>
      <c r="C6432" s="34"/>
      <c r="D6432" s="34"/>
      <c r="E6432" s="34"/>
      <c r="F6432" s="34"/>
      <c r="G6432" s="34"/>
      <c r="H6432" s="34"/>
      <c r="I6432" s="34"/>
      <c r="J6432" s="34"/>
      <c r="K6432" s="34"/>
      <c r="L6432" s="34"/>
      <c r="M6432" s="62">
        <v>4526.01708984375</v>
      </c>
    </row>
    <row r="6433" spans="1:13" ht="19.5" customHeight="1" x14ac:dyDescent="0.25">
      <c r="A6433" s="34"/>
      <c r="B6433" s="34"/>
      <c r="C6433" s="34"/>
      <c r="D6433" s="34"/>
      <c r="E6433" s="34"/>
      <c r="F6433" s="34"/>
      <c r="G6433" s="34"/>
      <c r="H6433" s="34"/>
      <c r="I6433" s="34"/>
      <c r="J6433" s="34"/>
      <c r="K6433" s="34"/>
      <c r="L6433" s="34"/>
      <c r="M6433" s="62">
        <v>4044.700439453125</v>
      </c>
    </row>
    <row r="6434" spans="1:13" ht="19.5" customHeight="1" x14ac:dyDescent="0.25">
      <c r="A6434" s="34"/>
      <c r="B6434" s="34"/>
      <c r="C6434" s="34"/>
      <c r="D6434" s="34"/>
      <c r="E6434" s="34"/>
      <c r="F6434" s="34"/>
      <c r="G6434" s="34"/>
      <c r="H6434" s="34"/>
      <c r="I6434" s="34"/>
      <c r="J6434" s="34"/>
      <c r="K6434" s="34"/>
      <c r="L6434" s="34"/>
      <c r="M6434" s="62">
        <v>3786.390869140625</v>
      </c>
    </row>
    <row r="6435" spans="1:13" ht="19.5" customHeight="1" x14ac:dyDescent="0.25">
      <c r="A6435" s="34"/>
      <c r="B6435" s="34"/>
      <c r="C6435" s="34"/>
      <c r="D6435" s="34"/>
      <c r="E6435" s="34"/>
      <c r="F6435" s="34"/>
      <c r="G6435" s="34"/>
      <c r="H6435" s="34"/>
      <c r="I6435" s="34"/>
      <c r="J6435" s="34"/>
      <c r="K6435" s="34"/>
      <c r="L6435" s="34"/>
      <c r="M6435" s="62">
        <v>3639.061767578125</v>
      </c>
    </row>
    <row r="6436" spans="1:13" ht="19.5" customHeight="1" x14ac:dyDescent="0.25">
      <c r="A6436" s="34"/>
      <c r="B6436" s="34"/>
      <c r="C6436" s="34"/>
      <c r="D6436" s="34"/>
      <c r="E6436" s="34"/>
      <c r="F6436" s="34"/>
      <c r="G6436" s="34"/>
      <c r="H6436" s="34"/>
      <c r="I6436" s="34"/>
      <c r="J6436" s="34"/>
      <c r="K6436" s="34"/>
      <c r="L6436" s="34"/>
      <c r="M6436" s="62">
        <v>3544.28369140625</v>
      </c>
    </row>
    <row r="6437" spans="1:13" ht="19.5" customHeight="1" x14ac:dyDescent="0.25">
      <c r="A6437" s="34"/>
      <c r="B6437" s="34"/>
      <c r="C6437" s="34"/>
      <c r="D6437" s="34"/>
      <c r="E6437" s="34"/>
      <c r="F6437" s="34"/>
      <c r="G6437" s="34"/>
      <c r="H6437" s="34"/>
      <c r="I6437" s="34"/>
      <c r="J6437" s="34"/>
      <c r="K6437" s="34"/>
      <c r="L6437" s="34"/>
      <c r="M6437" s="62">
        <v>3399.0087890625</v>
      </c>
    </row>
    <row r="6438" spans="1:13" ht="19.5" customHeight="1" x14ac:dyDescent="0.25">
      <c r="A6438" s="34"/>
      <c r="B6438" s="34"/>
      <c r="C6438" s="34"/>
      <c r="D6438" s="34"/>
      <c r="E6438" s="34"/>
      <c r="F6438" s="34"/>
      <c r="G6438" s="34"/>
      <c r="H6438" s="34"/>
      <c r="I6438" s="34"/>
      <c r="J6438" s="34"/>
      <c r="K6438" s="34"/>
      <c r="L6438" s="34"/>
      <c r="M6438" s="62">
        <v>3400.955078125</v>
      </c>
    </row>
    <row r="6439" spans="1:13" ht="19.5" customHeight="1" x14ac:dyDescent="0.25">
      <c r="A6439" s="34"/>
      <c r="B6439" s="34"/>
      <c r="C6439" s="34"/>
      <c r="D6439" s="34"/>
      <c r="E6439" s="34"/>
      <c r="F6439" s="34"/>
      <c r="G6439" s="34"/>
      <c r="H6439" s="34"/>
      <c r="I6439" s="34"/>
      <c r="J6439" s="34"/>
      <c r="K6439" s="34"/>
      <c r="L6439" s="34"/>
      <c r="M6439" s="62">
        <v>3554.6318359375</v>
      </c>
    </row>
    <row r="6440" spans="1:13" ht="19.5" customHeight="1" x14ac:dyDescent="0.25">
      <c r="A6440" s="34"/>
      <c r="B6440" s="34"/>
      <c r="C6440" s="34"/>
      <c r="D6440" s="34"/>
      <c r="E6440" s="34"/>
      <c r="F6440" s="34"/>
      <c r="G6440" s="34"/>
      <c r="H6440" s="34"/>
      <c r="I6440" s="34"/>
      <c r="J6440" s="34"/>
      <c r="K6440" s="34"/>
      <c r="L6440" s="34"/>
      <c r="M6440" s="62">
        <v>3814.076171875</v>
      </c>
    </row>
    <row r="6441" spans="1:13" ht="19.5" customHeight="1" x14ac:dyDescent="0.25">
      <c r="A6441" s="34"/>
      <c r="B6441" s="34"/>
      <c r="C6441" s="34"/>
      <c r="D6441" s="34"/>
      <c r="E6441" s="34"/>
      <c r="F6441" s="34"/>
      <c r="G6441" s="34"/>
      <c r="H6441" s="34"/>
      <c r="I6441" s="34"/>
      <c r="J6441" s="34"/>
      <c r="K6441" s="34"/>
      <c r="L6441" s="34"/>
      <c r="M6441" s="62">
        <v>4145.1103515625</v>
      </c>
    </row>
    <row r="6442" spans="1:13" ht="19.5" customHeight="1" x14ac:dyDescent="0.25">
      <c r="A6442" s="34"/>
      <c r="B6442" s="34"/>
      <c r="C6442" s="34"/>
      <c r="D6442" s="34"/>
      <c r="E6442" s="34"/>
      <c r="F6442" s="34"/>
      <c r="G6442" s="34"/>
      <c r="H6442" s="34"/>
      <c r="I6442" s="34"/>
      <c r="J6442" s="34"/>
      <c r="K6442" s="34"/>
      <c r="L6442" s="34"/>
      <c r="M6442" s="62">
        <v>4619.57861328125</v>
      </c>
    </row>
    <row r="6443" spans="1:13" ht="19.5" customHeight="1" x14ac:dyDescent="0.25">
      <c r="A6443" s="34"/>
      <c r="B6443" s="34"/>
      <c r="C6443" s="34"/>
      <c r="D6443" s="34"/>
      <c r="E6443" s="34"/>
      <c r="F6443" s="34"/>
      <c r="G6443" s="34"/>
      <c r="H6443" s="34"/>
      <c r="I6443" s="34"/>
      <c r="J6443" s="34"/>
      <c r="K6443" s="34"/>
      <c r="L6443" s="34"/>
      <c r="M6443" s="62">
        <v>4780.02490234375</v>
      </c>
    </row>
    <row r="6444" spans="1:13" ht="19.5" customHeight="1" x14ac:dyDescent="0.25">
      <c r="A6444" s="34"/>
      <c r="B6444" s="34"/>
      <c r="C6444" s="34"/>
      <c r="D6444" s="34"/>
      <c r="E6444" s="34"/>
      <c r="F6444" s="34"/>
      <c r="G6444" s="34"/>
      <c r="H6444" s="34"/>
      <c r="I6444" s="34"/>
      <c r="J6444" s="34"/>
      <c r="K6444" s="34"/>
      <c r="L6444" s="34"/>
      <c r="M6444" s="62">
        <v>4796.7607421875</v>
      </c>
    </row>
    <row r="6445" spans="1:13" ht="19.5" customHeight="1" x14ac:dyDescent="0.25">
      <c r="A6445" s="34"/>
      <c r="B6445" s="34"/>
      <c r="C6445" s="34"/>
      <c r="D6445" s="34"/>
      <c r="E6445" s="34"/>
      <c r="F6445" s="34"/>
      <c r="G6445" s="34"/>
      <c r="H6445" s="34"/>
      <c r="I6445" s="34"/>
      <c r="J6445" s="34"/>
      <c r="K6445" s="34"/>
      <c r="L6445" s="34"/>
      <c r="M6445" s="62">
        <v>4782.36279296875</v>
      </c>
    </row>
    <row r="6446" spans="1:13" ht="19.5" customHeight="1" x14ac:dyDescent="0.25">
      <c r="A6446" s="34"/>
      <c r="B6446" s="34"/>
      <c r="C6446" s="34"/>
      <c r="D6446" s="34"/>
      <c r="E6446" s="34"/>
      <c r="F6446" s="34"/>
      <c r="G6446" s="34"/>
      <c r="H6446" s="34"/>
      <c r="I6446" s="34"/>
      <c r="J6446" s="34"/>
      <c r="K6446" s="34"/>
      <c r="L6446" s="34"/>
      <c r="M6446" s="62">
        <v>4779.65478515625</v>
      </c>
    </row>
    <row r="6447" spans="1:13" ht="19.5" customHeight="1" x14ac:dyDescent="0.25">
      <c r="A6447" s="34"/>
      <c r="B6447" s="34"/>
      <c r="C6447" s="34"/>
      <c r="D6447" s="34"/>
      <c r="E6447" s="34"/>
      <c r="F6447" s="34"/>
      <c r="G6447" s="34"/>
      <c r="H6447" s="34"/>
      <c r="I6447" s="34"/>
      <c r="J6447" s="34"/>
      <c r="K6447" s="34"/>
      <c r="L6447" s="34"/>
      <c r="M6447" s="62">
        <v>4831.5078125</v>
      </c>
    </row>
    <row r="6448" spans="1:13" ht="19.5" customHeight="1" x14ac:dyDescent="0.25">
      <c r="A6448" s="34"/>
      <c r="B6448" s="34"/>
      <c r="C6448" s="34"/>
      <c r="D6448" s="34"/>
      <c r="E6448" s="34"/>
      <c r="F6448" s="34"/>
      <c r="G6448" s="34"/>
      <c r="H6448" s="34"/>
      <c r="I6448" s="34"/>
      <c r="J6448" s="34"/>
      <c r="K6448" s="34"/>
      <c r="L6448" s="34"/>
      <c r="M6448" s="62">
        <v>4862.88037109375</v>
      </c>
    </row>
    <row r="6449" spans="1:13" ht="19.5" customHeight="1" x14ac:dyDescent="0.25">
      <c r="A6449" s="34"/>
      <c r="B6449" s="34"/>
      <c r="C6449" s="34"/>
      <c r="D6449" s="34"/>
      <c r="E6449" s="34"/>
      <c r="F6449" s="34"/>
      <c r="G6449" s="34"/>
      <c r="H6449" s="34"/>
      <c r="I6449" s="34"/>
      <c r="J6449" s="34"/>
      <c r="K6449" s="34"/>
      <c r="L6449" s="34"/>
      <c r="M6449" s="62">
        <v>4690.3984375</v>
      </c>
    </row>
    <row r="6450" spans="1:13" ht="19.5" customHeight="1" x14ac:dyDescent="0.25">
      <c r="A6450" s="34"/>
      <c r="B6450" s="34"/>
      <c r="C6450" s="34"/>
      <c r="D6450" s="34"/>
      <c r="E6450" s="34"/>
      <c r="F6450" s="34"/>
      <c r="G6450" s="34"/>
      <c r="H6450" s="34"/>
      <c r="I6450" s="34"/>
      <c r="J6450" s="34"/>
      <c r="K6450" s="34"/>
      <c r="L6450" s="34"/>
      <c r="M6450" s="62">
        <v>4654.1142578125</v>
      </c>
    </row>
    <row r="6451" spans="1:13" ht="19.5" customHeight="1" x14ac:dyDescent="0.25">
      <c r="A6451" s="34"/>
      <c r="B6451" s="34"/>
      <c r="C6451" s="34"/>
      <c r="D6451" s="34"/>
      <c r="E6451" s="34"/>
      <c r="F6451" s="34"/>
      <c r="G6451" s="34"/>
      <c r="H6451" s="34"/>
      <c r="I6451" s="34"/>
      <c r="J6451" s="34"/>
      <c r="K6451" s="34"/>
      <c r="L6451" s="34"/>
      <c r="M6451" s="62">
        <v>4549.7744140625</v>
      </c>
    </row>
    <row r="6452" spans="1:13" ht="19.5" customHeight="1" x14ac:dyDescent="0.25">
      <c r="A6452" s="34"/>
      <c r="B6452" s="34"/>
      <c r="C6452" s="34"/>
      <c r="D6452" s="34"/>
      <c r="E6452" s="34"/>
      <c r="F6452" s="34"/>
      <c r="G6452" s="34"/>
      <c r="H6452" s="34"/>
      <c r="I6452" s="34"/>
      <c r="J6452" s="34"/>
      <c r="K6452" s="34"/>
      <c r="L6452" s="34"/>
      <c r="M6452" s="62">
        <v>4523.9208984375</v>
      </c>
    </row>
    <row r="6453" spans="1:13" ht="19.5" customHeight="1" x14ac:dyDescent="0.25">
      <c r="A6453" s="34"/>
      <c r="B6453" s="34"/>
      <c r="C6453" s="34"/>
      <c r="D6453" s="34"/>
      <c r="E6453" s="34"/>
      <c r="F6453" s="34"/>
      <c r="G6453" s="34"/>
      <c r="H6453" s="34"/>
      <c r="I6453" s="34"/>
      <c r="J6453" s="34"/>
      <c r="K6453" s="34"/>
      <c r="L6453" s="34"/>
      <c r="M6453" s="62">
        <v>4554.1884765625</v>
      </c>
    </row>
    <row r="6454" spans="1:13" ht="19.5" customHeight="1" x14ac:dyDescent="0.25">
      <c r="A6454" s="34"/>
      <c r="B6454" s="34"/>
      <c r="C6454" s="34"/>
      <c r="D6454" s="34"/>
      <c r="E6454" s="34"/>
      <c r="F6454" s="34"/>
      <c r="G6454" s="34"/>
      <c r="H6454" s="34"/>
      <c r="I6454" s="34"/>
      <c r="J6454" s="34"/>
      <c r="K6454" s="34"/>
      <c r="L6454" s="34"/>
      <c r="M6454" s="62">
        <v>4649.9482421875</v>
      </c>
    </row>
    <row r="6455" spans="1:13" ht="19.5" customHeight="1" x14ac:dyDescent="0.25">
      <c r="A6455" s="34"/>
      <c r="B6455" s="34"/>
      <c r="C6455" s="34"/>
      <c r="D6455" s="34"/>
      <c r="E6455" s="34"/>
      <c r="F6455" s="34"/>
      <c r="G6455" s="34"/>
      <c r="H6455" s="34"/>
      <c r="I6455" s="34"/>
      <c r="J6455" s="34"/>
      <c r="K6455" s="34"/>
      <c r="L6455" s="34"/>
      <c r="M6455" s="62">
        <v>4778.966796875</v>
      </c>
    </row>
    <row r="6456" spans="1:13" ht="19.5" customHeight="1" x14ac:dyDescent="0.25">
      <c r="A6456" s="34"/>
      <c r="B6456" s="34"/>
      <c r="C6456" s="34"/>
      <c r="D6456" s="34"/>
      <c r="E6456" s="34"/>
      <c r="F6456" s="34"/>
      <c r="G6456" s="34"/>
      <c r="H6456" s="34"/>
      <c r="I6456" s="34"/>
      <c r="J6456" s="34"/>
      <c r="K6456" s="34"/>
      <c r="L6456" s="34"/>
      <c r="M6456" s="62">
        <v>4536.93408203125</v>
      </c>
    </row>
    <row r="6457" spans="1:13" ht="19.5" customHeight="1" x14ac:dyDescent="0.25">
      <c r="A6457" s="34"/>
      <c r="B6457" s="34"/>
      <c r="C6457" s="34"/>
      <c r="D6457" s="34"/>
      <c r="E6457" s="34"/>
      <c r="F6457" s="34"/>
      <c r="G6457" s="34"/>
      <c r="H6457" s="34"/>
      <c r="I6457" s="34"/>
      <c r="J6457" s="34"/>
      <c r="K6457" s="34"/>
      <c r="L6457" s="34"/>
      <c r="M6457" s="62">
        <v>4226.41943359375</v>
      </c>
    </row>
    <row r="6458" spans="1:13" ht="19.5" customHeight="1" x14ac:dyDescent="0.25">
      <c r="A6458" s="34"/>
      <c r="B6458" s="34"/>
      <c r="C6458" s="34"/>
      <c r="D6458" s="34"/>
      <c r="E6458" s="34"/>
      <c r="F6458" s="34"/>
      <c r="G6458" s="34"/>
      <c r="H6458" s="34"/>
      <c r="I6458" s="34"/>
      <c r="J6458" s="34"/>
      <c r="K6458" s="34"/>
      <c r="L6458" s="34"/>
      <c r="M6458" s="62">
        <v>3818.346923828125</v>
      </c>
    </row>
    <row r="6459" spans="1:13" ht="19.5" customHeight="1" x14ac:dyDescent="0.25">
      <c r="A6459" s="34"/>
      <c r="B6459" s="34"/>
      <c r="C6459" s="34"/>
      <c r="D6459" s="34"/>
      <c r="E6459" s="34"/>
      <c r="F6459" s="34"/>
      <c r="G6459" s="34"/>
      <c r="H6459" s="34"/>
      <c r="I6459" s="34"/>
      <c r="J6459" s="34"/>
      <c r="K6459" s="34"/>
      <c r="L6459" s="34"/>
      <c r="M6459" s="62">
        <v>3621.346923828125</v>
      </c>
    </row>
    <row r="6460" spans="1:13" ht="19.5" customHeight="1" x14ac:dyDescent="0.25">
      <c r="A6460" s="34"/>
      <c r="B6460" s="34"/>
      <c r="C6460" s="34"/>
      <c r="D6460" s="34"/>
      <c r="E6460" s="34"/>
      <c r="F6460" s="34"/>
      <c r="G6460" s="34"/>
      <c r="H6460" s="34"/>
      <c r="I6460" s="34"/>
      <c r="J6460" s="34"/>
      <c r="K6460" s="34"/>
      <c r="L6460" s="34"/>
      <c r="M6460" s="62">
        <v>3514.6982421875</v>
      </c>
    </row>
    <row r="6461" spans="1:13" ht="19.5" customHeight="1" x14ac:dyDescent="0.25">
      <c r="A6461" s="34"/>
      <c r="B6461" s="34"/>
      <c r="C6461" s="34"/>
      <c r="D6461" s="34"/>
      <c r="E6461" s="34"/>
      <c r="F6461" s="34"/>
      <c r="G6461" s="34"/>
      <c r="H6461" s="34"/>
      <c r="I6461" s="34"/>
      <c r="J6461" s="34"/>
      <c r="K6461" s="34"/>
      <c r="L6461" s="34"/>
      <c r="M6461" s="62">
        <v>3470.44189453125</v>
      </c>
    </row>
    <row r="6462" spans="1:13" ht="19.5" customHeight="1" x14ac:dyDescent="0.25">
      <c r="A6462" s="34"/>
      <c r="B6462" s="34"/>
      <c r="C6462" s="34"/>
      <c r="D6462" s="34"/>
      <c r="E6462" s="34"/>
      <c r="F6462" s="34"/>
      <c r="G6462" s="34"/>
      <c r="H6462" s="34"/>
      <c r="I6462" s="34"/>
      <c r="J6462" s="34"/>
      <c r="K6462" s="34"/>
      <c r="L6462" s="34"/>
      <c r="M6462" s="62">
        <v>3342.504638671875</v>
      </c>
    </row>
    <row r="6463" spans="1:13" ht="19.5" customHeight="1" x14ac:dyDescent="0.25">
      <c r="A6463" s="34"/>
      <c r="B6463" s="34"/>
      <c r="C6463" s="34"/>
      <c r="D6463" s="34"/>
      <c r="E6463" s="34"/>
      <c r="F6463" s="34"/>
      <c r="G6463" s="34"/>
      <c r="H6463" s="34"/>
      <c r="I6463" s="34"/>
      <c r="J6463" s="34"/>
      <c r="K6463" s="34"/>
      <c r="L6463" s="34"/>
      <c r="M6463" s="62">
        <v>3420.760009765625</v>
      </c>
    </row>
    <row r="6464" spans="1:13" ht="19.5" customHeight="1" x14ac:dyDescent="0.25">
      <c r="A6464" s="34"/>
      <c r="B6464" s="34"/>
      <c r="C6464" s="34"/>
      <c r="D6464" s="34"/>
      <c r="E6464" s="34"/>
      <c r="F6464" s="34"/>
      <c r="G6464" s="34"/>
      <c r="H6464" s="34"/>
      <c r="I6464" s="34"/>
      <c r="J6464" s="34"/>
      <c r="K6464" s="34"/>
      <c r="L6464" s="34"/>
      <c r="M6464" s="62">
        <v>3599.349609375</v>
      </c>
    </row>
    <row r="6465" spans="1:13" ht="19.5" customHeight="1" x14ac:dyDescent="0.25">
      <c r="A6465" s="34"/>
      <c r="B6465" s="34"/>
      <c r="C6465" s="34"/>
      <c r="D6465" s="34"/>
      <c r="E6465" s="34"/>
      <c r="F6465" s="34"/>
      <c r="G6465" s="34"/>
      <c r="H6465" s="34"/>
      <c r="I6465" s="34"/>
      <c r="J6465" s="34"/>
      <c r="K6465" s="34"/>
      <c r="L6465" s="34"/>
      <c r="M6465" s="62">
        <v>3634.27734375</v>
      </c>
    </row>
    <row r="6466" spans="1:13" ht="19.5" customHeight="1" x14ac:dyDescent="0.25">
      <c r="A6466" s="34"/>
      <c r="B6466" s="34"/>
      <c r="C6466" s="34"/>
      <c r="D6466" s="34"/>
      <c r="E6466" s="34"/>
      <c r="F6466" s="34"/>
      <c r="G6466" s="34"/>
      <c r="H6466" s="34"/>
      <c r="I6466" s="34"/>
      <c r="J6466" s="34"/>
      <c r="K6466" s="34"/>
      <c r="L6466" s="34"/>
      <c r="M6466" s="62">
        <v>3924.35009765625</v>
      </c>
    </row>
    <row r="6467" spans="1:13" ht="19.5" customHeight="1" x14ac:dyDescent="0.25">
      <c r="A6467" s="34"/>
      <c r="B6467" s="34"/>
      <c r="C6467" s="34"/>
      <c r="D6467" s="34"/>
      <c r="E6467" s="34"/>
      <c r="F6467" s="34"/>
      <c r="G6467" s="34"/>
      <c r="H6467" s="34"/>
      <c r="I6467" s="34"/>
      <c r="J6467" s="34"/>
      <c r="K6467" s="34"/>
      <c r="L6467" s="34"/>
      <c r="M6467" s="62">
        <v>4333.41748046875</v>
      </c>
    </row>
    <row r="6468" spans="1:13" ht="19.5" customHeight="1" x14ac:dyDescent="0.25">
      <c r="A6468" s="34"/>
      <c r="B6468" s="34"/>
      <c r="C6468" s="34"/>
      <c r="D6468" s="34"/>
      <c r="E6468" s="34"/>
      <c r="F6468" s="34"/>
      <c r="G6468" s="34"/>
      <c r="H6468" s="34"/>
      <c r="I6468" s="34"/>
      <c r="J6468" s="34"/>
      <c r="K6468" s="34"/>
      <c r="L6468" s="34"/>
      <c r="M6468" s="62">
        <v>4331.384765625</v>
      </c>
    </row>
    <row r="6469" spans="1:13" ht="19.5" customHeight="1" x14ac:dyDescent="0.25">
      <c r="A6469" s="34"/>
      <c r="B6469" s="34"/>
      <c r="C6469" s="34"/>
      <c r="D6469" s="34"/>
      <c r="E6469" s="34"/>
      <c r="F6469" s="34"/>
      <c r="G6469" s="34"/>
      <c r="H6469" s="34"/>
      <c r="I6469" s="34"/>
      <c r="J6469" s="34"/>
      <c r="K6469" s="34"/>
      <c r="L6469" s="34"/>
      <c r="M6469" s="62">
        <v>4268.166015625</v>
      </c>
    </row>
    <row r="6470" spans="1:13" ht="19.5" customHeight="1" x14ac:dyDescent="0.25">
      <c r="A6470" s="34"/>
      <c r="B6470" s="34"/>
      <c r="C6470" s="34"/>
      <c r="D6470" s="34"/>
      <c r="E6470" s="34"/>
      <c r="F6470" s="34"/>
      <c r="G6470" s="34"/>
      <c r="H6470" s="34"/>
      <c r="I6470" s="34"/>
      <c r="J6470" s="34"/>
      <c r="K6470" s="34"/>
      <c r="L6470" s="34"/>
      <c r="M6470" s="62">
        <v>4304.66650390625</v>
      </c>
    </row>
    <row r="6471" spans="1:13" ht="19.5" customHeight="1" x14ac:dyDescent="0.25">
      <c r="A6471" s="34"/>
      <c r="B6471" s="34"/>
      <c r="C6471" s="34"/>
      <c r="D6471" s="34"/>
      <c r="E6471" s="34"/>
      <c r="F6471" s="34"/>
      <c r="G6471" s="34"/>
      <c r="H6471" s="34"/>
      <c r="I6471" s="34"/>
      <c r="J6471" s="34"/>
      <c r="K6471" s="34"/>
      <c r="L6471" s="34"/>
      <c r="M6471" s="62">
        <v>4253.736328125</v>
      </c>
    </row>
    <row r="6472" spans="1:13" ht="19.5" customHeight="1" x14ac:dyDescent="0.25">
      <c r="A6472" s="34"/>
      <c r="B6472" s="34"/>
      <c r="C6472" s="34"/>
      <c r="D6472" s="34"/>
      <c r="E6472" s="34"/>
      <c r="F6472" s="34"/>
      <c r="G6472" s="34"/>
      <c r="H6472" s="34"/>
      <c r="I6472" s="34"/>
      <c r="J6472" s="34"/>
      <c r="K6472" s="34"/>
      <c r="L6472" s="34"/>
      <c r="M6472" s="62">
        <v>4282.44580078125</v>
      </c>
    </row>
    <row r="6473" spans="1:13" ht="19.5" customHeight="1" x14ac:dyDescent="0.25">
      <c r="A6473" s="34"/>
      <c r="B6473" s="34"/>
      <c r="C6473" s="34"/>
      <c r="D6473" s="34"/>
      <c r="E6473" s="34"/>
      <c r="F6473" s="34"/>
      <c r="G6473" s="34"/>
      <c r="H6473" s="34"/>
      <c r="I6473" s="34"/>
      <c r="J6473" s="34"/>
      <c r="K6473" s="34"/>
      <c r="L6473" s="34"/>
      <c r="M6473" s="62">
        <v>4175.5625</v>
      </c>
    </row>
    <row r="6474" spans="1:13" ht="19.5" customHeight="1" x14ac:dyDescent="0.25">
      <c r="A6474" s="34"/>
      <c r="B6474" s="34"/>
      <c r="C6474" s="34"/>
      <c r="D6474" s="34"/>
      <c r="E6474" s="34"/>
      <c r="F6474" s="34"/>
      <c r="G6474" s="34"/>
      <c r="H6474" s="34"/>
      <c r="I6474" s="34"/>
      <c r="J6474" s="34"/>
      <c r="K6474" s="34"/>
      <c r="L6474" s="34"/>
      <c r="M6474" s="62">
        <v>4292.29833984375</v>
      </c>
    </row>
    <row r="6475" spans="1:13" ht="19.5" customHeight="1" x14ac:dyDescent="0.25">
      <c r="A6475" s="34"/>
      <c r="B6475" s="34"/>
      <c r="C6475" s="34"/>
      <c r="D6475" s="34"/>
      <c r="E6475" s="34"/>
      <c r="F6475" s="34"/>
      <c r="G6475" s="34"/>
      <c r="H6475" s="34"/>
      <c r="I6475" s="34"/>
      <c r="J6475" s="34"/>
      <c r="K6475" s="34"/>
      <c r="L6475" s="34"/>
      <c r="M6475" s="62">
        <v>4126.36474609375</v>
      </c>
    </row>
    <row r="6476" spans="1:13" ht="19.5" customHeight="1" x14ac:dyDescent="0.25">
      <c r="A6476" s="34"/>
      <c r="B6476" s="34"/>
      <c r="C6476" s="34"/>
      <c r="D6476" s="34"/>
      <c r="E6476" s="34"/>
      <c r="F6476" s="34"/>
      <c r="G6476" s="34"/>
      <c r="H6476" s="34"/>
      <c r="I6476" s="34"/>
      <c r="J6476" s="34"/>
      <c r="K6476" s="34"/>
      <c r="L6476" s="34"/>
      <c r="M6476" s="62">
        <v>4161.49169921875</v>
      </c>
    </row>
    <row r="6477" spans="1:13" ht="19.5" customHeight="1" x14ac:dyDescent="0.25">
      <c r="A6477" s="34"/>
      <c r="B6477" s="34"/>
      <c r="C6477" s="34"/>
      <c r="D6477" s="34"/>
      <c r="E6477" s="34"/>
      <c r="F6477" s="34"/>
      <c r="G6477" s="34"/>
      <c r="H6477" s="34"/>
      <c r="I6477" s="34"/>
      <c r="J6477" s="34"/>
      <c r="K6477" s="34"/>
      <c r="L6477" s="34"/>
      <c r="M6477" s="62">
        <v>4246.115234375</v>
      </c>
    </row>
    <row r="6478" spans="1:13" ht="19.5" customHeight="1" x14ac:dyDescent="0.25">
      <c r="A6478" s="34"/>
      <c r="B6478" s="34"/>
      <c r="C6478" s="34"/>
      <c r="D6478" s="34"/>
      <c r="E6478" s="34"/>
      <c r="F6478" s="34"/>
      <c r="G6478" s="34"/>
      <c r="H6478" s="34"/>
      <c r="I6478" s="34"/>
      <c r="J6478" s="34"/>
      <c r="K6478" s="34"/>
      <c r="L6478" s="34"/>
      <c r="M6478" s="62">
        <v>4508.0947265625</v>
      </c>
    </row>
    <row r="6479" spans="1:13" ht="19.5" customHeight="1" x14ac:dyDescent="0.25">
      <c r="A6479" s="34"/>
      <c r="B6479" s="34"/>
      <c r="C6479" s="34"/>
      <c r="D6479" s="34"/>
      <c r="E6479" s="34"/>
      <c r="F6479" s="34"/>
      <c r="G6479" s="34"/>
      <c r="H6479" s="34"/>
      <c r="I6479" s="34"/>
      <c r="J6479" s="34"/>
      <c r="K6479" s="34"/>
      <c r="L6479" s="34"/>
      <c r="M6479" s="62">
        <v>4503.56201171875</v>
      </c>
    </row>
    <row r="6480" spans="1:13" ht="19.5" customHeight="1" x14ac:dyDescent="0.25">
      <c r="A6480" s="34"/>
      <c r="B6480" s="34"/>
      <c r="C6480" s="34"/>
      <c r="D6480" s="34"/>
      <c r="E6480" s="34"/>
      <c r="F6480" s="34"/>
      <c r="G6480" s="34"/>
      <c r="H6480" s="34"/>
      <c r="I6480" s="34"/>
      <c r="J6480" s="34"/>
      <c r="K6480" s="34"/>
      <c r="L6480" s="34"/>
      <c r="M6480" s="62">
        <v>4165.12939453125</v>
      </c>
    </row>
    <row r="6481" spans="1:13" ht="19.5" customHeight="1" x14ac:dyDescent="0.25">
      <c r="A6481" s="34"/>
      <c r="B6481" s="34"/>
      <c r="C6481" s="34"/>
      <c r="D6481" s="34"/>
      <c r="E6481" s="34"/>
      <c r="F6481" s="34"/>
      <c r="G6481" s="34"/>
      <c r="H6481" s="34"/>
      <c r="I6481" s="34"/>
      <c r="J6481" s="34"/>
      <c r="K6481" s="34"/>
      <c r="L6481" s="34"/>
      <c r="M6481" s="62">
        <v>4028.3603515625</v>
      </c>
    </row>
    <row r="6482" spans="1:13" ht="19.5" customHeight="1" x14ac:dyDescent="0.25">
      <c r="A6482" s="34"/>
      <c r="B6482" s="34"/>
      <c r="C6482" s="34"/>
      <c r="D6482" s="34"/>
      <c r="E6482" s="34"/>
      <c r="F6482" s="34"/>
      <c r="G6482" s="34"/>
      <c r="H6482" s="34"/>
      <c r="I6482" s="34"/>
      <c r="J6482" s="34"/>
      <c r="K6482" s="34"/>
      <c r="L6482" s="34"/>
      <c r="M6482" s="62">
        <v>3649.351806640625</v>
      </c>
    </row>
    <row r="6483" spans="1:13" ht="19.5" customHeight="1" x14ac:dyDescent="0.25">
      <c r="A6483" s="34"/>
      <c r="B6483" s="34"/>
      <c r="C6483" s="34"/>
      <c r="D6483" s="34"/>
      <c r="E6483" s="34"/>
      <c r="F6483" s="34"/>
      <c r="G6483" s="34"/>
      <c r="H6483" s="34"/>
      <c r="I6483" s="34"/>
      <c r="J6483" s="34"/>
      <c r="K6483" s="34"/>
      <c r="L6483" s="34"/>
      <c r="M6483" s="62">
        <v>3487.716064453125</v>
      </c>
    </row>
    <row r="6484" spans="1:13" ht="19.5" customHeight="1" x14ac:dyDescent="0.25">
      <c r="A6484" s="34"/>
      <c r="B6484" s="34"/>
      <c r="C6484" s="34"/>
      <c r="D6484" s="34"/>
      <c r="E6484" s="34"/>
      <c r="F6484" s="34"/>
      <c r="G6484" s="34"/>
      <c r="H6484" s="34"/>
      <c r="I6484" s="34"/>
      <c r="J6484" s="34"/>
      <c r="K6484" s="34"/>
      <c r="L6484" s="34"/>
      <c r="M6484" s="62">
        <v>3368.647216796875</v>
      </c>
    </row>
    <row r="6485" spans="1:13" ht="19.5" customHeight="1" x14ac:dyDescent="0.25">
      <c r="A6485" s="34"/>
      <c r="B6485" s="34"/>
      <c r="C6485" s="34"/>
      <c r="D6485" s="34"/>
      <c r="E6485" s="34"/>
      <c r="F6485" s="34"/>
      <c r="G6485" s="34"/>
      <c r="H6485" s="34"/>
      <c r="I6485" s="34"/>
      <c r="J6485" s="34"/>
      <c r="K6485" s="34"/>
      <c r="L6485" s="34"/>
      <c r="M6485" s="62">
        <v>3387.21240234375</v>
      </c>
    </row>
    <row r="6486" spans="1:13" ht="19.5" customHeight="1" x14ac:dyDescent="0.25">
      <c r="A6486" s="34"/>
      <c r="B6486" s="34"/>
      <c r="C6486" s="34"/>
      <c r="D6486" s="34"/>
      <c r="E6486" s="34"/>
      <c r="F6486" s="34"/>
      <c r="G6486" s="34"/>
      <c r="H6486" s="34"/>
      <c r="I6486" s="34"/>
      <c r="J6486" s="34"/>
      <c r="K6486" s="34"/>
      <c r="L6486" s="34"/>
      <c r="M6486" s="62">
        <v>3289.135498046875</v>
      </c>
    </row>
    <row r="6487" spans="1:13" ht="19.5" customHeight="1" x14ac:dyDescent="0.25">
      <c r="A6487" s="34"/>
      <c r="B6487" s="34"/>
      <c r="C6487" s="34"/>
      <c r="D6487" s="34"/>
      <c r="E6487" s="34"/>
      <c r="F6487" s="34"/>
      <c r="G6487" s="34"/>
      <c r="H6487" s="34"/>
      <c r="I6487" s="34"/>
      <c r="J6487" s="34"/>
      <c r="K6487" s="34"/>
      <c r="L6487" s="34"/>
      <c r="M6487" s="62">
        <v>3227.114990234375</v>
      </c>
    </row>
    <row r="6488" spans="1:13" ht="19.5" customHeight="1" x14ac:dyDescent="0.25">
      <c r="A6488" s="34"/>
      <c r="B6488" s="34"/>
      <c r="C6488" s="34"/>
      <c r="D6488" s="34"/>
      <c r="E6488" s="34"/>
      <c r="F6488" s="34"/>
      <c r="G6488" s="34"/>
      <c r="H6488" s="34"/>
      <c r="I6488" s="34"/>
      <c r="J6488" s="34"/>
      <c r="K6488" s="34"/>
      <c r="L6488" s="34"/>
      <c r="M6488" s="62">
        <v>3391.941162109375</v>
      </c>
    </row>
    <row r="6489" spans="1:13" ht="19.5" customHeight="1" x14ac:dyDescent="0.25">
      <c r="A6489" s="34"/>
      <c r="B6489" s="34"/>
      <c r="C6489" s="34"/>
      <c r="D6489" s="34"/>
      <c r="E6489" s="34"/>
      <c r="F6489" s="34"/>
      <c r="G6489" s="34"/>
      <c r="H6489" s="34"/>
      <c r="I6489" s="34"/>
      <c r="J6489" s="34"/>
      <c r="K6489" s="34"/>
      <c r="L6489" s="34"/>
      <c r="M6489" s="62">
        <v>3436.2333984375</v>
      </c>
    </row>
    <row r="6490" spans="1:13" ht="19.5" customHeight="1" x14ac:dyDescent="0.25">
      <c r="A6490" s="34"/>
      <c r="B6490" s="34"/>
      <c r="C6490" s="34"/>
      <c r="D6490" s="34"/>
      <c r="E6490" s="34"/>
      <c r="F6490" s="34"/>
      <c r="G6490" s="34"/>
      <c r="H6490" s="34"/>
      <c r="I6490" s="34"/>
      <c r="J6490" s="34"/>
      <c r="K6490" s="34"/>
      <c r="L6490" s="34"/>
      <c r="M6490" s="62">
        <v>3669.1845703125</v>
      </c>
    </row>
    <row r="6491" spans="1:13" ht="19.5" customHeight="1" x14ac:dyDescent="0.25">
      <c r="A6491" s="34"/>
      <c r="B6491" s="34"/>
      <c r="C6491" s="34"/>
      <c r="D6491" s="34"/>
      <c r="E6491" s="34"/>
      <c r="F6491" s="34"/>
      <c r="G6491" s="34"/>
      <c r="H6491" s="34"/>
      <c r="I6491" s="34"/>
      <c r="J6491" s="34"/>
      <c r="K6491" s="34"/>
      <c r="L6491" s="34"/>
      <c r="M6491" s="62">
        <v>3884.9033203125</v>
      </c>
    </row>
    <row r="6492" spans="1:13" ht="19.5" customHeight="1" x14ac:dyDescent="0.25">
      <c r="A6492" s="34"/>
      <c r="B6492" s="34"/>
      <c r="C6492" s="34"/>
      <c r="D6492" s="34"/>
      <c r="E6492" s="34"/>
      <c r="F6492" s="34"/>
      <c r="G6492" s="34"/>
      <c r="H6492" s="34"/>
      <c r="I6492" s="34"/>
      <c r="J6492" s="34"/>
      <c r="K6492" s="34"/>
      <c r="L6492" s="34"/>
      <c r="M6492" s="62">
        <v>4047.688232421875</v>
      </c>
    </row>
    <row r="6493" spans="1:13" ht="19.5" customHeight="1" x14ac:dyDescent="0.25">
      <c r="A6493" s="34"/>
      <c r="B6493" s="34"/>
      <c r="C6493" s="34"/>
      <c r="D6493" s="34"/>
      <c r="E6493" s="34"/>
      <c r="F6493" s="34"/>
      <c r="G6493" s="34"/>
      <c r="H6493" s="34"/>
      <c r="I6493" s="34"/>
      <c r="J6493" s="34"/>
      <c r="K6493" s="34"/>
      <c r="L6493" s="34"/>
      <c r="M6493" s="62">
        <v>4030.990966796875</v>
      </c>
    </row>
    <row r="6494" spans="1:13" ht="19.5" customHeight="1" x14ac:dyDescent="0.25">
      <c r="A6494" s="34"/>
      <c r="B6494" s="34"/>
      <c r="C6494" s="34"/>
      <c r="D6494" s="34"/>
      <c r="E6494" s="34"/>
      <c r="F6494" s="34"/>
      <c r="G6494" s="34"/>
      <c r="H6494" s="34"/>
      <c r="I6494" s="34"/>
      <c r="J6494" s="34"/>
      <c r="K6494" s="34"/>
      <c r="L6494" s="34"/>
      <c r="M6494" s="62">
        <v>4085.479736328125</v>
      </c>
    </row>
    <row r="6495" spans="1:13" ht="19.5" customHeight="1" x14ac:dyDescent="0.25">
      <c r="A6495" s="34"/>
      <c r="B6495" s="34"/>
      <c r="C6495" s="34"/>
      <c r="D6495" s="34"/>
      <c r="E6495" s="34"/>
      <c r="F6495" s="34"/>
      <c r="G6495" s="34"/>
      <c r="H6495" s="34"/>
      <c r="I6495" s="34"/>
      <c r="J6495" s="34"/>
      <c r="K6495" s="34"/>
      <c r="L6495" s="34"/>
      <c r="M6495" s="62">
        <v>4074.8427734375</v>
      </c>
    </row>
    <row r="6496" spans="1:13" ht="19.5" customHeight="1" x14ac:dyDescent="0.25">
      <c r="A6496" s="34"/>
      <c r="B6496" s="34"/>
      <c r="C6496" s="34"/>
      <c r="D6496" s="34"/>
      <c r="E6496" s="34"/>
      <c r="F6496" s="34"/>
      <c r="G6496" s="34"/>
      <c r="H6496" s="34"/>
      <c r="I6496" s="34"/>
      <c r="J6496" s="34"/>
      <c r="K6496" s="34"/>
      <c r="L6496" s="34"/>
      <c r="M6496" s="62">
        <v>4091.45263671875</v>
      </c>
    </row>
    <row r="6497" spans="1:13" ht="19.5" customHeight="1" x14ac:dyDescent="0.25">
      <c r="A6497" s="34"/>
      <c r="B6497" s="34"/>
      <c r="C6497" s="34"/>
      <c r="D6497" s="34"/>
      <c r="E6497" s="34"/>
      <c r="F6497" s="34"/>
      <c r="G6497" s="34"/>
      <c r="H6497" s="34"/>
      <c r="I6497" s="34"/>
      <c r="J6497" s="34"/>
      <c r="K6497" s="34"/>
      <c r="L6497" s="34"/>
      <c r="M6497" s="62">
        <v>4140.91650390625</v>
      </c>
    </row>
    <row r="6498" spans="1:13" ht="19.5" customHeight="1" x14ac:dyDescent="0.25">
      <c r="A6498" s="34"/>
      <c r="B6498" s="34"/>
      <c r="C6498" s="34"/>
      <c r="D6498" s="34"/>
      <c r="E6498" s="34"/>
      <c r="F6498" s="34"/>
      <c r="G6498" s="34"/>
      <c r="H6498" s="34"/>
      <c r="I6498" s="34"/>
      <c r="J6498" s="34"/>
      <c r="K6498" s="34"/>
      <c r="L6498" s="34"/>
      <c r="M6498" s="62">
        <v>4078.349853515625</v>
      </c>
    </row>
    <row r="6499" spans="1:13" ht="19.5" customHeight="1" x14ac:dyDescent="0.25">
      <c r="A6499" s="34"/>
      <c r="B6499" s="34"/>
      <c r="C6499" s="34"/>
      <c r="D6499" s="34"/>
      <c r="E6499" s="34"/>
      <c r="F6499" s="34"/>
      <c r="G6499" s="34"/>
      <c r="H6499" s="34"/>
      <c r="I6499" s="34"/>
      <c r="J6499" s="34"/>
      <c r="K6499" s="34"/>
      <c r="L6499" s="34"/>
      <c r="M6499" s="62">
        <v>4242.5654296875</v>
      </c>
    </row>
    <row r="6500" spans="1:13" ht="19.5" customHeight="1" x14ac:dyDescent="0.25">
      <c r="A6500" s="34"/>
      <c r="B6500" s="34"/>
      <c r="C6500" s="34"/>
      <c r="D6500" s="34"/>
      <c r="E6500" s="34"/>
      <c r="F6500" s="34"/>
      <c r="G6500" s="34"/>
      <c r="H6500" s="34"/>
      <c r="I6500" s="34"/>
      <c r="J6500" s="34"/>
      <c r="K6500" s="34"/>
      <c r="L6500" s="34"/>
      <c r="M6500" s="62">
        <v>4248.40380859375</v>
      </c>
    </row>
    <row r="6501" spans="1:13" ht="19.5" customHeight="1" x14ac:dyDescent="0.25">
      <c r="A6501" s="34"/>
      <c r="B6501" s="34"/>
      <c r="C6501" s="34"/>
      <c r="D6501" s="34"/>
      <c r="E6501" s="34"/>
      <c r="F6501" s="34"/>
      <c r="G6501" s="34"/>
      <c r="H6501" s="34"/>
      <c r="I6501" s="34"/>
      <c r="J6501" s="34"/>
      <c r="K6501" s="34"/>
      <c r="L6501" s="34"/>
      <c r="M6501" s="62">
        <v>4423.57861328125</v>
      </c>
    </row>
    <row r="6502" spans="1:13" ht="19.5" customHeight="1" x14ac:dyDescent="0.25">
      <c r="A6502" s="34"/>
      <c r="B6502" s="34"/>
      <c r="C6502" s="34"/>
      <c r="D6502" s="34"/>
      <c r="E6502" s="34"/>
      <c r="F6502" s="34"/>
      <c r="G6502" s="34"/>
      <c r="H6502" s="34"/>
      <c r="I6502" s="34"/>
      <c r="J6502" s="34"/>
      <c r="K6502" s="34"/>
      <c r="L6502" s="34"/>
      <c r="M6502" s="62">
        <v>4452.6748046875</v>
      </c>
    </row>
    <row r="6503" spans="1:13" ht="19.5" customHeight="1" x14ac:dyDescent="0.25">
      <c r="A6503" s="34"/>
      <c r="B6503" s="34"/>
      <c r="C6503" s="34"/>
      <c r="D6503" s="34"/>
      <c r="E6503" s="34"/>
      <c r="F6503" s="34"/>
      <c r="G6503" s="34"/>
      <c r="H6503" s="34"/>
      <c r="I6503" s="34"/>
      <c r="J6503" s="34"/>
      <c r="K6503" s="34"/>
      <c r="L6503" s="34"/>
      <c r="M6503" s="62">
        <v>4318.70947265625</v>
      </c>
    </row>
    <row r="6504" spans="1:13" ht="19.5" customHeight="1" x14ac:dyDescent="0.25">
      <c r="A6504" s="34"/>
      <c r="B6504" s="34"/>
      <c r="C6504" s="34"/>
      <c r="D6504" s="34"/>
      <c r="E6504" s="34"/>
      <c r="F6504" s="34"/>
      <c r="G6504" s="34"/>
      <c r="H6504" s="34"/>
      <c r="I6504" s="34"/>
      <c r="J6504" s="34"/>
      <c r="K6504" s="34"/>
      <c r="L6504" s="34"/>
      <c r="M6504" s="62">
        <v>4236.2763671875</v>
      </c>
    </row>
    <row r="6505" spans="1:13" ht="19.5" customHeight="1" x14ac:dyDescent="0.25">
      <c r="A6505" s="34"/>
      <c r="B6505" s="34"/>
      <c r="C6505" s="34"/>
      <c r="D6505" s="34"/>
      <c r="E6505" s="34"/>
      <c r="F6505" s="34"/>
      <c r="G6505" s="34"/>
      <c r="H6505" s="34"/>
      <c r="I6505" s="34"/>
      <c r="J6505" s="34"/>
      <c r="K6505" s="34"/>
      <c r="L6505" s="34"/>
      <c r="M6505" s="62">
        <v>3967.2587890625</v>
      </c>
    </row>
    <row r="6506" spans="1:13" ht="19.5" customHeight="1" x14ac:dyDescent="0.25">
      <c r="A6506" s="34"/>
      <c r="B6506" s="34"/>
      <c r="C6506" s="34"/>
      <c r="D6506" s="34"/>
      <c r="E6506" s="34"/>
      <c r="F6506" s="34"/>
      <c r="G6506" s="34"/>
      <c r="H6506" s="34"/>
      <c r="I6506" s="34"/>
      <c r="J6506" s="34"/>
      <c r="K6506" s="34"/>
      <c r="L6506" s="34"/>
      <c r="M6506" s="62">
        <v>3694.6171875</v>
      </c>
    </row>
    <row r="6507" spans="1:13" ht="19.5" customHeight="1" x14ac:dyDescent="0.25">
      <c r="A6507" s="34"/>
      <c r="B6507" s="34"/>
      <c r="C6507" s="34"/>
      <c r="D6507" s="34"/>
      <c r="E6507" s="34"/>
      <c r="F6507" s="34"/>
      <c r="G6507" s="34"/>
      <c r="H6507" s="34"/>
      <c r="I6507" s="34"/>
      <c r="J6507" s="34"/>
      <c r="K6507" s="34"/>
      <c r="L6507" s="34"/>
      <c r="M6507" s="62">
        <v>3390.610595703125</v>
      </c>
    </row>
    <row r="6508" spans="1:13" ht="19.5" customHeight="1" x14ac:dyDescent="0.25">
      <c r="A6508" s="34"/>
      <c r="B6508" s="34"/>
      <c r="C6508" s="34"/>
      <c r="D6508" s="34"/>
      <c r="E6508" s="34"/>
      <c r="F6508" s="34"/>
      <c r="G6508" s="34"/>
      <c r="H6508" s="34"/>
      <c r="I6508" s="34"/>
      <c r="J6508" s="34"/>
      <c r="K6508" s="34"/>
      <c r="L6508" s="34"/>
      <c r="M6508" s="62">
        <v>3436.421875</v>
      </c>
    </row>
    <row r="6509" spans="1:13" ht="19.5" customHeight="1" x14ac:dyDescent="0.25">
      <c r="A6509" s="34"/>
      <c r="B6509" s="34"/>
      <c r="C6509" s="34"/>
      <c r="D6509" s="34"/>
      <c r="E6509" s="34"/>
      <c r="F6509" s="34"/>
      <c r="G6509" s="34"/>
      <c r="H6509" s="34"/>
      <c r="I6509" s="34"/>
      <c r="J6509" s="34"/>
      <c r="K6509" s="34"/>
      <c r="L6509" s="34"/>
      <c r="M6509" s="62">
        <v>3415.131103515625</v>
      </c>
    </row>
    <row r="6510" spans="1:13" ht="19.5" customHeight="1" x14ac:dyDescent="0.25">
      <c r="A6510" s="34"/>
      <c r="B6510" s="34"/>
      <c r="C6510" s="34"/>
      <c r="D6510" s="34"/>
      <c r="E6510" s="34"/>
      <c r="F6510" s="34"/>
      <c r="G6510" s="34"/>
      <c r="H6510" s="34"/>
      <c r="I6510" s="34"/>
      <c r="J6510" s="34"/>
      <c r="K6510" s="34"/>
      <c r="L6510" s="34"/>
      <c r="M6510" s="62">
        <v>3319.249755859375</v>
      </c>
    </row>
    <row r="6511" spans="1:13" ht="19.5" customHeight="1" x14ac:dyDescent="0.25">
      <c r="A6511" s="34"/>
      <c r="B6511" s="34"/>
      <c r="C6511" s="34"/>
      <c r="D6511" s="34"/>
      <c r="E6511" s="34"/>
      <c r="F6511" s="34"/>
      <c r="G6511" s="34"/>
      <c r="H6511" s="34"/>
      <c r="I6511" s="34"/>
      <c r="J6511" s="34"/>
      <c r="K6511" s="34"/>
      <c r="L6511" s="34"/>
      <c r="M6511" s="62">
        <v>3409.6572265625</v>
      </c>
    </row>
    <row r="6512" spans="1:13" ht="19.5" customHeight="1" x14ac:dyDescent="0.25">
      <c r="A6512" s="34"/>
      <c r="B6512" s="34"/>
      <c r="C6512" s="34"/>
      <c r="D6512" s="34"/>
      <c r="E6512" s="34"/>
      <c r="F6512" s="34"/>
      <c r="G6512" s="34"/>
      <c r="H6512" s="34"/>
      <c r="I6512" s="34"/>
      <c r="J6512" s="34"/>
      <c r="K6512" s="34"/>
      <c r="L6512" s="34"/>
      <c r="M6512" s="62">
        <v>3575.249755859375</v>
      </c>
    </row>
    <row r="6513" spans="1:13" ht="19.5" customHeight="1" x14ac:dyDescent="0.25">
      <c r="A6513" s="34"/>
      <c r="B6513" s="34"/>
      <c r="C6513" s="34"/>
      <c r="D6513" s="34"/>
      <c r="E6513" s="34"/>
      <c r="F6513" s="34"/>
      <c r="G6513" s="34"/>
      <c r="H6513" s="34"/>
      <c r="I6513" s="34"/>
      <c r="J6513" s="34"/>
      <c r="K6513" s="34"/>
      <c r="L6513" s="34"/>
      <c r="M6513" s="62">
        <v>4262.765625</v>
      </c>
    </row>
    <row r="6514" spans="1:13" ht="19.5" customHeight="1" x14ac:dyDescent="0.25">
      <c r="A6514" s="34"/>
      <c r="B6514" s="34"/>
      <c r="C6514" s="34"/>
      <c r="D6514" s="34"/>
      <c r="E6514" s="34"/>
      <c r="F6514" s="34"/>
      <c r="G6514" s="34"/>
      <c r="H6514" s="34"/>
      <c r="I6514" s="34"/>
      <c r="J6514" s="34"/>
      <c r="K6514" s="34"/>
      <c r="L6514" s="34"/>
      <c r="M6514" s="62">
        <v>4592.9990234375</v>
      </c>
    </row>
    <row r="6515" spans="1:13" ht="19.5" customHeight="1" x14ac:dyDescent="0.25">
      <c r="A6515" s="34"/>
      <c r="B6515" s="34"/>
      <c r="C6515" s="34"/>
      <c r="D6515" s="34"/>
      <c r="E6515" s="34"/>
      <c r="F6515" s="34"/>
      <c r="G6515" s="34"/>
      <c r="H6515" s="34"/>
      <c r="I6515" s="34"/>
      <c r="J6515" s="34"/>
      <c r="K6515" s="34"/>
      <c r="L6515" s="34"/>
      <c r="M6515" s="62">
        <v>4856.857421875</v>
      </c>
    </row>
    <row r="6516" spans="1:13" ht="19.5" customHeight="1" x14ac:dyDescent="0.25">
      <c r="A6516" s="34"/>
      <c r="B6516" s="34"/>
      <c r="C6516" s="34"/>
      <c r="D6516" s="34"/>
      <c r="E6516" s="34"/>
      <c r="F6516" s="34"/>
      <c r="G6516" s="34"/>
      <c r="H6516" s="34"/>
      <c r="I6516" s="34"/>
      <c r="J6516" s="34"/>
      <c r="K6516" s="34"/>
      <c r="L6516" s="34"/>
      <c r="M6516" s="62">
        <v>5045.09375</v>
      </c>
    </row>
    <row r="6517" spans="1:13" ht="19.5" customHeight="1" x14ac:dyDescent="0.25">
      <c r="A6517" s="34"/>
      <c r="B6517" s="34"/>
      <c r="C6517" s="34"/>
      <c r="D6517" s="34"/>
      <c r="E6517" s="34"/>
      <c r="F6517" s="34"/>
      <c r="G6517" s="34"/>
      <c r="H6517" s="34"/>
      <c r="I6517" s="34"/>
      <c r="J6517" s="34"/>
      <c r="K6517" s="34"/>
      <c r="L6517" s="34"/>
      <c r="M6517" s="62">
        <v>4879.55712890625</v>
      </c>
    </row>
    <row r="6518" spans="1:13" ht="19.5" customHeight="1" x14ac:dyDescent="0.25">
      <c r="A6518" s="34"/>
      <c r="B6518" s="34"/>
      <c r="C6518" s="34"/>
      <c r="D6518" s="34"/>
      <c r="E6518" s="34"/>
      <c r="F6518" s="34"/>
      <c r="G6518" s="34"/>
      <c r="H6518" s="34"/>
      <c r="I6518" s="34"/>
      <c r="J6518" s="34"/>
      <c r="K6518" s="34"/>
      <c r="L6518" s="34"/>
      <c r="M6518" s="62">
        <v>4892.22509765625</v>
      </c>
    </row>
    <row r="6519" spans="1:13" ht="19.5" customHeight="1" x14ac:dyDescent="0.25">
      <c r="A6519" s="34"/>
      <c r="B6519" s="34"/>
      <c r="C6519" s="34"/>
      <c r="D6519" s="34"/>
      <c r="E6519" s="34"/>
      <c r="F6519" s="34"/>
      <c r="G6519" s="34"/>
      <c r="H6519" s="34"/>
      <c r="I6519" s="34"/>
      <c r="J6519" s="34"/>
      <c r="K6519" s="34"/>
      <c r="L6519" s="34"/>
      <c r="M6519" s="62">
        <v>4914.3427734375</v>
      </c>
    </row>
    <row r="6520" spans="1:13" ht="19.5" customHeight="1" x14ac:dyDescent="0.25">
      <c r="A6520" s="34"/>
      <c r="B6520" s="34"/>
      <c r="C6520" s="34"/>
      <c r="D6520" s="34"/>
      <c r="E6520" s="34"/>
      <c r="F6520" s="34"/>
      <c r="G6520" s="34"/>
      <c r="H6520" s="34"/>
      <c r="I6520" s="34"/>
      <c r="J6520" s="34"/>
      <c r="K6520" s="34"/>
      <c r="L6520" s="34"/>
      <c r="M6520" s="62">
        <v>4847.32080078125</v>
      </c>
    </row>
    <row r="6521" spans="1:13" ht="19.5" customHeight="1" x14ac:dyDescent="0.25">
      <c r="A6521" s="34"/>
      <c r="B6521" s="34"/>
      <c r="C6521" s="34"/>
      <c r="D6521" s="34"/>
      <c r="E6521" s="34"/>
      <c r="F6521" s="34"/>
      <c r="G6521" s="34"/>
      <c r="H6521" s="34"/>
      <c r="I6521" s="34"/>
      <c r="J6521" s="34"/>
      <c r="K6521" s="34"/>
      <c r="L6521" s="34"/>
      <c r="M6521" s="62">
        <v>4739.19775390625</v>
      </c>
    </row>
    <row r="6522" spans="1:13" ht="19.5" customHeight="1" x14ac:dyDescent="0.25">
      <c r="A6522" s="34"/>
      <c r="B6522" s="34"/>
      <c r="C6522" s="34"/>
      <c r="D6522" s="34"/>
      <c r="E6522" s="34"/>
      <c r="F6522" s="34"/>
      <c r="G6522" s="34"/>
      <c r="H6522" s="34"/>
      <c r="I6522" s="34"/>
      <c r="J6522" s="34"/>
      <c r="K6522" s="34"/>
      <c r="L6522" s="34"/>
      <c r="M6522" s="62">
        <v>4688.7021484375</v>
      </c>
    </row>
    <row r="6523" spans="1:13" ht="19.5" customHeight="1" x14ac:dyDescent="0.25">
      <c r="A6523" s="34"/>
      <c r="B6523" s="34"/>
      <c r="C6523" s="34"/>
      <c r="D6523" s="34"/>
      <c r="E6523" s="34"/>
      <c r="F6523" s="34"/>
      <c r="G6523" s="34"/>
      <c r="H6523" s="34"/>
      <c r="I6523" s="34"/>
      <c r="J6523" s="34"/>
      <c r="K6523" s="34"/>
      <c r="L6523" s="34"/>
      <c r="M6523" s="62">
        <v>4538.83837890625</v>
      </c>
    </row>
    <row r="6524" spans="1:13" ht="19.5" customHeight="1" x14ac:dyDescent="0.25">
      <c r="A6524" s="34"/>
      <c r="B6524" s="34"/>
      <c r="C6524" s="34"/>
      <c r="D6524" s="34"/>
      <c r="E6524" s="34"/>
      <c r="F6524" s="34"/>
      <c r="G6524" s="34"/>
      <c r="H6524" s="34"/>
      <c r="I6524" s="34"/>
      <c r="J6524" s="34"/>
      <c r="K6524" s="34"/>
      <c r="L6524" s="34"/>
      <c r="M6524" s="62">
        <v>4561.5517578125</v>
      </c>
    </row>
    <row r="6525" spans="1:13" ht="19.5" customHeight="1" x14ac:dyDescent="0.25">
      <c r="A6525" s="34"/>
      <c r="B6525" s="34"/>
      <c r="C6525" s="34"/>
      <c r="D6525" s="34"/>
      <c r="E6525" s="34"/>
      <c r="F6525" s="34"/>
      <c r="G6525" s="34"/>
      <c r="H6525" s="34"/>
      <c r="I6525" s="34"/>
      <c r="J6525" s="34"/>
      <c r="K6525" s="34"/>
      <c r="L6525" s="34"/>
      <c r="M6525" s="62">
        <v>4769.60595703125</v>
      </c>
    </row>
    <row r="6526" spans="1:13" ht="19.5" customHeight="1" x14ac:dyDescent="0.25">
      <c r="A6526" s="34"/>
      <c r="B6526" s="34"/>
      <c r="C6526" s="34"/>
      <c r="D6526" s="34"/>
      <c r="E6526" s="34"/>
      <c r="F6526" s="34"/>
      <c r="G6526" s="34"/>
      <c r="H6526" s="34"/>
      <c r="I6526" s="34"/>
      <c r="J6526" s="34"/>
      <c r="K6526" s="34"/>
      <c r="L6526" s="34"/>
      <c r="M6526" s="62">
        <v>4822.33447265625</v>
      </c>
    </row>
    <row r="6527" spans="1:13" ht="19.5" customHeight="1" x14ac:dyDescent="0.25">
      <c r="A6527" s="34"/>
      <c r="B6527" s="34"/>
      <c r="C6527" s="34"/>
      <c r="D6527" s="34"/>
      <c r="E6527" s="34"/>
      <c r="F6527" s="34"/>
      <c r="G6527" s="34"/>
      <c r="H6527" s="34"/>
      <c r="I6527" s="34"/>
      <c r="J6527" s="34"/>
      <c r="K6527" s="34"/>
      <c r="L6527" s="34"/>
      <c r="M6527" s="62">
        <v>4795.5947265625</v>
      </c>
    </row>
    <row r="6528" spans="1:13" ht="19.5" customHeight="1" x14ac:dyDescent="0.25">
      <c r="A6528" s="34"/>
      <c r="B6528" s="34"/>
      <c r="C6528" s="34"/>
      <c r="D6528" s="34"/>
      <c r="E6528" s="34"/>
      <c r="F6528" s="34"/>
      <c r="G6528" s="34"/>
      <c r="H6528" s="34"/>
      <c r="I6528" s="34"/>
      <c r="J6528" s="34"/>
      <c r="K6528" s="34"/>
      <c r="L6528" s="34"/>
      <c r="M6528" s="62">
        <v>4464.74169921875</v>
      </c>
    </row>
    <row r="6529" spans="1:13" ht="19.5" customHeight="1" x14ac:dyDescent="0.25">
      <c r="A6529" s="34"/>
      <c r="B6529" s="34"/>
      <c r="C6529" s="34"/>
      <c r="D6529" s="34"/>
      <c r="E6529" s="34"/>
      <c r="F6529" s="34"/>
      <c r="G6529" s="34"/>
      <c r="H6529" s="34"/>
      <c r="I6529" s="34"/>
      <c r="J6529" s="34"/>
      <c r="K6529" s="34"/>
      <c r="L6529" s="34"/>
      <c r="M6529" s="62">
        <v>4102.8955078125</v>
      </c>
    </row>
    <row r="6530" spans="1:13" ht="19.5" customHeight="1" x14ac:dyDescent="0.25">
      <c r="A6530" s="34"/>
      <c r="B6530" s="34"/>
      <c r="C6530" s="34"/>
      <c r="D6530" s="34"/>
      <c r="E6530" s="34"/>
      <c r="F6530" s="34"/>
      <c r="G6530" s="34"/>
      <c r="H6530" s="34"/>
      <c r="I6530" s="34"/>
      <c r="J6530" s="34"/>
      <c r="K6530" s="34"/>
      <c r="L6530" s="34"/>
      <c r="M6530" s="62">
        <v>3728.387939453125</v>
      </c>
    </row>
    <row r="6531" spans="1:13" ht="19.5" customHeight="1" x14ac:dyDescent="0.25">
      <c r="A6531" s="34"/>
      <c r="B6531" s="34"/>
      <c r="C6531" s="34"/>
      <c r="D6531" s="34"/>
      <c r="E6531" s="34"/>
      <c r="F6531" s="34"/>
      <c r="G6531" s="34"/>
      <c r="H6531" s="34"/>
      <c r="I6531" s="34"/>
      <c r="J6531" s="34"/>
      <c r="K6531" s="34"/>
      <c r="L6531" s="34"/>
      <c r="M6531" s="62">
        <v>3638.9921875</v>
      </c>
    </row>
    <row r="6532" spans="1:13" ht="19.5" customHeight="1" x14ac:dyDescent="0.25">
      <c r="A6532" s="34"/>
      <c r="B6532" s="34"/>
      <c r="C6532" s="34"/>
      <c r="D6532" s="34"/>
      <c r="E6532" s="34"/>
      <c r="F6532" s="34"/>
      <c r="G6532" s="34"/>
      <c r="H6532" s="34"/>
      <c r="I6532" s="34"/>
      <c r="J6532" s="34"/>
      <c r="K6532" s="34"/>
      <c r="L6532" s="34"/>
      <c r="M6532" s="62">
        <v>3599.283447265625</v>
      </c>
    </row>
    <row r="6533" spans="1:13" ht="19.5" customHeight="1" x14ac:dyDescent="0.25">
      <c r="A6533" s="34"/>
      <c r="B6533" s="34"/>
      <c r="C6533" s="34"/>
      <c r="D6533" s="34"/>
      <c r="E6533" s="34"/>
      <c r="F6533" s="34"/>
      <c r="G6533" s="34"/>
      <c r="H6533" s="34"/>
      <c r="I6533" s="34"/>
      <c r="J6533" s="34"/>
      <c r="K6533" s="34"/>
      <c r="L6533" s="34"/>
      <c r="M6533" s="62">
        <v>3544.244384765625</v>
      </c>
    </row>
    <row r="6534" spans="1:13" ht="19.5" customHeight="1" x14ac:dyDescent="0.25">
      <c r="A6534" s="34"/>
      <c r="B6534" s="34"/>
      <c r="C6534" s="34"/>
      <c r="D6534" s="34"/>
      <c r="E6534" s="34"/>
      <c r="F6534" s="34"/>
      <c r="G6534" s="34"/>
      <c r="H6534" s="34"/>
      <c r="I6534" s="34"/>
      <c r="J6534" s="34"/>
      <c r="K6534" s="34"/>
      <c r="L6534" s="34"/>
      <c r="M6534" s="62">
        <v>3494.80859375</v>
      </c>
    </row>
    <row r="6535" spans="1:13" ht="19.5" customHeight="1" x14ac:dyDescent="0.25">
      <c r="A6535" s="34"/>
      <c r="B6535" s="34"/>
      <c r="C6535" s="34"/>
      <c r="D6535" s="34"/>
      <c r="E6535" s="34"/>
      <c r="F6535" s="34"/>
      <c r="G6535" s="34"/>
      <c r="H6535" s="34"/>
      <c r="I6535" s="34"/>
      <c r="J6535" s="34"/>
      <c r="K6535" s="34"/>
      <c r="L6535" s="34"/>
      <c r="M6535" s="62">
        <v>3561.94677734375</v>
      </c>
    </row>
    <row r="6536" spans="1:13" ht="19.5" customHeight="1" x14ac:dyDescent="0.25">
      <c r="A6536" s="34"/>
      <c r="B6536" s="34"/>
      <c r="C6536" s="34"/>
      <c r="D6536" s="34"/>
      <c r="E6536" s="34"/>
      <c r="F6536" s="34"/>
      <c r="G6536" s="34"/>
      <c r="H6536" s="34"/>
      <c r="I6536" s="34"/>
      <c r="J6536" s="34"/>
      <c r="K6536" s="34"/>
      <c r="L6536" s="34"/>
      <c r="M6536" s="62">
        <v>3769.3955078125</v>
      </c>
    </row>
    <row r="6537" spans="1:13" ht="19.5" customHeight="1" x14ac:dyDescent="0.25">
      <c r="A6537" s="34"/>
      <c r="B6537" s="34"/>
      <c r="C6537" s="34"/>
      <c r="D6537" s="34"/>
      <c r="E6537" s="34"/>
      <c r="F6537" s="34"/>
      <c r="G6537" s="34"/>
      <c r="H6537" s="34"/>
      <c r="I6537" s="34"/>
      <c r="J6537" s="34"/>
      <c r="K6537" s="34"/>
      <c r="L6537" s="34"/>
      <c r="M6537" s="62">
        <v>4251.92138671875</v>
      </c>
    </row>
    <row r="6538" spans="1:13" ht="19.5" customHeight="1" x14ac:dyDescent="0.25">
      <c r="A6538" s="34"/>
      <c r="B6538" s="34"/>
      <c r="C6538" s="34"/>
      <c r="D6538" s="34"/>
      <c r="E6538" s="34"/>
      <c r="F6538" s="34"/>
      <c r="G6538" s="34"/>
      <c r="H6538" s="34"/>
      <c r="I6538" s="34"/>
      <c r="J6538" s="34"/>
      <c r="K6538" s="34"/>
      <c r="L6538" s="34"/>
      <c r="M6538" s="62">
        <v>4577.40771484375</v>
      </c>
    </row>
    <row r="6539" spans="1:13" ht="19.5" customHeight="1" x14ac:dyDescent="0.25">
      <c r="A6539" s="34"/>
      <c r="B6539" s="34"/>
      <c r="C6539" s="34"/>
      <c r="D6539" s="34"/>
      <c r="E6539" s="34"/>
      <c r="F6539" s="34"/>
      <c r="G6539" s="34"/>
      <c r="H6539" s="34"/>
      <c r="I6539" s="34"/>
      <c r="J6539" s="34"/>
      <c r="K6539" s="34"/>
      <c r="L6539" s="34"/>
      <c r="M6539" s="62">
        <v>4897.2685546875</v>
      </c>
    </row>
    <row r="6540" spans="1:13" ht="19.5" customHeight="1" x14ac:dyDescent="0.25">
      <c r="A6540" s="34"/>
      <c r="B6540" s="34"/>
      <c r="C6540" s="34"/>
      <c r="D6540" s="34"/>
      <c r="E6540" s="34"/>
      <c r="F6540" s="34"/>
      <c r="G6540" s="34"/>
      <c r="H6540" s="34"/>
      <c r="I6540" s="34"/>
      <c r="J6540" s="34"/>
      <c r="K6540" s="34"/>
      <c r="L6540" s="34"/>
      <c r="M6540" s="62">
        <v>4882.43408203125</v>
      </c>
    </row>
    <row r="6541" spans="1:13" ht="19.5" customHeight="1" x14ac:dyDescent="0.25">
      <c r="A6541" s="34"/>
      <c r="B6541" s="34"/>
      <c r="C6541" s="34"/>
      <c r="D6541" s="34"/>
      <c r="E6541" s="34"/>
      <c r="F6541" s="34"/>
      <c r="G6541" s="34"/>
      <c r="H6541" s="34"/>
      <c r="I6541" s="34"/>
      <c r="J6541" s="34"/>
      <c r="K6541" s="34"/>
      <c r="L6541" s="34"/>
      <c r="M6541" s="62">
        <v>4845.37939453125</v>
      </c>
    </row>
    <row r="6542" spans="1:13" ht="19.5" customHeight="1" x14ac:dyDescent="0.25">
      <c r="A6542" s="34"/>
      <c r="B6542" s="34"/>
      <c r="C6542" s="34"/>
      <c r="D6542" s="34"/>
      <c r="E6542" s="34"/>
      <c r="F6542" s="34"/>
      <c r="G6542" s="34"/>
      <c r="H6542" s="34"/>
      <c r="I6542" s="34"/>
      <c r="J6542" s="34"/>
      <c r="K6542" s="34"/>
      <c r="L6542" s="34"/>
      <c r="M6542" s="62">
        <v>4865.29833984375</v>
      </c>
    </row>
    <row r="6543" spans="1:13" ht="19.5" customHeight="1" x14ac:dyDescent="0.25">
      <c r="A6543" s="34"/>
      <c r="B6543" s="34"/>
      <c r="C6543" s="34"/>
      <c r="D6543" s="34"/>
      <c r="E6543" s="34"/>
      <c r="F6543" s="34"/>
      <c r="G6543" s="34"/>
      <c r="H6543" s="34"/>
      <c r="I6543" s="34"/>
      <c r="J6543" s="34"/>
      <c r="K6543" s="34"/>
      <c r="L6543" s="34"/>
      <c r="M6543" s="62">
        <v>4767.525390625</v>
      </c>
    </row>
    <row r="6544" spans="1:13" ht="19.5" customHeight="1" x14ac:dyDescent="0.25">
      <c r="A6544" s="34"/>
      <c r="B6544" s="34"/>
      <c r="C6544" s="34"/>
      <c r="D6544" s="34"/>
      <c r="E6544" s="34"/>
      <c r="F6544" s="34"/>
      <c r="G6544" s="34"/>
      <c r="H6544" s="34"/>
      <c r="I6544" s="34"/>
      <c r="J6544" s="34"/>
      <c r="K6544" s="34"/>
      <c r="L6544" s="34"/>
      <c r="M6544" s="62">
        <v>4909.00341796875</v>
      </c>
    </row>
    <row r="6545" spans="1:13" ht="19.5" customHeight="1" x14ac:dyDescent="0.25">
      <c r="A6545" s="34"/>
      <c r="B6545" s="34"/>
      <c r="C6545" s="34"/>
      <c r="D6545" s="34"/>
      <c r="E6545" s="34"/>
      <c r="F6545" s="34"/>
      <c r="G6545" s="34"/>
      <c r="H6545" s="34"/>
      <c r="I6545" s="34"/>
      <c r="J6545" s="34"/>
      <c r="K6545" s="34"/>
      <c r="L6545" s="34"/>
      <c r="M6545" s="62">
        <v>4806.919921875</v>
      </c>
    </row>
    <row r="6546" spans="1:13" ht="19.5" customHeight="1" x14ac:dyDescent="0.25">
      <c r="A6546" s="34"/>
      <c r="B6546" s="34"/>
      <c r="C6546" s="34"/>
      <c r="D6546" s="34"/>
      <c r="E6546" s="34"/>
      <c r="F6546" s="34"/>
      <c r="G6546" s="34"/>
      <c r="H6546" s="34"/>
      <c r="I6546" s="34"/>
      <c r="J6546" s="34"/>
      <c r="K6546" s="34"/>
      <c r="L6546" s="34"/>
      <c r="M6546" s="62">
        <v>4670.462890625</v>
      </c>
    </row>
    <row r="6547" spans="1:13" ht="19.5" customHeight="1" x14ac:dyDescent="0.25">
      <c r="A6547" s="34"/>
      <c r="B6547" s="34"/>
      <c r="C6547" s="34"/>
      <c r="D6547" s="34"/>
      <c r="E6547" s="34"/>
      <c r="F6547" s="34"/>
      <c r="G6547" s="34"/>
      <c r="H6547" s="34"/>
      <c r="I6547" s="34"/>
      <c r="J6547" s="34"/>
      <c r="K6547" s="34"/>
      <c r="L6547" s="34"/>
      <c r="M6547" s="62">
        <v>4598.24267578125</v>
      </c>
    </row>
    <row r="6548" spans="1:13" ht="19.5" customHeight="1" x14ac:dyDescent="0.25">
      <c r="A6548" s="34"/>
      <c r="B6548" s="34"/>
      <c r="C6548" s="34"/>
      <c r="D6548" s="34"/>
      <c r="E6548" s="34"/>
      <c r="F6548" s="34"/>
      <c r="G6548" s="34"/>
      <c r="H6548" s="34"/>
      <c r="I6548" s="34"/>
      <c r="J6548" s="34"/>
      <c r="K6548" s="34"/>
      <c r="L6548" s="34"/>
      <c r="M6548" s="62">
        <v>4575.9677734375</v>
      </c>
    </row>
    <row r="6549" spans="1:13" ht="19.5" customHeight="1" x14ac:dyDescent="0.25">
      <c r="A6549" s="34"/>
      <c r="B6549" s="34"/>
      <c r="C6549" s="34"/>
      <c r="D6549" s="34"/>
      <c r="E6549" s="34"/>
      <c r="F6549" s="34"/>
      <c r="G6549" s="34"/>
      <c r="H6549" s="34"/>
      <c r="I6549" s="34"/>
      <c r="J6549" s="34"/>
      <c r="K6549" s="34"/>
      <c r="L6549" s="34"/>
      <c r="M6549" s="62">
        <v>4721.94384765625</v>
      </c>
    </row>
    <row r="6550" spans="1:13" ht="19.5" customHeight="1" x14ac:dyDescent="0.25">
      <c r="A6550" s="34"/>
      <c r="B6550" s="34"/>
      <c r="C6550" s="34"/>
      <c r="D6550" s="34"/>
      <c r="E6550" s="34"/>
      <c r="F6550" s="34"/>
      <c r="G6550" s="34"/>
      <c r="H6550" s="34"/>
      <c r="I6550" s="34"/>
      <c r="J6550" s="34"/>
      <c r="K6550" s="34"/>
      <c r="L6550" s="34"/>
      <c r="M6550" s="62">
        <v>4874.95556640625</v>
      </c>
    </row>
    <row r="6551" spans="1:13" ht="19.5" customHeight="1" x14ac:dyDescent="0.25">
      <c r="A6551" s="34"/>
      <c r="B6551" s="34"/>
      <c r="C6551" s="34"/>
      <c r="D6551" s="34"/>
      <c r="E6551" s="34"/>
      <c r="F6551" s="34"/>
      <c r="G6551" s="34"/>
      <c r="H6551" s="34"/>
      <c r="I6551" s="34"/>
      <c r="J6551" s="34"/>
      <c r="K6551" s="34"/>
      <c r="L6551" s="34"/>
      <c r="M6551" s="62">
        <v>4649.43408203125</v>
      </c>
    </row>
    <row r="6552" spans="1:13" ht="19.5" customHeight="1" x14ac:dyDescent="0.25">
      <c r="A6552" s="34"/>
      <c r="B6552" s="34"/>
      <c r="C6552" s="34"/>
      <c r="D6552" s="34"/>
      <c r="E6552" s="34"/>
      <c r="F6552" s="34"/>
      <c r="G6552" s="34"/>
      <c r="H6552" s="34"/>
      <c r="I6552" s="34"/>
      <c r="J6552" s="34"/>
      <c r="K6552" s="34"/>
      <c r="L6552" s="34"/>
      <c r="M6552" s="62">
        <v>4578.0419921875</v>
      </c>
    </row>
    <row r="6553" spans="1:13" ht="19.5" customHeight="1" x14ac:dyDescent="0.25">
      <c r="A6553" s="34"/>
      <c r="B6553" s="34"/>
      <c r="C6553" s="34"/>
      <c r="D6553" s="34"/>
      <c r="E6553" s="34"/>
      <c r="F6553" s="34"/>
      <c r="G6553" s="34"/>
      <c r="H6553" s="34"/>
      <c r="I6553" s="34"/>
      <c r="J6553" s="34"/>
      <c r="K6553" s="34"/>
      <c r="L6553" s="34"/>
      <c r="M6553" s="62">
        <v>4061.812744140625</v>
      </c>
    </row>
    <row r="6554" spans="1:13" ht="19.5" customHeight="1" x14ac:dyDescent="0.25">
      <c r="A6554" s="34"/>
      <c r="B6554" s="34"/>
      <c r="C6554" s="34"/>
      <c r="D6554" s="34"/>
      <c r="E6554" s="34"/>
      <c r="F6554" s="34"/>
      <c r="G6554" s="34"/>
      <c r="H6554" s="34"/>
      <c r="I6554" s="34"/>
      <c r="J6554" s="34"/>
      <c r="K6554" s="34"/>
      <c r="L6554" s="34"/>
      <c r="M6554" s="62">
        <v>3778.424072265625</v>
      </c>
    </row>
    <row r="6555" spans="1:13" ht="19.5" customHeight="1" x14ac:dyDescent="0.25">
      <c r="A6555" s="34"/>
      <c r="B6555" s="34"/>
      <c r="C6555" s="34"/>
      <c r="D6555" s="34"/>
      <c r="E6555" s="34"/>
      <c r="F6555" s="34"/>
      <c r="G6555" s="34"/>
      <c r="H6555" s="34"/>
      <c r="I6555" s="34"/>
      <c r="J6555" s="34"/>
      <c r="K6555" s="34"/>
      <c r="L6555" s="34"/>
      <c r="M6555" s="62">
        <v>3620.87451171875</v>
      </c>
    </row>
    <row r="6556" spans="1:13" ht="19.5" customHeight="1" x14ac:dyDescent="0.25">
      <c r="A6556" s="34"/>
      <c r="B6556" s="34"/>
      <c r="C6556" s="34"/>
      <c r="D6556" s="34"/>
      <c r="E6556" s="34"/>
      <c r="F6556" s="34"/>
      <c r="G6556" s="34"/>
      <c r="H6556" s="34"/>
      <c r="I6556" s="34"/>
      <c r="J6556" s="34"/>
      <c r="K6556" s="34"/>
      <c r="L6556" s="34"/>
      <c r="M6556" s="62">
        <v>3428.36328125</v>
      </c>
    </row>
    <row r="6557" spans="1:13" ht="19.5" customHeight="1" x14ac:dyDescent="0.25">
      <c r="A6557" s="34"/>
      <c r="B6557" s="34"/>
      <c r="C6557" s="34"/>
      <c r="D6557" s="34"/>
      <c r="E6557" s="34"/>
      <c r="F6557" s="34"/>
      <c r="G6557" s="34"/>
      <c r="H6557" s="34"/>
      <c r="I6557" s="34"/>
      <c r="J6557" s="34"/>
      <c r="K6557" s="34"/>
      <c r="L6557" s="34"/>
      <c r="M6557" s="62">
        <v>3508.05712890625</v>
      </c>
    </row>
    <row r="6558" spans="1:13" ht="19.5" customHeight="1" x14ac:dyDescent="0.25">
      <c r="A6558" s="34"/>
      <c r="B6558" s="34"/>
      <c r="C6558" s="34"/>
      <c r="D6558" s="34"/>
      <c r="E6558" s="34"/>
      <c r="F6558" s="34"/>
      <c r="G6558" s="34"/>
      <c r="H6558" s="34"/>
      <c r="I6558" s="34"/>
      <c r="J6558" s="34"/>
      <c r="K6558" s="34"/>
      <c r="L6558" s="34"/>
      <c r="M6558" s="62">
        <v>3514.158447265625</v>
      </c>
    </row>
    <row r="6559" spans="1:13" ht="19.5" customHeight="1" x14ac:dyDescent="0.25">
      <c r="A6559" s="34"/>
      <c r="B6559" s="34"/>
      <c r="C6559" s="34"/>
      <c r="D6559" s="34"/>
      <c r="E6559" s="34"/>
      <c r="F6559" s="34"/>
      <c r="G6559" s="34"/>
      <c r="H6559" s="34"/>
      <c r="I6559" s="34"/>
      <c r="J6559" s="34"/>
      <c r="K6559" s="34"/>
      <c r="L6559" s="34"/>
      <c r="M6559" s="62">
        <v>3533.55126953125</v>
      </c>
    </row>
    <row r="6560" spans="1:13" ht="19.5" customHeight="1" x14ac:dyDescent="0.25">
      <c r="A6560" s="34"/>
      <c r="B6560" s="34"/>
      <c r="C6560" s="34"/>
      <c r="D6560" s="34"/>
      <c r="E6560" s="34"/>
      <c r="F6560" s="34"/>
      <c r="G6560" s="34"/>
      <c r="H6560" s="34"/>
      <c r="I6560" s="34"/>
      <c r="J6560" s="34"/>
      <c r="K6560" s="34"/>
      <c r="L6560" s="34"/>
      <c r="M6560" s="62">
        <v>3777.607666015625</v>
      </c>
    </row>
    <row r="6561" spans="1:13" ht="19.5" customHeight="1" x14ac:dyDescent="0.25">
      <c r="A6561" s="34"/>
      <c r="B6561" s="34"/>
      <c r="C6561" s="34"/>
      <c r="D6561" s="34"/>
      <c r="E6561" s="34"/>
      <c r="F6561" s="34"/>
      <c r="G6561" s="34"/>
      <c r="H6561" s="34"/>
      <c r="I6561" s="34"/>
      <c r="J6561" s="34"/>
      <c r="K6561" s="34"/>
      <c r="L6561" s="34"/>
      <c r="M6561" s="62">
        <v>4249.7978515625</v>
      </c>
    </row>
    <row r="6562" spans="1:13" ht="19.5" customHeight="1" x14ac:dyDescent="0.25">
      <c r="A6562" s="34"/>
      <c r="B6562" s="34"/>
      <c r="C6562" s="34"/>
      <c r="D6562" s="34"/>
      <c r="E6562" s="34"/>
      <c r="F6562" s="34"/>
      <c r="G6562" s="34"/>
      <c r="H6562" s="34"/>
      <c r="I6562" s="34"/>
      <c r="J6562" s="34"/>
      <c r="K6562" s="34"/>
      <c r="L6562" s="34"/>
      <c r="M6562" s="62">
        <v>4556.96435546875</v>
      </c>
    </row>
    <row r="6563" spans="1:13" ht="19.5" customHeight="1" x14ac:dyDescent="0.25">
      <c r="A6563" s="34"/>
      <c r="B6563" s="34"/>
      <c r="C6563" s="34"/>
      <c r="D6563" s="34"/>
      <c r="E6563" s="34"/>
      <c r="F6563" s="34"/>
      <c r="G6563" s="34"/>
      <c r="H6563" s="34"/>
      <c r="I6563" s="34"/>
      <c r="J6563" s="34"/>
      <c r="K6563" s="34"/>
      <c r="L6563" s="34"/>
      <c r="M6563" s="62">
        <v>5009.9892578125</v>
      </c>
    </row>
    <row r="6564" spans="1:13" ht="19.5" customHeight="1" x14ac:dyDescent="0.25">
      <c r="A6564" s="34"/>
      <c r="B6564" s="34"/>
      <c r="C6564" s="34"/>
      <c r="D6564" s="34"/>
      <c r="E6564" s="34"/>
      <c r="F6564" s="34"/>
      <c r="G6564" s="34"/>
      <c r="H6564" s="34"/>
      <c r="I6564" s="34"/>
      <c r="J6564" s="34"/>
      <c r="K6564" s="34"/>
      <c r="L6564" s="34"/>
      <c r="M6564" s="62">
        <v>4933.25634765625</v>
      </c>
    </row>
    <row r="6565" spans="1:13" ht="19.5" customHeight="1" x14ac:dyDescent="0.25">
      <c r="A6565" s="34"/>
      <c r="B6565" s="34"/>
      <c r="C6565" s="34"/>
      <c r="D6565" s="34"/>
      <c r="E6565" s="34"/>
      <c r="F6565" s="34"/>
      <c r="G6565" s="34"/>
      <c r="H6565" s="34"/>
      <c r="I6565" s="34"/>
      <c r="J6565" s="34"/>
      <c r="K6565" s="34"/>
      <c r="L6565" s="34"/>
      <c r="M6565" s="62">
        <v>4915.43798828125</v>
      </c>
    </row>
    <row r="6566" spans="1:13" ht="19.5" customHeight="1" x14ac:dyDescent="0.25">
      <c r="A6566" s="34"/>
      <c r="B6566" s="34"/>
      <c r="C6566" s="34"/>
      <c r="D6566" s="34"/>
      <c r="E6566" s="34"/>
      <c r="F6566" s="34"/>
      <c r="G6566" s="34"/>
      <c r="H6566" s="34"/>
      <c r="I6566" s="34"/>
      <c r="J6566" s="34"/>
      <c r="K6566" s="34"/>
      <c r="L6566" s="34"/>
      <c r="M6566" s="62">
        <v>4840.04931640625</v>
      </c>
    </row>
    <row r="6567" spans="1:13" ht="19.5" customHeight="1" x14ac:dyDescent="0.25">
      <c r="A6567" s="34"/>
      <c r="B6567" s="34"/>
      <c r="C6567" s="34"/>
      <c r="D6567" s="34"/>
      <c r="E6567" s="34"/>
      <c r="F6567" s="34"/>
      <c r="G6567" s="34"/>
      <c r="H6567" s="34"/>
      <c r="I6567" s="34"/>
      <c r="J6567" s="34"/>
      <c r="K6567" s="34"/>
      <c r="L6567" s="34"/>
      <c r="M6567" s="62">
        <v>4739.462890625</v>
      </c>
    </row>
    <row r="6568" spans="1:13" ht="19.5" customHeight="1" x14ac:dyDescent="0.25">
      <c r="A6568" s="34"/>
      <c r="B6568" s="34"/>
      <c r="C6568" s="34"/>
      <c r="D6568" s="34"/>
      <c r="E6568" s="34"/>
      <c r="F6568" s="34"/>
      <c r="G6568" s="34"/>
      <c r="H6568" s="34"/>
      <c r="I6568" s="34"/>
      <c r="J6568" s="34"/>
      <c r="K6568" s="34"/>
      <c r="L6568" s="34"/>
      <c r="M6568" s="62">
        <v>4826.34130859375</v>
      </c>
    </row>
    <row r="6569" spans="1:13" ht="19.5" customHeight="1" x14ac:dyDescent="0.25">
      <c r="A6569" s="34"/>
      <c r="B6569" s="34"/>
      <c r="C6569" s="34"/>
      <c r="D6569" s="34"/>
      <c r="E6569" s="34"/>
      <c r="F6569" s="34"/>
      <c r="G6569" s="34"/>
      <c r="H6569" s="34"/>
      <c r="I6569" s="34"/>
      <c r="J6569" s="34"/>
      <c r="K6569" s="34"/>
      <c r="L6569" s="34"/>
      <c r="M6569" s="62">
        <v>4869.2451171875</v>
      </c>
    </row>
    <row r="6570" spans="1:13" ht="19.5" customHeight="1" x14ac:dyDescent="0.25">
      <c r="A6570" s="34"/>
      <c r="B6570" s="34"/>
      <c r="C6570" s="34"/>
      <c r="D6570" s="34"/>
      <c r="E6570" s="34"/>
      <c r="F6570" s="34"/>
      <c r="G6570" s="34"/>
      <c r="H6570" s="34"/>
      <c r="I6570" s="34"/>
      <c r="J6570" s="34"/>
      <c r="K6570" s="34"/>
      <c r="L6570" s="34"/>
      <c r="M6570" s="62">
        <v>4711.095703125</v>
      </c>
    </row>
    <row r="6571" spans="1:13" ht="19.5" customHeight="1" x14ac:dyDescent="0.25">
      <c r="A6571" s="34"/>
      <c r="B6571" s="34"/>
      <c r="C6571" s="34"/>
      <c r="D6571" s="34"/>
      <c r="E6571" s="34"/>
      <c r="F6571" s="34"/>
      <c r="G6571" s="34"/>
      <c r="H6571" s="34"/>
      <c r="I6571" s="34"/>
      <c r="J6571" s="34"/>
      <c r="K6571" s="34"/>
      <c r="L6571" s="34"/>
      <c r="M6571" s="62">
        <v>4651.00830078125</v>
      </c>
    </row>
    <row r="6572" spans="1:13" ht="19.5" customHeight="1" x14ac:dyDescent="0.25">
      <c r="A6572" s="34"/>
      <c r="B6572" s="34"/>
      <c r="C6572" s="34"/>
      <c r="D6572" s="34"/>
      <c r="E6572" s="34"/>
      <c r="F6572" s="34"/>
      <c r="G6572" s="34"/>
      <c r="H6572" s="34"/>
      <c r="I6572" s="34"/>
      <c r="J6572" s="34"/>
      <c r="K6572" s="34"/>
      <c r="L6572" s="34"/>
      <c r="M6572" s="62">
        <v>4767.318359375</v>
      </c>
    </row>
    <row r="6573" spans="1:13" ht="19.5" customHeight="1" x14ac:dyDescent="0.25">
      <c r="A6573" s="34"/>
      <c r="B6573" s="34"/>
      <c r="C6573" s="34"/>
      <c r="D6573" s="34"/>
      <c r="E6573" s="34"/>
      <c r="F6573" s="34"/>
      <c r="G6573" s="34"/>
      <c r="H6573" s="34"/>
      <c r="I6573" s="34"/>
      <c r="J6573" s="34"/>
      <c r="K6573" s="34"/>
      <c r="L6573" s="34"/>
      <c r="M6573" s="62">
        <v>4924.265625</v>
      </c>
    </row>
    <row r="6574" spans="1:13" ht="19.5" customHeight="1" x14ac:dyDescent="0.25">
      <c r="A6574" s="34"/>
      <c r="B6574" s="34"/>
      <c r="C6574" s="34"/>
      <c r="D6574" s="34"/>
      <c r="E6574" s="34"/>
      <c r="F6574" s="34"/>
      <c r="G6574" s="34"/>
      <c r="H6574" s="34"/>
      <c r="I6574" s="34"/>
      <c r="J6574" s="34"/>
      <c r="K6574" s="34"/>
      <c r="L6574" s="34"/>
      <c r="M6574" s="62">
        <v>4849.58642578125</v>
      </c>
    </row>
    <row r="6575" spans="1:13" ht="19.5" customHeight="1" x14ac:dyDescent="0.25">
      <c r="A6575" s="34"/>
      <c r="B6575" s="34"/>
      <c r="C6575" s="34"/>
      <c r="D6575" s="34"/>
      <c r="E6575" s="34"/>
      <c r="F6575" s="34"/>
      <c r="G6575" s="34"/>
      <c r="H6575" s="34"/>
      <c r="I6575" s="34"/>
      <c r="J6575" s="34"/>
      <c r="K6575" s="34"/>
      <c r="L6575" s="34"/>
      <c r="M6575" s="62">
        <v>4756.46044921875</v>
      </c>
    </row>
    <row r="6576" spans="1:13" ht="19.5" customHeight="1" x14ac:dyDescent="0.25">
      <c r="A6576" s="34"/>
      <c r="B6576" s="34"/>
      <c r="C6576" s="34"/>
      <c r="D6576" s="34"/>
      <c r="E6576" s="34"/>
      <c r="F6576" s="34"/>
      <c r="G6576" s="34"/>
      <c r="H6576" s="34"/>
      <c r="I6576" s="34"/>
      <c r="J6576" s="34"/>
      <c r="K6576" s="34"/>
      <c r="L6576" s="34"/>
      <c r="M6576" s="62">
        <v>4416.61572265625</v>
      </c>
    </row>
    <row r="6577" spans="1:13" ht="19.5" customHeight="1" x14ac:dyDescent="0.25">
      <c r="A6577" s="34"/>
      <c r="B6577" s="34"/>
      <c r="C6577" s="34"/>
      <c r="D6577" s="34"/>
      <c r="E6577" s="34"/>
      <c r="F6577" s="34"/>
      <c r="G6577" s="34"/>
      <c r="H6577" s="34"/>
      <c r="I6577" s="34"/>
      <c r="J6577" s="34"/>
      <c r="K6577" s="34"/>
      <c r="L6577" s="34"/>
      <c r="M6577" s="62">
        <v>4048.807373046875</v>
      </c>
    </row>
    <row r="6578" spans="1:13" ht="19.5" customHeight="1" x14ac:dyDescent="0.25">
      <c r="A6578" s="34"/>
      <c r="B6578" s="34"/>
      <c r="C6578" s="34"/>
      <c r="D6578" s="34"/>
      <c r="E6578" s="34"/>
      <c r="F6578" s="34"/>
      <c r="G6578" s="34"/>
      <c r="H6578" s="34"/>
      <c r="I6578" s="34"/>
      <c r="J6578" s="34"/>
      <c r="K6578" s="34"/>
      <c r="L6578" s="34"/>
      <c r="M6578" s="62">
        <v>3868.67431640625</v>
      </c>
    </row>
    <row r="6579" spans="1:13" ht="19.5" customHeight="1" x14ac:dyDescent="0.25">
      <c r="A6579" s="34"/>
      <c r="B6579" s="34"/>
      <c r="C6579" s="34"/>
      <c r="D6579" s="34"/>
      <c r="E6579" s="34"/>
      <c r="F6579" s="34"/>
      <c r="G6579" s="34"/>
      <c r="H6579" s="34"/>
      <c r="I6579" s="34"/>
      <c r="J6579" s="34"/>
      <c r="K6579" s="34"/>
      <c r="L6579" s="34"/>
      <c r="M6579" s="62">
        <v>3611.561279296875</v>
      </c>
    </row>
    <row r="6580" spans="1:13" ht="19.5" customHeight="1" x14ac:dyDescent="0.25">
      <c r="A6580" s="34"/>
      <c r="B6580" s="34"/>
      <c r="C6580" s="34"/>
      <c r="D6580" s="34"/>
      <c r="E6580" s="34"/>
      <c r="F6580" s="34"/>
      <c r="G6580" s="34"/>
      <c r="H6580" s="34"/>
      <c r="I6580" s="34"/>
      <c r="J6580" s="34"/>
      <c r="K6580" s="34"/>
      <c r="L6580" s="34"/>
      <c r="M6580" s="62">
        <v>3586.842529296875</v>
      </c>
    </row>
    <row r="6581" spans="1:13" ht="19.5" customHeight="1" x14ac:dyDescent="0.25">
      <c r="A6581" s="34"/>
      <c r="B6581" s="34"/>
      <c r="C6581" s="34"/>
      <c r="D6581" s="34"/>
      <c r="E6581" s="34"/>
      <c r="F6581" s="34"/>
      <c r="G6581" s="34"/>
      <c r="H6581" s="34"/>
      <c r="I6581" s="34"/>
      <c r="J6581" s="34"/>
      <c r="K6581" s="34"/>
      <c r="L6581" s="34"/>
      <c r="M6581" s="62">
        <v>3549.956787109375</v>
      </c>
    </row>
    <row r="6582" spans="1:13" ht="19.5" customHeight="1" x14ac:dyDescent="0.25">
      <c r="A6582" s="34"/>
      <c r="B6582" s="34"/>
      <c r="C6582" s="34"/>
      <c r="D6582" s="34"/>
      <c r="E6582" s="34"/>
      <c r="F6582" s="34"/>
      <c r="G6582" s="34"/>
      <c r="H6582" s="34"/>
      <c r="I6582" s="34"/>
      <c r="J6582" s="34"/>
      <c r="K6582" s="34"/>
      <c r="L6582" s="34"/>
      <c r="M6582" s="62">
        <v>3445.00244140625</v>
      </c>
    </row>
    <row r="6583" spans="1:13" ht="19.5" customHeight="1" x14ac:dyDescent="0.25">
      <c r="A6583" s="34"/>
      <c r="B6583" s="34"/>
      <c r="C6583" s="34"/>
      <c r="D6583" s="34"/>
      <c r="E6583" s="34"/>
      <c r="F6583" s="34"/>
      <c r="G6583" s="34"/>
      <c r="H6583" s="34"/>
      <c r="I6583" s="34"/>
      <c r="J6583" s="34"/>
      <c r="K6583" s="34"/>
      <c r="L6583" s="34"/>
      <c r="M6583" s="62">
        <v>3521.068603515625</v>
      </c>
    </row>
    <row r="6584" spans="1:13" ht="19.5" customHeight="1" x14ac:dyDescent="0.25">
      <c r="A6584" s="34"/>
      <c r="B6584" s="34"/>
      <c r="C6584" s="34"/>
      <c r="D6584" s="34"/>
      <c r="E6584" s="34"/>
      <c r="F6584" s="34"/>
      <c r="G6584" s="34"/>
      <c r="H6584" s="34"/>
      <c r="I6584" s="34"/>
      <c r="J6584" s="34"/>
      <c r="K6584" s="34"/>
      <c r="L6584" s="34"/>
      <c r="M6584" s="62">
        <v>3732.396728515625</v>
      </c>
    </row>
    <row r="6585" spans="1:13" ht="19.5" customHeight="1" x14ac:dyDescent="0.25">
      <c r="A6585" s="34"/>
      <c r="B6585" s="34"/>
      <c r="C6585" s="34"/>
      <c r="D6585" s="34"/>
      <c r="E6585" s="34"/>
      <c r="F6585" s="34"/>
      <c r="G6585" s="34"/>
      <c r="H6585" s="34"/>
      <c r="I6585" s="34"/>
      <c r="J6585" s="34"/>
      <c r="K6585" s="34"/>
      <c r="L6585" s="34"/>
      <c r="M6585" s="62">
        <v>4041.654541015625</v>
      </c>
    </row>
    <row r="6586" spans="1:13" ht="19.5" customHeight="1" x14ac:dyDescent="0.25">
      <c r="A6586" s="34"/>
      <c r="B6586" s="34"/>
      <c r="C6586" s="34"/>
      <c r="D6586" s="34"/>
      <c r="E6586" s="34"/>
      <c r="F6586" s="34"/>
      <c r="G6586" s="34"/>
      <c r="H6586" s="34"/>
      <c r="I6586" s="34"/>
      <c r="J6586" s="34"/>
      <c r="K6586" s="34"/>
      <c r="L6586" s="34"/>
      <c r="M6586" s="62">
        <v>4490.74267578125</v>
      </c>
    </row>
    <row r="6587" spans="1:13" ht="19.5" customHeight="1" x14ac:dyDescent="0.25">
      <c r="A6587" s="34"/>
      <c r="B6587" s="34"/>
      <c r="C6587" s="34"/>
      <c r="D6587" s="34"/>
      <c r="E6587" s="34"/>
      <c r="F6587" s="34"/>
      <c r="G6587" s="34"/>
      <c r="H6587" s="34"/>
      <c r="I6587" s="34"/>
      <c r="J6587" s="34"/>
      <c r="K6587" s="34"/>
      <c r="L6587" s="34"/>
      <c r="M6587" s="62">
        <v>4760.01318359375</v>
      </c>
    </row>
    <row r="6588" spans="1:13" ht="19.5" customHeight="1" x14ac:dyDescent="0.25">
      <c r="A6588" s="34"/>
      <c r="B6588" s="34"/>
      <c r="C6588" s="34"/>
      <c r="D6588" s="34"/>
      <c r="E6588" s="34"/>
      <c r="F6588" s="34"/>
      <c r="G6588" s="34"/>
      <c r="H6588" s="34"/>
      <c r="I6588" s="34"/>
      <c r="J6588" s="34"/>
      <c r="K6588" s="34"/>
      <c r="L6588" s="34"/>
      <c r="M6588" s="62">
        <v>5026.369140625</v>
      </c>
    </row>
    <row r="6589" spans="1:13" ht="19.5" customHeight="1" x14ac:dyDescent="0.25">
      <c r="A6589" s="34"/>
      <c r="B6589" s="34"/>
      <c r="C6589" s="34"/>
      <c r="D6589" s="34"/>
      <c r="E6589" s="34"/>
      <c r="F6589" s="34"/>
      <c r="G6589" s="34"/>
      <c r="H6589" s="34"/>
      <c r="I6589" s="34"/>
      <c r="J6589" s="34"/>
      <c r="K6589" s="34"/>
      <c r="L6589" s="34"/>
      <c r="M6589" s="62">
        <v>4689.02734375</v>
      </c>
    </row>
    <row r="6590" spans="1:13" ht="19.5" customHeight="1" x14ac:dyDescent="0.25">
      <c r="A6590" s="34"/>
      <c r="B6590" s="34"/>
      <c r="C6590" s="34"/>
      <c r="D6590" s="34"/>
      <c r="E6590" s="34"/>
      <c r="F6590" s="34"/>
      <c r="G6590" s="34"/>
      <c r="H6590" s="34"/>
      <c r="I6590" s="34"/>
      <c r="J6590" s="34"/>
      <c r="K6590" s="34"/>
      <c r="L6590" s="34"/>
      <c r="M6590" s="62">
        <v>4830.87109375</v>
      </c>
    </row>
    <row r="6591" spans="1:13" ht="19.5" customHeight="1" x14ac:dyDescent="0.25">
      <c r="A6591" s="34"/>
      <c r="B6591" s="34"/>
      <c r="C6591" s="34"/>
      <c r="D6591" s="34"/>
      <c r="E6591" s="34"/>
      <c r="F6591" s="34"/>
      <c r="G6591" s="34"/>
      <c r="H6591" s="34"/>
      <c r="I6591" s="34"/>
      <c r="J6591" s="34"/>
      <c r="K6591" s="34"/>
      <c r="L6591" s="34"/>
      <c r="M6591" s="62">
        <v>4628.57275390625</v>
      </c>
    </row>
    <row r="6592" spans="1:13" ht="19.5" customHeight="1" x14ac:dyDescent="0.25">
      <c r="A6592" s="34"/>
      <c r="B6592" s="34"/>
      <c r="C6592" s="34"/>
      <c r="D6592" s="34"/>
      <c r="E6592" s="34"/>
      <c r="F6592" s="34"/>
      <c r="G6592" s="34"/>
      <c r="H6592" s="34"/>
      <c r="I6592" s="34"/>
      <c r="J6592" s="34"/>
      <c r="K6592" s="34"/>
      <c r="L6592" s="34"/>
      <c r="M6592" s="62">
        <v>4760.96826171875</v>
      </c>
    </row>
    <row r="6593" spans="1:13" ht="19.5" customHeight="1" x14ac:dyDescent="0.25">
      <c r="A6593" s="34"/>
      <c r="B6593" s="34"/>
      <c r="C6593" s="34"/>
      <c r="D6593" s="34"/>
      <c r="E6593" s="34"/>
      <c r="F6593" s="34"/>
      <c r="G6593" s="34"/>
      <c r="H6593" s="34"/>
      <c r="I6593" s="34"/>
      <c r="J6593" s="34"/>
      <c r="K6593" s="34"/>
      <c r="L6593" s="34"/>
      <c r="M6593" s="62">
        <v>4557.49658203125</v>
      </c>
    </row>
    <row r="6594" spans="1:13" ht="19.5" customHeight="1" x14ac:dyDescent="0.25">
      <c r="A6594" s="34"/>
      <c r="B6594" s="34"/>
      <c r="C6594" s="34"/>
      <c r="D6594" s="34"/>
      <c r="E6594" s="34"/>
      <c r="F6594" s="34"/>
      <c r="G6594" s="34"/>
      <c r="H6594" s="34"/>
      <c r="I6594" s="34"/>
      <c r="J6594" s="34"/>
      <c r="K6594" s="34"/>
      <c r="L6594" s="34"/>
      <c r="M6594" s="62">
        <v>4522.29052734375</v>
      </c>
    </row>
    <row r="6595" spans="1:13" ht="19.5" customHeight="1" x14ac:dyDescent="0.25">
      <c r="A6595" s="34"/>
      <c r="B6595" s="34"/>
      <c r="C6595" s="34"/>
      <c r="D6595" s="34"/>
      <c r="E6595" s="34"/>
      <c r="F6595" s="34"/>
      <c r="G6595" s="34"/>
      <c r="H6595" s="34"/>
      <c r="I6595" s="34"/>
      <c r="J6595" s="34"/>
      <c r="K6595" s="34"/>
      <c r="L6595" s="34"/>
      <c r="M6595" s="62">
        <v>4479.76611328125</v>
      </c>
    </row>
    <row r="6596" spans="1:13" ht="19.5" customHeight="1" x14ac:dyDescent="0.25">
      <c r="A6596" s="34"/>
      <c r="B6596" s="34"/>
      <c r="C6596" s="34"/>
      <c r="D6596" s="34"/>
      <c r="E6596" s="34"/>
      <c r="F6596" s="34"/>
      <c r="G6596" s="34"/>
      <c r="H6596" s="34"/>
      <c r="I6596" s="34"/>
      <c r="J6596" s="34"/>
      <c r="K6596" s="34"/>
      <c r="L6596" s="34"/>
      <c r="M6596" s="62">
        <v>4477.1748046875</v>
      </c>
    </row>
    <row r="6597" spans="1:13" ht="19.5" customHeight="1" x14ac:dyDescent="0.25">
      <c r="A6597" s="34"/>
      <c r="B6597" s="34"/>
      <c r="C6597" s="34"/>
      <c r="D6597" s="34"/>
      <c r="E6597" s="34"/>
      <c r="F6597" s="34"/>
      <c r="G6597" s="34"/>
      <c r="H6597" s="34"/>
      <c r="I6597" s="34"/>
      <c r="J6597" s="34"/>
      <c r="K6597" s="34"/>
      <c r="L6597" s="34"/>
      <c r="M6597" s="62">
        <v>4686.28369140625</v>
      </c>
    </row>
    <row r="6598" spans="1:13" ht="19.5" customHeight="1" x14ac:dyDescent="0.25">
      <c r="A6598" s="34"/>
      <c r="B6598" s="34"/>
      <c r="C6598" s="34"/>
      <c r="D6598" s="34"/>
      <c r="E6598" s="34"/>
      <c r="F6598" s="34"/>
      <c r="G6598" s="34"/>
      <c r="H6598" s="34"/>
      <c r="I6598" s="34"/>
      <c r="J6598" s="34"/>
      <c r="K6598" s="34"/>
      <c r="L6598" s="34"/>
      <c r="M6598" s="62">
        <v>4686.5244140625</v>
      </c>
    </row>
    <row r="6599" spans="1:13" ht="19.5" customHeight="1" x14ac:dyDescent="0.25">
      <c r="A6599" s="34"/>
      <c r="B6599" s="34"/>
      <c r="C6599" s="34"/>
      <c r="D6599" s="34"/>
      <c r="E6599" s="34"/>
      <c r="F6599" s="34"/>
      <c r="G6599" s="34"/>
      <c r="H6599" s="34"/>
      <c r="I6599" s="34"/>
      <c r="J6599" s="34"/>
      <c r="K6599" s="34"/>
      <c r="L6599" s="34"/>
      <c r="M6599" s="62">
        <v>4683.01171875</v>
      </c>
    </row>
    <row r="6600" spans="1:13" ht="19.5" customHeight="1" x14ac:dyDescent="0.25">
      <c r="A6600" s="34"/>
      <c r="B6600" s="34"/>
      <c r="C6600" s="34"/>
      <c r="D6600" s="34"/>
      <c r="E6600" s="34"/>
      <c r="F6600" s="34"/>
      <c r="G6600" s="34"/>
      <c r="H6600" s="34"/>
      <c r="I6600" s="34"/>
      <c r="J6600" s="34"/>
      <c r="K6600" s="34"/>
      <c r="L6600" s="34"/>
      <c r="M6600" s="62">
        <v>4276.09814453125</v>
      </c>
    </row>
    <row r="6601" spans="1:13" ht="19.5" customHeight="1" x14ac:dyDescent="0.25">
      <c r="A6601" s="34"/>
      <c r="B6601" s="34"/>
      <c r="C6601" s="34"/>
      <c r="D6601" s="34"/>
      <c r="E6601" s="34"/>
      <c r="F6601" s="34"/>
      <c r="G6601" s="34"/>
      <c r="H6601" s="34"/>
      <c r="I6601" s="34"/>
      <c r="J6601" s="34"/>
      <c r="K6601" s="34"/>
      <c r="L6601" s="34"/>
      <c r="M6601" s="62">
        <v>3989.493408203125</v>
      </c>
    </row>
    <row r="6602" spans="1:13" ht="19.5" customHeight="1" x14ac:dyDescent="0.25">
      <c r="A6602" s="34"/>
      <c r="B6602" s="34"/>
      <c r="C6602" s="34"/>
      <c r="D6602" s="34"/>
      <c r="E6602" s="34"/>
      <c r="F6602" s="34"/>
      <c r="G6602" s="34"/>
      <c r="H6602" s="34"/>
      <c r="I6602" s="34"/>
      <c r="J6602" s="34"/>
      <c r="K6602" s="34"/>
      <c r="L6602" s="34"/>
      <c r="M6602" s="62">
        <v>3719.361572265625</v>
      </c>
    </row>
    <row r="6603" spans="1:13" ht="19.5" customHeight="1" x14ac:dyDescent="0.25">
      <c r="A6603" s="34"/>
      <c r="B6603" s="34"/>
      <c r="C6603" s="34"/>
      <c r="D6603" s="34"/>
      <c r="E6603" s="34"/>
      <c r="F6603" s="34"/>
      <c r="G6603" s="34"/>
      <c r="H6603" s="34"/>
      <c r="I6603" s="34"/>
      <c r="J6603" s="34"/>
      <c r="K6603" s="34"/>
      <c r="L6603" s="34"/>
      <c r="M6603" s="62">
        <v>3572.833740234375</v>
      </c>
    </row>
    <row r="6604" spans="1:13" ht="19.5" customHeight="1" x14ac:dyDescent="0.25">
      <c r="A6604" s="34"/>
      <c r="B6604" s="34"/>
      <c r="C6604" s="34"/>
      <c r="D6604" s="34"/>
      <c r="E6604" s="34"/>
      <c r="F6604" s="34"/>
      <c r="G6604" s="34"/>
      <c r="H6604" s="34"/>
      <c r="I6604" s="34"/>
      <c r="J6604" s="34"/>
      <c r="K6604" s="34"/>
      <c r="L6604" s="34"/>
      <c r="M6604" s="62">
        <v>3539.781005859375</v>
      </c>
    </row>
    <row r="6605" spans="1:13" ht="19.5" customHeight="1" x14ac:dyDescent="0.25">
      <c r="A6605" s="34"/>
      <c r="B6605" s="34"/>
      <c r="C6605" s="34"/>
      <c r="D6605" s="34"/>
      <c r="E6605" s="34"/>
      <c r="F6605" s="34"/>
      <c r="G6605" s="34"/>
      <c r="H6605" s="34"/>
      <c r="I6605" s="34"/>
      <c r="J6605" s="34"/>
      <c r="K6605" s="34"/>
      <c r="L6605" s="34"/>
      <c r="M6605" s="62">
        <v>3532.2822265625</v>
      </c>
    </row>
    <row r="6606" spans="1:13" ht="19.5" customHeight="1" x14ac:dyDescent="0.25">
      <c r="A6606" s="34"/>
      <c r="B6606" s="34"/>
      <c r="C6606" s="34"/>
      <c r="D6606" s="34"/>
      <c r="E6606" s="34"/>
      <c r="F6606" s="34"/>
      <c r="G6606" s="34"/>
      <c r="H6606" s="34"/>
      <c r="I6606" s="34"/>
      <c r="J6606" s="34"/>
      <c r="K6606" s="34"/>
      <c r="L6606" s="34"/>
      <c r="M6606" s="62">
        <v>3572.009033203125</v>
      </c>
    </row>
    <row r="6607" spans="1:13" ht="19.5" customHeight="1" x14ac:dyDescent="0.25">
      <c r="A6607" s="34"/>
      <c r="B6607" s="34"/>
      <c r="C6607" s="34"/>
      <c r="D6607" s="34"/>
      <c r="E6607" s="34"/>
      <c r="F6607" s="34"/>
      <c r="G6607" s="34"/>
      <c r="H6607" s="34"/>
      <c r="I6607" s="34"/>
      <c r="J6607" s="34"/>
      <c r="K6607" s="34"/>
      <c r="L6607" s="34"/>
      <c r="M6607" s="62">
        <v>3551.0810546875</v>
      </c>
    </row>
    <row r="6608" spans="1:13" ht="19.5" customHeight="1" x14ac:dyDescent="0.25">
      <c r="A6608" s="34"/>
      <c r="B6608" s="34"/>
      <c r="C6608" s="34"/>
      <c r="D6608" s="34"/>
      <c r="E6608" s="34"/>
      <c r="F6608" s="34"/>
      <c r="G6608" s="34"/>
      <c r="H6608" s="34"/>
      <c r="I6608" s="34"/>
      <c r="J6608" s="34"/>
      <c r="K6608" s="34"/>
      <c r="L6608" s="34"/>
      <c r="M6608" s="62">
        <v>3841.7841796875</v>
      </c>
    </row>
    <row r="6609" spans="1:13" ht="19.5" customHeight="1" x14ac:dyDescent="0.25">
      <c r="A6609" s="34"/>
      <c r="B6609" s="34"/>
      <c r="C6609" s="34"/>
      <c r="D6609" s="34"/>
      <c r="E6609" s="34"/>
      <c r="F6609" s="34"/>
      <c r="G6609" s="34"/>
      <c r="H6609" s="34"/>
      <c r="I6609" s="34"/>
      <c r="J6609" s="34"/>
      <c r="K6609" s="34"/>
      <c r="L6609" s="34"/>
      <c r="M6609" s="62">
        <v>4200.33984375</v>
      </c>
    </row>
    <row r="6610" spans="1:13" ht="19.5" customHeight="1" x14ac:dyDescent="0.25">
      <c r="A6610" s="34"/>
      <c r="B6610" s="34"/>
      <c r="C6610" s="34"/>
      <c r="D6610" s="34"/>
      <c r="E6610" s="34"/>
      <c r="F6610" s="34"/>
      <c r="G6610" s="34"/>
      <c r="H6610" s="34"/>
      <c r="I6610" s="34"/>
      <c r="J6610" s="34"/>
      <c r="K6610" s="34"/>
      <c r="L6610" s="34"/>
      <c r="M6610" s="62">
        <v>4479.5302734375</v>
      </c>
    </row>
    <row r="6611" spans="1:13" ht="19.5" customHeight="1" x14ac:dyDescent="0.25">
      <c r="A6611" s="34"/>
      <c r="B6611" s="34"/>
      <c r="C6611" s="34"/>
      <c r="D6611" s="34"/>
      <c r="E6611" s="34"/>
      <c r="F6611" s="34"/>
      <c r="G6611" s="34"/>
      <c r="H6611" s="34"/>
      <c r="I6611" s="34"/>
      <c r="J6611" s="34"/>
      <c r="K6611" s="34"/>
      <c r="L6611" s="34"/>
      <c r="M6611" s="62">
        <v>4912.82666015625</v>
      </c>
    </row>
    <row r="6612" spans="1:13" ht="19.5" customHeight="1" x14ac:dyDescent="0.25">
      <c r="A6612" s="34"/>
      <c r="B6612" s="34"/>
      <c r="C6612" s="34"/>
      <c r="D6612" s="34"/>
      <c r="E6612" s="34"/>
      <c r="F6612" s="34"/>
      <c r="G6612" s="34"/>
      <c r="H6612" s="34"/>
      <c r="I6612" s="34"/>
      <c r="J6612" s="34"/>
      <c r="K6612" s="34"/>
      <c r="L6612" s="34"/>
      <c r="M6612" s="62">
        <v>5024.29541015625</v>
      </c>
    </row>
    <row r="6613" spans="1:13" ht="19.5" customHeight="1" x14ac:dyDescent="0.25">
      <c r="A6613" s="34"/>
      <c r="B6613" s="34"/>
      <c r="C6613" s="34"/>
      <c r="D6613" s="34"/>
      <c r="E6613" s="34"/>
      <c r="F6613" s="34"/>
      <c r="G6613" s="34"/>
      <c r="H6613" s="34"/>
      <c r="I6613" s="34"/>
      <c r="J6613" s="34"/>
      <c r="K6613" s="34"/>
      <c r="L6613" s="34"/>
      <c r="M6613" s="62">
        <v>4814.2265625</v>
      </c>
    </row>
    <row r="6614" spans="1:13" ht="19.5" customHeight="1" x14ac:dyDescent="0.25">
      <c r="A6614" s="34"/>
      <c r="B6614" s="34"/>
      <c r="C6614" s="34"/>
      <c r="D6614" s="34"/>
      <c r="E6614" s="34"/>
      <c r="F6614" s="34"/>
      <c r="G6614" s="34"/>
      <c r="H6614" s="34"/>
      <c r="I6614" s="34"/>
      <c r="J6614" s="34"/>
      <c r="K6614" s="34"/>
      <c r="L6614" s="34"/>
      <c r="M6614" s="62">
        <v>4917.7587890625</v>
      </c>
    </row>
    <row r="6615" spans="1:13" ht="19.5" customHeight="1" x14ac:dyDescent="0.25">
      <c r="A6615" s="34"/>
      <c r="B6615" s="34"/>
      <c r="C6615" s="34"/>
      <c r="D6615" s="34"/>
      <c r="E6615" s="34"/>
      <c r="F6615" s="34"/>
      <c r="G6615" s="34"/>
      <c r="H6615" s="34"/>
      <c r="I6615" s="34"/>
      <c r="J6615" s="34"/>
      <c r="K6615" s="34"/>
      <c r="L6615" s="34"/>
      <c r="M6615" s="62">
        <v>4854.412109375</v>
      </c>
    </row>
    <row r="6616" spans="1:13" ht="19.5" customHeight="1" x14ac:dyDescent="0.25">
      <c r="A6616" s="34"/>
      <c r="B6616" s="34"/>
      <c r="C6616" s="34"/>
      <c r="D6616" s="34"/>
      <c r="E6616" s="34"/>
      <c r="F6616" s="34"/>
      <c r="G6616" s="34"/>
      <c r="H6616" s="34"/>
      <c r="I6616" s="34"/>
      <c r="J6616" s="34"/>
      <c r="K6616" s="34"/>
      <c r="L6616" s="34"/>
      <c r="M6616" s="62">
        <v>4892.6015625</v>
      </c>
    </row>
    <row r="6617" spans="1:13" ht="19.5" customHeight="1" x14ac:dyDescent="0.25">
      <c r="A6617" s="34"/>
      <c r="B6617" s="34"/>
      <c r="C6617" s="34"/>
      <c r="D6617" s="34"/>
      <c r="E6617" s="34"/>
      <c r="F6617" s="34"/>
      <c r="G6617" s="34"/>
      <c r="H6617" s="34"/>
      <c r="I6617" s="34"/>
      <c r="J6617" s="34"/>
      <c r="K6617" s="34"/>
      <c r="L6617" s="34"/>
      <c r="M6617" s="62">
        <v>4672.3486328125</v>
      </c>
    </row>
    <row r="6618" spans="1:13" ht="19.5" customHeight="1" x14ac:dyDescent="0.25">
      <c r="A6618" s="34"/>
      <c r="B6618" s="34"/>
      <c r="C6618" s="34"/>
      <c r="D6618" s="34"/>
      <c r="E6618" s="34"/>
      <c r="F6618" s="34"/>
      <c r="G6618" s="34"/>
      <c r="H6618" s="34"/>
      <c r="I6618" s="34"/>
      <c r="J6618" s="34"/>
      <c r="K6618" s="34"/>
      <c r="L6618" s="34"/>
      <c r="M6618" s="62">
        <v>4546.2900390625</v>
      </c>
    </row>
    <row r="6619" spans="1:13" ht="19.5" customHeight="1" x14ac:dyDescent="0.25">
      <c r="A6619" s="34"/>
      <c r="B6619" s="34"/>
      <c r="C6619" s="34"/>
      <c r="D6619" s="34"/>
      <c r="E6619" s="34"/>
      <c r="F6619" s="34"/>
      <c r="G6619" s="34"/>
      <c r="H6619" s="34"/>
      <c r="I6619" s="34"/>
      <c r="J6619" s="34"/>
      <c r="K6619" s="34"/>
      <c r="L6619" s="34"/>
      <c r="M6619" s="62">
        <v>4557.98046875</v>
      </c>
    </row>
    <row r="6620" spans="1:13" ht="19.5" customHeight="1" x14ac:dyDescent="0.25">
      <c r="A6620" s="34"/>
      <c r="B6620" s="34"/>
      <c r="C6620" s="34"/>
      <c r="D6620" s="34"/>
      <c r="E6620" s="34"/>
      <c r="F6620" s="34"/>
      <c r="G6620" s="34"/>
      <c r="H6620" s="34"/>
      <c r="I6620" s="34"/>
      <c r="J6620" s="34"/>
      <c r="K6620" s="34"/>
      <c r="L6620" s="34"/>
      <c r="M6620" s="62">
        <v>4658.19091796875</v>
      </c>
    </row>
    <row r="6621" spans="1:13" ht="19.5" customHeight="1" x14ac:dyDescent="0.25">
      <c r="A6621" s="34"/>
      <c r="B6621" s="34"/>
      <c r="C6621" s="34"/>
      <c r="D6621" s="34"/>
      <c r="E6621" s="34"/>
      <c r="F6621" s="34"/>
      <c r="G6621" s="34"/>
      <c r="H6621" s="34"/>
      <c r="I6621" s="34"/>
      <c r="J6621" s="34"/>
      <c r="K6621" s="34"/>
      <c r="L6621" s="34"/>
      <c r="M6621" s="62">
        <v>4758.14599609375</v>
      </c>
    </row>
    <row r="6622" spans="1:13" ht="19.5" customHeight="1" x14ac:dyDescent="0.25">
      <c r="A6622" s="34"/>
      <c r="B6622" s="34"/>
      <c r="C6622" s="34"/>
      <c r="D6622" s="34"/>
      <c r="E6622" s="34"/>
      <c r="F6622" s="34"/>
      <c r="G6622" s="34"/>
      <c r="H6622" s="34"/>
      <c r="I6622" s="34"/>
      <c r="J6622" s="34"/>
      <c r="K6622" s="34"/>
      <c r="L6622" s="34"/>
      <c r="M6622" s="62">
        <v>4872.15185546875</v>
      </c>
    </row>
    <row r="6623" spans="1:13" ht="19.5" customHeight="1" x14ac:dyDescent="0.25">
      <c r="A6623" s="34"/>
      <c r="B6623" s="34"/>
      <c r="C6623" s="34"/>
      <c r="D6623" s="34"/>
      <c r="E6623" s="34"/>
      <c r="F6623" s="34"/>
      <c r="G6623" s="34"/>
      <c r="H6623" s="34"/>
      <c r="I6623" s="34"/>
      <c r="J6623" s="34"/>
      <c r="K6623" s="34"/>
      <c r="L6623" s="34"/>
      <c r="M6623" s="62">
        <v>4599.09326171875</v>
      </c>
    </row>
    <row r="6624" spans="1:13" ht="19.5" customHeight="1" x14ac:dyDescent="0.25">
      <c r="A6624" s="34"/>
      <c r="B6624" s="34"/>
      <c r="C6624" s="34"/>
      <c r="D6624" s="34"/>
      <c r="E6624" s="34"/>
      <c r="F6624" s="34"/>
      <c r="G6624" s="34"/>
      <c r="H6624" s="34"/>
      <c r="I6624" s="34"/>
      <c r="J6624" s="34"/>
      <c r="K6624" s="34"/>
      <c r="L6624" s="34"/>
      <c r="M6624" s="62">
        <v>4382.0400390625</v>
      </c>
    </row>
    <row r="6625" spans="1:13" ht="19.5" customHeight="1" x14ac:dyDescent="0.25">
      <c r="A6625" s="34"/>
      <c r="B6625" s="34"/>
      <c r="C6625" s="34"/>
      <c r="D6625" s="34"/>
      <c r="E6625" s="34"/>
      <c r="F6625" s="34"/>
      <c r="G6625" s="34"/>
      <c r="H6625" s="34"/>
      <c r="I6625" s="34"/>
      <c r="J6625" s="34"/>
      <c r="K6625" s="34"/>
      <c r="L6625" s="34"/>
      <c r="M6625" s="62">
        <v>4137.7646484375</v>
      </c>
    </row>
    <row r="6626" spans="1:13" ht="19.5" customHeight="1" x14ac:dyDescent="0.25">
      <c r="A6626" s="34"/>
      <c r="B6626" s="34"/>
      <c r="C6626" s="34"/>
      <c r="D6626" s="34"/>
      <c r="E6626" s="34"/>
      <c r="F6626" s="34"/>
      <c r="G6626" s="34"/>
      <c r="H6626" s="34"/>
      <c r="I6626" s="34"/>
      <c r="J6626" s="34"/>
      <c r="K6626" s="34"/>
      <c r="L6626" s="34"/>
      <c r="M6626" s="62">
        <v>3906.2568359375</v>
      </c>
    </row>
    <row r="6627" spans="1:13" ht="19.5" customHeight="1" x14ac:dyDescent="0.25">
      <c r="A6627" s="34"/>
      <c r="B6627" s="34"/>
      <c r="C6627" s="34"/>
      <c r="D6627" s="34"/>
      <c r="E6627" s="34"/>
      <c r="F6627" s="34"/>
      <c r="G6627" s="34"/>
      <c r="H6627" s="34"/>
      <c r="I6627" s="34"/>
      <c r="J6627" s="34"/>
      <c r="K6627" s="34"/>
      <c r="L6627" s="34"/>
      <c r="M6627" s="62">
        <v>3616.82470703125</v>
      </c>
    </row>
    <row r="6628" spans="1:13" ht="19.5" customHeight="1" x14ac:dyDescent="0.25">
      <c r="A6628" s="34"/>
      <c r="B6628" s="34"/>
      <c r="C6628" s="34"/>
      <c r="D6628" s="34"/>
      <c r="E6628" s="34"/>
      <c r="F6628" s="34"/>
      <c r="G6628" s="34"/>
      <c r="H6628" s="34"/>
      <c r="I6628" s="34"/>
      <c r="J6628" s="34"/>
      <c r="K6628" s="34"/>
      <c r="L6628" s="34"/>
      <c r="M6628" s="62">
        <v>3585.845703125</v>
      </c>
    </row>
    <row r="6629" spans="1:13" ht="19.5" customHeight="1" x14ac:dyDescent="0.25">
      <c r="A6629" s="34"/>
      <c r="B6629" s="34"/>
      <c r="C6629" s="34"/>
      <c r="D6629" s="34"/>
      <c r="E6629" s="34"/>
      <c r="F6629" s="34"/>
      <c r="G6629" s="34"/>
      <c r="H6629" s="34"/>
      <c r="I6629" s="34"/>
      <c r="J6629" s="34"/>
      <c r="K6629" s="34"/>
      <c r="L6629" s="34"/>
      <c r="M6629" s="62">
        <v>3534.54443359375</v>
      </c>
    </row>
    <row r="6630" spans="1:13" ht="19.5" customHeight="1" x14ac:dyDescent="0.25">
      <c r="A6630" s="34"/>
      <c r="B6630" s="34"/>
      <c r="C6630" s="34"/>
      <c r="D6630" s="34"/>
      <c r="E6630" s="34"/>
      <c r="F6630" s="34"/>
      <c r="G6630" s="34"/>
      <c r="H6630" s="34"/>
      <c r="I6630" s="34"/>
      <c r="J6630" s="34"/>
      <c r="K6630" s="34"/>
      <c r="L6630" s="34"/>
      <c r="M6630" s="62">
        <v>3369.98681640625</v>
      </c>
    </row>
    <row r="6631" spans="1:13" ht="19.5" customHeight="1" x14ac:dyDescent="0.25">
      <c r="A6631" s="34"/>
      <c r="B6631" s="34"/>
      <c r="C6631" s="34"/>
      <c r="D6631" s="34"/>
      <c r="E6631" s="34"/>
      <c r="F6631" s="34"/>
      <c r="G6631" s="34"/>
      <c r="H6631" s="34"/>
      <c r="I6631" s="34"/>
      <c r="J6631" s="34"/>
      <c r="K6631" s="34"/>
      <c r="L6631" s="34"/>
      <c r="M6631" s="62">
        <v>3437.371826171875</v>
      </c>
    </row>
    <row r="6632" spans="1:13" ht="19.5" customHeight="1" x14ac:dyDescent="0.25">
      <c r="A6632" s="34"/>
      <c r="B6632" s="34"/>
      <c r="C6632" s="34"/>
      <c r="D6632" s="34"/>
      <c r="E6632" s="34"/>
      <c r="F6632" s="34"/>
      <c r="G6632" s="34"/>
      <c r="H6632" s="34"/>
      <c r="I6632" s="34"/>
      <c r="J6632" s="34"/>
      <c r="K6632" s="34"/>
      <c r="L6632" s="34"/>
      <c r="M6632" s="62">
        <v>3594.4306640625</v>
      </c>
    </row>
    <row r="6633" spans="1:13" ht="19.5" customHeight="1" x14ac:dyDescent="0.25">
      <c r="A6633" s="34"/>
      <c r="B6633" s="34"/>
      <c r="C6633" s="34"/>
      <c r="D6633" s="34"/>
      <c r="E6633" s="34"/>
      <c r="F6633" s="34"/>
      <c r="G6633" s="34"/>
      <c r="H6633" s="34"/>
      <c r="I6633" s="34"/>
      <c r="J6633" s="34"/>
      <c r="K6633" s="34"/>
      <c r="L6633" s="34"/>
      <c r="M6633" s="62">
        <v>3666.492431640625</v>
      </c>
    </row>
    <row r="6634" spans="1:13" ht="19.5" customHeight="1" x14ac:dyDescent="0.25">
      <c r="A6634" s="34"/>
      <c r="B6634" s="34"/>
      <c r="C6634" s="34"/>
      <c r="D6634" s="34"/>
      <c r="E6634" s="34"/>
      <c r="F6634" s="34"/>
      <c r="G6634" s="34"/>
      <c r="H6634" s="34"/>
      <c r="I6634" s="34"/>
      <c r="J6634" s="34"/>
      <c r="K6634" s="34"/>
      <c r="L6634" s="34"/>
      <c r="M6634" s="62">
        <v>3732.981689453125</v>
      </c>
    </row>
    <row r="6635" spans="1:13" ht="19.5" customHeight="1" x14ac:dyDescent="0.25">
      <c r="A6635" s="34"/>
      <c r="B6635" s="34"/>
      <c r="C6635" s="34"/>
      <c r="D6635" s="34"/>
      <c r="E6635" s="34"/>
      <c r="F6635" s="34"/>
      <c r="G6635" s="34"/>
      <c r="H6635" s="34"/>
      <c r="I6635" s="34"/>
      <c r="J6635" s="34"/>
      <c r="K6635" s="34"/>
      <c r="L6635" s="34"/>
      <c r="M6635" s="62">
        <v>4030.205810546875</v>
      </c>
    </row>
    <row r="6636" spans="1:13" ht="19.5" customHeight="1" x14ac:dyDescent="0.25">
      <c r="A6636" s="34"/>
      <c r="B6636" s="34"/>
      <c r="C6636" s="34"/>
      <c r="D6636" s="34"/>
      <c r="E6636" s="34"/>
      <c r="F6636" s="34"/>
      <c r="G6636" s="34"/>
      <c r="H6636" s="34"/>
      <c r="I6636" s="34"/>
      <c r="J6636" s="34"/>
      <c r="K6636" s="34"/>
      <c r="L6636" s="34"/>
      <c r="M6636" s="62">
        <v>4096.8095703125</v>
      </c>
    </row>
    <row r="6637" spans="1:13" ht="19.5" customHeight="1" x14ac:dyDescent="0.25">
      <c r="A6637" s="34"/>
      <c r="B6637" s="34"/>
      <c r="C6637" s="34"/>
      <c r="D6637" s="34"/>
      <c r="E6637" s="34"/>
      <c r="F6637" s="34"/>
      <c r="G6637" s="34"/>
      <c r="H6637" s="34"/>
      <c r="I6637" s="34"/>
      <c r="J6637" s="34"/>
      <c r="K6637" s="34"/>
      <c r="L6637" s="34"/>
      <c r="M6637" s="62">
        <v>4213.46630859375</v>
      </c>
    </row>
    <row r="6638" spans="1:13" ht="19.5" customHeight="1" x14ac:dyDescent="0.25">
      <c r="A6638" s="34"/>
      <c r="B6638" s="34"/>
      <c r="C6638" s="34"/>
      <c r="D6638" s="34"/>
      <c r="E6638" s="34"/>
      <c r="F6638" s="34"/>
      <c r="G6638" s="34"/>
      <c r="H6638" s="34"/>
      <c r="I6638" s="34"/>
      <c r="J6638" s="34"/>
      <c r="K6638" s="34"/>
      <c r="L6638" s="34"/>
      <c r="M6638" s="62">
        <v>4158.06689453125</v>
      </c>
    </row>
    <row r="6639" spans="1:13" ht="19.5" customHeight="1" x14ac:dyDescent="0.25">
      <c r="A6639" s="34"/>
      <c r="B6639" s="34"/>
      <c r="C6639" s="34"/>
      <c r="D6639" s="34"/>
      <c r="E6639" s="34"/>
      <c r="F6639" s="34"/>
      <c r="G6639" s="34"/>
      <c r="H6639" s="34"/>
      <c r="I6639" s="34"/>
      <c r="J6639" s="34"/>
      <c r="K6639" s="34"/>
      <c r="L6639" s="34"/>
      <c r="M6639" s="62">
        <v>4235.27685546875</v>
      </c>
    </row>
    <row r="6640" spans="1:13" ht="19.5" customHeight="1" x14ac:dyDescent="0.25">
      <c r="A6640" s="34"/>
      <c r="B6640" s="34"/>
      <c r="C6640" s="34"/>
      <c r="D6640" s="34"/>
      <c r="E6640" s="34"/>
      <c r="F6640" s="34"/>
      <c r="G6640" s="34"/>
      <c r="H6640" s="34"/>
      <c r="I6640" s="34"/>
      <c r="J6640" s="34"/>
      <c r="K6640" s="34"/>
      <c r="L6640" s="34"/>
      <c r="M6640" s="62">
        <v>4213.98681640625</v>
      </c>
    </row>
    <row r="6641" spans="1:13" ht="19.5" customHeight="1" x14ac:dyDescent="0.25">
      <c r="A6641" s="34"/>
      <c r="B6641" s="34"/>
      <c r="C6641" s="34"/>
      <c r="D6641" s="34"/>
      <c r="E6641" s="34"/>
      <c r="F6641" s="34"/>
      <c r="G6641" s="34"/>
      <c r="H6641" s="34"/>
      <c r="I6641" s="34"/>
      <c r="J6641" s="34"/>
      <c r="K6641" s="34"/>
      <c r="L6641" s="34"/>
      <c r="M6641" s="62">
        <v>4177.046875</v>
      </c>
    </row>
    <row r="6642" spans="1:13" ht="19.5" customHeight="1" x14ac:dyDescent="0.25">
      <c r="A6642" s="34"/>
      <c r="B6642" s="34"/>
      <c r="C6642" s="34"/>
      <c r="D6642" s="34"/>
      <c r="E6642" s="34"/>
      <c r="F6642" s="34"/>
      <c r="G6642" s="34"/>
      <c r="H6642" s="34"/>
      <c r="I6642" s="34"/>
      <c r="J6642" s="34"/>
      <c r="K6642" s="34"/>
      <c r="L6642" s="34"/>
      <c r="M6642" s="62">
        <v>4171.36669921875</v>
      </c>
    </row>
    <row r="6643" spans="1:13" ht="19.5" customHeight="1" x14ac:dyDescent="0.25">
      <c r="A6643" s="34"/>
      <c r="B6643" s="34"/>
      <c r="C6643" s="34"/>
      <c r="D6643" s="34"/>
      <c r="E6643" s="34"/>
      <c r="F6643" s="34"/>
      <c r="G6643" s="34"/>
      <c r="H6643" s="34"/>
      <c r="I6643" s="34"/>
      <c r="J6643" s="34"/>
      <c r="K6643" s="34"/>
      <c r="L6643" s="34"/>
      <c r="M6643" s="62">
        <v>4219.91748046875</v>
      </c>
    </row>
    <row r="6644" spans="1:13" ht="19.5" customHeight="1" x14ac:dyDescent="0.25">
      <c r="A6644" s="34"/>
      <c r="B6644" s="34"/>
      <c r="C6644" s="34"/>
      <c r="D6644" s="34"/>
      <c r="E6644" s="34"/>
      <c r="F6644" s="34"/>
      <c r="G6644" s="34"/>
      <c r="H6644" s="34"/>
      <c r="I6644" s="34"/>
      <c r="J6644" s="34"/>
      <c r="K6644" s="34"/>
      <c r="L6644" s="34"/>
      <c r="M6644" s="62">
        <v>4086.665283203125</v>
      </c>
    </row>
    <row r="6645" spans="1:13" ht="19.5" customHeight="1" x14ac:dyDescent="0.25">
      <c r="A6645" s="34"/>
      <c r="B6645" s="34"/>
      <c r="C6645" s="34"/>
      <c r="D6645" s="34"/>
      <c r="E6645" s="34"/>
      <c r="F6645" s="34"/>
      <c r="G6645" s="34"/>
      <c r="H6645" s="34"/>
      <c r="I6645" s="34"/>
      <c r="J6645" s="34"/>
      <c r="K6645" s="34"/>
      <c r="L6645" s="34"/>
      <c r="M6645" s="62">
        <v>4434.6201171875</v>
      </c>
    </row>
    <row r="6646" spans="1:13" ht="19.5" customHeight="1" x14ac:dyDescent="0.25">
      <c r="A6646" s="34"/>
      <c r="B6646" s="34"/>
      <c r="C6646" s="34"/>
      <c r="D6646" s="34"/>
      <c r="E6646" s="34"/>
      <c r="F6646" s="34"/>
      <c r="G6646" s="34"/>
      <c r="H6646" s="34"/>
      <c r="I6646" s="34"/>
      <c r="J6646" s="34"/>
      <c r="K6646" s="34"/>
      <c r="L6646" s="34"/>
      <c r="M6646" s="62">
        <v>4453.5400390625</v>
      </c>
    </row>
    <row r="6647" spans="1:13" ht="19.5" customHeight="1" x14ac:dyDescent="0.25">
      <c r="A6647" s="34"/>
      <c r="B6647" s="34"/>
      <c r="C6647" s="34"/>
      <c r="D6647" s="34"/>
      <c r="E6647" s="34"/>
      <c r="F6647" s="34"/>
      <c r="G6647" s="34"/>
      <c r="H6647" s="34"/>
      <c r="I6647" s="34"/>
      <c r="J6647" s="34"/>
      <c r="K6647" s="34"/>
      <c r="L6647" s="34"/>
      <c r="M6647" s="62">
        <v>4413.58203125</v>
      </c>
    </row>
    <row r="6648" spans="1:13" ht="19.5" customHeight="1" x14ac:dyDescent="0.25">
      <c r="A6648" s="34"/>
      <c r="B6648" s="34"/>
      <c r="C6648" s="34"/>
      <c r="D6648" s="34"/>
      <c r="E6648" s="34"/>
      <c r="F6648" s="34"/>
      <c r="G6648" s="34"/>
      <c r="H6648" s="34"/>
      <c r="I6648" s="34"/>
      <c r="J6648" s="34"/>
      <c r="K6648" s="34"/>
      <c r="L6648" s="34"/>
      <c r="M6648" s="62">
        <v>4212.9140625</v>
      </c>
    </row>
    <row r="6649" spans="1:13" ht="19.5" customHeight="1" x14ac:dyDescent="0.25">
      <c r="A6649" s="34"/>
      <c r="B6649" s="34"/>
      <c r="C6649" s="34"/>
      <c r="D6649" s="34"/>
      <c r="E6649" s="34"/>
      <c r="F6649" s="34"/>
      <c r="G6649" s="34"/>
      <c r="H6649" s="34"/>
      <c r="I6649" s="34"/>
      <c r="J6649" s="34"/>
      <c r="K6649" s="34"/>
      <c r="L6649" s="34"/>
      <c r="M6649" s="62">
        <v>3918.08203125</v>
      </c>
    </row>
    <row r="6650" spans="1:13" ht="19.5" customHeight="1" x14ac:dyDescent="0.25">
      <c r="A6650" s="34"/>
      <c r="B6650" s="34"/>
      <c r="C6650" s="34"/>
      <c r="D6650" s="34"/>
      <c r="E6650" s="34"/>
      <c r="F6650" s="34"/>
      <c r="G6650" s="34"/>
      <c r="H6650" s="34"/>
      <c r="I6650" s="34"/>
      <c r="J6650" s="34"/>
      <c r="K6650" s="34"/>
      <c r="L6650" s="34"/>
      <c r="M6650" s="62">
        <v>3557.545654296875</v>
      </c>
    </row>
    <row r="6651" spans="1:13" ht="19.5" customHeight="1" x14ac:dyDescent="0.25">
      <c r="A6651" s="34"/>
      <c r="B6651" s="34"/>
      <c r="C6651" s="34"/>
      <c r="D6651" s="34"/>
      <c r="E6651" s="34"/>
      <c r="F6651" s="34"/>
      <c r="G6651" s="34"/>
      <c r="H6651" s="34"/>
      <c r="I6651" s="34"/>
      <c r="J6651" s="34"/>
      <c r="K6651" s="34"/>
      <c r="L6651" s="34"/>
      <c r="M6651" s="62">
        <v>3395.532958984375</v>
      </c>
    </row>
    <row r="6652" spans="1:13" ht="19.5" customHeight="1" x14ac:dyDescent="0.25">
      <c r="A6652" s="34"/>
      <c r="B6652" s="34"/>
      <c r="C6652" s="34"/>
      <c r="D6652" s="34"/>
      <c r="E6652" s="34"/>
      <c r="F6652" s="34"/>
      <c r="G6652" s="34"/>
      <c r="H6652" s="34"/>
      <c r="I6652" s="34"/>
      <c r="J6652" s="34"/>
      <c r="K6652" s="34"/>
      <c r="L6652" s="34"/>
      <c r="M6652" s="62">
        <v>3402.68115234375</v>
      </c>
    </row>
    <row r="6653" spans="1:13" ht="19.5" customHeight="1" x14ac:dyDescent="0.25">
      <c r="A6653" s="34"/>
      <c r="B6653" s="34"/>
      <c r="C6653" s="34"/>
      <c r="D6653" s="34"/>
      <c r="E6653" s="34"/>
      <c r="F6653" s="34"/>
      <c r="G6653" s="34"/>
      <c r="H6653" s="34"/>
      <c r="I6653" s="34"/>
      <c r="J6653" s="34"/>
      <c r="K6653" s="34"/>
      <c r="L6653" s="34"/>
      <c r="M6653" s="62">
        <v>3338.83154296875</v>
      </c>
    </row>
    <row r="6654" spans="1:13" ht="19.5" customHeight="1" x14ac:dyDescent="0.25">
      <c r="A6654" s="34"/>
      <c r="B6654" s="34"/>
      <c r="C6654" s="34"/>
      <c r="D6654" s="34"/>
      <c r="E6654" s="34"/>
      <c r="F6654" s="34"/>
      <c r="G6654" s="34"/>
      <c r="H6654" s="34"/>
      <c r="I6654" s="34"/>
      <c r="J6654" s="34"/>
      <c r="K6654" s="34"/>
      <c r="L6654" s="34"/>
      <c r="M6654" s="62">
        <v>3367.3134765625</v>
      </c>
    </row>
    <row r="6655" spans="1:13" ht="19.5" customHeight="1" x14ac:dyDescent="0.25">
      <c r="A6655" s="34"/>
      <c r="B6655" s="34"/>
      <c r="C6655" s="34"/>
      <c r="D6655" s="34"/>
      <c r="E6655" s="34"/>
      <c r="F6655" s="34"/>
      <c r="G6655" s="34"/>
      <c r="H6655" s="34"/>
      <c r="I6655" s="34"/>
      <c r="J6655" s="34"/>
      <c r="K6655" s="34"/>
      <c r="L6655" s="34"/>
      <c r="M6655" s="62">
        <v>3348.83837890625</v>
      </c>
    </row>
    <row r="6656" spans="1:13" ht="19.5" customHeight="1" x14ac:dyDescent="0.25">
      <c r="A6656" s="34"/>
      <c r="B6656" s="34"/>
      <c r="C6656" s="34"/>
      <c r="D6656" s="34"/>
      <c r="E6656" s="34"/>
      <c r="F6656" s="34"/>
      <c r="G6656" s="34"/>
      <c r="H6656" s="34"/>
      <c r="I6656" s="34"/>
      <c r="J6656" s="34"/>
      <c r="K6656" s="34"/>
      <c r="L6656" s="34"/>
      <c r="M6656" s="62">
        <v>3457.542724609375</v>
      </c>
    </row>
    <row r="6657" spans="1:13" ht="19.5" customHeight="1" x14ac:dyDescent="0.25">
      <c r="A6657" s="34"/>
      <c r="B6657" s="34"/>
      <c r="C6657" s="34"/>
      <c r="D6657" s="34"/>
      <c r="E6657" s="34"/>
      <c r="F6657" s="34"/>
      <c r="G6657" s="34"/>
      <c r="H6657" s="34"/>
      <c r="I6657" s="34"/>
      <c r="J6657" s="34"/>
      <c r="K6657" s="34"/>
      <c r="L6657" s="34"/>
      <c r="M6657" s="62">
        <v>3463.04443359375</v>
      </c>
    </row>
    <row r="6658" spans="1:13" ht="19.5" customHeight="1" x14ac:dyDescent="0.25">
      <c r="A6658" s="34"/>
      <c r="B6658" s="34"/>
      <c r="C6658" s="34"/>
      <c r="D6658" s="34"/>
      <c r="E6658" s="34"/>
      <c r="F6658" s="34"/>
      <c r="G6658" s="34"/>
      <c r="H6658" s="34"/>
      <c r="I6658" s="34"/>
      <c r="J6658" s="34"/>
      <c r="K6658" s="34"/>
      <c r="L6658" s="34"/>
      <c r="M6658" s="62">
        <v>3489.517333984375</v>
      </c>
    </row>
    <row r="6659" spans="1:13" ht="19.5" customHeight="1" x14ac:dyDescent="0.25">
      <c r="A6659" s="34"/>
      <c r="B6659" s="34"/>
      <c r="C6659" s="34"/>
      <c r="D6659" s="34"/>
      <c r="E6659" s="34"/>
      <c r="F6659" s="34"/>
      <c r="G6659" s="34"/>
      <c r="H6659" s="34"/>
      <c r="I6659" s="34"/>
      <c r="J6659" s="34"/>
      <c r="K6659" s="34"/>
      <c r="L6659" s="34"/>
      <c r="M6659" s="62">
        <v>3899.6904296875</v>
      </c>
    </row>
    <row r="6660" spans="1:13" ht="19.5" customHeight="1" x14ac:dyDescent="0.25">
      <c r="A6660" s="34"/>
      <c r="B6660" s="34"/>
      <c r="C6660" s="34"/>
      <c r="D6660" s="34"/>
      <c r="E6660" s="34"/>
      <c r="F6660" s="34"/>
      <c r="G6660" s="34"/>
      <c r="H6660" s="34"/>
      <c r="I6660" s="34"/>
      <c r="J6660" s="34"/>
      <c r="K6660" s="34"/>
      <c r="L6660" s="34"/>
      <c r="M6660" s="62">
        <v>3980.598388671875</v>
      </c>
    </row>
    <row r="6661" spans="1:13" ht="19.5" customHeight="1" x14ac:dyDescent="0.25">
      <c r="A6661" s="34"/>
      <c r="B6661" s="34"/>
      <c r="C6661" s="34"/>
      <c r="D6661" s="34"/>
      <c r="E6661" s="34"/>
      <c r="F6661" s="34"/>
      <c r="G6661" s="34"/>
      <c r="H6661" s="34"/>
      <c r="I6661" s="34"/>
      <c r="J6661" s="34"/>
      <c r="K6661" s="34"/>
      <c r="L6661" s="34"/>
      <c r="M6661" s="62">
        <v>4069.809326171875</v>
      </c>
    </row>
    <row r="6662" spans="1:13" ht="19.5" customHeight="1" x14ac:dyDescent="0.25">
      <c r="A6662" s="34"/>
      <c r="B6662" s="34"/>
      <c r="C6662" s="34"/>
      <c r="D6662" s="34"/>
      <c r="E6662" s="34"/>
      <c r="F6662" s="34"/>
      <c r="G6662" s="34"/>
      <c r="H6662" s="34"/>
      <c r="I6662" s="34"/>
      <c r="J6662" s="34"/>
      <c r="K6662" s="34"/>
      <c r="L6662" s="34"/>
      <c r="M6662" s="62">
        <v>4078.442138671875</v>
      </c>
    </row>
    <row r="6663" spans="1:13" ht="19.5" customHeight="1" x14ac:dyDescent="0.25">
      <c r="A6663" s="34"/>
      <c r="B6663" s="34"/>
      <c r="C6663" s="34"/>
      <c r="D6663" s="34"/>
      <c r="E6663" s="34"/>
      <c r="F6663" s="34"/>
      <c r="G6663" s="34"/>
      <c r="H6663" s="34"/>
      <c r="I6663" s="34"/>
      <c r="J6663" s="34"/>
      <c r="K6663" s="34"/>
      <c r="L6663" s="34"/>
      <c r="M6663" s="62">
        <v>4053.88623046875</v>
      </c>
    </row>
    <row r="6664" spans="1:13" ht="19.5" customHeight="1" x14ac:dyDescent="0.25">
      <c r="A6664" s="34"/>
      <c r="B6664" s="34"/>
      <c r="C6664" s="34"/>
      <c r="D6664" s="34"/>
      <c r="E6664" s="34"/>
      <c r="F6664" s="34"/>
      <c r="G6664" s="34"/>
      <c r="H6664" s="34"/>
      <c r="I6664" s="34"/>
      <c r="J6664" s="34"/>
      <c r="K6664" s="34"/>
      <c r="L6664" s="34"/>
      <c r="M6664" s="62">
        <v>4102.794921875</v>
      </c>
    </row>
    <row r="6665" spans="1:13" ht="19.5" customHeight="1" x14ac:dyDescent="0.25">
      <c r="A6665" s="34"/>
      <c r="B6665" s="34"/>
      <c r="C6665" s="34"/>
      <c r="D6665" s="34"/>
      <c r="E6665" s="34"/>
      <c r="F6665" s="34"/>
      <c r="G6665" s="34"/>
      <c r="H6665" s="34"/>
      <c r="I6665" s="34"/>
      <c r="J6665" s="34"/>
      <c r="K6665" s="34"/>
      <c r="L6665" s="34"/>
      <c r="M6665" s="62">
        <v>3977.83984375</v>
      </c>
    </row>
    <row r="6666" spans="1:13" ht="19.5" customHeight="1" x14ac:dyDescent="0.25">
      <c r="A6666" s="34"/>
      <c r="B6666" s="34"/>
      <c r="C6666" s="34"/>
      <c r="D6666" s="34"/>
      <c r="E6666" s="34"/>
      <c r="F6666" s="34"/>
      <c r="G6666" s="34"/>
      <c r="H6666" s="34"/>
      <c r="I6666" s="34"/>
      <c r="J6666" s="34"/>
      <c r="K6666" s="34"/>
      <c r="L6666" s="34"/>
      <c r="M6666" s="62">
        <v>4042.68603515625</v>
      </c>
    </row>
    <row r="6667" spans="1:13" ht="19.5" customHeight="1" x14ac:dyDescent="0.25">
      <c r="A6667" s="34"/>
      <c r="B6667" s="34"/>
      <c r="C6667" s="34"/>
      <c r="D6667" s="34"/>
      <c r="E6667" s="34"/>
      <c r="F6667" s="34"/>
      <c r="G6667" s="34"/>
      <c r="H6667" s="34"/>
      <c r="I6667" s="34"/>
      <c r="J6667" s="34"/>
      <c r="K6667" s="34"/>
      <c r="L6667" s="34"/>
      <c r="M6667" s="62">
        <v>4123.2216796875</v>
      </c>
    </row>
    <row r="6668" spans="1:13" ht="19.5" customHeight="1" x14ac:dyDescent="0.25">
      <c r="A6668" s="34"/>
      <c r="B6668" s="34"/>
      <c r="C6668" s="34"/>
      <c r="D6668" s="34"/>
      <c r="E6668" s="34"/>
      <c r="F6668" s="34"/>
      <c r="G6668" s="34"/>
      <c r="H6668" s="34"/>
      <c r="I6668" s="34"/>
      <c r="J6668" s="34"/>
      <c r="K6668" s="34"/>
      <c r="L6668" s="34"/>
      <c r="M6668" s="62">
        <v>4014.66064453125</v>
      </c>
    </row>
    <row r="6669" spans="1:13" ht="19.5" customHeight="1" x14ac:dyDescent="0.25">
      <c r="A6669" s="34"/>
      <c r="B6669" s="34"/>
      <c r="C6669" s="34"/>
      <c r="D6669" s="34"/>
      <c r="E6669" s="34"/>
      <c r="F6669" s="34"/>
      <c r="G6669" s="34"/>
      <c r="H6669" s="34"/>
      <c r="I6669" s="34"/>
      <c r="J6669" s="34"/>
      <c r="K6669" s="34"/>
      <c r="L6669" s="34"/>
      <c r="M6669" s="62">
        <v>4193.21728515625</v>
      </c>
    </row>
    <row r="6670" spans="1:13" ht="19.5" customHeight="1" x14ac:dyDescent="0.25">
      <c r="A6670" s="34"/>
      <c r="B6670" s="34"/>
      <c r="C6670" s="34"/>
      <c r="D6670" s="34"/>
      <c r="E6670" s="34"/>
      <c r="F6670" s="34"/>
      <c r="G6670" s="34"/>
      <c r="H6670" s="34"/>
      <c r="I6670" s="34"/>
      <c r="J6670" s="34"/>
      <c r="K6670" s="34"/>
      <c r="L6670" s="34"/>
      <c r="M6670" s="62">
        <v>4464.6796875</v>
      </c>
    </row>
    <row r="6671" spans="1:13" ht="19.5" customHeight="1" x14ac:dyDescent="0.25">
      <c r="A6671" s="34"/>
      <c r="B6671" s="34"/>
      <c r="C6671" s="34"/>
      <c r="D6671" s="34"/>
      <c r="E6671" s="34"/>
      <c r="F6671" s="34"/>
      <c r="G6671" s="34"/>
      <c r="H6671" s="34"/>
      <c r="I6671" s="34"/>
      <c r="J6671" s="34"/>
      <c r="K6671" s="34"/>
      <c r="L6671" s="34"/>
      <c r="M6671" s="62">
        <v>4509.98046875</v>
      </c>
    </row>
    <row r="6672" spans="1:13" ht="19.5" customHeight="1" x14ac:dyDescent="0.25">
      <c r="A6672" s="34"/>
      <c r="B6672" s="34"/>
      <c r="C6672" s="34"/>
      <c r="D6672" s="34"/>
      <c r="E6672" s="34"/>
      <c r="F6672" s="34"/>
      <c r="G6672" s="34"/>
      <c r="H6672" s="34"/>
      <c r="I6672" s="34"/>
      <c r="J6672" s="34"/>
      <c r="K6672" s="34"/>
      <c r="L6672" s="34"/>
      <c r="M6672" s="62">
        <v>4088.578125</v>
      </c>
    </row>
    <row r="6673" spans="1:13" ht="19.5" customHeight="1" x14ac:dyDescent="0.25">
      <c r="A6673" s="34"/>
      <c r="B6673" s="34"/>
      <c r="C6673" s="34"/>
      <c r="D6673" s="34"/>
      <c r="E6673" s="34"/>
      <c r="F6673" s="34"/>
      <c r="G6673" s="34"/>
      <c r="H6673" s="34"/>
      <c r="I6673" s="34"/>
      <c r="J6673" s="34"/>
      <c r="K6673" s="34"/>
      <c r="L6673" s="34"/>
      <c r="M6673" s="62">
        <v>3993.983642578125</v>
      </c>
    </row>
    <row r="6674" spans="1:13" ht="19.5" customHeight="1" x14ac:dyDescent="0.25">
      <c r="A6674" s="34"/>
      <c r="B6674" s="34"/>
      <c r="C6674" s="34"/>
      <c r="D6674" s="34"/>
      <c r="E6674" s="34"/>
      <c r="F6674" s="34"/>
      <c r="G6674" s="34"/>
      <c r="H6674" s="34"/>
      <c r="I6674" s="34"/>
      <c r="J6674" s="34"/>
      <c r="K6674" s="34"/>
      <c r="L6674" s="34"/>
      <c r="M6674" s="62">
        <v>3664.057861328125</v>
      </c>
    </row>
    <row r="6675" spans="1:13" ht="19.5" customHeight="1" x14ac:dyDescent="0.25">
      <c r="A6675" s="34"/>
      <c r="B6675" s="34"/>
      <c r="C6675" s="34"/>
      <c r="D6675" s="34"/>
      <c r="E6675" s="34"/>
      <c r="F6675" s="34"/>
      <c r="G6675" s="34"/>
      <c r="H6675" s="34"/>
      <c r="I6675" s="34"/>
      <c r="J6675" s="34"/>
      <c r="K6675" s="34"/>
      <c r="L6675" s="34"/>
      <c r="M6675" s="62">
        <v>3540.447265625</v>
      </c>
    </row>
    <row r="6676" spans="1:13" ht="19.5" customHeight="1" x14ac:dyDescent="0.25">
      <c r="A6676" s="34"/>
      <c r="B6676" s="34"/>
      <c r="C6676" s="34"/>
      <c r="D6676" s="34"/>
      <c r="E6676" s="34"/>
      <c r="F6676" s="34"/>
      <c r="G6676" s="34"/>
      <c r="H6676" s="34"/>
      <c r="I6676" s="34"/>
      <c r="J6676" s="34"/>
      <c r="K6676" s="34"/>
      <c r="L6676" s="34"/>
      <c r="M6676" s="62">
        <v>3402.271240234375</v>
      </c>
    </row>
    <row r="6677" spans="1:13" ht="19.5" customHeight="1" x14ac:dyDescent="0.25">
      <c r="A6677" s="34"/>
      <c r="B6677" s="34"/>
      <c r="C6677" s="34"/>
      <c r="D6677" s="34"/>
      <c r="E6677" s="34"/>
      <c r="F6677" s="34"/>
      <c r="G6677" s="34"/>
      <c r="H6677" s="34"/>
      <c r="I6677" s="34"/>
      <c r="J6677" s="34"/>
      <c r="K6677" s="34"/>
      <c r="L6677" s="34"/>
      <c r="M6677" s="62">
        <v>3375.14794921875</v>
      </c>
    </row>
    <row r="6678" spans="1:13" ht="19.5" customHeight="1" x14ac:dyDescent="0.25">
      <c r="A6678" s="34"/>
      <c r="B6678" s="34"/>
      <c r="C6678" s="34"/>
      <c r="D6678" s="34"/>
      <c r="E6678" s="34"/>
      <c r="F6678" s="34"/>
      <c r="G6678" s="34"/>
      <c r="H6678" s="34"/>
      <c r="I6678" s="34"/>
      <c r="J6678" s="34"/>
      <c r="K6678" s="34"/>
      <c r="L6678" s="34"/>
      <c r="M6678" s="62">
        <v>3279.17333984375</v>
      </c>
    </row>
    <row r="6679" spans="1:13" ht="19.5" customHeight="1" x14ac:dyDescent="0.25">
      <c r="A6679" s="34"/>
      <c r="B6679" s="34"/>
      <c r="C6679" s="34"/>
      <c r="D6679" s="34"/>
      <c r="E6679" s="34"/>
      <c r="F6679" s="34"/>
      <c r="G6679" s="34"/>
      <c r="H6679" s="34"/>
      <c r="I6679" s="34"/>
      <c r="J6679" s="34"/>
      <c r="K6679" s="34"/>
      <c r="L6679" s="34"/>
      <c r="M6679" s="62">
        <v>3371.969970703125</v>
      </c>
    </row>
    <row r="6680" spans="1:13" ht="19.5" customHeight="1" x14ac:dyDescent="0.25">
      <c r="A6680" s="34"/>
      <c r="B6680" s="34"/>
      <c r="C6680" s="34"/>
      <c r="D6680" s="34"/>
      <c r="E6680" s="34"/>
      <c r="F6680" s="34"/>
      <c r="G6680" s="34"/>
      <c r="H6680" s="34"/>
      <c r="I6680" s="34"/>
      <c r="J6680" s="34"/>
      <c r="K6680" s="34"/>
      <c r="L6680" s="34"/>
      <c r="M6680" s="62">
        <v>3740.6533203125</v>
      </c>
    </row>
    <row r="6681" spans="1:13" ht="19.5" customHeight="1" x14ac:dyDescent="0.25">
      <c r="A6681" s="34"/>
      <c r="B6681" s="34"/>
      <c r="C6681" s="34"/>
      <c r="D6681" s="34"/>
      <c r="E6681" s="34"/>
      <c r="F6681" s="34"/>
      <c r="G6681" s="34"/>
      <c r="H6681" s="34"/>
      <c r="I6681" s="34"/>
      <c r="J6681" s="34"/>
      <c r="K6681" s="34"/>
      <c r="L6681" s="34"/>
      <c r="M6681" s="62">
        <v>4156.79541015625</v>
      </c>
    </row>
    <row r="6682" spans="1:13" ht="19.5" customHeight="1" x14ac:dyDescent="0.25">
      <c r="A6682" s="34"/>
      <c r="B6682" s="34"/>
      <c r="C6682" s="34"/>
      <c r="D6682" s="34"/>
      <c r="E6682" s="34"/>
      <c r="F6682" s="34"/>
      <c r="G6682" s="34"/>
      <c r="H6682" s="34"/>
      <c r="I6682" s="34"/>
      <c r="J6682" s="34"/>
      <c r="K6682" s="34"/>
      <c r="L6682" s="34"/>
      <c r="M6682" s="62">
        <v>4528.26708984375</v>
      </c>
    </row>
    <row r="6683" spans="1:13" ht="19.5" customHeight="1" x14ac:dyDescent="0.25">
      <c r="A6683" s="34"/>
      <c r="B6683" s="34"/>
      <c r="C6683" s="34"/>
      <c r="D6683" s="34"/>
      <c r="E6683" s="34"/>
      <c r="F6683" s="34"/>
      <c r="G6683" s="34"/>
      <c r="H6683" s="34"/>
      <c r="I6683" s="34"/>
      <c r="J6683" s="34"/>
      <c r="K6683" s="34"/>
      <c r="L6683" s="34"/>
      <c r="M6683" s="62">
        <v>4785.955078125</v>
      </c>
    </row>
    <row r="6684" spans="1:13" ht="19.5" customHeight="1" x14ac:dyDescent="0.25">
      <c r="A6684" s="34"/>
      <c r="B6684" s="34"/>
      <c r="C6684" s="34"/>
      <c r="D6684" s="34"/>
      <c r="E6684" s="34"/>
      <c r="F6684" s="34"/>
      <c r="G6684" s="34"/>
      <c r="H6684" s="34"/>
      <c r="I6684" s="34"/>
      <c r="J6684" s="34"/>
      <c r="K6684" s="34"/>
      <c r="L6684" s="34"/>
      <c r="M6684" s="62">
        <v>4866.53271484375</v>
      </c>
    </row>
    <row r="6685" spans="1:13" ht="19.5" customHeight="1" x14ac:dyDescent="0.25">
      <c r="A6685" s="34"/>
      <c r="B6685" s="34"/>
      <c r="C6685" s="34"/>
      <c r="D6685" s="34"/>
      <c r="E6685" s="34"/>
      <c r="F6685" s="34"/>
      <c r="G6685" s="34"/>
      <c r="H6685" s="34"/>
      <c r="I6685" s="34"/>
      <c r="J6685" s="34"/>
      <c r="K6685" s="34"/>
      <c r="L6685" s="34"/>
      <c r="M6685" s="62">
        <v>4873.13134765625</v>
      </c>
    </row>
    <row r="6686" spans="1:13" ht="19.5" customHeight="1" x14ac:dyDescent="0.25">
      <c r="A6686" s="34"/>
      <c r="B6686" s="34"/>
      <c r="C6686" s="34"/>
      <c r="D6686" s="34"/>
      <c r="E6686" s="34"/>
      <c r="F6686" s="34"/>
      <c r="G6686" s="34"/>
      <c r="H6686" s="34"/>
      <c r="I6686" s="34"/>
      <c r="J6686" s="34"/>
      <c r="K6686" s="34"/>
      <c r="L6686" s="34"/>
      <c r="M6686" s="62">
        <v>4875.1982421875</v>
      </c>
    </row>
    <row r="6687" spans="1:13" ht="19.5" customHeight="1" x14ac:dyDescent="0.25">
      <c r="A6687" s="34"/>
      <c r="B6687" s="34"/>
      <c r="C6687" s="34"/>
      <c r="D6687" s="34"/>
      <c r="E6687" s="34"/>
      <c r="F6687" s="34"/>
      <c r="G6687" s="34"/>
      <c r="H6687" s="34"/>
      <c r="I6687" s="34"/>
      <c r="J6687" s="34"/>
      <c r="K6687" s="34"/>
      <c r="L6687" s="34"/>
      <c r="M6687" s="62">
        <v>4928.51611328125</v>
      </c>
    </row>
    <row r="6688" spans="1:13" ht="19.5" customHeight="1" x14ac:dyDescent="0.25">
      <c r="A6688" s="34"/>
      <c r="B6688" s="34"/>
      <c r="C6688" s="34"/>
      <c r="D6688" s="34"/>
      <c r="E6688" s="34"/>
      <c r="F6688" s="34"/>
      <c r="G6688" s="34"/>
      <c r="H6688" s="34"/>
      <c r="I6688" s="34"/>
      <c r="J6688" s="34"/>
      <c r="K6688" s="34"/>
      <c r="L6688" s="34"/>
      <c r="M6688" s="62">
        <v>5013.25244140625</v>
      </c>
    </row>
    <row r="6689" spans="1:13" ht="19.5" customHeight="1" x14ac:dyDescent="0.25">
      <c r="A6689" s="34"/>
      <c r="B6689" s="34"/>
      <c r="C6689" s="34"/>
      <c r="D6689" s="34"/>
      <c r="E6689" s="34"/>
      <c r="F6689" s="34"/>
      <c r="G6689" s="34"/>
      <c r="H6689" s="34"/>
      <c r="I6689" s="34"/>
      <c r="J6689" s="34"/>
      <c r="K6689" s="34"/>
      <c r="L6689" s="34"/>
      <c r="M6689" s="62">
        <v>4970.49169921875</v>
      </c>
    </row>
    <row r="6690" spans="1:13" ht="19.5" customHeight="1" x14ac:dyDescent="0.25">
      <c r="A6690" s="34"/>
      <c r="B6690" s="34"/>
      <c r="C6690" s="34"/>
      <c r="D6690" s="34"/>
      <c r="E6690" s="34"/>
      <c r="F6690" s="34"/>
      <c r="G6690" s="34"/>
      <c r="H6690" s="34"/>
      <c r="I6690" s="34"/>
      <c r="J6690" s="34"/>
      <c r="K6690" s="34"/>
      <c r="L6690" s="34"/>
      <c r="M6690" s="62">
        <v>4851.64599609375</v>
      </c>
    </row>
    <row r="6691" spans="1:13" ht="19.5" customHeight="1" x14ac:dyDescent="0.25">
      <c r="A6691" s="34"/>
      <c r="B6691" s="34"/>
      <c r="C6691" s="34"/>
      <c r="D6691" s="34"/>
      <c r="E6691" s="34"/>
      <c r="F6691" s="34"/>
      <c r="G6691" s="34"/>
      <c r="H6691" s="34"/>
      <c r="I6691" s="34"/>
      <c r="J6691" s="34"/>
      <c r="K6691" s="34"/>
      <c r="L6691" s="34"/>
      <c r="M6691" s="62">
        <v>4626.470703125</v>
      </c>
    </row>
    <row r="6692" spans="1:13" ht="19.5" customHeight="1" x14ac:dyDescent="0.25">
      <c r="A6692" s="34"/>
      <c r="B6692" s="34"/>
      <c r="C6692" s="34"/>
      <c r="D6692" s="34"/>
      <c r="E6692" s="34"/>
      <c r="F6692" s="34"/>
      <c r="G6692" s="34"/>
      <c r="H6692" s="34"/>
      <c r="I6692" s="34"/>
      <c r="J6692" s="34"/>
      <c r="K6692" s="34"/>
      <c r="L6692" s="34"/>
      <c r="M6692" s="62">
        <v>4676.451171875</v>
      </c>
    </row>
    <row r="6693" spans="1:13" ht="19.5" customHeight="1" x14ac:dyDescent="0.25">
      <c r="A6693" s="34"/>
      <c r="B6693" s="34"/>
      <c r="C6693" s="34"/>
      <c r="D6693" s="34"/>
      <c r="E6693" s="34"/>
      <c r="F6693" s="34"/>
      <c r="G6693" s="34"/>
      <c r="H6693" s="34"/>
      <c r="I6693" s="34"/>
      <c r="J6693" s="34"/>
      <c r="K6693" s="34"/>
      <c r="L6693" s="34"/>
      <c r="M6693" s="62">
        <v>4953.94384765625</v>
      </c>
    </row>
    <row r="6694" spans="1:13" ht="19.5" customHeight="1" x14ac:dyDescent="0.25">
      <c r="A6694" s="34"/>
      <c r="B6694" s="34"/>
      <c r="C6694" s="34"/>
      <c r="D6694" s="34"/>
      <c r="E6694" s="34"/>
      <c r="F6694" s="34"/>
      <c r="G6694" s="34"/>
      <c r="H6694" s="34"/>
      <c r="I6694" s="34"/>
      <c r="J6694" s="34"/>
      <c r="K6694" s="34"/>
      <c r="L6694" s="34"/>
      <c r="M6694" s="62">
        <v>5030.05126953125</v>
      </c>
    </row>
    <row r="6695" spans="1:13" ht="19.5" customHeight="1" x14ac:dyDescent="0.25">
      <c r="A6695" s="34"/>
      <c r="B6695" s="34"/>
      <c r="C6695" s="34"/>
      <c r="D6695" s="34"/>
      <c r="E6695" s="34"/>
      <c r="F6695" s="34"/>
      <c r="G6695" s="34"/>
      <c r="H6695" s="34"/>
      <c r="I6695" s="34"/>
      <c r="J6695" s="34"/>
      <c r="K6695" s="34"/>
      <c r="L6695" s="34"/>
      <c r="M6695" s="62">
        <v>4870.0078125</v>
      </c>
    </row>
    <row r="6696" spans="1:13" ht="19.5" customHeight="1" x14ac:dyDescent="0.25">
      <c r="A6696" s="34"/>
      <c r="B6696" s="34"/>
      <c r="C6696" s="34"/>
      <c r="D6696" s="34"/>
      <c r="E6696" s="34"/>
      <c r="F6696" s="34"/>
      <c r="G6696" s="34"/>
      <c r="H6696" s="34"/>
      <c r="I6696" s="34"/>
      <c r="J6696" s="34"/>
      <c r="K6696" s="34"/>
      <c r="L6696" s="34"/>
      <c r="M6696" s="62">
        <v>4596.2958984375</v>
      </c>
    </row>
    <row r="6697" spans="1:13" ht="19.5" customHeight="1" x14ac:dyDescent="0.25">
      <c r="A6697" s="34"/>
      <c r="B6697" s="34"/>
      <c r="C6697" s="34"/>
      <c r="D6697" s="34"/>
      <c r="E6697" s="34"/>
      <c r="F6697" s="34"/>
      <c r="G6697" s="34"/>
      <c r="H6697" s="34"/>
      <c r="I6697" s="34"/>
      <c r="J6697" s="34"/>
      <c r="K6697" s="34"/>
      <c r="L6697" s="34"/>
      <c r="M6697" s="62">
        <v>4135.67431640625</v>
      </c>
    </row>
    <row r="6698" spans="1:13" ht="19.5" customHeight="1" x14ac:dyDescent="0.25">
      <c r="A6698" s="34"/>
      <c r="B6698" s="34"/>
      <c r="C6698" s="34"/>
      <c r="D6698" s="34"/>
      <c r="E6698" s="34"/>
      <c r="F6698" s="34"/>
      <c r="G6698" s="34"/>
      <c r="H6698" s="34"/>
      <c r="I6698" s="34"/>
      <c r="J6698" s="34"/>
      <c r="K6698" s="34"/>
      <c r="L6698" s="34"/>
      <c r="M6698" s="62">
        <v>3879.447998046875</v>
      </c>
    </row>
    <row r="6699" spans="1:13" ht="19.5" customHeight="1" x14ac:dyDescent="0.25">
      <c r="A6699" s="34"/>
      <c r="B6699" s="34"/>
      <c r="C6699" s="34"/>
      <c r="D6699" s="34"/>
      <c r="E6699" s="34"/>
      <c r="F6699" s="34"/>
      <c r="G6699" s="34"/>
      <c r="H6699" s="34"/>
      <c r="I6699" s="34"/>
      <c r="J6699" s="34"/>
      <c r="K6699" s="34"/>
      <c r="L6699" s="34"/>
      <c r="M6699" s="62">
        <v>3649.49951171875</v>
      </c>
    </row>
    <row r="6700" spans="1:13" ht="19.5" customHeight="1" x14ac:dyDescent="0.25">
      <c r="A6700" s="34"/>
      <c r="B6700" s="34"/>
      <c r="C6700" s="34"/>
      <c r="D6700" s="34"/>
      <c r="E6700" s="34"/>
      <c r="F6700" s="34"/>
      <c r="G6700" s="34"/>
      <c r="H6700" s="34"/>
      <c r="I6700" s="34"/>
      <c r="J6700" s="34"/>
      <c r="K6700" s="34"/>
      <c r="L6700" s="34"/>
      <c r="M6700" s="62">
        <v>3468.551025390625</v>
      </c>
    </row>
    <row r="6701" spans="1:13" ht="19.5" customHeight="1" x14ac:dyDescent="0.25">
      <c r="A6701" s="34"/>
      <c r="B6701" s="34"/>
      <c r="C6701" s="34"/>
      <c r="D6701" s="34"/>
      <c r="E6701" s="34"/>
      <c r="F6701" s="34"/>
      <c r="G6701" s="34"/>
      <c r="H6701" s="34"/>
      <c r="I6701" s="34"/>
      <c r="J6701" s="34"/>
      <c r="K6701" s="34"/>
      <c r="L6701" s="34"/>
      <c r="M6701" s="62">
        <v>3526.67236328125</v>
      </c>
    </row>
    <row r="6702" spans="1:13" ht="19.5" customHeight="1" x14ac:dyDescent="0.25">
      <c r="A6702" s="34"/>
      <c r="B6702" s="34"/>
      <c r="C6702" s="34"/>
      <c r="D6702" s="34"/>
      <c r="E6702" s="34"/>
      <c r="F6702" s="34"/>
      <c r="G6702" s="34"/>
      <c r="H6702" s="34"/>
      <c r="I6702" s="34"/>
      <c r="J6702" s="34"/>
      <c r="K6702" s="34"/>
      <c r="L6702" s="34"/>
      <c r="M6702" s="62">
        <v>3545.1552734375</v>
      </c>
    </row>
    <row r="6703" spans="1:13" ht="19.5" customHeight="1" x14ac:dyDescent="0.25">
      <c r="A6703" s="34"/>
      <c r="B6703" s="34"/>
      <c r="C6703" s="34"/>
      <c r="D6703" s="34"/>
      <c r="E6703" s="34"/>
      <c r="F6703" s="34"/>
      <c r="G6703" s="34"/>
      <c r="H6703" s="34"/>
      <c r="I6703" s="34"/>
      <c r="J6703" s="34"/>
      <c r="K6703" s="34"/>
      <c r="L6703" s="34"/>
      <c r="M6703" s="62">
        <v>3541.37353515625</v>
      </c>
    </row>
    <row r="6704" spans="1:13" ht="19.5" customHeight="1" x14ac:dyDescent="0.25">
      <c r="A6704" s="34"/>
      <c r="B6704" s="34"/>
      <c r="C6704" s="34"/>
      <c r="D6704" s="34"/>
      <c r="E6704" s="34"/>
      <c r="F6704" s="34"/>
      <c r="G6704" s="34"/>
      <c r="H6704" s="34"/>
      <c r="I6704" s="34"/>
      <c r="J6704" s="34"/>
      <c r="K6704" s="34"/>
      <c r="L6704" s="34"/>
      <c r="M6704" s="62">
        <v>3839.973388671875</v>
      </c>
    </row>
    <row r="6705" spans="1:13" ht="19.5" customHeight="1" x14ac:dyDescent="0.25">
      <c r="A6705" s="34"/>
      <c r="B6705" s="34"/>
      <c r="C6705" s="34"/>
      <c r="D6705" s="34"/>
      <c r="E6705" s="34"/>
      <c r="F6705" s="34"/>
      <c r="G6705" s="34"/>
      <c r="H6705" s="34"/>
      <c r="I6705" s="34"/>
      <c r="J6705" s="34"/>
      <c r="K6705" s="34"/>
      <c r="L6705" s="34"/>
      <c r="M6705" s="62">
        <v>4344.8916015625</v>
      </c>
    </row>
    <row r="6706" spans="1:13" ht="19.5" customHeight="1" x14ac:dyDescent="0.25">
      <c r="A6706" s="34"/>
      <c r="B6706" s="34"/>
      <c r="C6706" s="34"/>
      <c r="D6706" s="34"/>
      <c r="E6706" s="34"/>
      <c r="F6706" s="34"/>
      <c r="G6706" s="34"/>
      <c r="H6706" s="34"/>
      <c r="I6706" s="34"/>
      <c r="J6706" s="34"/>
      <c r="K6706" s="34"/>
      <c r="L6706" s="34"/>
      <c r="M6706" s="62">
        <v>4590.87841796875</v>
      </c>
    </row>
    <row r="6707" spans="1:13" ht="19.5" customHeight="1" x14ac:dyDescent="0.25">
      <c r="A6707" s="34"/>
      <c r="B6707" s="34"/>
      <c r="C6707" s="34"/>
      <c r="D6707" s="34"/>
      <c r="E6707" s="34"/>
      <c r="F6707" s="34"/>
      <c r="G6707" s="34"/>
      <c r="H6707" s="34"/>
      <c r="I6707" s="34"/>
      <c r="J6707" s="34"/>
      <c r="K6707" s="34"/>
      <c r="L6707" s="34"/>
      <c r="M6707" s="62">
        <v>4902.400390625</v>
      </c>
    </row>
    <row r="6708" spans="1:13" ht="19.5" customHeight="1" x14ac:dyDescent="0.25">
      <c r="A6708" s="34"/>
      <c r="B6708" s="34"/>
      <c r="C6708" s="34"/>
      <c r="D6708" s="34"/>
      <c r="E6708" s="34"/>
      <c r="F6708" s="34"/>
      <c r="G6708" s="34"/>
      <c r="H6708" s="34"/>
      <c r="I6708" s="34"/>
      <c r="J6708" s="34"/>
      <c r="K6708" s="34"/>
      <c r="L6708" s="34"/>
      <c r="M6708" s="62">
        <v>4988.0849609375</v>
      </c>
    </row>
    <row r="6709" spans="1:13" ht="19.5" customHeight="1" x14ac:dyDescent="0.25">
      <c r="A6709" s="34"/>
      <c r="B6709" s="34"/>
      <c r="C6709" s="34"/>
      <c r="D6709" s="34"/>
      <c r="E6709" s="34"/>
      <c r="F6709" s="34"/>
      <c r="G6709" s="34"/>
      <c r="H6709" s="34"/>
      <c r="I6709" s="34"/>
      <c r="J6709" s="34"/>
      <c r="K6709" s="34"/>
      <c r="L6709" s="34"/>
      <c r="M6709" s="62">
        <v>4946.34423828125</v>
      </c>
    </row>
    <row r="6710" spans="1:13" ht="19.5" customHeight="1" x14ac:dyDescent="0.25">
      <c r="A6710" s="34"/>
      <c r="B6710" s="34"/>
      <c r="C6710" s="34"/>
      <c r="D6710" s="34"/>
      <c r="E6710" s="34"/>
      <c r="F6710" s="34"/>
      <c r="G6710" s="34"/>
      <c r="H6710" s="34"/>
      <c r="I6710" s="34"/>
      <c r="J6710" s="34"/>
      <c r="K6710" s="34"/>
      <c r="L6710" s="34"/>
      <c r="M6710" s="62">
        <v>4889.39697265625</v>
      </c>
    </row>
    <row r="6711" spans="1:13" ht="19.5" customHeight="1" x14ac:dyDescent="0.25">
      <c r="A6711" s="34"/>
      <c r="B6711" s="34"/>
      <c r="C6711" s="34"/>
      <c r="D6711" s="34"/>
      <c r="E6711" s="34"/>
      <c r="F6711" s="34"/>
      <c r="G6711" s="34"/>
      <c r="H6711" s="34"/>
      <c r="I6711" s="34"/>
      <c r="J6711" s="34"/>
      <c r="K6711" s="34"/>
      <c r="L6711" s="34"/>
      <c r="M6711" s="62">
        <v>4914.55908203125</v>
      </c>
    </row>
    <row r="6712" spans="1:13" ht="19.5" customHeight="1" x14ac:dyDescent="0.25">
      <c r="A6712" s="34"/>
      <c r="B6712" s="34"/>
      <c r="C6712" s="34"/>
      <c r="D6712" s="34"/>
      <c r="E6712" s="34"/>
      <c r="F6712" s="34"/>
      <c r="G6712" s="34"/>
      <c r="H6712" s="34"/>
      <c r="I6712" s="34"/>
      <c r="J6712" s="34"/>
      <c r="K6712" s="34"/>
      <c r="L6712" s="34"/>
      <c r="M6712" s="62">
        <v>4897.59033203125</v>
      </c>
    </row>
    <row r="6713" spans="1:13" ht="19.5" customHeight="1" x14ac:dyDescent="0.25">
      <c r="A6713" s="34"/>
      <c r="B6713" s="34"/>
      <c r="C6713" s="34"/>
      <c r="D6713" s="34"/>
      <c r="E6713" s="34"/>
      <c r="F6713" s="34"/>
      <c r="G6713" s="34"/>
      <c r="H6713" s="34"/>
      <c r="I6713" s="34"/>
      <c r="J6713" s="34"/>
      <c r="K6713" s="34"/>
      <c r="L6713" s="34"/>
      <c r="M6713" s="62">
        <v>4892.7197265625</v>
      </c>
    </row>
    <row r="6714" spans="1:13" ht="19.5" customHeight="1" x14ac:dyDescent="0.25">
      <c r="A6714" s="34"/>
      <c r="B6714" s="34"/>
      <c r="C6714" s="34"/>
      <c r="D6714" s="34"/>
      <c r="E6714" s="34"/>
      <c r="F6714" s="34"/>
      <c r="G6714" s="34"/>
      <c r="H6714" s="34"/>
      <c r="I6714" s="34"/>
      <c r="J6714" s="34"/>
      <c r="K6714" s="34"/>
      <c r="L6714" s="34"/>
      <c r="M6714" s="62">
        <v>4699.361328125</v>
      </c>
    </row>
    <row r="6715" spans="1:13" ht="19.5" customHeight="1" x14ac:dyDescent="0.25">
      <c r="A6715" s="34"/>
      <c r="B6715" s="34"/>
      <c r="C6715" s="34"/>
      <c r="D6715" s="34"/>
      <c r="E6715" s="34"/>
      <c r="F6715" s="34"/>
      <c r="G6715" s="34"/>
      <c r="H6715" s="34"/>
      <c r="I6715" s="34"/>
      <c r="J6715" s="34"/>
      <c r="K6715" s="34"/>
      <c r="L6715" s="34"/>
      <c r="M6715" s="62">
        <v>4765.26904296875</v>
      </c>
    </row>
    <row r="6716" spans="1:13" ht="19.5" customHeight="1" x14ac:dyDescent="0.25">
      <c r="A6716" s="34"/>
      <c r="B6716" s="34"/>
      <c r="C6716" s="34"/>
      <c r="D6716" s="34"/>
      <c r="E6716" s="34"/>
      <c r="F6716" s="34"/>
      <c r="G6716" s="34"/>
      <c r="H6716" s="34"/>
      <c r="I6716" s="34"/>
      <c r="J6716" s="34"/>
      <c r="K6716" s="34"/>
      <c r="L6716" s="34"/>
      <c r="M6716" s="62">
        <v>4805.5029296875</v>
      </c>
    </row>
    <row r="6717" spans="1:13" ht="19.5" customHeight="1" x14ac:dyDescent="0.25">
      <c r="A6717" s="34"/>
      <c r="B6717" s="34"/>
      <c r="C6717" s="34"/>
      <c r="D6717" s="34"/>
      <c r="E6717" s="34"/>
      <c r="F6717" s="34"/>
      <c r="G6717" s="34"/>
      <c r="H6717" s="34"/>
      <c r="I6717" s="34"/>
      <c r="J6717" s="34"/>
      <c r="K6717" s="34"/>
      <c r="L6717" s="34"/>
      <c r="M6717" s="62">
        <v>4931.65185546875</v>
      </c>
    </row>
    <row r="6718" spans="1:13" ht="19.5" customHeight="1" x14ac:dyDescent="0.25">
      <c r="A6718" s="34"/>
      <c r="B6718" s="34"/>
      <c r="C6718" s="34"/>
      <c r="D6718" s="34"/>
      <c r="E6718" s="34"/>
      <c r="F6718" s="34"/>
      <c r="G6718" s="34"/>
      <c r="H6718" s="34"/>
      <c r="I6718" s="34"/>
      <c r="J6718" s="34"/>
      <c r="K6718" s="34"/>
      <c r="L6718" s="34"/>
      <c r="M6718" s="62">
        <v>4907.94970703125</v>
      </c>
    </row>
    <row r="6719" spans="1:13" ht="19.5" customHeight="1" x14ac:dyDescent="0.25">
      <c r="A6719" s="34"/>
      <c r="B6719" s="34"/>
      <c r="C6719" s="34"/>
      <c r="D6719" s="34"/>
      <c r="E6719" s="34"/>
      <c r="F6719" s="34"/>
      <c r="G6719" s="34"/>
      <c r="H6719" s="34"/>
      <c r="I6719" s="34"/>
      <c r="J6719" s="34"/>
      <c r="K6719" s="34"/>
      <c r="L6719" s="34"/>
      <c r="M6719" s="62">
        <v>4731.25537109375</v>
      </c>
    </row>
    <row r="6720" spans="1:13" ht="19.5" customHeight="1" x14ac:dyDescent="0.25">
      <c r="A6720" s="34"/>
      <c r="B6720" s="34"/>
      <c r="C6720" s="34"/>
      <c r="D6720" s="34"/>
      <c r="E6720" s="34"/>
      <c r="F6720" s="34"/>
      <c r="G6720" s="34"/>
      <c r="H6720" s="34"/>
      <c r="I6720" s="34"/>
      <c r="J6720" s="34"/>
      <c r="K6720" s="34"/>
      <c r="L6720" s="34"/>
      <c r="M6720" s="62">
        <v>4555.82177734375</v>
      </c>
    </row>
    <row r="6721" spans="1:13" ht="19.5" customHeight="1" x14ac:dyDescent="0.25">
      <c r="A6721" s="34"/>
      <c r="B6721" s="34"/>
      <c r="C6721" s="34"/>
      <c r="D6721" s="34"/>
      <c r="E6721" s="34"/>
      <c r="F6721" s="34"/>
      <c r="G6721" s="34"/>
      <c r="H6721" s="34"/>
      <c r="I6721" s="34"/>
      <c r="J6721" s="34"/>
      <c r="K6721" s="34"/>
      <c r="L6721" s="34"/>
      <c r="M6721" s="62">
        <v>4115.89892578125</v>
      </c>
    </row>
    <row r="6722" spans="1:13" ht="19.5" customHeight="1" x14ac:dyDescent="0.25">
      <c r="A6722" s="34"/>
      <c r="B6722" s="34"/>
      <c r="C6722" s="34"/>
      <c r="D6722" s="34"/>
      <c r="E6722" s="34"/>
      <c r="F6722" s="34"/>
      <c r="G6722" s="34"/>
      <c r="H6722" s="34"/>
      <c r="I6722" s="34"/>
      <c r="J6722" s="34"/>
      <c r="K6722" s="34"/>
      <c r="L6722" s="34"/>
      <c r="M6722" s="62">
        <v>3870.260986328125</v>
      </c>
    </row>
    <row r="6723" spans="1:13" ht="19.5" customHeight="1" x14ac:dyDescent="0.25">
      <c r="A6723" s="34"/>
      <c r="B6723" s="34"/>
      <c r="C6723" s="34"/>
      <c r="D6723" s="34"/>
      <c r="E6723" s="34"/>
      <c r="F6723" s="34"/>
      <c r="G6723" s="34"/>
      <c r="H6723" s="34"/>
      <c r="I6723" s="34"/>
      <c r="J6723" s="34"/>
      <c r="K6723" s="34"/>
      <c r="L6723" s="34"/>
      <c r="M6723" s="62">
        <v>3574.10693359375</v>
      </c>
    </row>
    <row r="6724" spans="1:13" ht="19.5" customHeight="1" x14ac:dyDescent="0.25">
      <c r="A6724" s="34"/>
      <c r="B6724" s="34"/>
      <c r="C6724" s="34"/>
      <c r="D6724" s="34"/>
      <c r="E6724" s="34"/>
      <c r="F6724" s="34"/>
      <c r="G6724" s="34"/>
      <c r="H6724" s="34"/>
      <c r="I6724" s="34"/>
      <c r="J6724" s="34"/>
      <c r="K6724" s="34"/>
      <c r="L6724" s="34"/>
      <c r="M6724" s="62">
        <v>3520.350341796875</v>
      </c>
    </row>
    <row r="6725" spans="1:13" ht="19.5" customHeight="1" x14ac:dyDescent="0.25">
      <c r="A6725" s="34"/>
      <c r="B6725" s="34"/>
      <c r="C6725" s="34"/>
      <c r="D6725" s="34"/>
      <c r="E6725" s="34"/>
      <c r="F6725" s="34"/>
      <c r="G6725" s="34"/>
      <c r="H6725" s="34"/>
      <c r="I6725" s="34"/>
      <c r="J6725" s="34"/>
      <c r="K6725" s="34"/>
      <c r="L6725" s="34"/>
      <c r="M6725" s="62">
        <v>3442.28466796875</v>
      </c>
    </row>
    <row r="6726" spans="1:13" ht="19.5" customHeight="1" x14ac:dyDescent="0.25">
      <c r="A6726" s="34"/>
      <c r="B6726" s="34"/>
      <c r="C6726" s="34"/>
      <c r="D6726" s="34"/>
      <c r="E6726" s="34"/>
      <c r="F6726" s="34"/>
      <c r="G6726" s="34"/>
      <c r="H6726" s="34"/>
      <c r="I6726" s="34"/>
      <c r="J6726" s="34"/>
      <c r="K6726" s="34"/>
      <c r="L6726" s="34"/>
      <c r="M6726" s="62">
        <v>3368.09423828125</v>
      </c>
    </row>
    <row r="6727" spans="1:13" ht="19.5" customHeight="1" x14ac:dyDescent="0.25">
      <c r="A6727" s="34"/>
      <c r="B6727" s="34"/>
      <c r="C6727" s="34"/>
      <c r="D6727" s="34"/>
      <c r="E6727" s="34"/>
      <c r="F6727" s="34"/>
      <c r="G6727" s="34"/>
      <c r="H6727" s="34"/>
      <c r="I6727" s="34"/>
      <c r="J6727" s="34"/>
      <c r="K6727" s="34"/>
      <c r="L6727" s="34"/>
      <c r="M6727" s="62">
        <v>3597.186279296875</v>
      </c>
    </row>
    <row r="6728" spans="1:13" ht="19.5" customHeight="1" x14ac:dyDescent="0.25">
      <c r="A6728" s="34"/>
      <c r="B6728" s="34"/>
      <c r="C6728" s="34"/>
      <c r="D6728" s="34"/>
      <c r="E6728" s="34"/>
      <c r="F6728" s="34"/>
      <c r="G6728" s="34"/>
      <c r="H6728" s="34"/>
      <c r="I6728" s="34"/>
      <c r="J6728" s="34"/>
      <c r="K6728" s="34"/>
      <c r="L6728" s="34"/>
      <c r="M6728" s="62">
        <v>3754.063720703125</v>
      </c>
    </row>
    <row r="6729" spans="1:13" ht="19.5" customHeight="1" x14ac:dyDescent="0.25">
      <c r="A6729" s="34"/>
      <c r="B6729" s="34"/>
      <c r="C6729" s="34"/>
      <c r="D6729" s="34"/>
      <c r="E6729" s="34"/>
      <c r="F6729" s="34"/>
      <c r="G6729" s="34"/>
      <c r="H6729" s="34"/>
      <c r="I6729" s="34"/>
      <c r="J6729" s="34"/>
      <c r="K6729" s="34"/>
      <c r="L6729" s="34"/>
      <c r="M6729" s="62">
        <v>4280.02880859375</v>
      </c>
    </row>
    <row r="6730" spans="1:13" ht="19.5" customHeight="1" x14ac:dyDescent="0.25">
      <c r="A6730" s="34"/>
      <c r="B6730" s="34"/>
      <c r="C6730" s="34"/>
      <c r="D6730" s="34"/>
      <c r="E6730" s="34"/>
      <c r="F6730" s="34"/>
      <c r="G6730" s="34"/>
      <c r="H6730" s="34"/>
      <c r="I6730" s="34"/>
      <c r="J6730" s="34"/>
      <c r="K6730" s="34"/>
      <c r="L6730" s="34"/>
      <c r="M6730" s="62">
        <v>4648.48486328125</v>
      </c>
    </row>
    <row r="6731" spans="1:13" ht="19.5" customHeight="1" x14ac:dyDescent="0.25">
      <c r="A6731" s="34"/>
      <c r="B6731" s="34"/>
      <c r="C6731" s="34"/>
      <c r="D6731" s="34"/>
      <c r="E6731" s="34"/>
      <c r="F6731" s="34"/>
      <c r="G6731" s="34"/>
      <c r="H6731" s="34"/>
      <c r="I6731" s="34"/>
      <c r="J6731" s="34"/>
      <c r="K6731" s="34"/>
      <c r="L6731" s="34"/>
      <c r="M6731" s="62">
        <v>5058.7060546875</v>
      </c>
    </row>
    <row r="6732" spans="1:13" ht="19.5" customHeight="1" x14ac:dyDescent="0.25">
      <c r="A6732" s="34"/>
      <c r="B6732" s="34"/>
      <c r="C6732" s="34"/>
      <c r="D6732" s="34"/>
      <c r="E6732" s="34"/>
      <c r="F6732" s="34"/>
      <c r="G6732" s="34"/>
      <c r="H6732" s="34"/>
      <c r="I6732" s="34"/>
      <c r="J6732" s="34"/>
      <c r="K6732" s="34"/>
      <c r="L6732" s="34"/>
      <c r="M6732" s="62">
        <v>4977.61669921875</v>
      </c>
    </row>
    <row r="6733" spans="1:13" ht="19.5" customHeight="1" x14ac:dyDescent="0.25">
      <c r="A6733" s="34"/>
      <c r="B6733" s="34"/>
      <c r="C6733" s="34"/>
      <c r="D6733" s="34"/>
      <c r="E6733" s="34"/>
      <c r="F6733" s="34"/>
      <c r="G6733" s="34"/>
      <c r="H6733" s="34"/>
      <c r="I6733" s="34"/>
      <c r="J6733" s="34"/>
      <c r="K6733" s="34"/>
      <c r="L6733" s="34"/>
      <c r="M6733" s="62">
        <v>5003.44873046875</v>
      </c>
    </row>
    <row r="6734" spans="1:13" ht="19.5" customHeight="1" x14ac:dyDescent="0.25">
      <c r="A6734" s="34"/>
      <c r="B6734" s="34"/>
      <c r="C6734" s="34"/>
      <c r="D6734" s="34"/>
      <c r="E6734" s="34"/>
      <c r="F6734" s="34"/>
      <c r="G6734" s="34"/>
      <c r="H6734" s="34"/>
      <c r="I6734" s="34"/>
      <c r="J6734" s="34"/>
      <c r="K6734" s="34"/>
      <c r="L6734" s="34"/>
      <c r="M6734" s="62">
        <v>4962.48583984375</v>
      </c>
    </row>
    <row r="6735" spans="1:13" ht="19.5" customHeight="1" x14ac:dyDescent="0.25">
      <c r="A6735" s="34"/>
      <c r="B6735" s="34"/>
      <c r="C6735" s="34"/>
      <c r="D6735" s="34"/>
      <c r="E6735" s="34"/>
      <c r="F6735" s="34"/>
      <c r="G6735" s="34"/>
      <c r="H6735" s="34"/>
      <c r="I6735" s="34"/>
      <c r="J6735" s="34"/>
      <c r="K6735" s="34"/>
      <c r="L6735" s="34"/>
      <c r="M6735" s="62">
        <v>4932.62744140625</v>
      </c>
    </row>
    <row r="6736" spans="1:13" ht="19.5" customHeight="1" x14ac:dyDescent="0.25">
      <c r="A6736" s="34"/>
      <c r="B6736" s="34"/>
      <c r="C6736" s="34"/>
      <c r="D6736" s="34"/>
      <c r="E6736" s="34"/>
      <c r="F6736" s="34"/>
      <c r="G6736" s="34"/>
      <c r="H6736" s="34"/>
      <c r="I6736" s="34"/>
      <c r="J6736" s="34"/>
      <c r="K6736" s="34"/>
      <c r="L6736" s="34"/>
      <c r="M6736" s="62">
        <v>5046.41552734375</v>
      </c>
    </row>
    <row r="6737" spans="1:13" ht="19.5" customHeight="1" x14ac:dyDescent="0.25">
      <c r="A6737" s="34"/>
      <c r="B6737" s="34"/>
      <c r="C6737" s="34"/>
      <c r="D6737" s="34"/>
      <c r="E6737" s="34"/>
      <c r="F6737" s="34"/>
      <c r="G6737" s="34"/>
      <c r="H6737" s="34"/>
      <c r="I6737" s="34"/>
      <c r="J6737" s="34"/>
      <c r="K6737" s="34"/>
      <c r="L6737" s="34"/>
      <c r="M6737" s="62">
        <v>4809.9072265625</v>
      </c>
    </row>
    <row r="6738" spans="1:13" ht="19.5" customHeight="1" x14ac:dyDescent="0.25">
      <c r="A6738" s="34"/>
      <c r="B6738" s="34"/>
      <c r="C6738" s="34"/>
      <c r="D6738" s="34"/>
      <c r="E6738" s="34"/>
      <c r="F6738" s="34"/>
      <c r="G6738" s="34"/>
      <c r="H6738" s="34"/>
      <c r="I6738" s="34"/>
      <c r="J6738" s="34"/>
      <c r="K6738" s="34"/>
      <c r="L6738" s="34"/>
      <c r="M6738" s="62">
        <v>4805.73681640625</v>
      </c>
    </row>
    <row r="6739" spans="1:13" ht="19.5" customHeight="1" x14ac:dyDescent="0.25">
      <c r="A6739" s="34"/>
      <c r="B6739" s="34"/>
      <c r="C6739" s="34"/>
      <c r="D6739" s="34"/>
      <c r="E6739" s="34"/>
      <c r="F6739" s="34"/>
      <c r="G6739" s="34"/>
      <c r="H6739" s="34"/>
      <c r="I6739" s="34"/>
      <c r="J6739" s="34"/>
      <c r="K6739" s="34"/>
      <c r="L6739" s="34"/>
      <c r="M6739" s="62">
        <v>4610.70947265625</v>
      </c>
    </row>
    <row r="6740" spans="1:13" ht="19.5" customHeight="1" x14ac:dyDescent="0.25">
      <c r="A6740" s="34"/>
      <c r="B6740" s="34"/>
      <c r="C6740" s="34"/>
      <c r="D6740" s="34"/>
      <c r="E6740" s="34"/>
      <c r="F6740" s="34"/>
      <c r="G6740" s="34"/>
      <c r="H6740" s="34"/>
      <c r="I6740" s="34"/>
      <c r="J6740" s="34"/>
      <c r="K6740" s="34"/>
      <c r="L6740" s="34"/>
      <c r="M6740" s="62">
        <v>4668.32275390625</v>
      </c>
    </row>
    <row r="6741" spans="1:13" ht="19.5" customHeight="1" x14ac:dyDescent="0.25">
      <c r="A6741" s="34"/>
      <c r="B6741" s="34"/>
      <c r="C6741" s="34"/>
      <c r="D6741" s="34"/>
      <c r="E6741" s="34"/>
      <c r="F6741" s="34"/>
      <c r="G6741" s="34"/>
      <c r="H6741" s="34"/>
      <c r="I6741" s="34"/>
      <c r="J6741" s="34"/>
      <c r="K6741" s="34"/>
      <c r="L6741" s="34"/>
      <c r="M6741" s="62">
        <v>4941.89013671875</v>
      </c>
    </row>
    <row r="6742" spans="1:13" ht="19.5" customHeight="1" x14ac:dyDescent="0.25">
      <c r="A6742" s="34"/>
      <c r="B6742" s="34"/>
      <c r="C6742" s="34"/>
      <c r="D6742" s="34"/>
      <c r="E6742" s="34"/>
      <c r="F6742" s="34"/>
      <c r="G6742" s="34"/>
      <c r="H6742" s="34"/>
      <c r="I6742" s="34"/>
      <c r="J6742" s="34"/>
      <c r="K6742" s="34"/>
      <c r="L6742" s="34"/>
      <c r="M6742" s="62">
        <v>4988.35400390625</v>
      </c>
    </row>
    <row r="6743" spans="1:13" ht="19.5" customHeight="1" x14ac:dyDescent="0.25">
      <c r="A6743" s="34"/>
      <c r="B6743" s="34"/>
      <c r="C6743" s="34"/>
      <c r="D6743" s="34"/>
      <c r="E6743" s="34"/>
      <c r="F6743" s="34"/>
      <c r="G6743" s="34"/>
      <c r="H6743" s="34"/>
      <c r="I6743" s="34"/>
      <c r="J6743" s="34"/>
      <c r="K6743" s="34"/>
      <c r="L6743" s="34"/>
      <c r="M6743" s="62">
        <v>4830.78515625</v>
      </c>
    </row>
    <row r="6744" spans="1:13" ht="19.5" customHeight="1" x14ac:dyDescent="0.25">
      <c r="A6744" s="34"/>
      <c r="B6744" s="34"/>
      <c r="C6744" s="34"/>
      <c r="D6744" s="34"/>
      <c r="E6744" s="34"/>
      <c r="F6744" s="34"/>
      <c r="G6744" s="34"/>
      <c r="H6744" s="34"/>
      <c r="I6744" s="34"/>
      <c r="J6744" s="34"/>
      <c r="K6744" s="34"/>
      <c r="L6744" s="34"/>
      <c r="M6744" s="62">
        <v>4602.0078125</v>
      </c>
    </row>
    <row r="6745" spans="1:13" ht="19.5" customHeight="1" x14ac:dyDescent="0.25">
      <c r="A6745" s="34"/>
      <c r="B6745" s="34"/>
      <c r="C6745" s="34"/>
      <c r="D6745" s="34"/>
      <c r="E6745" s="34"/>
      <c r="F6745" s="34"/>
      <c r="G6745" s="34"/>
      <c r="H6745" s="34"/>
      <c r="I6745" s="34"/>
      <c r="J6745" s="34"/>
      <c r="K6745" s="34"/>
      <c r="L6745" s="34"/>
      <c r="M6745" s="62">
        <v>4157.5595703125</v>
      </c>
    </row>
    <row r="6746" spans="1:13" ht="19.5" customHeight="1" x14ac:dyDescent="0.25">
      <c r="A6746" s="34"/>
      <c r="B6746" s="34"/>
      <c r="C6746" s="34"/>
      <c r="D6746" s="34"/>
      <c r="E6746" s="34"/>
      <c r="F6746" s="34"/>
      <c r="G6746" s="34"/>
      <c r="H6746" s="34"/>
      <c r="I6746" s="34"/>
      <c r="J6746" s="34"/>
      <c r="K6746" s="34"/>
      <c r="L6746" s="34"/>
      <c r="M6746" s="62">
        <v>3861.001220703125</v>
      </c>
    </row>
    <row r="6747" spans="1:13" ht="19.5" customHeight="1" x14ac:dyDescent="0.25">
      <c r="A6747" s="34"/>
      <c r="B6747" s="34"/>
      <c r="C6747" s="34"/>
      <c r="D6747" s="34"/>
      <c r="E6747" s="34"/>
      <c r="F6747" s="34"/>
      <c r="G6747" s="34"/>
      <c r="H6747" s="34"/>
      <c r="I6747" s="34"/>
      <c r="J6747" s="34"/>
      <c r="K6747" s="34"/>
      <c r="L6747" s="34"/>
      <c r="M6747" s="62">
        <v>3531.051025390625</v>
      </c>
    </row>
    <row r="6748" spans="1:13" ht="19.5" customHeight="1" x14ac:dyDescent="0.25">
      <c r="A6748" s="34"/>
      <c r="B6748" s="34"/>
      <c r="C6748" s="34"/>
      <c r="D6748" s="34"/>
      <c r="E6748" s="34"/>
      <c r="F6748" s="34"/>
      <c r="G6748" s="34"/>
      <c r="H6748" s="34"/>
      <c r="I6748" s="34"/>
      <c r="J6748" s="34"/>
      <c r="K6748" s="34"/>
      <c r="L6748" s="34"/>
      <c r="M6748" s="62">
        <v>3608.252685546875</v>
      </c>
    </row>
    <row r="6749" spans="1:13" ht="19.5" customHeight="1" x14ac:dyDescent="0.25">
      <c r="A6749" s="34"/>
      <c r="B6749" s="34"/>
      <c r="C6749" s="34"/>
      <c r="D6749" s="34"/>
      <c r="E6749" s="34"/>
      <c r="F6749" s="34"/>
      <c r="G6749" s="34"/>
      <c r="H6749" s="34"/>
      <c r="I6749" s="34"/>
      <c r="J6749" s="34"/>
      <c r="K6749" s="34"/>
      <c r="L6749" s="34"/>
      <c r="M6749" s="62">
        <v>3626.972412109375</v>
      </c>
    </row>
    <row r="6750" spans="1:13" ht="19.5" customHeight="1" x14ac:dyDescent="0.25">
      <c r="A6750" s="34"/>
      <c r="B6750" s="34"/>
      <c r="C6750" s="34"/>
      <c r="D6750" s="34"/>
      <c r="E6750" s="34"/>
      <c r="F6750" s="34"/>
      <c r="G6750" s="34"/>
      <c r="H6750" s="34"/>
      <c r="I6750" s="34"/>
      <c r="J6750" s="34"/>
      <c r="K6750" s="34"/>
      <c r="L6750" s="34"/>
      <c r="M6750" s="62">
        <v>3469.7138671875</v>
      </c>
    </row>
    <row r="6751" spans="1:13" ht="19.5" customHeight="1" x14ac:dyDescent="0.25">
      <c r="A6751" s="34"/>
      <c r="B6751" s="34"/>
      <c r="C6751" s="34"/>
      <c r="D6751" s="34"/>
      <c r="E6751" s="34"/>
      <c r="F6751" s="34"/>
      <c r="G6751" s="34"/>
      <c r="H6751" s="34"/>
      <c r="I6751" s="34"/>
      <c r="J6751" s="34"/>
      <c r="K6751" s="34"/>
      <c r="L6751" s="34"/>
      <c r="M6751" s="62">
        <v>3712.385986328125</v>
      </c>
    </row>
    <row r="6752" spans="1:13" ht="19.5" customHeight="1" x14ac:dyDescent="0.25">
      <c r="A6752" s="34"/>
      <c r="B6752" s="34"/>
      <c r="C6752" s="34"/>
      <c r="D6752" s="34"/>
      <c r="E6752" s="34"/>
      <c r="F6752" s="34"/>
      <c r="G6752" s="34"/>
      <c r="H6752" s="34"/>
      <c r="I6752" s="34"/>
      <c r="J6752" s="34"/>
      <c r="K6752" s="34"/>
      <c r="L6752" s="34"/>
      <c r="M6752" s="62">
        <v>3760.740966796875</v>
      </c>
    </row>
    <row r="6753" spans="1:13" ht="19.5" customHeight="1" x14ac:dyDescent="0.25">
      <c r="A6753" s="34"/>
      <c r="B6753" s="34"/>
      <c r="C6753" s="34"/>
      <c r="D6753" s="34"/>
      <c r="E6753" s="34"/>
      <c r="F6753" s="34"/>
      <c r="G6753" s="34"/>
      <c r="H6753" s="34"/>
      <c r="I6753" s="34"/>
      <c r="J6753" s="34"/>
      <c r="K6753" s="34"/>
      <c r="L6753" s="34"/>
      <c r="M6753" s="62">
        <v>4433.625</v>
      </c>
    </row>
    <row r="6754" spans="1:13" ht="19.5" customHeight="1" x14ac:dyDescent="0.25">
      <c r="A6754" s="34"/>
      <c r="B6754" s="34"/>
      <c r="C6754" s="34"/>
      <c r="D6754" s="34"/>
      <c r="E6754" s="34"/>
      <c r="F6754" s="34"/>
      <c r="G6754" s="34"/>
      <c r="H6754" s="34"/>
      <c r="I6754" s="34"/>
      <c r="J6754" s="34"/>
      <c r="K6754" s="34"/>
      <c r="L6754" s="34"/>
      <c r="M6754" s="62">
        <v>4702.48291015625</v>
      </c>
    </row>
    <row r="6755" spans="1:13" ht="19.5" customHeight="1" x14ac:dyDescent="0.25">
      <c r="A6755" s="34"/>
      <c r="B6755" s="34"/>
      <c r="C6755" s="34"/>
      <c r="D6755" s="34"/>
      <c r="E6755" s="34"/>
      <c r="F6755" s="34"/>
      <c r="G6755" s="34"/>
      <c r="H6755" s="34"/>
      <c r="I6755" s="34"/>
      <c r="J6755" s="34"/>
      <c r="K6755" s="34"/>
      <c r="L6755" s="34"/>
      <c r="M6755" s="62">
        <v>4970.83935546875</v>
      </c>
    </row>
    <row r="6756" spans="1:13" ht="19.5" customHeight="1" x14ac:dyDescent="0.25">
      <c r="A6756" s="34"/>
      <c r="B6756" s="34"/>
      <c r="C6756" s="34"/>
      <c r="D6756" s="34"/>
      <c r="E6756" s="34"/>
      <c r="F6756" s="34"/>
      <c r="G6756" s="34"/>
      <c r="H6756" s="34"/>
      <c r="I6756" s="34"/>
      <c r="J6756" s="34"/>
      <c r="K6756" s="34"/>
      <c r="L6756" s="34"/>
      <c r="M6756" s="62">
        <v>5176.28271484375</v>
      </c>
    </row>
    <row r="6757" spans="1:13" ht="19.5" customHeight="1" x14ac:dyDescent="0.25">
      <c r="A6757" s="34"/>
      <c r="B6757" s="34"/>
      <c r="C6757" s="34"/>
      <c r="D6757" s="34"/>
      <c r="E6757" s="34"/>
      <c r="F6757" s="34"/>
      <c r="G6757" s="34"/>
      <c r="H6757" s="34"/>
      <c r="I6757" s="34"/>
      <c r="J6757" s="34"/>
      <c r="K6757" s="34"/>
      <c r="L6757" s="34"/>
      <c r="M6757" s="62">
        <v>5000.91748046875</v>
      </c>
    </row>
    <row r="6758" spans="1:13" ht="19.5" customHeight="1" x14ac:dyDescent="0.25">
      <c r="A6758" s="34"/>
      <c r="B6758" s="34"/>
      <c r="C6758" s="34"/>
      <c r="D6758" s="34"/>
      <c r="E6758" s="34"/>
      <c r="F6758" s="34"/>
      <c r="G6758" s="34"/>
      <c r="H6758" s="34"/>
      <c r="I6758" s="34"/>
      <c r="J6758" s="34"/>
      <c r="K6758" s="34"/>
      <c r="L6758" s="34"/>
      <c r="M6758" s="62">
        <v>4937.65087890625</v>
      </c>
    </row>
    <row r="6759" spans="1:13" ht="19.5" customHeight="1" x14ac:dyDescent="0.25">
      <c r="A6759" s="34"/>
      <c r="B6759" s="34"/>
      <c r="C6759" s="34"/>
      <c r="D6759" s="34"/>
      <c r="E6759" s="34"/>
      <c r="F6759" s="34"/>
      <c r="G6759" s="34"/>
      <c r="H6759" s="34"/>
      <c r="I6759" s="34"/>
      <c r="J6759" s="34"/>
      <c r="K6759" s="34"/>
      <c r="L6759" s="34"/>
      <c r="M6759" s="62">
        <v>4849.220703125</v>
      </c>
    </row>
    <row r="6760" spans="1:13" ht="19.5" customHeight="1" x14ac:dyDescent="0.25">
      <c r="A6760" s="34"/>
      <c r="B6760" s="34"/>
      <c r="C6760" s="34"/>
      <c r="D6760" s="34"/>
      <c r="E6760" s="34"/>
      <c r="F6760" s="34"/>
      <c r="G6760" s="34"/>
      <c r="H6760" s="34"/>
      <c r="I6760" s="34"/>
      <c r="J6760" s="34"/>
      <c r="K6760" s="34"/>
      <c r="L6760" s="34"/>
      <c r="M6760" s="62">
        <v>4985.59716796875</v>
      </c>
    </row>
    <row r="6761" spans="1:13" ht="19.5" customHeight="1" x14ac:dyDescent="0.25">
      <c r="A6761" s="34"/>
      <c r="B6761" s="34"/>
      <c r="C6761" s="34"/>
      <c r="D6761" s="34"/>
      <c r="E6761" s="34"/>
      <c r="F6761" s="34"/>
      <c r="G6761" s="34"/>
      <c r="H6761" s="34"/>
      <c r="I6761" s="34"/>
      <c r="J6761" s="34"/>
      <c r="K6761" s="34"/>
      <c r="L6761" s="34"/>
      <c r="M6761" s="62">
        <v>4910.66162109375</v>
      </c>
    </row>
    <row r="6762" spans="1:13" ht="19.5" customHeight="1" x14ac:dyDescent="0.25">
      <c r="A6762" s="34"/>
      <c r="B6762" s="34"/>
      <c r="C6762" s="34"/>
      <c r="D6762" s="34"/>
      <c r="E6762" s="34"/>
      <c r="F6762" s="34"/>
      <c r="G6762" s="34"/>
      <c r="H6762" s="34"/>
      <c r="I6762" s="34"/>
      <c r="J6762" s="34"/>
      <c r="K6762" s="34"/>
      <c r="L6762" s="34"/>
      <c r="M6762" s="62">
        <v>4799.92529296875</v>
      </c>
    </row>
    <row r="6763" spans="1:13" ht="19.5" customHeight="1" x14ac:dyDescent="0.25">
      <c r="A6763" s="34"/>
      <c r="B6763" s="34"/>
      <c r="C6763" s="34"/>
      <c r="D6763" s="34"/>
      <c r="E6763" s="34"/>
      <c r="F6763" s="34"/>
      <c r="G6763" s="34"/>
      <c r="H6763" s="34"/>
      <c r="I6763" s="34"/>
      <c r="J6763" s="34"/>
      <c r="K6763" s="34"/>
      <c r="L6763" s="34"/>
      <c r="M6763" s="62">
        <v>4768.51123046875</v>
      </c>
    </row>
    <row r="6764" spans="1:13" ht="19.5" customHeight="1" x14ac:dyDescent="0.25">
      <c r="A6764" s="34"/>
      <c r="B6764" s="34"/>
      <c r="C6764" s="34"/>
      <c r="D6764" s="34"/>
      <c r="E6764" s="34"/>
      <c r="F6764" s="34"/>
      <c r="G6764" s="34"/>
      <c r="H6764" s="34"/>
      <c r="I6764" s="34"/>
      <c r="J6764" s="34"/>
      <c r="K6764" s="34"/>
      <c r="L6764" s="34"/>
      <c r="M6764" s="62">
        <v>4783.66259765625</v>
      </c>
    </row>
    <row r="6765" spans="1:13" ht="19.5" customHeight="1" x14ac:dyDescent="0.25">
      <c r="A6765" s="34"/>
      <c r="B6765" s="34"/>
      <c r="C6765" s="34"/>
      <c r="D6765" s="34"/>
      <c r="E6765" s="34"/>
      <c r="F6765" s="34"/>
      <c r="G6765" s="34"/>
      <c r="H6765" s="34"/>
      <c r="I6765" s="34"/>
      <c r="J6765" s="34"/>
      <c r="K6765" s="34"/>
      <c r="L6765" s="34"/>
      <c r="M6765" s="62">
        <v>5032.669921875</v>
      </c>
    </row>
    <row r="6766" spans="1:13" ht="19.5" customHeight="1" x14ac:dyDescent="0.25">
      <c r="A6766" s="34"/>
      <c r="B6766" s="34"/>
      <c r="C6766" s="34"/>
      <c r="D6766" s="34"/>
      <c r="E6766" s="34"/>
      <c r="F6766" s="34"/>
      <c r="G6766" s="34"/>
      <c r="H6766" s="34"/>
      <c r="I6766" s="34"/>
      <c r="J6766" s="34"/>
      <c r="K6766" s="34"/>
      <c r="L6766" s="34"/>
      <c r="M6766" s="62">
        <v>4932.7041015625</v>
      </c>
    </row>
    <row r="6767" spans="1:13" ht="19.5" customHeight="1" x14ac:dyDescent="0.25">
      <c r="A6767" s="34"/>
      <c r="B6767" s="34"/>
      <c r="C6767" s="34"/>
      <c r="D6767" s="34"/>
      <c r="E6767" s="34"/>
      <c r="F6767" s="34"/>
      <c r="G6767" s="34"/>
      <c r="H6767" s="34"/>
      <c r="I6767" s="34"/>
      <c r="J6767" s="34"/>
      <c r="K6767" s="34"/>
      <c r="L6767" s="34"/>
      <c r="M6767" s="62">
        <v>4746.625</v>
      </c>
    </row>
    <row r="6768" spans="1:13" ht="19.5" customHeight="1" x14ac:dyDescent="0.25">
      <c r="A6768" s="34"/>
      <c r="B6768" s="34"/>
      <c r="C6768" s="34"/>
      <c r="D6768" s="34"/>
      <c r="E6768" s="34"/>
      <c r="F6768" s="34"/>
      <c r="G6768" s="34"/>
      <c r="H6768" s="34"/>
      <c r="I6768" s="34"/>
      <c r="J6768" s="34"/>
      <c r="K6768" s="34"/>
      <c r="L6768" s="34"/>
      <c r="M6768" s="62">
        <v>4678.89697265625</v>
      </c>
    </row>
    <row r="6769" spans="1:13" ht="19.5" customHeight="1" x14ac:dyDescent="0.25">
      <c r="A6769" s="34"/>
      <c r="B6769" s="34"/>
      <c r="C6769" s="34"/>
      <c r="D6769" s="34"/>
      <c r="E6769" s="34"/>
      <c r="F6769" s="34"/>
      <c r="G6769" s="34"/>
      <c r="H6769" s="34"/>
      <c r="I6769" s="34"/>
      <c r="J6769" s="34"/>
      <c r="K6769" s="34"/>
      <c r="L6769" s="34"/>
      <c r="M6769" s="62">
        <v>4173.630859375</v>
      </c>
    </row>
    <row r="6770" spans="1:13" ht="19.5" customHeight="1" x14ac:dyDescent="0.25">
      <c r="A6770" s="34"/>
      <c r="B6770" s="34"/>
      <c r="C6770" s="34"/>
      <c r="D6770" s="34"/>
      <c r="E6770" s="34"/>
      <c r="F6770" s="34"/>
      <c r="G6770" s="34"/>
      <c r="H6770" s="34"/>
      <c r="I6770" s="34"/>
      <c r="J6770" s="34"/>
      <c r="K6770" s="34"/>
      <c r="L6770" s="34"/>
      <c r="M6770" s="62">
        <v>3914.748291015625</v>
      </c>
    </row>
    <row r="6771" spans="1:13" ht="19.5" customHeight="1" x14ac:dyDescent="0.25">
      <c r="A6771" s="34"/>
      <c r="B6771" s="34"/>
      <c r="C6771" s="34"/>
      <c r="D6771" s="34"/>
      <c r="E6771" s="34"/>
      <c r="F6771" s="34"/>
      <c r="G6771" s="34"/>
      <c r="H6771" s="34"/>
      <c r="I6771" s="34"/>
      <c r="J6771" s="34"/>
      <c r="K6771" s="34"/>
      <c r="L6771" s="34"/>
      <c r="M6771" s="62">
        <v>3669.935302734375</v>
      </c>
    </row>
    <row r="6772" spans="1:13" ht="19.5" customHeight="1" x14ac:dyDescent="0.25">
      <c r="A6772" s="34"/>
      <c r="B6772" s="34"/>
      <c r="C6772" s="34"/>
      <c r="D6772" s="34"/>
      <c r="E6772" s="34"/>
      <c r="F6772" s="34"/>
      <c r="G6772" s="34"/>
      <c r="H6772" s="34"/>
      <c r="I6772" s="34"/>
      <c r="J6772" s="34"/>
      <c r="K6772" s="34"/>
      <c r="L6772" s="34"/>
      <c r="M6772" s="62">
        <v>3673.13232421875</v>
      </c>
    </row>
    <row r="6773" spans="1:13" ht="19.5" customHeight="1" x14ac:dyDescent="0.25">
      <c r="A6773" s="34"/>
      <c r="B6773" s="34"/>
      <c r="C6773" s="34"/>
      <c r="D6773" s="34"/>
      <c r="E6773" s="34"/>
      <c r="F6773" s="34"/>
      <c r="G6773" s="34"/>
      <c r="H6773" s="34"/>
      <c r="I6773" s="34"/>
      <c r="J6773" s="34"/>
      <c r="K6773" s="34"/>
      <c r="L6773" s="34"/>
      <c r="M6773" s="62">
        <v>3545.43310546875</v>
      </c>
    </row>
    <row r="6774" spans="1:13" ht="19.5" customHeight="1" x14ac:dyDescent="0.25">
      <c r="A6774" s="34"/>
      <c r="B6774" s="34"/>
      <c r="C6774" s="34"/>
      <c r="D6774" s="34"/>
      <c r="E6774" s="34"/>
      <c r="F6774" s="34"/>
      <c r="G6774" s="34"/>
      <c r="H6774" s="34"/>
      <c r="I6774" s="34"/>
      <c r="J6774" s="34"/>
      <c r="K6774" s="34"/>
      <c r="L6774" s="34"/>
      <c r="M6774" s="62">
        <v>3538.871337890625</v>
      </c>
    </row>
    <row r="6775" spans="1:13" ht="19.5" customHeight="1" x14ac:dyDescent="0.25">
      <c r="A6775" s="34"/>
      <c r="B6775" s="34"/>
      <c r="C6775" s="34"/>
      <c r="D6775" s="34"/>
      <c r="E6775" s="34"/>
      <c r="F6775" s="34"/>
      <c r="G6775" s="34"/>
      <c r="H6775" s="34"/>
      <c r="I6775" s="34"/>
      <c r="J6775" s="34"/>
      <c r="K6775" s="34"/>
      <c r="L6775" s="34"/>
      <c r="M6775" s="62">
        <v>3518.1201171875</v>
      </c>
    </row>
    <row r="6776" spans="1:13" ht="19.5" customHeight="1" x14ac:dyDescent="0.25">
      <c r="A6776" s="34"/>
      <c r="B6776" s="34"/>
      <c r="C6776" s="34"/>
      <c r="D6776" s="34"/>
      <c r="E6776" s="34"/>
      <c r="F6776" s="34"/>
      <c r="G6776" s="34"/>
      <c r="H6776" s="34"/>
      <c r="I6776" s="34"/>
      <c r="J6776" s="34"/>
      <c r="K6776" s="34"/>
      <c r="L6776" s="34"/>
      <c r="M6776" s="62">
        <v>3816.63525390625</v>
      </c>
    </row>
    <row r="6777" spans="1:13" ht="19.5" customHeight="1" x14ac:dyDescent="0.25">
      <c r="A6777" s="34"/>
      <c r="B6777" s="34"/>
      <c r="C6777" s="34"/>
      <c r="D6777" s="34"/>
      <c r="E6777" s="34"/>
      <c r="F6777" s="34"/>
      <c r="G6777" s="34"/>
      <c r="H6777" s="34"/>
      <c r="I6777" s="34"/>
      <c r="J6777" s="34"/>
      <c r="K6777" s="34"/>
      <c r="L6777" s="34"/>
      <c r="M6777" s="62">
        <v>4243.02783203125</v>
      </c>
    </row>
    <row r="6778" spans="1:13" ht="19.5" customHeight="1" x14ac:dyDescent="0.25">
      <c r="A6778" s="34"/>
      <c r="B6778" s="34"/>
      <c r="C6778" s="34"/>
      <c r="D6778" s="34"/>
      <c r="E6778" s="34"/>
      <c r="F6778" s="34"/>
      <c r="G6778" s="34"/>
      <c r="H6778" s="34"/>
      <c r="I6778" s="34"/>
      <c r="J6778" s="34"/>
      <c r="K6778" s="34"/>
      <c r="L6778" s="34"/>
      <c r="M6778" s="62">
        <v>4773.34912109375</v>
      </c>
    </row>
    <row r="6779" spans="1:13" ht="19.5" customHeight="1" x14ac:dyDescent="0.25">
      <c r="A6779" s="34"/>
      <c r="B6779" s="34"/>
      <c r="C6779" s="34"/>
      <c r="D6779" s="34"/>
      <c r="E6779" s="34"/>
      <c r="F6779" s="34"/>
      <c r="G6779" s="34"/>
      <c r="H6779" s="34"/>
      <c r="I6779" s="34"/>
      <c r="J6779" s="34"/>
      <c r="K6779" s="34"/>
      <c r="L6779" s="34"/>
      <c r="M6779" s="62">
        <v>4933.6083984375</v>
      </c>
    </row>
    <row r="6780" spans="1:13" ht="19.5" customHeight="1" x14ac:dyDescent="0.25">
      <c r="A6780" s="34"/>
      <c r="B6780" s="34"/>
      <c r="C6780" s="34"/>
      <c r="D6780" s="34"/>
      <c r="E6780" s="34"/>
      <c r="F6780" s="34"/>
      <c r="G6780" s="34"/>
      <c r="H6780" s="34"/>
      <c r="I6780" s="34"/>
      <c r="J6780" s="34"/>
      <c r="K6780" s="34"/>
      <c r="L6780" s="34"/>
      <c r="M6780" s="62">
        <v>4984.3447265625</v>
      </c>
    </row>
    <row r="6781" spans="1:13" ht="19.5" customHeight="1" x14ac:dyDescent="0.25">
      <c r="A6781" s="34"/>
      <c r="B6781" s="34"/>
      <c r="C6781" s="34"/>
      <c r="D6781" s="34"/>
      <c r="E6781" s="34"/>
      <c r="F6781" s="34"/>
      <c r="G6781" s="34"/>
      <c r="H6781" s="34"/>
      <c r="I6781" s="34"/>
      <c r="J6781" s="34"/>
      <c r="K6781" s="34"/>
      <c r="L6781" s="34"/>
      <c r="M6781" s="62">
        <v>4981.53564453125</v>
      </c>
    </row>
    <row r="6782" spans="1:13" ht="19.5" customHeight="1" x14ac:dyDescent="0.25">
      <c r="A6782" s="34"/>
      <c r="B6782" s="34"/>
      <c r="C6782" s="34"/>
      <c r="D6782" s="34"/>
      <c r="E6782" s="34"/>
      <c r="F6782" s="34"/>
      <c r="G6782" s="34"/>
      <c r="H6782" s="34"/>
      <c r="I6782" s="34"/>
      <c r="J6782" s="34"/>
      <c r="K6782" s="34"/>
      <c r="L6782" s="34"/>
      <c r="M6782" s="62">
        <v>4789.5517578125</v>
      </c>
    </row>
    <row r="6783" spans="1:13" ht="19.5" customHeight="1" x14ac:dyDescent="0.25">
      <c r="A6783" s="34"/>
      <c r="B6783" s="34"/>
      <c r="C6783" s="34"/>
      <c r="D6783" s="34"/>
      <c r="E6783" s="34"/>
      <c r="F6783" s="34"/>
      <c r="G6783" s="34"/>
      <c r="H6783" s="34"/>
      <c r="I6783" s="34"/>
      <c r="J6783" s="34"/>
      <c r="K6783" s="34"/>
      <c r="L6783" s="34"/>
      <c r="M6783" s="62">
        <v>4822.51025390625</v>
      </c>
    </row>
    <row r="6784" spans="1:13" ht="19.5" customHeight="1" x14ac:dyDescent="0.25">
      <c r="A6784" s="34"/>
      <c r="B6784" s="34"/>
      <c r="C6784" s="34"/>
      <c r="D6784" s="34"/>
      <c r="E6784" s="34"/>
      <c r="F6784" s="34"/>
      <c r="G6784" s="34"/>
      <c r="H6784" s="34"/>
      <c r="I6784" s="34"/>
      <c r="J6784" s="34"/>
      <c r="K6784" s="34"/>
      <c r="L6784" s="34"/>
      <c r="M6784" s="62">
        <v>4888.40380859375</v>
      </c>
    </row>
    <row r="6785" spans="1:13" ht="19.5" customHeight="1" x14ac:dyDescent="0.25">
      <c r="A6785" s="34"/>
      <c r="B6785" s="34"/>
      <c r="C6785" s="34"/>
      <c r="D6785" s="34"/>
      <c r="E6785" s="34"/>
      <c r="F6785" s="34"/>
      <c r="G6785" s="34"/>
      <c r="H6785" s="34"/>
      <c r="I6785" s="34"/>
      <c r="J6785" s="34"/>
      <c r="K6785" s="34"/>
      <c r="L6785" s="34"/>
      <c r="M6785" s="62">
        <v>4819.1181640625</v>
      </c>
    </row>
    <row r="6786" spans="1:13" ht="19.5" customHeight="1" x14ac:dyDescent="0.25">
      <c r="A6786" s="34"/>
      <c r="B6786" s="34"/>
      <c r="C6786" s="34"/>
      <c r="D6786" s="34"/>
      <c r="E6786" s="34"/>
      <c r="F6786" s="34"/>
      <c r="G6786" s="34"/>
      <c r="H6786" s="34"/>
      <c r="I6786" s="34"/>
      <c r="J6786" s="34"/>
      <c r="K6786" s="34"/>
      <c r="L6786" s="34"/>
      <c r="M6786" s="62">
        <v>4710.68212890625</v>
      </c>
    </row>
    <row r="6787" spans="1:13" ht="19.5" customHeight="1" x14ac:dyDescent="0.25">
      <c r="A6787" s="34"/>
      <c r="B6787" s="34"/>
      <c r="C6787" s="34"/>
      <c r="D6787" s="34"/>
      <c r="E6787" s="34"/>
      <c r="F6787" s="34"/>
      <c r="G6787" s="34"/>
      <c r="H6787" s="34"/>
      <c r="I6787" s="34"/>
      <c r="J6787" s="34"/>
      <c r="K6787" s="34"/>
      <c r="L6787" s="34"/>
      <c r="M6787" s="62">
        <v>4622.2587890625</v>
      </c>
    </row>
    <row r="6788" spans="1:13" ht="19.5" customHeight="1" x14ac:dyDescent="0.25">
      <c r="A6788" s="34"/>
      <c r="B6788" s="34"/>
      <c r="C6788" s="34"/>
      <c r="D6788" s="34"/>
      <c r="E6788" s="34"/>
      <c r="F6788" s="34"/>
      <c r="G6788" s="34"/>
      <c r="H6788" s="34"/>
      <c r="I6788" s="34"/>
      <c r="J6788" s="34"/>
      <c r="K6788" s="34"/>
      <c r="L6788" s="34"/>
      <c r="M6788" s="62">
        <v>4726.6435546875</v>
      </c>
    </row>
    <row r="6789" spans="1:13" ht="19.5" customHeight="1" x14ac:dyDescent="0.25">
      <c r="A6789" s="34"/>
      <c r="B6789" s="34"/>
      <c r="C6789" s="34"/>
      <c r="D6789" s="34"/>
      <c r="E6789" s="34"/>
      <c r="F6789" s="34"/>
      <c r="G6789" s="34"/>
      <c r="H6789" s="34"/>
      <c r="I6789" s="34"/>
      <c r="J6789" s="34"/>
      <c r="K6789" s="34"/>
      <c r="L6789" s="34"/>
      <c r="M6789" s="62">
        <v>4949.64892578125</v>
      </c>
    </row>
    <row r="6790" spans="1:13" ht="19.5" customHeight="1" x14ac:dyDescent="0.25">
      <c r="A6790" s="34"/>
      <c r="B6790" s="34"/>
      <c r="C6790" s="34"/>
      <c r="D6790" s="34"/>
      <c r="E6790" s="34"/>
      <c r="F6790" s="34"/>
      <c r="G6790" s="34"/>
      <c r="H6790" s="34"/>
      <c r="I6790" s="34"/>
      <c r="J6790" s="34"/>
      <c r="K6790" s="34"/>
      <c r="L6790" s="34"/>
      <c r="M6790" s="62">
        <v>4894.7255859375</v>
      </c>
    </row>
    <row r="6791" spans="1:13" ht="19.5" customHeight="1" x14ac:dyDescent="0.25">
      <c r="A6791" s="34"/>
      <c r="B6791" s="34"/>
      <c r="C6791" s="34"/>
      <c r="D6791" s="34"/>
      <c r="E6791" s="34"/>
      <c r="F6791" s="34"/>
      <c r="G6791" s="34"/>
      <c r="H6791" s="34"/>
      <c r="I6791" s="34"/>
      <c r="J6791" s="34"/>
      <c r="K6791" s="34"/>
      <c r="L6791" s="34"/>
      <c r="M6791" s="62">
        <v>4766.94189453125</v>
      </c>
    </row>
    <row r="6792" spans="1:13" ht="19.5" customHeight="1" x14ac:dyDescent="0.25">
      <c r="A6792" s="34"/>
      <c r="B6792" s="34"/>
      <c r="C6792" s="34"/>
      <c r="D6792" s="34"/>
      <c r="E6792" s="34"/>
      <c r="F6792" s="34"/>
      <c r="G6792" s="34"/>
      <c r="H6792" s="34"/>
      <c r="I6792" s="34"/>
      <c r="J6792" s="34"/>
      <c r="K6792" s="34"/>
      <c r="L6792" s="34"/>
      <c r="M6792" s="62">
        <v>4590.1171875</v>
      </c>
    </row>
    <row r="6793" spans="1:13" ht="19.5" customHeight="1" x14ac:dyDescent="0.25">
      <c r="A6793" s="34"/>
      <c r="B6793" s="34"/>
      <c r="C6793" s="34"/>
      <c r="D6793" s="34"/>
      <c r="E6793" s="34"/>
      <c r="F6793" s="34"/>
      <c r="G6793" s="34"/>
      <c r="H6793" s="34"/>
      <c r="I6793" s="34"/>
      <c r="J6793" s="34"/>
      <c r="K6793" s="34"/>
      <c r="L6793" s="34"/>
      <c r="M6793" s="62">
        <v>4311.2421875</v>
      </c>
    </row>
    <row r="6794" spans="1:13" ht="19.5" customHeight="1" x14ac:dyDescent="0.25">
      <c r="A6794" s="34"/>
      <c r="B6794" s="34"/>
      <c r="C6794" s="34"/>
      <c r="D6794" s="34"/>
      <c r="E6794" s="34"/>
      <c r="F6794" s="34"/>
      <c r="G6794" s="34"/>
      <c r="H6794" s="34"/>
      <c r="I6794" s="34"/>
      <c r="J6794" s="34"/>
      <c r="K6794" s="34"/>
      <c r="L6794" s="34"/>
      <c r="M6794" s="62">
        <v>3914.193115234375</v>
      </c>
    </row>
    <row r="6795" spans="1:13" ht="19.5" customHeight="1" x14ac:dyDescent="0.25">
      <c r="A6795" s="34"/>
      <c r="B6795" s="34"/>
      <c r="C6795" s="34"/>
      <c r="D6795" s="34"/>
      <c r="E6795" s="34"/>
      <c r="F6795" s="34"/>
      <c r="G6795" s="34"/>
      <c r="H6795" s="34"/>
      <c r="I6795" s="34"/>
      <c r="J6795" s="34"/>
      <c r="K6795" s="34"/>
      <c r="L6795" s="34"/>
      <c r="M6795" s="62">
        <v>3742.53515625</v>
      </c>
    </row>
    <row r="6796" spans="1:13" ht="19.5" customHeight="1" x14ac:dyDescent="0.25">
      <c r="A6796" s="34"/>
      <c r="B6796" s="34"/>
      <c r="C6796" s="34"/>
      <c r="D6796" s="34"/>
      <c r="E6796" s="34"/>
      <c r="F6796" s="34"/>
      <c r="G6796" s="34"/>
      <c r="H6796" s="34"/>
      <c r="I6796" s="34"/>
      <c r="J6796" s="34"/>
      <c r="K6796" s="34"/>
      <c r="L6796" s="34"/>
      <c r="M6796" s="62">
        <v>3588.57666015625</v>
      </c>
    </row>
    <row r="6797" spans="1:13" ht="19.5" customHeight="1" x14ac:dyDescent="0.25">
      <c r="A6797" s="34"/>
      <c r="B6797" s="34"/>
      <c r="C6797" s="34"/>
      <c r="D6797" s="34"/>
      <c r="E6797" s="34"/>
      <c r="F6797" s="34"/>
      <c r="G6797" s="34"/>
      <c r="H6797" s="34"/>
      <c r="I6797" s="34"/>
      <c r="J6797" s="34"/>
      <c r="K6797" s="34"/>
      <c r="L6797" s="34"/>
      <c r="M6797" s="62">
        <v>3537.078369140625</v>
      </c>
    </row>
    <row r="6798" spans="1:13" ht="19.5" customHeight="1" x14ac:dyDescent="0.25">
      <c r="A6798" s="34"/>
      <c r="B6798" s="34"/>
      <c r="C6798" s="34"/>
      <c r="D6798" s="34"/>
      <c r="E6798" s="34"/>
      <c r="F6798" s="34"/>
      <c r="G6798" s="34"/>
      <c r="H6798" s="34"/>
      <c r="I6798" s="34"/>
      <c r="J6798" s="34"/>
      <c r="K6798" s="34"/>
      <c r="L6798" s="34"/>
      <c r="M6798" s="62">
        <v>3528.03271484375</v>
      </c>
    </row>
    <row r="6799" spans="1:13" ht="19.5" customHeight="1" x14ac:dyDescent="0.25">
      <c r="A6799" s="34"/>
      <c r="B6799" s="34"/>
      <c r="C6799" s="34"/>
      <c r="D6799" s="34"/>
      <c r="E6799" s="34"/>
      <c r="F6799" s="34"/>
      <c r="G6799" s="34"/>
      <c r="H6799" s="34"/>
      <c r="I6799" s="34"/>
      <c r="J6799" s="34"/>
      <c r="K6799" s="34"/>
      <c r="L6799" s="34"/>
      <c r="M6799" s="62">
        <v>3540.359619140625</v>
      </c>
    </row>
    <row r="6800" spans="1:13" ht="19.5" customHeight="1" x14ac:dyDescent="0.25">
      <c r="A6800" s="34"/>
      <c r="B6800" s="34"/>
      <c r="C6800" s="34"/>
      <c r="D6800" s="34"/>
      <c r="E6800" s="34"/>
      <c r="F6800" s="34"/>
      <c r="G6800" s="34"/>
      <c r="H6800" s="34"/>
      <c r="I6800" s="34"/>
      <c r="J6800" s="34"/>
      <c r="K6800" s="34"/>
      <c r="L6800" s="34"/>
      <c r="M6800" s="62">
        <v>3579.2265625</v>
      </c>
    </row>
    <row r="6801" spans="1:13" ht="19.5" customHeight="1" x14ac:dyDescent="0.25">
      <c r="A6801" s="34"/>
      <c r="B6801" s="34"/>
      <c r="C6801" s="34"/>
      <c r="D6801" s="34"/>
      <c r="E6801" s="34"/>
      <c r="F6801" s="34"/>
      <c r="G6801" s="34"/>
      <c r="H6801" s="34"/>
      <c r="I6801" s="34"/>
      <c r="J6801" s="34"/>
      <c r="K6801" s="34"/>
      <c r="L6801" s="34"/>
      <c r="M6801" s="62">
        <v>3844.3759765625</v>
      </c>
    </row>
    <row r="6802" spans="1:13" ht="19.5" customHeight="1" x14ac:dyDescent="0.25">
      <c r="A6802" s="34"/>
      <c r="B6802" s="34"/>
      <c r="C6802" s="34"/>
      <c r="D6802" s="34"/>
      <c r="E6802" s="34"/>
      <c r="F6802" s="34"/>
      <c r="G6802" s="34"/>
      <c r="H6802" s="34"/>
      <c r="I6802" s="34"/>
      <c r="J6802" s="34"/>
      <c r="K6802" s="34"/>
      <c r="L6802" s="34"/>
      <c r="M6802" s="62">
        <v>3997.35400390625</v>
      </c>
    </row>
    <row r="6803" spans="1:13" ht="19.5" customHeight="1" x14ac:dyDescent="0.25">
      <c r="A6803" s="34"/>
      <c r="B6803" s="34"/>
      <c r="C6803" s="34"/>
      <c r="D6803" s="34"/>
      <c r="E6803" s="34"/>
      <c r="F6803" s="34"/>
      <c r="G6803" s="34"/>
      <c r="H6803" s="34"/>
      <c r="I6803" s="34"/>
      <c r="J6803" s="34"/>
      <c r="K6803" s="34"/>
      <c r="L6803" s="34"/>
      <c r="M6803" s="62">
        <v>4291.6376953125</v>
      </c>
    </row>
    <row r="6804" spans="1:13" ht="19.5" customHeight="1" x14ac:dyDescent="0.25">
      <c r="A6804" s="34"/>
      <c r="B6804" s="34"/>
      <c r="C6804" s="34"/>
      <c r="D6804" s="34"/>
      <c r="E6804" s="34"/>
      <c r="F6804" s="34"/>
      <c r="G6804" s="34"/>
      <c r="H6804" s="34"/>
      <c r="I6804" s="34"/>
      <c r="J6804" s="34"/>
      <c r="K6804" s="34"/>
      <c r="L6804" s="34"/>
      <c r="M6804" s="62">
        <v>4393.36083984375</v>
      </c>
    </row>
    <row r="6805" spans="1:13" ht="19.5" customHeight="1" x14ac:dyDescent="0.25">
      <c r="A6805" s="34"/>
      <c r="B6805" s="34"/>
      <c r="C6805" s="34"/>
      <c r="D6805" s="34"/>
      <c r="E6805" s="34"/>
      <c r="F6805" s="34"/>
      <c r="G6805" s="34"/>
      <c r="H6805" s="34"/>
      <c r="I6805" s="34"/>
      <c r="J6805" s="34"/>
      <c r="K6805" s="34"/>
      <c r="L6805" s="34"/>
      <c r="M6805" s="62">
        <v>4268.26220703125</v>
      </c>
    </row>
    <row r="6806" spans="1:13" ht="19.5" customHeight="1" x14ac:dyDescent="0.25">
      <c r="A6806" s="34"/>
      <c r="B6806" s="34"/>
      <c r="C6806" s="34"/>
      <c r="D6806" s="34"/>
      <c r="E6806" s="34"/>
      <c r="F6806" s="34"/>
      <c r="G6806" s="34"/>
      <c r="H6806" s="34"/>
      <c r="I6806" s="34"/>
      <c r="J6806" s="34"/>
      <c r="K6806" s="34"/>
      <c r="L6806" s="34"/>
      <c r="M6806" s="62">
        <v>4382.64794921875</v>
      </c>
    </row>
    <row r="6807" spans="1:13" ht="19.5" customHeight="1" x14ac:dyDescent="0.25">
      <c r="A6807" s="34"/>
      <c r="B6807" s="34"/>
      <c r="C6807" s="34"/>
      <c r="D6807" s="34"/>
      <c r="E6807" s="34"/>
      <c r="F6807" s="34"/>
      <c r="G6807" s="34"/>
      <c r="H6807" s="34"/>
      <c r="I6807" s="34"/>
      <c r="J6807" s="34"/>
      <c r="K6807" s="34"/>
      <c r="L6807" s="34"/>
      <c r="M6807" s="62">
        <v>4328</v>
      </c>
    </row>
    <row r="6808" spans="1:13" ht="19.5" customHeight="1" x14ac:dyDescent="0.25">
      <c r="A6808" s="34"/>
      <c r="B6808" s="34"/>
      <c r="C6808" s="34"/>
      <c r="D6808" s="34"/>
      <c r="E6808" s="34"/>
      <c r="F6808" s="34"/>
      <c r="G6808" s="34"/>
      <c r="H6808" s="34"/>
      <c r="I6808" s="34"/>
      <c r="J6808" s="34"/>
      <c r="K6808" s="34"/>
      <c r="L6808" s="34"/>
      <c r="M6808" s="62">
        <v>4325.84130859375</v>
      </c>
    </row>
    <row r="6809" spans="1:13" ht="19.5" customHeight="1" x14ac:dyDescent="0.25">
      <c r="A6809" s="34"/>
      <c r="B6809" s="34"/>
      <c r="C6809" s="34"/>
      <c r="D6809" s="34"/>
      <c r="E6809" s="34"/>
      <c r="F6809" s="34"/>
      <c r="G6809" s="34"/>
      <c r="H6809" s="34"/>
      <c r="I6809" s="34"/>
      <c r="J6809" s="34"/>
      <c r="K6809" s="34"/>
      <c r="L6809" s="34"/>
      <c r="M6809" s="62">
        <v>4263.53515625</v>
      </c>
    </row>
    <row r="6810" spans="1:13" ht="19.5" customHeight="1" x14ac:dyDescent="0.25">
      <c r="A6810" s="34"/>
      <c r="B6810" s="34"/>
      <c r="C6810" s="34"/>
      <c r="D6810" s="34"/>
      <c r="E6810" s="34"/>
      <c r="F6810" s="34"/>
      <c r="G6810" s="34"/>
      <c r="H6810" s="34"/>
      <c r="I6810" s="34"/>
      <c r="J6810" s="34"/>
      <c r="K6810" s="34"/>
      <c r="L6810" s="34"/>
      <c r="M6810" s="62">
        <v>4195.9658203125</v>
      </c>
    </row>
    <row r="6811" spans="1:13" ht="19.5" customHeight="1" x14ac:dyDescent="0.25">
      <c r="A6811" s="34"/>
      <c r="B6811" s="34"/>
      <c r="C6811" s="34"/>
      <c r="D6811" s="34"/>
      <c r="E6811" s="34"/>
      <c r="F6811" s="34"/>
      <c r="G6811" s="34"/>
      <c r="H6811" s="34"/>
      <c r="I6811" s="34"/>
      <c r="J6811" s="34"/>
      <c r="K6811" s="34"/>
      <c r="L6811" s="34"/>
      <c r="M6811" s="62">
        <v>4279.8544921875</v>
      </c>
    </row>
    <row r="6812" spans="1:13" ht="19.5" customHeight="1" x14ac:dyDescent="0.25">
      <c r="A6812" s="34"/>
      <c r="B6812" s="34"/>
      <c r="C6812" s="34"/>
      <c r="D6812" s="34"/>
      <c r="E6812" s="34"/>
      <c r="F6812" s="34"/>
      <c r="G6812" s="34"/>
      <c r="H6812" s="34"/>
      <c r="I6812" s="34"/>
      <c r="J6812" s="34"/>
      <c r="K6812" s="34"/>
      <c r="L6812" s="34"/>
      <c r="M6812" s="62">
        <v>4395.443359375</v>
      </c>
    </row>
    <row r="6813" spans="1:13" ht="19.5" customHeight="1" x14ac:dyDescent="0.25">
      <c r="A6813" s="34"/>
      <c r="B6813" s="34"/>
      <c r="C6813" s="34"/>
      <c r="D6813" s="34"/>
      <c r="E6813" s="34"/>
      <c r="F6813" s="34"/>
      <c r="G6813" s="34"/>
      <c r="H6813" s="34"/>
      <c r="I6813" s="34"/>
      <c r="J6813" s="34"/>
      <c r="K6813" s="34"/>
      <c r="L6813" s="34"/>
      <c r="M6813" s="62">
        <v>4604.93017578125</v>
      </c>
    </row>
    <row r="6814" spans="1:13" ht="19.5" customHeight="1" x14ac:dyDescent="0.25">
      <c r="A6814" s="34"/>
      <c r="B6814" s="34"/>
      <c r="C6814" s="34"/>
      <c r="D6814" s="34"/>
      <c r="E6814" s="34"/>
      <c r="F6814" s="34"/>
      <c r="G6814" s="34"/>
      <c r="H6814" s="34"/>
      <c r="I6814" s="34"/>
      <c r="J6814" s="34"/>
      <c r="K6814" s="34"/>
      <c r="L6814" s="34"/>
      <c r="M6814" s="62">
        <v>4527.06298828125</v>
      </c>
    </row>
    <row r="6815" spans="1:13" ht="19.5" customHeight="1" x14ac:dyDescent="0.25">
      <c r="A6815" s="34"/>
      <c r="B6815" s="34"/>
      <c r="C6815" s="34"/>
      <c r="D6815" s="34"/>
      <c r="E6815" s="34"/>
      <c r="F6815" s="34"/>
      <c r="G6815" s="34"/>
      <c r="H6815" s="34"/>
      <c r="I6815" s="34"/>
      <c r="J6815" s="34"/>
      <c r="K6815" s="34"/>
      <c r="L6815" s="34"/>
      <c r="M6815" s="62">
        <v>4532.32275390625</v>
      </c>
    </row>
    <row r="6816" spans="1:13" ht="19.5" customHeight="1" x14ac:dyDescent="0.25">
      <c r="A6816" s="34"/>
      <c r="B6816" s="34"/>
      <c r="C6816" s="34"/>
      <c r="D6816" s="34"/>
      <c r="E6816" s="34"/>
      <c r="F6816" s="34"/>
      <c r="G6816" s="34"/>
      <c r="H6816" s="34"/>
      <c r="I6816" s="34"/>
      <c r="J6816" s="34"/>
      <c r="K6816" s="34"/>
      <c r="L6816" s="34"/>
      <c r="M6816" s="62">
        <v>4323.7255859375</v>
      </c>
    </row>
    <row r="6817" spans="1:13" ht="19.5" customHeight="1" x14ac:dyDescent="0.25">
      <c r="A6817" s="34"/>
      <c r="B6817" s="34"/>
      <c r="C6817" s="34"/>
      <c r="D6817" s="34"/>
      <c r="E6817" s="34"/>
      <c r="F6817" s="34"/>
      <c r="G6817" s="34"/>
      <c r="H6817" s="34"/>
      <c r="I6817" s="34"/>
      <c r="J6817" s="34"/>
      <c r="K6817" s="34"/>
      <c r="L6817" s="34"/>
      <c r="M6817" s="62">
        <v>4085.42138671875</v>
      </c>
    </row>
    <row r="6818" spans="1:13" ht="19.5" customHeight="1" x14ac:dyDescent="0.25">
      <c r="A6818" s="34"/>
      <c r="B6818" s="34"/>
      <c r="C6818" s="34"/>
      <c r="D6818" s="34"/>
      <c r="E6818" s="34"/>
      <c r="F6818" s="34"/>
      <c r="G6818" s="34"/>
      <c r="H6818" s="34"/>
      <c r="I6818" s="34"/>
      <c r="J6818" s="34"/>
      <c r="K6818" s="34"/>
      <c r="L6818" s="34"/>
      <c r="M6818" s="62">
        <v>3813.78466796875</v>
      </c>
    </row>
    <row r="6819" spans="1:13" ht="19.5" customHeight="1" x14ac:dyDescent="0.25">
      <c r="A6819" s="34"/>
      <c r="B6819" s="34"/>
      <c r="C6819" s="34"/>
      <c r="D6819" s="34"/>
      <c r="E6819" s="34"/>
      <c r="F6819" s="34"/>
      <c r="G6819" s="34"/>
      <c r="H6819" s="34"/>
      <c r="I6819" s="34"/>
      <c r="J6819" s="34"/>
      <c r="K6819" s="34"/>
      <c r="L6819" s="34"/>
      <c r="M6819" s="62">
        <v>3571.050048828125</v>
      </c>
    </row>
    <row r="6820" spans="1:13" ht="19.5" customHeight="1" x14ac:dyDescent="0.25">
      <c r="A6820" s="34"/>
      <c r="B6820" s="34"/>
      <c r="C6820" s="34"/>
      <c r="D6820" s="34"/>
      <c r="E6820" s="34"/>
      <c r="F6820" s="34"/>
      <c r="G6820" s="34"/>
      <c r="H6820" s="34"/>
      <c r="I6820" s="34"/>
      <c r="J6820" s="34"/>
      <c r="K6820" s="34"/>
      <c r="L6820" s="34"/>
      <c r="M6820" s="62">
        <v>3390.630615234375</v>
      </c>
    </row>
    <row r="6821" spans="1:13" ht="19.5" customHeight="1" x14ac:dyDescent="0.25">
      <c r="A6821" s="34"/>
      <c r="B6821" s="34"/>
      <c r="C6821" s="34"/>
      <c r="D6821" s="34"/>
      <c r="E6821" s="34"/>
      <c r="F6821" s="34"/>
      <c r="G6821" s="34"/>
      <c r="H6821" s="34"/>
      <c r="I6821" s="34"/>
      <c r="J6821" s="34"/>
      <c r="K6821" s="34"/>
      <c r="L6821" s="34"/>
      <c r="M6821" s="62">
        <v>3359.60888671875</v>
      </c>
    </row>
    <row r="6822" spans="1:13" ht="19.5" customHeight="1" x14ac:dyDescent="0.25">
      <c r="A6822" s="34"/>
      <c r="B6822" s="34"/>
      <c r="C6822" s="34"/>
      <c r="D6822" s="34"/>
      <c r="E6822" s="34"/>
      <c r="F6822" s="34"/>
      <c r="G6822" s="34"/>
      <c r="H6822" s="34"/>
      <c r="I6822" s="34"/>
      <c r="J6822" s="34"/>
      <c r="K6822" s="34"/>
      <c r="L6822" s="34"/>
      <c r="M6822" s="62">
        <v>3245.958740234375</v>
      </c>
    </row>
    <row r="6823" spans="1:13" ht="19.5" customHeight="1" x14ac:dyDescent="0.25">
      <c r="A6823" s="34"/>
      <c r="B6823" s="34"/>
      <c r="C6823" s="34"/>
      <c r="D6823" s="34"/>
      <c r="E6823" s="34"/>
      <c r="F6823" s="34"/>
      <c r="G6823" s="34"/>
      <c r="H6823" s="34"/>
      <c r="I6823" s="34"/>
      <c r="J6823" s="34"/>
      <c r="K6823" s="34"/>
      <c r="L6823" s="34"/>
      <c r="M6823" s="62">
        <v>3377.765869140625</v>
      </c>
    </row>
    <row r="6824" spans="1:13" ht="19.5" customHeight="1" x14ac:dyDescent="0.25">
      <c r="A6824" s="34"/>
      <c r="B6824" s="34"/>
      <c r="C6824" s="34"/>
      <c r="D6824" s="34"/>
      <c r="E6824" s="34"/>
      <c r="F6824" s="34"/>
      <c r="G6824" s="34"/>
      <c r="H6824" s="34"/>
      <c r="I6824" s="34"/>
      <c r="J6824" s="34"/>
      <c r="K6824" s="34"/>
      <c r="L6824" s="34"/>
      <c r="M6824" s="62">
        <v>3457.347412109375</v>
      </c>
    </row>
    <row r="6825" spans="1:13" ht="19.5" customHeight="1" x14ac:dyDescent="0.25">
      <c r="A6825" s="34"/>
      <c r="B6825" s="34"/>
      <c r="C6825" s="34"/>
      <c r="D6825" s="34"/>
      <c r="E6825" s="34"/>
      <c r="F6825" s="34"/>
      <c r="G6825" s="34"/>
      <c r="H6825" s="34"/>
      <c r="I6825" s="34"/>
      <c r="J6825" s="34"/>
      <c r="K6825" s="34"/>
      <c r="L6825" s="34"/>
      <c r="M6825" s="62">
        <v>3567.373291015625</v>
      </c>
    </row>
    <row r="6826" spans="1:13" ht="19.5" customHeight="1" x14ac:dyDescent="0.25">
      <c r="A6826" s="34"/>
      <c r="B6826" s="34"/>
      <c r="C6826" s="34"/>
      <c r="D6826" s="34"/>
      <c r="E6826" s="34"/>
      <c r="F6826" s="34"/>
      <c r="G6826" s="34"/>
      <c r="H6826" s="34"/>
      <c r="I6826" s="34"/>
      <c r="J6826" s="34"/>
      <c r="K6826" s="34"/>
      <c r="L6826" s="34"/>
      <c r="M6826" s="62">
        <v>3648.5126953125</v>
      </c>
    </row>
    <row r="6827" spans="1:13" ht="19.5" customHeight="1" x14ac:dyDescent="0.25">
      <c r="A6827" s="34"/>
      <c r="B6827" s="34"/>
      <c r="C6827" s="34"/>
      <c r="D6827" s="34"/>
      <c r="E6827" s="34"/>
      <c r="F6827" s="34"/>
      <c r="G6827" s="34"/>
      <c r="H6827" s="34"/>
      <c r="I6827" s="34"/>
      <c r="J6827" s="34"/>
      <c r="K6827" s="34"/>
      <c r="L6827" s="34"/>
      <c r="M6827" s="62">
        <v>3921.923583984375</v>
      </c>
    </row>
    <row r="6828" spans="1:13" ht="19.5" customHeight="1" x14ac:dyDescent="0.25">
      <c r="A6828" s="34"/>
      <c r="B6828" s="34"/>
      <c r="C6828" s="34"/>
      <c r="D6828" s="34"/>
      <c r="E6828" s="34"/>
      <c r="F6828" s="34"/>
      <c r="G6828" s="34"/>
      <c r="H6828" s="34"/>
      <c r="I6828" s="34"/>
      <c r="J6828" s="34"/>
      <c r="K6828" s="34"/>
      <c r="L6828" s="34"/>
      <c r="M6828" s="62">
        <v>4147.42724609375</v>
      </c>
    </row>
    <row r="6829" spans="1:13" ht="19.5" customHeight="1" x14ac:dyDescent="0.25">
      <c r="A6829" s="34"/>
      <c r="B6829" s="34"/>
      <c r="C6829" s="34"/>
      <c r="D6829" s="34"/>
      <c r="E6829" s="34"/>
      <c r="F6829" s="34"/>
      <c r="G6829" s="34"/>
      <c r="H6829" s="34"/>
      <c r="I6829" s="34"/>
      <c r="J6829" s="34"/>
      <c r="K6829" s="34"/>
      <c r="L6829" s="34"/>
      <c r="M6829" s="62">
        <v>4139.927734375</v>
      </c>
    </row>
    <row r="6830" spans="1:13" ht="19.5" customHeight="1" x14ac:dyDescent="0.25">
      <c r="A6830" s="34"/>
      <c r="B6830" s="34"/>
      <c r="C6830" s="34"/>
      <c r="D6830" s="34"/>
      <c r="E6830" s="34"/>
      <c r="F6830" s="34"/>
      <c r="G6830" s="34"/>
      <c r="H6830" s="34"/>
      <c r="I6830" s="34"/>
      <c r="J6830" s="34"/>
      <c r="K6830" s="34"/>
      <c r="L6830" s="34"/>
      <c r="M6830" s="62">
        <v>4167.0166015625</v>
      </c>
    </row>
    <row r="6831" spans="1:13" ht="19.5" customHeight="1" x14ac:dyDescent="0.25">
      <c r="A6831" s="34"/>
      <c r="B6831" s="34"/>
      <c r="C6831" s="34"/>
      <c r="D6831" s="34"/>
      <c r="E6831" s="34"/>
      <c r="F6831" s="34"/>
      <c r="G6831" s="34"/>
      <c r="H6831" s="34"/>
      <c r="I6831" s="34"/>
      <c r="J6831" s="34"/>
      <c r="K6831" s="34"/>
      <c r="L6831" s="34"/>
      <c r="M6831" s="62">
        <v>4093.098388671875</v>
      </c>
    </row>
    <row r="6832" spans="1:13" ht="19.5" customHeight="1" x14ac:dyDescent="0.25">
      <c r="A6832" s="34"/>
      <c r="B6832" s="34"/>
      <c r="C6832" s="34"/>
      <c r="D6832" s="34"/>
      <c r="E6832" s="34"/>
      <c r="F6832" s="34"/>
      <c r="G6832" s="34"/>
      <c r="H6832" s="34"/>
      <c r="I6832" s="34"/>
      <c r="J6832" s="34"/>
      <c r="K6832" s="34"/>
      <c r="L6832" s="34"/>
      <c r="M6832" s="62">
        <v>4189.72021484375</v>
      </c>
    </row>
    <row r="6833" spans="1:13" ht="19.5" customHeight="1" x14ac:dyDescent="0.25">
      <c r="A6833" s="34"/>
      <c r="B6833" s="34"/>
      <c r="C6833" s="34"/>
      <c r="D6833" s="34"/>
      <c r="E6833" s="34"/>
      <c r="F6833" s="34"/>
      <c r="G6833" s="34"/>
      <c r="H6833" s="34"/>
      <c r="I6833" s="34"/>
      <c r="J6833" s="34"/>
      <c r="K6833" s="34"/>
      <c r="L6833" s="34"/>
      <c r="M6833" s="62">
        <v>4179.4599609375</v>
      </c>
    </row>
    <row r="6834" spans="1:13" ht="19.5" customHeight="1" x14ac:dyDescent="0.25">
      <c r="A6834" s="34"/>
      <c r="B6834" s="34"/>
      <c r="C6834" s="34"/>
      <c r="D6834" s="34"/>
      <c r="E6834" s="34"/>
      <c r="F6834" s="34"/>
      <c r="G6834" s="34"/>
      <c r="H6834" s="34"/>
      <c r="I6834" s="34"/>
      <c r="J6834" s="34"/>
      <c r="K6834" s="34"/>
      <c r="L6834" s="34"/>
      <c r="M6834" s="62">
        <v>4155.50537109375</v>
      </c>
    </row>
    <row r="6835" spans="1:13" ht="19.5" customHeight="1" x14ac:dyDescent="0.25">
      <c r="A6835" s="34"/>
      <c r="B6835" s="34"/>
      <c r="C6835" s="34"/>
      <c r="D6835" s="34"/>
      <c r="E6835" s="34"/>
      <c r="F6835" s="34"/>
      <c r="G6835" s="34"/>
      <c r="H6835" s="34"/>
      <c r="I6835" s="34"/>
      <c r="J6835" s="34"/>
      <c r="K6835" s="34"/>
      <c r="L6835" s="34"/>
      <c r="M6835" s="62">
        <v>4183.60693359375</v>
      </c>
    </row>
    <row r="6836" spans="1:13" ht="19.5" customHeight="1" x14ac:dyDescent="0.25">
      <c r="A6836" s="34"/>
      <c r="B6836" s="34"/>
      <c r="C6836" s="34"/>
      <c r="D6836" s="34"/>
      <c r="E6836" s="34"/>
      <c r="F6836" s="34"/>
      <c r="G6836" s="34"/>
      <c r="H6836" s="34"/>
      <c r="I6836" s="34"/>
      <c r="J6836" s="34"/>
      <c r="K6836" s="34"/>
      <c r="L6836" s="34"/>
      <c r="M6836" s="62">
        <v>4504.0625</v>
      </c>
    </row>
    <row r="6837" spans="1:13" ht="19.5" customHeight="1" x14ac:dyDescent="0.25">
      <c r="A6837" s="34"/>
      <c r="B6837" s="34"/>
      <c r="C6837" s="34"/>
      <c r="D6837" s="34"/>
      <c r="E6837" s="34"/>
      <c r="F6837" s="34"/>
      <c r="G6837" s="34"/>
      <c r="H6837" s="34"/>
      <c r="I6837" s="34"/>
      <c r="J6837" s="34"/>
      <c r="K6837" s="34"/>
      <c r="L6837" s="34"/>
      <c r="M6837" s="62">
        <v>4607.32861328125</v>
      </c>
    </row>
    <row r="6838" spans="1:13" ht="19.5" customHeight="1" x14ac:dyDescent="0.25">
      <c r="A6838" s="34"/>
      <c r="B6838" s="34"/>
      <c r="C6838" s="34"/>
      <c r="D6838" s="34"/>
      <c r="E6838" s="34"/>
      <c r="F6838" s="34"/>
      <c r="G6838" s="34"/>
      <c r="H6838" s="34"/>
      <c r="I6838" s="34"/>
      <c r="J6838" s="34"/>
      <c r="K6838" s="34"/>
      <c r="L6838" s="34"/>
      <c r="M6838" s="62">
        <v>4611.50048828125</v>
      </c>
    </row>
    <row r="6839" spans="1:13" ht="19.5" customHeight="1" x14ac:dyDescent="0.25">
      <c r="A6839" s="34"/>
      <c r="B6839" s="34"/>
      <c r="C6839" s="34"/>
      <c r="D6839" s="34"/>
      <c r="E6839" s="34"/>
      <c r="F6839" s="34"/>
      <c r="G6839" s="34"/>
      <c r="H6839" s="34"/>
      <c r="I6839" s="34"/>
      <c r="J6839" s="34"/>
      <c r="K6839" s="34"/>
      <c r="L6839" s="34"/>
      <c r="M6839" s="62">
        <v>4553.73681640625</v>
      </c>
    </row>
    <row r="6840" spans="1:13" ht="19.5" customHeight="1" x14ac:dyDescent="0.25">
      <c r="A6840" s="34"/>
      <c r="B6840" s="34"/>
      <c r="C6840" s="34"/>
      <c r="D6840" s="34"/>
      <c r="E6840" s="34"/>
      <c r="F6840" s="34"/>
      <c r="G6840" s="34"/>
      <c r="H6840" s="34"/>
      <c r="I6840" s="34"/>
      <c r="J6840" s="34"/>
      <c r="K6840" s="34"/>
      <c r="L6840" s="34"/>
      <c r="M6840" s="62">
        <v>4393.7021484375</v>
      </c>
    </row>
    <row r="6841" spans="1:13" ht="19.5" customHeight="1" x14ac:dyDescent="0.25">
      <c r="A6841" s="34"/>
      <c r="B6841" s="34"/>
      <c r="C6841" s="34"/>
      <c r="D6841" s="34"/>
      <c r="E6841" s="34"/>
      <c r="F6841" s="34"/>
      <c r="G6841" s="34"/>
      <c r="H6841" s="34"/>
      <c r="I6841" s="34"/>
      <c r="J6841" s="34"/>
      <c r="K6841" s="34"/>
      <c r="L6841" s="34"/>
      <c r="M6841" s="62">
        <v>4007.658935546875</v>
      </c>
    </row>
    <row r="6842" spans="1:13" ht="19.5" customHeight="1" x14ac:dyDescent="0.25">
      <c r="A6842" s="34"/>
      <c r="B6842" s="34"/>
      <c r="C6842" s="34"/>
      <c r="D6842" s="34"/>
      <c r="E6842" s="34"/>
      <c r="F6842" s="34"/>
      <c r="G6842" s="34"/>
      <c r="H6842" s="34"/>
      <c r="I6842" s="34"/>
      <c r="J6842" s="34"/>
      <c r="K6842" s="34"/>
      <c r="L6842" s="34"/>
      <c r="M6842" s="62">
        <v>3723.3046875</v>
      </c>
    </row>
    <row r="6843" spans="1:13" ht="19.5" customHeight="1" x14ac:dyDescent="0.25">
      <c r="A6843" s="34"/>
      <c r="B6843" s="34"/>
      <c r="C6843" s="34"/>
      <c r="D6843" s="34"/>
      <c r="E6843" s="34"/>
      <c r="F6843" s="34"/>
      <c r="G6843" s="34"/>
      <c r="H6843" s="34"/>
      <c r="I6843" s="34"/>
      <c r="J6843" s="34"/>
      <c r="K6843" s="34"/>
      <c r="L6843" s="34"/>
      <c r="M6843" s="62">
        <v>3613.215087890625</v>
      </c>
    </row>
    <row r="6844" spans="1:13" ht="19.5" customHeight="1" x14ac:dyDescent="0.25">
      <c r="A6844" s="34"/>
      <c r="B6844" s="34"/>
      <c r="C6844" s="34"/>
      <c r="D6844" s="34"/>
      <c r="E6844" s="34"/>
      <c r="F6844" s="34"/>
      <c r="G6844" s="34"/>
      <c r="H6844" s="34"/>
      <c r="I6844" s="34"/>
      <c r="J6844" s="34"/>
      <c r="K6844" s="34"/>
      <c r="L6844" s="34"/>
      <c r="M6844" s="62">
        <v>3491.058349609375</v>
      </c>
    </row>
    <row r="6845" spans="1:13" ht="19.5" customHeight="1" x14ac:dyDescent="0.25">
      <c r="A6845" s="34"/>
      <c r="B6845" s="34"/>
      <c r="C6845" s="34"/>
      <c r="D6845" s="34"/>
      <c r="E6845" s="34"/>
      <c r="F6845" s="34"/>
      <c r="G6845" s="34"/>
      <c r="H6845" s="34"/>
      <c r="I6845" s="34"/>
      <c r="J6845" s="34"/>
      <c r="K6845" s="34"/>
      <c r="L6845" s="34"/>
      <c r="M6845" s="62">
        <v>3446.592529296875</v>
      </c>
    </row>
    <row r="6846" spans="1:13" ht="19.5" customHeight="1" x14ac:dyDescent="0.25">
      <c r="A6846" s="34"/>
      <c r="B6846" s="34"/>
      <c r="C6846" s="34"/>
      <c r="D6846" s="34"/>
      <c r="E6846" s="34"/>
      <c r="F6846" s="34"/>
      <c r="G6846" s="34"/>
      <c r="H6846" s="34"/>
      <c r="I6846" s="34"/>
      <c r="J6846" s="34"/>
      <c r="K6846" s="34"/>
      <c r="L6846" s="34"/>
      <c r="M6846" s="62">
        <v>3370.08349609375</v>
      </c>
    </row>
    <row r="6847" spans="1:13" ht="19.5" customHeight="1" x14ac:dyDescent="0.25">
      <c r="A6847" s="34"/>
      <c r="B6847" s="34"/>
      <c r="C6847" s="34"/>
      <c r="D6847" s="34"/>
      <c r="E6847" s="34"/>
      <c r="F6847" s="34"/>
      <c r="G6847" s="34"/>
      <c r="H6847" s="34"/>
      <c r="I6847" s="34"/>
      <c r="J6847" s="34"/>
      <c r="K6847" s="34"/>
      <c r="L6847" s="34"/>
      <c r="M6847" s="62">
        <v>3457.635498046875</v>
      </c>
    </row>
    <row r="6848" spans="1:13" ht="19.5" customHeight="1" x14ac:dyDescent="0.25">
      <c r="A6848" s="34"/>
      <c r="B6848" s="34"/>
      <c r="C6848" s="34"/>
      <c r="D6848" s="34"/>
      <c r="E6848" s="34"/>
      <c r="F6848" s="34"/>
      <c r="G6848" s="34"/>
      <c r="H6848" s="34"/>
      <c r="I6848" s="34"/>
      <c r="J6848" s="34"/>
      <c r="K6848" s="34"/>
      <c r="L6848" s="34"/>
      <c r="M6848" s="62">
        <v>3715.912353515625</v>
      </c>
    </row>
    <row r="6849" spans="1:13" ht="19.5" customHeight="1" x14ac:dyDescent="0.25">
      <c r="A6849" s="34"/>
      <c r="B6849" s="34"/>
      <c r="C6849" s="34"/>
      <c r="D6849" s="34"/>
      <c r="E6849" s="34"/>
      <c r="F6849" s="34"/>
      <c r="G6849" s="34"/>
      <c r="H6849" s="34"/>
      <c r="I6849" s="34"/>
      <c r="J6849" s="34"/>
      <c r="K6849" s="34"/>
      <c r="L6849" s="34"/>
      <c r="M6849" s="62">
        <v>4176.53759765625</v>
      </c>
    </row>
    <row r="6850" spans="1:13" ht="19.5" customHeight="1" x14ac:dyDescent="0.25">
      <c r="A6850" s="34"/>
      <c r="B6850" s="34"/>
      <c r="C6850" s="34"/>
      <c r="D6850" s="34"/>
      <c r="E6850" s="34"/>
      <c r="F6850" s="34"/>
      <c r="G6850" s="34"/>
      <c r="H6850" s="34"/>
      <c r="I6850" s="34"/>
      <c r="J6850" s="34"/>
      <c r="K6850" s="34"/>
      <c r="L6850" s="34"/>
      <c r="M6850" s="62">
        <v>4638.03955078125</v>
      </c>
    </row>
    <row r="6851" spans="1:13" ht="19.5" customHeight="1" x14ac:dyDescent="0.25">
      <c r="A6851" s="34"/>
      <c r="B6851" s="34"/>
      <c r="C6851" s="34"/>
      <c r="D6851" s="34"/>
      <c r="E6851" s="34"/>
      <c r="F6851" s="34"/>
      <c r="G6851" s="34"/>
      <c r="H6851" s="34"/>
      <c r="I6851" s="34"/>
      <c r="J6851" s="34"/>
      <c r="K6851" s="34"/>
      <c r="L6851" s="34"/>
      <c r="M6851" s="62">
        <v>5053.47314453125</v>
      </c>
    </row>
    <row r="6852" spans="1:13" ht="19.5" customHeight="1" x14ac:dyDescent="0.25">
      <c r="A6852" s="34"/>
      <c r="B6852" s="34"/>
      <c r="C6852" s="34"/>
      <c r="D6852" s="34"/>
      <c r="E6852" s="34"/>
      <c r="F6852" s="34"/>
      <c r="G6852" s="34"/>
      <c r="H6852" s="34"/>
      <c r="I6852" s="34"/>
      <c r="J6852" s="34"/>
      <c r="K6852" s="34"/>
      <c r="L6852" s="34"/>
      <c r="M6852" s="62">
        <v>5058.484375</v>
      </c>
    </row>
    <row r="6853" spans="1:13" ht="19.5" customHeight="1" x14ac:dyDescent="0.25">
      <c r="A6853" s="34"/>
      <c r="B6853" s="34"/>
      <c r="C6853" s="34"/>
      <c r="D6853" s="34"/>
      <c r="E6853" s="34"/>
      <c r="F6853" s="34"/>
      <c r="G6853" s="34"/>
      <c r="H6853" s="34"/>
      <c r="I6853" s="34"/>
      <c r="J6853" s="34"/>
      <c r="K6853" s="34"/>
      <c r="L6853" s="34"/>
      <c r="M6853" s="62">
        <v>5034.142578125</v>
      </c>
    </row>
    <row r="6854" spans="1:13" ht="19.5" customHeight="1" x14ac:dyDescent="0.25">
      <c r="A6854" s="34"/>
      <c r="B6854" s="34"/>
      <c r="C6854" s="34"/>
      <c r="D6854" s="34"/>
      <c r="E6854" s="34"/>
      <c r="F6854" s="34"/>
      <c r="G6854" s="34"/>
      <c r="H6854" s="34"/>
      <c r="I6854" s="34"/>
      <c r="J6854" s="34"/>
      <c r="K6854" s="34"/>
      <c r="L6854" s="34"/>
      <c r="M6854" s="62">
        <v>5038.7490234375</v>
      </c>
    </row>
    <row r="6855" spans="1:13" ht="19.5" customHeight="1" x14ac:dyDescent="0.25">
      <c r="A6855" s="34"/>
      <c r="B6855" s="34"/>
      <c r="C6855" s="34"/>
      <c r="D6855" s="34"/>
      <c r="E6855" s="34"/>
      <c r="F6855" s="34"/>
      <c r="G6855" s="34"/>
      <c r="H6855" s="34"/>
      <c r="I6855" s="34"/>
      <c r="J6855" s="34"/>
      <c r="K6855" s="34"/>
      <c r="L6855" s="34"/>
      <c r="M6855" s="62">
        <v>5085.97802734375</v>
      </c>
    </row>
    <row r="6856" spans="1:13" ht="19.5" customHeight="1" x14ac:dyDescent="0.25">
      <c r="A6856" s="34"/>
      <c r="B6856" s="34"/>
      <c r="C6856" s="34"/>
      <c r="D6856" s="34"/>
      <c r="E6856" s="34"/>
      <c r="F6856" s="34"/>
      <c r="G6856" s="34"/>
      <c r="H6856" s="34"/>
      <c r="I6856" s="34"/>
      <c r="J6856" s="34"/>
      <c r="K6856" s="34"/>
      <c r="L6856" s="34"/>
      <c r="M6856" s="62">
        <v>5069.40234375</v>
      </c>
    </row>
    <row r="6857" spans="1:13" ht="19.5" customHeight="1" x14ac:dyDescent="0.25">
      <c r="A6857" s="34"/>
      <c r="B6857" s="34"/>
      <c r="C6857" s="34"/>
      <c r="D6857" s="34"/>
      <c r="E6857" s="34"/>
      <c r="F6857" s="34"/>
      <c r="G6857" s="34"/>
      <c r="H6857" s="34"/>
      <c r="I6857" s="34"/>
      <c r="J6857" s="34"/>
      <c r="K6857" s="34"/>
      <c r="L6857" s="34"/>
      <c r="M6857" s="62">
        <v>4843.369140625</v>
      </c>
    </row>
    <row r="6858" spans="1:13" ht="19.5" customHeight="1" x14ac:dyDescent="0.25">
      <c r="A6858" s="34"/>
      <c r="B6858" s="34"/>
      <c r="C6858" s="34"/>
      <c r="D6858" s="34"/>
      <c r="E6858" s="34"/>
      <c r="F6858" s="34"/>
      <c r="G6858" s="34"/>
      <c r="H6858" s="34"/>
      <c r="I6858" s="34"/>
      <c r="J6858" s="34"/>
      <c r="K6858" s="34"/>
      <c r="L6858" s="34"/>
      <c r="M6858" s="62">
        <v>4863.76806640625</v>
      </c>
    </row>
    <row r="6859" spans="1:13" ht="19.5" customHeight="1" x14ac:dyDescent="0.25">
      <c r="A6859" s="34"/>
      <c r="B6859" s="34"/>
      <c r="C6859" s="34"/>
      <c r="D6859" s="34"/>
      <c r="E6859" s="34"/>
      <c r="F6859" s="34"/>
      <c r="G6859" s="34"/>
      <c r="H6859" s="34"/>
      <c r="I6859" s="34"/>
      <c r="J6859" s="34"/>
      <c r="K6859" s="34"/>
      <c r="L6859" s="34"/>
      <c r="M6859" s="62">
        <v>4798.73486328125</v>
      </c>
    </row>
    <row r="6860" spans="1:13" ht="19.5" customHeight="1" x14ac:dyDescent="0.25">
      <c r="A6860" s="34"/>
      <c r="B6860" s="34"/>
      <c r="C6860" s="34"/>
      <c r="D6860" s="34"/>
      <c r="E6860" s="34"/>
      <c r="F6860" s="34"/>
      <c r="G6860" s="34"/>
      <c r="H6860" s="34"/>
      <c r="I6860" s="34"/>
      <c r="J6860" s="34"/>
      <c r="K6860" s="34"/>
      <c r="L6860" s="34"/>
      <c r="M6860" s="62">
        <v>4788.93896484375</v>
      </c>
    </row>
    <row r="6861" spans="1:13" ht="19.5" customHeight="1" x14ac:dyDescent="0.25">
      <c r="A6861" s="34"/>
      <c r="B6861" s="34"/>
      <c r="C6861" s="34"/>
      <c r="D6861" s="34"/>
      <c r="E6861" s="34"/>
      <c r="F6861" s="34"/>
      <c r="G6861" s="34"/>
      <c r="H6861" s="34"/>
      <c r="I6861" s="34"/>
      <c r="J6861" s="34"/>
      <c r="K6861" s="34"/>
      <c r="L6861" s="34"/>
      <c r="M6861" s="62">
        <v>4973.6611328125</v>
      </c>
    </row>
    <row r="6862" spans="1:13" ht="19.5" customHeight="1" x14ac:dyDescent="0.25">
      <c r="A6862" s="34"/>
      <c r="B6862" s="34"/>
      <c r="C6862" s="34"/>
      <c r="D6862" s="34"/>
      <c r="E6862" s="34"/>
      <c r="F6862" s="34"/>
      <c r="G6862" s="34"/>
      <c r="H6862" s="34"/>
      <c r="I6862" s="34"/>
      <c r="J6862" s="34"/>
      <c r="K6862" s="34"/>
      <c r="L6862" s="34"/>
      <c r="M6862" s="62">
        <v>5016.1611328125</v>
      </c>
    </row>
    <row r="6863" spans="1:13" ht="19.5" customHeight="1" x14ac:dyDescent="0.25">
      <c r="A6863" s="34"/>
      <c r="B6863" s="34"/>
      <c r="C6863" s="34"/>
      <c r="D6863" s="34"/>
      <c r="E6863" s="34"/>
      <c r="F6863" s="34"/>
      <c r="G6863" s="34"/>
      <c r="H6863" s="34"/>
      <c r="I6863" s="34"/>
      <c r="J6863" s="34"/>
      <c r="K6863" s="34"/>
      <c r="L6863" s="34"/>
      <c r="M6863" s="62">
        <v>4805.6171875</v>
      </c>
    </row>
    <row r="6864" spans="1:13" ht="19.5" customHeight="1" x14ac:dyDescent="0.25">
      <c r="A6864" s="34"/>
      <c r="B6864" s="34"/>
      <c r="C6864" s="34"/>
      <c r="D6864" s="34"/>
      <c r="E6864" s="34"/>
      <c r="F6864" s="34"/>
      <c r="G6864" s="34"/>
      <c r="H6864" s="34"/>
      <c r="I6864" s="34"/>
      <c r="J6864" s="34"/>
      <c r="K6864" s="34"/>
      <c r="L6864" s="34"/>
      <c r="M6864" s="62">
        <v>4654.642578125</v>
      </c>
    </row>
    <row r="6865" spans="1:13" ht="19.5" customHeight="1" x14ac:dyDescent="0.25">
      <c r="A6865" s="34"/>
      <c r="B6865" s="34"/>
      <c r="C6865" s="34"/>
      <c r="D6865" s="34"/>
      <c r="E6865" s="34"/>
      <c r="F6865" s="34"/>
      <c r="G6865" s="34"/>
      <c r="H6865" s="34"/>
      <c r="I6865" s="34"/>
      <c r="J6865" s="34"/>
      <c r="K6865" s="34"/>
      <c r="L6865" s="34"/>
      <c r="M6865" s="62">
        <v>4223.55810546875</v>
      </c>
    </row>
    <row r="6866" spans="1:13" ht="19.5" customHeight="1" x14ac:dyDescent="0.25">
      <c r="A6866" s="34"/>
      <c r="B6866" s="34"/>
      <c r="C6866" s="34"/>
      <c r="D6866" s="34"/>
      <c r="E6866" s="34"/>
      <c r="F6866" s="34"/>
      <c r="G6866" s="34"/>
      <c r="H6866" s="34"/>
      <c r="I6866" s="34"/>
      <c r="J6866" s="34"/>
      <c r="K6866" s="34"/>
      <c r="L6866" s="34"/>
      <c r="M6866" s="62">
        <v>3954.29443359375</v>
      </c>
    </row>
    <row r="6867" spans="1:13" ht="19.5" customHeight="1" x14ac:dyDescent="0.25">
      <c r="A6867" s="34"/>
      <c r="B6867" s="34"/>
      <c r="C6867" s="34"/>
      <c r="D6867" s="34"/>
      <c r="E6867" s="34"/>
      <c r="F6867" s="34"/>
      <c r="G6867" s="34"/>
      <c r="H6867" s="34"/>
      <c r="I6867" s="34"/>
      <c r="J6867" s="34"/>
      <c r="K6867" s="34"/>
      <c r="L6867" s="34"/>
      <c r="M6867" s="62">
        <v>3755.439208984375</v>
      </c>
    </row>
    <row r="6868" spans="1:13" ht="19.5" customHeight="1" x14ac:dyDescent="0.25">
      <c r="A6868" s="34"/>
      <c r="B6868" s="34"/>
      <c r="C6868" s="34"/>
      <c r="D6868" s="34"/>
      <c r="E6868" s="34"/>
      <c r="F6868" s="34"/>
      <c r="G6868" s="34"/>
      <c r="H6868" s="34"/>
      <c r="I6868" s="34"/>
      <c r="J6868" s="34"/>
      <c r="K6868" s="34"/>
      <c r="L6868" s="34"/>
      <c r="M6868" s="62">
        <v>3651.14892578125</v>
      </c>
    </row>
    <row r="6869" spans="1:13" ht="19.5" customHeight="1" x14ac:dyDescent="0.25">
      <c r="A6869" s="34"/>
      <c r="B6869" s="34"/>
      <c r="C6869" s="34"/>
      <c r="D6869" s="34"/>
      <c r="E6869" s="34"/>
      <c r="F6869" s="34"/>
      <c r="G6869" s="34"/>
      <c r="H6869" s="34"/>
      <c r="I6869" s="34"/>
      <c r="J6869" s="34"/>
      <c r="K6869" s="34"/>
      <c r="L6869" s="34"/>
      <c r="M6869" s="62">
        <v>3596.81640625</v>
      </c>
    </row>
    <row r="6870" spans="1:13" ht="19.5" customHeight="1" x14ac:dyDescent="0.25">
      <c r="A6870" s="34"/>
      <c r="B6870" s="34"/>
      <c r="C6870" s="34"/>
      <c r="D6870" s="34"/>
      <c r="E6870" s="34"/>
      <c r="F6870" s="34"/>
      <c r="G6870" s="34"/>
      <c r="H6870" s="34"/>
      <c r="I6870" s="34"/>
      <c r="J6870" s="34"/>
      <c r="K6870" s="34"/>
      <c r="L6870" s="34"/>
      <c r="M6870" s="62">
        <v>3542.00927734375</v>
      </c>
    </row>
    <row r="6871" spans="1:13" ht="19.5" customHeight="1" x14ac:dyDescent="0.25">
      <c r="A6871" s="34"/>
      <c r="B6871" s="34"/>
      <c r="C6871" s="34"/>
      <c r="D6871" s="34"/>
      <c r="E6871" s="34"/>
      <c r="F6871" s="34"/>
      <c r="G6871" s="34"/>
      <c r="H6871" s="34"/>
      <c r="I6871" s="34"/>
      <c r="J6871" s="34"/>
      <c r="K6871" s="34"/>
      <c r="L6871" s="34"/>
      <c r="M6871" s="62">
        <v>3660.786865234375</v>
      </c>
    </row>
    <row r="6872" spans="1:13" ht="19.5" customHeight="1" x14ac:dyDescent="0.25">
      <c r="A6872" s="34"/>
      <c r="B6872" s="34"/>
      <c r="C6872" s="34"/>
      <c r="D6872" s="34"/>
      <c r="E6872" s="34"/>
      <c r="F6872" s="34"/>
      <c r="G6872" s="34"/>
      <c r="H6872" s="34"/>
      <c r="I6872" s="34"/>
      <c r="J6872" s="34"/>
      <c r="K6872" s="34"/>
      <c r="L6872" s="34"/>
      <c r="M6872" s="62">
        <v>3893.316650390625</v>
      </c>
    </row>
    <row r="6873" spans="1:13" ht="19.5" customHeight="1" x14ac:dyDescent="0.25">
      <c r="A6873" s="34"/>
      <c r="B6873" s="34"/>
      <c r="C6873" s="34"/>
      <c r="D6873" s="34"/>
      <c r="E6873" s="34"/>
      <c r="F6873" s="34"/>
      <c r="G6873" s="34"/>
      <c r="H6873" s="34"/>
      <c r="I6873" s="34"/>
      <c r="J6873" s="34"/>
      <c r="K6873" s="34"/>
      <c r="L6873" s="34"/>
      <c r="M6873" s="62">
        <v>4453.7900390625</v>
      </c>
    </row>
    <row r="6874" spans="1:13" ht="19.5" customHeight="1" x14ac:dyDescent="0.25">
      <c r="A6874" s="34"/>
      <c r="B6874" s="34"/>
      <c r="C6874" s="34"/>
      <c r="D6874" s="34"/>
      <c r="E6874" s="34"/>
      <c r="F6874" s="34"/>
      <c r="G6874" s="34"/>
      <c r="H6874" s="34"/>
      <c r="I6874" s="34"/>
      <c r="J6874" s="34"/>
      <c r="K6874" s="34"/>
      <c r="L6874" s="34"/>
      <c r="M6874" s="62">
        <v>4736.35986328125</v>
      </c>
    </row>
    <row r="6875" spans="1:13" ht="19.5" customHeight="1" x14ac:dyDescent="0.25">
      <c r="A6875" s="34"/>
      <c r="B6875" s="34"/>
      <c r="C6875" s="34"/>
      <c r="D6875" s="34"/>
      <c r="E6875" s="34"/>
      <c r="F6875" s="34"/>
      <c r="G6875" s="34"/>
      <c r="H6875" s="34"/>
      <c r="I6875" s="34"/>
      <c r="J6875" s="34"/>
      <c r="K6875" s="34"/>
      <c r="L6875" s="34"/>
      <c r="M6875" s="62">
        <v>5052.55029296875</v>
      </c>
    </row>
    <row r="6876" spans="1:13" ht="19.5" customHeight="1" x14ac:dyDescent="0.25">
      <c r="A6876" s="34"/>
      <c r="B6876" s="34"/>
      <c r="C6876" s="34"/>
      <c r="D6876" s="34"/>
      <c r="E6876" s="34"/>
      <c r="F6876" s="34"/>
      <c r="G6876" s="34"/>
      <c r="H6876" s="34"/>
      <c r="I6876" s="34"/>
      <c r="J6876" s="34"/>
      <c r="K6876" s="34"/>
      <c r="L6876" s="34"/>
      <c r="M6876" s="62">
        <v>5000.3955078125</v>
      </c>
    </row>
    <row r="6877" spans="1:13" ht="19.5" customHeight="1" x14ac:dyDescent="0.25">
      <c r="A6877" s="34"/>
      <c r="B6877" s="34"/>
      <c r="C6877" s="34"/>
      <c r="D6877" s="34"/>
      <c r="E6877" s="34"/>
      <c r="F6877" s="34"/>
      <c r="G6877" s="34"/>
      <c r="H6877" s="34"/>
      <c r="I6877" s="34"/>
      <c r="J6877" s="34"/>
      <c r="K6877" s="34"/>
      <c r="L6877" s="34"/>
      <c r="M6877" s="62">
        <v>5082.33837890625</v>
      </c>
    </row>
    <row r="6878" spans="1:13" ht="19.5" customHeight="1" x14ac:dyDescent="0.25">
      <c r="A6878" s="34"/>
      <c r="B6878" s="34"/>
      <c r="C6878" s="34"/>
      <c r="D6878" s="34"/>
      <c r="E6878" s="34"/>
      <c r="F6878" s="34"/>
      <c r="G6878" s="34"/>
      <c r="H6878" s="34"/>
      <c r="I6878" s="34"/>
      <c r="J6878" s="34"/>
      <c r="K6878" s="34"/>
      <c r="L6878" s="34"/>
      <c r="M6878" s="62">
        <v>4948.17529296875</v>
      </c>
    </row>
    <row r="6879" spans="1:13" ht="19.5" customHeight="1" x14ac:dyDescent="0.25">
      <c r="A6879" s="34"/>
      <c r="B6879" s="34"/>
      <c r="C6879" s="34"/>
      <c r="D6879" s="34"/>
      <c r="E6879" s="34"/>
      <c r="F6879" s="34"/>
      <c r="G6879" s="34"/>
      <c r="H6879" s="34"/>
      <c r="I6879" s="34"/>
      <c r="J6879" s="34"/>
      <c r="K6879" s="34"/>
      <c r="L6879" s="34"/>
      <c r="M6879" s="62">
        <v>4991.49365234375</v>
      </c>
    </row>
    <row r="6880" spans="1:13" ht="19.5" customHeight="1" x14ac:dyDescent="0.25">
      <c r="A6880" s="34"/>
      <c r="B6880" s="34"/>
      <c r="C6880" s="34"/>
      <c r="D6880" s="34"/>
      <c r="E6880" s="34"/>
      <c r="F6880" s="34"/>
      <c r="G6880" s="34"/>
      <c r="H6880" s="34"/>
      <c r="I6880" s="34"/>
      <c r="J6880" s="34"/>
      <c r="K6880" s="34"/>
      <c r="L6880" s="34"/>
      <c r="M6880" s="62">
        <v>5007.376953125</v>
      </c>
    </row>
    <row r="6881" spans="1:13" ht="19.5" customHeight="1" x14ac:dyDescent="0.25">
      <c r="A6881" s="34"/>
      <c r="B6881" s="34"/>
      <c r="C6881" s="34"/>
      <c r="D6881" s="34"/>
      <c r="E6881" s="34"/>
      <c r="F6881" s="34"/>
      <c r="G6881" s="34"/>
      <c r="H6881" s="34"/>
      <c r="I6881" s="34"/>
      <c r="J6881" s="34"/>
      <c r="K6881" s="34"/>
      <c r="L6881" s="34"/>
      <c r="M6881" s="62">
        <v>5036.814453125</v>
      </c>
    </row>
    <row r="6882" spans="1:13" ht="19.5" customHeight="1" x14ac:dyDescent="0.25">
      <c r="A6882" s="34"/>
      <c r="B6882" s="34"/>
      <c r="C6882" s="34"/>
      <c r="D6882" s="34"/>
      <c r="E6882" s="34"/>
      <c r="F6882" s="34"/>
      <c r="G6882" s="34"/>
      <c r="H6882" s="34"/>
      <c r="I6882" s="34"/>
      <c r="J6882" s="34"/>
      <c r="K6882" s="34"/>
      <c r="L6882" s="34"/>
      <c r="M6882" s="62">
        <v>4794.49951171875</v>
      </c>
    </row>
    <row r="6883" spans="1:13" ht="19.5" customHeight="1" x14ac:dyDescent="0.25">
      <c r="A6883" s="34"/>
      <c r="B6883" s="34"/>
      <c r="C6883" s="34"/>
      <c r="D6883" s="34"/>
      <c r="E6883" s="34"/>
      <c r="F6883" s="34"/>
      <c r="G6883" s="34"/>
      <c r="H6883" s="34"/>
      <c r="I6883" s="34"/>
      <c r="J6883" s="34"/>
      <c r="K6883" s="34"/>
      <c r="L6883" s="34"/>
      <c r="M6883" s="62">
        <v>4775.09716796875</v>
      </c>
    </row>
    <row r="6884" spans="1:13" ht="19.5" customHeight="1" x14ac:dyDescent="0.25">
      <c r="A6884" s="34"/>
      <c r="B6884" s="34"/>
      <c r="C6884" s="34"/>
      <c r="D6884" s="34"/>
      <c r="E6884" s="34"/>
      <c r="F6884" s="34"/>
      <c r="G6884" s="34"/>
      <c r="H6884" s="34"/>
      <c r="I6884" s="34"/>
      <c r="J6884" s="34"/>
      <c r="K6884" s="34"/>
      <c r="L6884" s="34"/>
      <c r="M6884" s="62">
        <v>4762.607421875</v>
      </c>
    </row>
    <row r="6885" spans="1:13" ht="19.5" customHeight="1" x14ac:dyDescent="0.25">
      <c r="A6885" s="34"/>
      <c r="B6885" s="34"/>
      <c r="C6885" s="34"/>
      <c r="D6885" s="34"/>
      <c r="E6885" s="34"/>
      <c r="F6885" s="34"/>
      <c r="G6885" s="34"/>
      <c r="H6885" s="34"/>
      <c r="I6885" s="34"/>
      <c r="J6885" s="34"/>
      <c r="K6885" s="34"/>
      <c r="L6885" s="34"/>
      <c r="M6885" s="62">
        <v>5082.076171875</v>
      </c>
    </row>
    <row r="6886" spans="1:13" ht="19.5" customHeight="1" x14ac:dyDescent="0.25">
      <c r="A6886" s="34"/>
      <c r="B6886" s="34"/>
      <c r="C6886" s="34"/>
      <c r="D6886" s="34"/>
      <c r="E6886" s="34"/>
      <c r="F6886" s="34"/>
      <c r="G6886" s="34"/>
      <c r="H6886" s="34"/>
      <c r="I6886" s="34"/>
      <c r="J6886" s="34"/>
      <c r="K6886" s="34"/>
      <c r="L6886" s="34"/>
      <c r="M6886" s="62">
        <v>5052.48828125</v>
      </c>
    </row>
    <row r="6887" spans="1:13" ht="19.5" customHeight="1" x14ac:dyDescent="0.25">
      <c r="A6887" s="34"/>
      <c r="B6887" s="34"/>
      <c r="C6887" s="34"/>
      <c r="D6887" s="34"/>
      <c r="E6887" s="34"/>
      <c r="F6887" s="34"/>
      <c r="G6887" s="34"/>
      <c r="H6887" s="34"/>
      <c r="I6887" s="34"/>
      <c r="J6887" s="34"/>
      <c r="K6887" s="34"/>
      <c r="L6887" s="34"/>
      <c r="M6887" s="62">
        <v>4958.833984375</v>
      </c>
    </row>
    <row r="6888" spans="1:13" ht="19.5" customHeight="1" x14ac:dyDescent="0.25">
      <c r="A6888" s="34"/>
      <c r="B6888" s="34"/>
      <c r="C6888" s="34"/>
      <c r="D6888" s="34"/>
      <c r="E6888" s="34"/>
      <c r="F6888" s="34"/>
      <c r="G6888" s="34"/>
      <c r="H6888" s="34"/>
      <c r="I6888" s="34"/>
      <c r="J6888" s="34"/>
      <c r="K6888" s="34"/>
      <c r="L6888" s="34"/>
      <c r="M6888" s="62">
        <v>4736.4853515625</v>
      </c>
    </row>
    <row r="6889" spans="1:13" ht="19.5" customHeight="1" x14ac:dyDescent="0.25">
      <c r="A6889" s="34"/>
      <c r="B6889" s="34"/>
      <c r="C6889" s="34"/>
      <c r="D6889" s="34"/>
      <c r="E6889" s="34"/>
      <c r="F6889" s="34"/>
      <c r="G6889" s="34"/>
      <c r="H6889" s="34"/>
      <c r="I6889" s="34"/>
      <c r="J6889" s="34"/>
      <c r="K6889" s="34"/>
      <c r="L6889" s="34"/>
      <c r="M6889" s="62">
        <v>4240.5830078125</v>
      </c>
    </row>
    <row r="6890" spans="1:13" ht="19.5" customHeight="1" x14ac:dyDescent="0.25">
      <c r="A6890" s="34"/>
      <c r="B6890" s="34"/>
      <c r="C6890" s="34"/>
      <c r="D6890" s="34"/>
      <c r="E6890" s="34"/>
      <c r="F6890" s="34"/>
      <c r="G6890" s="34"/>
      <c r="H6890" s="34"/>
      <c r="I6890" s="34"/>
      <c r="J6890" s="34"/>
      <c r="K6890" s="34"/>
      <c r="L6890" s="34"/>
      <c r="M6890" s="62">
        <v>3894.138671875</v>
      </c>
    </row>
    <row r="6891" spans="1:13" ht="19.5" customHeight="1" x14ac:dyDescent="0.25">
      <c r="A6891" s="34"/>
      <c r="B6891" s="34"/>
      <c r="C6891" s="34"/>
      <c r="D6891" s="34"/>
      <c r="E6891" s="34"/>
      <c r="F6891" s="34"/>
      <c r="G6891" s="34"/>
      <c r="H6891" s="34"/>
      <c r="I6891" s="34"/>
      <c r="J6891" s="34"/>
      <c r="K6891" s="34"/>
      <c r="L6891" s="34"/>
      <c r="M6891" s="62">
        <v>3804.7958984375</v>
      </c>
    </row>
    <row r="6892" spans="1:13" ht="19.5" customHeight="1" x14ac:dyDescent="0.25">
      <c r="A6892" s="34"/>
      <c r="B6892" s="34"/>
      <c r="C6892" s="34"/>
      <c r="D6892" s="34"/>
      <c r="E6892" s="34"/>
      <c r="F6892" s="34"/>
      <c r="G6892" s="34"/>
      <c r="H6892" s="34"/>
      <c r="I6892" s="34"/>
      <c r="J6892" s="34"/>
      <c r="K6892" s="34"/>
      <c r="L6892" s="34"/>
      <c r="M6892" s="62">
        <v>3615.80224609375</v>
      </c>
    </row>
    <row r="6893" spans="1:13" ht="19.5" customHeight="1" x14ac:dyDescent="0.25">
      <c r="A6893" s="34"/>
      <c r="B6893" s="34"/>
      <c r="C6893" s="34"/>
      <c r="D6893" s="34"/>
      <c r="E6893" s="34"/>
      <c r="F6893" s="34"/>
      <c r="G6893" s="34"/>
      <c r="H6893" s="34"/>
      <c r="I6893" s="34"/>
      <c r="J6893" s="34"/>
      <c r="K6893" s="34"/>
      <c r="L6893" s="34"/>
      <c r="M6893" s="62">
        <v>3711.5185546875</v>
      </c>
    </row>
    <row r="6894" spans="1:13" ht="19.5" customHeight="1" x14ac:dyDescent="0.25">
      <c r="A6894" s="34"/>
      <c r="B6894" s="34"/>
      <c r="C6894" s="34"/>
      <c r="D6894" s="34"/>
      <c r="E6894" s="34"/>
      <c r="F6894" s="34"/>
      <c r="G6894" s="34"/>
      <c r="H6894" s="34"/>
      <c r="I6894" s="34"/>
      <c r="J6894" s="34"/>
      <c r="K6894" s="34"/>
      <c r="L6894" s="34"/>
      <c r="M6894" s="62">
        <v>3615.986328125</v>
      </c>
    </row>
    <row r="6895" spans="1:13" ht="19.5" customHeight="1" x14ac:dyDescent="0.25">
      <c r="A6895" s="34"/>
      <c r="B6895" s="34"/>
      <c r="C6895" s="34"/>
      <c r="D6895" s="34"/>
      <c r="E6895" s="34"/>
      <c r="F6895" s="34"/>
      <c r="G6895" s="34"/>
      <c r="H6895" s="34"/>
      <c r="I6895" s="34"/>
      <c r="J6895" s="34"/>
      <c r="K6895" s="34"/>
      <c r="L6895" s="34"/>
      <c r="M6895" s="62">
        <v>3584.873046875</v>
      </c>
    </row>
    <row r="6896" spans="1:13" ht="19.5" customHeight="1" x14ac:dyDescent="0.25">
      <c r="A6896" s="34"/>
      <c r="B6896" s="34"/>
      <c r="C6896" s="34"/>
      <c r="D6896" s="34"/>
      <c r="E6896" s="34"/>
      <c r="F6896" s="34"/>
      <c r="G6896" s="34"/>
      <c r="H6896" s="34"/>
      <c r="I6896" s="34"/>
      <c r="J6896" s="34"/>
      <c r="K6896" s="34"/>
      <c r="L6896" s="34"/>
      <c r="M6896" s="62">
        <v>3941.669189453125</v>
      </c>
    </row>
    <row r="6897" spans="1:13" ht="19.5" customHeight="1" x14ac:dyDescent="0.25">
      <c r="A6897" s="34"/>
      <c r="B6897" s="34"/>
      <c r="C6897" s="34"/>
      <c r="D6897" s="34"/>
      <c r="E6897" s="34"/>
      <c r="F6897" s="34"/>
      <c r="G6897" s="34"/>
      <c r="H6897" s="34"/>
      <c r="I6897" s="34"/>
      <c r="J6897" s="34"/>
      <c r="K6897" s="34"/>
      <c r="L6897" s="34"/>
      <c r="M6897" s="62">
        <v>4470.71337890625</v>
      </c>
    </row>
    <row r="6898" spans="1:13" ht="19.5" customHeight="1" x14ac:dyDescent="0.25">
      <c r="A6898" s="34"/>
      <c r="B6898" s="34"/>
      <c r="C6898" s="34"/>
      <c r="D6898" s="34"/>
      <c r="E6898" s="34"/>
      <c r="F6898" s="34"/>
      <c r="G6898" s="34"/>
      <c r="H6898" s="34"/>
      <c r="I6898" s="34"/>
      <c r="J6898" s="34"/>
      <c r="K6898" s="34"/>
      <c r="L6898" s="34"/>
      <c r="M6898" s="62">
        <v>4723.8369140625</v>
      </c>
    </row>
    <row r="6899" spans="1:13" ht="19.5" customHeight="1" x14ac:dyDescent="0.25">
      <c r="A6899" s="34"/>
      <c r="B6899" s="34"/>
      <c r="C6899" s="34"/>
      <c r="D6899" s="34"/>
      <c r="E6899" s="34"/>
      <c r="F6899" s="34"/>
      <c r="G6899" s="34"/>
      <c r="H6899" s="34"/>
      <c r="I6899" s="34"/>
      <c r="J6899" s="34"/>
      <c r="K6899" s="34"/>
      <c r="L6899" s="34"/>
      <c r="M6899" s="62">
        <v>5133.3662109375</v>
      </c>
    </row>
    <row r="6900" spans="1:13" ht="19.5" customHeight="1" x14ac:dyDescent="0.25">
      <c r="A6900" s="34"/>
      <c r="B6900" s="34"/>
      <c r="C6900" s="34"/>
      <c r="D6900" s="34"/>
      <c r="E6900" s="34"/>
      <c r="F6900" s="34"/>
      <c r="G6900" s="34"/>
      <c r="H6900" s="34"/>
      <c r="I6900" s="34"/>
      <c r="J6900" s="34"/>
      <c r="K6900" s="34"/>
      <c r="L6900" s="34"/>
      <c r="M6900" s="62">
        <v>5166.76025390625</v>
      </c>
    </row>
    <row r="6901" spans="1:13" ht="19.5" customHeight="1" x14ac:dyDescent="0.25">
      <c r="A6901" s="34"/>
      <c r="B6901" s="34"/>
      <c r="C6901" s="34"/>
      <c r="D6901" s="34"/>
      <c r="E6901" s="34"/>
      <c r="F6901" s="34"/>
      <c r="G6901" s="34"/>
      <c r="H6901" s="34"/>
      <c r="I6901" s="34"/>
      <c r="J6901" s="34"/>
      <c r="K6901" s="34"/>
      <c r="L6901" s="34"/>
      <c r="M6901" s="62">
        <v>5195.65966796875</v>
      </c>
    </row>
    <row r="6902" spans="1:13" ht="19.5" customHeight="1" x14ac:dyDescent="0.25">
      <c r="A6902" s="34"/>
      <c r="B6902" s="34"/>
      <c r="C6902" s="34"/>
      <c r="D6902" s="34"/>
      <c r="E6902" s="34"/>
      <c r="F6902" s="34"/>
      <c r="G6902" s="34"/>
      <c r="H6902" s="34"/>
      <c r="I6902" s="34"/>
      <c r="J6902" s="34"/>
      <c r="K6902" s="34"/>
      <c r="L6902" s="34"/>
      <c r="M6902" s="62">
        <v>5142.3759765625</v>
      </c>
    </row>
    <row r="6903" spans="1:13" ht="19.5" customHeight="1" x14ac:dyDescent="0.25">
      <c r="A6903" s="34"/>
      <c r="B6903" s="34"/>
      <c r="C6903" s="34"/>
      <c r="D6903" s="34"/>
      <c r="E6903" s="34"/>
      <c r="F6903" s="34"/>
      <c r="G6903" s="34"/>
      <c r="H6903" s="34"/>
      <c r="I6903" s="34"/>
      <c r="J6903" s="34"/>
      <c r="K6903" s="34"/>
      <c r="L6903" s="34"/>
      <c r="M6903" s="62">
        <v>5047.38525390625</v>
      </c>
    </row>
    <row r="6904" spans="1:13" ht="19.5" customHeight="1" x14ac:dyDescent="0.25">
      <c r="A6904" s="34"/>
      <c r="B6904" s="34"/>
      <c r="C6904" s="34"/>
      <c r="D6904" s="34"/>
      <c r="E6904" s="34"/>
      <c r="F6904" s="34"/>
      <c r="G6904" s="34"/>
      <c r="H6904" s="34"/>
      <c r="I6904" s="34"/>
      <c r="J6904" s="34"/>
      <c r="K6904" s="34"/>
      <c r="L6904" s="34"/>
      <c r="M6904" s="62">
        <v>5066.81201171875</v>
      </c>
    </row>
    <row r="6905" spans="1:13" ht="19.5" customHeight="1" x14ac:dyDescent="0.25">
      <c r="A6905" s="34"/>
      <c r="B6905" s="34"/>
      <c r="C6905" s="34"/>
      <c r="D6905" s="34"/>
      <c r="E6905" s="34"/>
      <c r="F6905" s="34"/>
      <c r="G6905" s="34"/>
      <c r="H6905" s="34"/>
      <c r="I6905" s="34"/>
      <c r="J6905" s="34"/>
      <c r="K6905" s="34"/>
      <c r="L6905" s="34"/>
      <c r="M6905" s="62">
        <v>4882.1982421875</v>
      </c>
    </row>
    <row r="6906" spans="1:13" ht="19.5" customHeight="1" x14ac:dyDescent="0.25">
      <c r="A6906" s="34"/>
      <c r="B6906" s="34"/>
      <c r="C6906" s="34"/>
      <c r="D6906" s="34"/>
      <c r="E6906" s="34"/>
      <c r="F6906" s="34"/>
      <c r="G6906" s="34"/>
      <c r="H6906" s="34"/>
      <c r="I6906" s="34"/>
      <c r="J6906" s="34"/>
      <c r="K6906" s="34"/>
      <c r="L6906" s="34"/>
      <c r="M6906" s="62">
        <v>4771.04638671875</v>
      </c>
    </row>
    <row r="6907" spans="1:13" ht="19.5" customHeight="1" x14ac:dyDescent="0.25">
      <c r="A6907" s="34"/>
      <c r="B6907" s="34"/>
      <c r="C6907" s="34"/>
      <c r="D6907" s="34"/>
      <c r="E6907" s="34"/>
      <c r="F6907" s="34"/>
      <c r="G6907" s="34"/>
      <c r="H6907" s="34"/>
      <c r="I6907" s="34"/>
      <c r="J6907" s="34"/>
      <c r="K6907" s="34"/>
      <c r="L6907" s="34"/>
      <c r="M6907" s="62">
        <v>4754.826171875</v>
      </c>
    </row>
    <row r="6908" spans="1:13" ht="19.5" customHeight="1" x14ac:dyDescent="0.25">
      <c r="A6908" s="34"/>
      <c r="B6908" s="34"/>
      <c r="C6908" s="34"/>
      <c r="D6908" s="34"/>
      <c r="E6908" s="34"/>
      <c r="F6908" s="34"/>
      <c r="G6908" s="34"/>
      <c r="H6908" s="34"/>
      <c r="I6908" s="34"/>
      <c r="J6908" s="34"/>
      <c r="K6908" s="34"/>
      <c r="L6908" s="34"/>
      <c r="M6908" s="62">
        <v>4776.2236328125</v>
      </c>
    </row>
    <row r="6909" spans="1:13" ht="19.5" customHeight="1" x14ac:dyDescent="0.25">
      <c r="A6909" s="34"/>
      <c r="B6909" s="34"/>
      <c r="C6909" s="34"/>
      <c r="D6909" s="34"/>
      <c r="E6909" s="34"/>
      <c r="F6909" s="34"/>
      <c r="G6909" s="34"/>
      <c r="H6909" s="34"/>
      <c r="I6909" s="34"/>
      <c r="J6909" s="34"/>
      <c r="K6909" s="34"/>
      <c r="L6909" s="34"/>
      <c r="M6909" s="62">
        <v>5065.7294921875</v>
      </c>
    </row>
    <row r="6910" spans="1:13" ht="19.5" customHeight="1" x14ac:dyDescent="0.25">
      <c r="A6910" s="34"/>
      <c r="B6910" s="34"/>
      <c r="C6910" s="34"/>
      <c r="D6910" s="34"/>
      <c r="E6910" s="34"/>
      <c r="F6910" s="34"/>
      <c r="G6910" s="34"/>
      <c r="H6910" s="34"/>
      <c r="I6910" s="34"/>
      <c r="J6910" s="34"/>
      <c r="K6910" s="34"/>
      <c r="L6910" s="34"/>
      <c r="M6910" s="62">
        <v>5012.681640625</v>
      </c>
    </row>
    <row r="6911" spans="1:13" ht="19.5" customHeight="1" x14ac:dyDescent="0.25">
      <c r="A6911" s="34"/>
      <c r="B6911" s="34"/>
      <c r="C6911" s="34"/>
      <c r="D6911" s="34"/>
      <c r="E6911" s="34"/>
      <c r="F6911" s="34"/>
      <c r="G6911" s="34"/>
      <c r="H6911" s="34"/>
      <c r="I6911" s="34"/>
      <c r="J6911" s="34"/>
      <c r="K6911" s="34"/>
      <c r="L6911" s="34"/>
      <c r="M6911" s="62">
        <v>4944.66650390625</v>
      </c>
    </row>
    <row r="6912" spans="1:13" ht="19.5" customHeight="1" x14ac:dyDescent="0.25">
      <c r="A6912" s="34"/>
      <c r="B6912" s="34"/>
      <c r="C6912" s="34"/>
      <c r="D6912" s="34"/>
      <c r="E6912" s="34"/>
      <c r="F6912" s="34"/>
      <c r="G6912" s="34"/>
      <c r="H6912" s="34"/>
      <c r="I6912" s="34"/>
      <c r="J6912" s="34"/>
      <c r="K6912" s="34"/>
      <c r="L6912" s="34"/>
      <c r="M6912" s="62">
        <v>4610.73876953125</v>
      </c>
    </row>
    <row r="6913" spans="1:13" ht="19.5" customHeight="1" x14ac:dyDescent="0.25">
      <c r="A6913" s="34"/>
      <c r="B6913" s="34"/>
      <c r="C6913" s="34"/>
      <c r="D6913" s="34"/>
      <c r="E6913" s="34"/>
      <c r="F6913" s="34"/>
      <c r="G6913" s="34"/>
      <c r="H6913" s="34"/>
      <c r="I6913" s="34"/>
      <c r="J6913" s="34"/>
      <c r="K6913" s="34"/>
      <c r="L6913" s="34"/>
      <c r="M6913" s="62">
        <v>4368.33740234375</v>
      </c>
    </row>
    <row r="6914" spans="1:13" ht="19.5" customHeight="1" x14ac:dyDescent="0.25">
      <c r="A6914" s="34"/>
      <c r="B6914" s="34"/>
      <c r="C6914" s="34"/>
      <c r="D6914" s="34"/>
      <c r="E6914" s="34"/>
      <c r="F6914" s="34"/>
      <c r="G6914" s="34"/>
      <c r="H6914" s="34"/>
      <c r="I6914" s="34"/>
      <c r="J6914" s="34"/>
      <c r="K6914" s="34"/>
      <c r="L6914" s="34"/>
      <c r="M6914" s="62">
        <v>3936.65673828125</v>
      </c>
    </row>
    <row r="6915" spans="1:13" ht="19.5" customHeight="1" x14ac:dyDescent="0.25">
      <c r="A6915" s="34"/>
      <c r="B6915" s="34"/>
      <c r="C6915" s="34"/>
      <c r="D6915" s="34"/>
      <c r="E6915" s="34"/>
      <c r="F6915" s="34"/>
      <c r="G6915" s="34"/>
      <c r="H6915" s="34"/>
      <c r="I6915" s="34"/>
      <c r="J6915" s="34"/>
      <c r="K6915" s="34"/>
      <c r="L6915" s="34"/>
      <c r="M6915" s="62">
        <v>3758.79443359375</v>
      </c>
    </row>
    <row r="6916" spans="1:13" ht="19.5" customHeight="1" x14ac:dyDescent="0.25">
      <c r="A6916" s="34"/>
      <c r="B6916" s="34"/>
      <c r="C6916" s="34"/>
      <c r="D6916" s="34"/>
      <c r="E6916" s="34"/>
      <c r="F6916" s="34"/>
      <c r="G6916" s="34"/>
      <c r="H6916" s="34"/>
      <c r="I6916" s="34"/>
      <c r="J6916" s="34"/>
      <c r="K6916" s="34"/>
      <c r="L6916" s="34"/>
      <c r="M6916" s="62">
        <v>3750.470947265625</v>
      </c>
    </row>
    <row r="6917" spans="1:13" ht="19.5" customHeight="1" x14ac:dyDescent="0.25">
      <c r="A6917" s="34"/>
      <c r="B6917" s="34"/>
      <c r="C6917" s="34"/>
      <c r="D6917" s="34"/>
      <c r="E6917" s="34"/>
      <c r="F6917" s="34"/>
      <c r="G6917" s="34"/>
      <c r="H6917" s="34"/>
      <c r="I6917" s="34"/>
      <c r="J6917" s="34"/>
      <c r="K6917" s="34"/>
      <c r="L6917" s="34"/>
      <c r="M6917" s="62">
        <v>3685.5771484375</v>
      </c>
    </row>
    <row r="6918" spans="1:13" ht="19.5" customHeight="1" x14ac:dyDescent="0.25">
      <c r="A6918" s="34"/>
      <c r="B6918" s="34"/>
      <c r="C6918" s="34"/>
      <c r="D6918" s="34"/>
      <c r="E6918" s="34"/>
      <c r="F6918" s="34"/>
      <c r="G6918" s="34"/>
      <c r="H6918" s="34"/>
      <c r="I6918" s="34"/>
      <c r="J6918" s="34"/>
      <c r="K6918" s="34"/>
      <c r="L6918" s="34"/>
      <c r="M6918" s="62">
        <v>3670.630615234375</v>
      </c>
    </row>
    <row r="6919" spans="1:13" ht="19.5" customHeight="1" x14ac:dyDescent="0.25">
      <c r="A6919" s="34"/>
      <c r="B6919" s="34"/>
      <c r="C6919" s="34"/>
      <c r="D6919" s="34"/>
      <c r="E6919" s="34"/>
      <c r="F6919" s="34"/>
      <c r="G6919" s="34"/>
      <c r="H6919" s="34"/>
      <c r="I6919" s="34"/>
      <c r="J6919" s="34"/>
      <c r="K6919" s="34"/>
      <c r="L6919" s="34"/>
      <c r="M6919" s="62">
        <v>3772.31884765625</v>
      </c>
    </row>
    <row r="6920" spans="1:13" ht="19.5" customHeight="1" x14ac:dyDescent="0.25">
      <c r="A6920" s="34"/>
      <c r="B6920" s="34"/>
      <c r="C6920" s="34"/>
      <c r="D6920" s="34"/>
      <c r="E6920" s="34"/>
      <c r="F6920" s="34"/>
      <c r="G6920" s="34"/>
      <c r="H6920" s="34"/>
      <c r="I6920" s="34"/>
      <c r="J6920" s="34"/>
      <c r="K6920" s="34"/>
      <c r="L6920" s="34"/>
      <c r="M6920" s="62">
        <v>3911.642578125</v>
      </c>
    </row>
    <row r="6921" spans="1:13" ht="19.5" customHeight="1" x14ac:dyDescent="0.25">
      <c r="A6921" s="34"/>
      <c r="B6921" s="34"/>
      <c r="C6921" s="34"/>
      <c r="D6921" s="34"/>
      <c r="E6921" s="34"/>
      <c r="F6921" s="34"/>
      <c r="G6921" s="34"/>
      <c r="H6921" s="34"/>
      <c r="I6921" s="34"/>
      <c r="J6921" s="34"/>
      <c r="K6921" s="34"/>
      <c r="L6921" s="34"/>
      <c r="M6921" s="62">
        <v>4519.337890625</v>
      </c>
    </row>
    <row r="6922" spans="1:13" ht="19.5" customHeight="1" x14ac:dyDescent="0.25">
      <c r="A6922" s="34"/>
      <c r="B6922" s="34"/>
      <c r="C6922" s="34"/>
      <c r="D6922" s="34"/>
      <c r="E6922" s="34"/>
      <c r="F6922" s="34"/>
      <c r="G6922" s="34"/>
      <c r="H6922" s="34"/>
      <c r="I6922" s="34"/>
      <c r="J6922" s="34"/>
      <c r="K6922" s="34"/>
      <c r="L6922" s="34"/>
      <c r="M6922" s="62">
        <v>4813.63916015625</v>
      </c>
    </row>
    <row r="6923" spans="1:13" ht="19.5" customHeight="1" x14ac:dyDescent="0.25">
      <c r="A6923" s="34"/>
      <c r="B6923" s="34"/>
      <c r="C6923" s="34"/>
      <c r="D6923" s="34"/>
      <c r="E6923" s="34"/>
      <c r="F6923" s="34"/>
      <c r="G6923" s="34"/>
      <c r="H6923" s="34"/>
      <c r="I6923" s="34"/>
      <c r="J6923" s="34"/>
      <c r="K6923" s="34"/>
      <c r="L6923" s="34"/>
      <c r="M6923" s="62">
        <v>5113.57763671875</v>
      </c>
    </row>
    <row r="6924" spans="1:13" ht="19.5" customHeight="1" x14ac:dyDescent="0.25">
      <c r="A6924" s="34"/>
      <c r="B6924" s="34"/>
      <c r="C6924" s="34"/>
      <c r="D6924" s="34"/>
      <c r="E6924" s="34"/>
      <c r="F6924" s="34"/>
      <c r="G6924" s="34"/>
      <c r="H6924" s="34"/>
      <c r="I6924" s="34"/>
      <c r="J6924" s="34"/>
      <c r="K6924" s="34"/>
      <c r="L6924" s="34"/>
      <c r="M6924" s="62">
        <v>5212.5888671875</v>
      </c>
    </row>
    <row r="6925" spans="1:13" ht="19.5" customHeight="1" x14ac:dyDescent="0.25">
      <c r="A6925" s="34"/>
      <c r="B6925" s="34"/>
      <c r="C6925" s="34"/>
      <c r="D6925" s="34"/>
      <c r="E6925" s="34"/>
      <c r="F6925" s="34"/>
      <c r="G6925" s="34"/>
      <c r="H6925" s="34"/>
      <c r="I6925" s="34"/>
      <c r="J6925" s="34"/>
      <c r="K6925" s="34"/>
      <c r="L6925" s="34"/>
      <c r="M6925" s="62">
        <v>5221.42724609375</v>
      </c>
    </row>
    <row r="6926" spans="1:13" ht="19.5" customHeight="1" x14ac:dyDescent="0.25">
      <c r="A6926" s="34"/>
      <c r="B6926" s="34"/>
      <c r="C6926" s="34"/>
      <c r="D6926" s="34"/>
      <c r="E6926" s="34"/>
      <c r="F6926" s="34"/>
      <c r="G6926" s="34"/>
      <c r="H6926" s="34"/>
      <c r="I6926" s="34"/>
      <c r="J6926" s="34"/>
      <c r="K6926" s="34"/>
      <c r="L6926" s="34"/>
      <c r="M6926" s="62">
        <v>5083.14990234375</v>
      </c>
    </row>
    <row r="6927" spans="1:13" ht="19.5" customHeight="1" x14ac:dyDescent="0.25">
      <c r="A6927" s="34"/>
      <c r="B6927" s="34"/>
      <c r="C6927" s="34"/>
      <c r="D6927" s="34"/>
      <c r="E6927" s="34"/>
      <c r="F6927" s="34"/>
      <c r="G6927" s="34"/>
      <c r="H6927" s="34"/>
      <c r="I6927" s="34"/>
      <c r="J6927" s="34"/>
      <c r="K6927" s="34"/>
      <c r="L6927" s="34"/>
      <c r="M6927" s="62">
        <v>5172.71240234375</v>
      </c>
    </row>
    <row r="6928" spans="1:13" ht="19.5" customHeight="1" x14ac:dyDescent="0.25">
      <c r="A6928" s="34"/>
      <c r="B6928" s="34"/>
      <c r="C6928" s="34"/>
      <c r="D6928" s="34"/>
      <c r="E6928" s="34"/>
      <c r="F6928" s="34"/>
      <c r="G6928" s="34"/>
      <c r="H6928" s="34"/>
      <c r="I6928" s="34"/>
      <c r="J6928" s="34"/>
      <c r="K6928" s="34"/>
      <c r="L6928" s="34"/>
      <c r="M6928" s="62">
        <v>5121.6083984375</v>
      </c>
    </row>
    <row r="6929" spans="1:13" ht="19.5" customHeight="1" x14ac:dyDescent="0.25">
      <c r="A6929" s="34"/>
      <c r="B6929" s="34"/>
      <c r="C6929" s="34"/>
      <c r="D6929" s="34"/>
      <c r="E6929" s="34"/>
      <c r="F6929" s="34"/>
      <c r="G6929" s="34"/>
      <c r="H6929" s="34"/>
      <c r="I6929" s="34"/>
      <c r="J6929" s="34"/>
      <c r="K6929" s="34"/>
      <c r="L6929" s="34"/>
      <c r="M6929" s="62">
        <v>4890.76025390625</v>
      </c>
    </row>
    <row r="6930" spans="1:13" ht="19.5" customHeight="1" x14ac:dyDescent="0.25">
      <c r="A6930" s="34"/>
      <c r="B6930" s="34"/>
      <c r="C6930" s="34"/>
      <c r="D6930" s="34"/>
      <c r="E6930" s="34"/>
      <c r="F6930" s="34"/>
      <c r="G6930" s="34"/>
      <c r="H6930" s="34"/>
      <c r="I6930" s="34"/>
      <c r="J6930" s="34"/>
      <c r="K6930" s="34"/>
      <c r="L6930" s="34"/>
      <c r="M6930" s="62">
        <v>5002.08203125</v>
      </c>
    </row>
    <row r="6931" spans="1:13" ht="19.5" customHeight="1" x14ac:dyDescent="0.25">
      <c r="A6931" s="34"/>
      <c r="B6931" s="34"/>
      <c r="C6931" s="34"/>
      <c r="D6931" s="34"/>
      <c r="E6931" s="34"/>
      <c r="F6931" s="34"/>
      <c r="G6931" s="34"/>
      <c r="H6931" s="34"/>
      <c r="I6931" s="34"/>
      <c r="J6931" s="34"/>
      <c r="K6931" s="34"/>
      <c r="L6931" s="34"/>
      <c r="M6931" s="62">
        <v>4912.30517578125</v>
      </c>
    </row>
    <row r="6932" spans="1:13" ht="19.5" customHeight="1" x14ac:dyDescent="0.25">
      <c r="A6932" s="34"/>
      <c r="B6932" s="34"/>
      <c r="C6932" s="34"/>
      <c r="D6932" s="34"/>
      <c r="E6932" s="34"/>
      <c r="F6932" s="34"/>
      <c r="G6932" s="34"/>
      <c r="H6932" s="34"/>
      <c r="I6932" s="34"/>
      <c r="J6932" s="34"/>
      <c r="K6932" s="34"/>
      <c r="L6932" s="34"/>
      <c r="M6932" s="62">
        <v>5009.1396484375</v>
      </c>
    </row>
    <row r="6933" spans="1:13" ht="19.5" customHeight="1" x14ac:dyDescent="0.25">
      <c r="A6933" s="34"/>
      <c r="B6933" s="34"/>
      <c r="C6933" s="34"/>
      <c r="D6933" s="34"/>
      <c r="E6933" s="34"/>
      <c r="F6933" s="34"/>
      <c r="G6933" s="34"/>
      <c r="H6933" s="34"/>
      <c r="I6933" s="34"/>
      <c r="J6933" s="34"/>
      <c r="K6933" s="34"/>
      <c r="L6933" s="34"/>
      <c r="M6933" s="62">
        <v>5170.23486328125</v>
      </c>
    </row>
    <row r="6934" spans="1:13" ht="19.5" customHeight="1" x14ac:dyDescent="0.25">
      <c r="A6934" s="34"/>
      <c r="B6934" s="34"/>
      <c r="C6934" s="34"/>
      <c r="D6934" s="34"/>
      <c r="E6934" s="34"/>
      <c r="F6934" s="34"/>
      <c r="G6934" s="34"/>
      <c r="H6934" s="34"/>
      <c r="I6934" s="34"/>
      <c r="J6934" s="34"/>
      <c r="K6934" s="34"/>
      <c r="L6934" s="34"/>
      <c r="M6934" s="62">
        <v>5057.892578125</v>
      </c>
    </row>
    <row r="6935" spans="1:13" ht="19.5" customHeight="1" x14ac:dyDescent="0.25">
      <c r="A6935" s="34"/>
      <c r="B6935" s="34"/>
      <c r="C6935" s="34"/>
      <c r="D6935" s="34"/>
      <c r="E6935" s="34"/>
      <c r="F6935" s="34"/>
      <c r="G6935" s="34"/>
      <c r="H6935" s="34"/>
      <c r="I6935" s="34"/>
      <c r="J6935" s="34"/>
      <c r="K6935" s="34"/>
      <c r="L6935" s="34"/>
      <c r="M6935" s="62">
        <v>4972.0625</v>
      </c>
    </row>
    <row r="6936" spans="1:13" ht="19.5" customHeight="1" x14ac:dyDescent="0.25">
      <c r="A6936" s="34"/>
      <c r="B6936" s="34"/>
      <c r="C6936" s="34"/>
      <c r="D6936" s="34"/>
      <c r="E6936" s="34"/>
      <c r="F6936" s="34"/>
      <c r="G6936" s="34"/>
      <c r="H6936" s="34"/>
      <c r="I6936" s="34"/>
      <c r="J6936" s="34"/>
      <c r="K6936" s="34"/>
      <c r="L6936" s="34"/>
      <c r="M6936" s="62">
        <v>4723.3271484375</v>
      </c>
    </row>
    <row r="6937" spans="1:13" ht="19.5" customHeight="1" x14ac:dyDescent="0.25">
      <c r="A6937" s="34"/>
      <c r="B6937" s="34"/>
      <c r="C6937" s="34"/>
      <c r="D6937" s="34"/>
      <c r="E6937" s="34"/>
      <c r="F6937" s="34"/>
      <c r="G6937" s="34"/>
      <c r="H6937" s="34"/>
      <c r="I6937" s="34"/>
      <c r="J6937" s="34"/>
      <c r="K6937" s="34"/>
      <c r="L6937" s="34"/>
      <c r="M6937" s="62">
        <v>4370.23046875</v>
      </c>
    </row>
    <row r="6938" spans="1:13" ht="19.5" customHeight="1" x14ac:dyDescent="0.25">
      <c r="A6938" s="34"/>
      <c r="B6938" s="34"/>
      <c r="C6938" s="34"/>
      <c r="D6938" s="34"/>
      <c r="E6938" s="34"/>
      <c r="F6938" s="34"/>
      <c r="G6938" s="34"/>
      <c r="H6938" s="34"/>
      <c r="I6938" s="34"/>
      <c r="J6938" s="34"/>
      <c r="K6938" s="34"/>
      <c r="L6938" s="34"/>
      <c r="M6938" s="62">
        <v>4030.271728515625</v>
      </c>
    </row>
    <row r="6939" spans="1:13" ht="19.5" customHeight="1" x14ac:dyDescent="0.25">
      <c r="A6939" s="34"/>
      <c r="B6939" s="34"/>
      <c r="C6939" s="34"/>
      <c r="D6939" s="34"/>
      <c r="E6939" s="34"/>
      <c r="F6939" s="34"/>
      <c r="G6939" s="34"/>
      <c r="H6939" s="34"/>
      <c r="I6939" s="34"/>
      <c r="J6939" s="34"/>
      <c r="K6939" s="34"/>
      <c r="L6939" s="34"/>
      <c r="M6939" s="62">
        <v>3830.8515625</v>
      </c>
    </row>
    <row r="6940" spans="1:13" ht="19.5" customHeight="1" x14ac:dyDescent="0.25">
      <c r="A6940" s="34"/>
      <c r="B6940" s="34"/>
      <c r="C6940" s="34"/>
      <c r="D6940" s="34"/>
      <c r="E6940" s="34"/>
      <c r="F6940" s="34"/>
      <c r="G6940" s="34"/>
      <c r="H6940" s="34"/>
      <c r="I6940" s="34"/>
      <c r="J6940" s="34"/>
      <c r="K6940" s="34"/>
      <c r="L6940" s="34"/>
      <c r="M6940" s="62">
        <v>3688.132568359375</v>
      </c>
    </row>
    <row r="6941" spans="1:13" ht="19.5" customHeight="1" x14ac:dyDescent="0.25">
      <c r="A6941" s="34"/>
      <c r="B6941" s="34"/>
      <c r="C6941" s="34"/>
      <c r="D6941" s="34"/>
      <c r="E6941" s="34"/>
      <c r="F6941" s="34"/>
      <c r="G6941" s="34"/>
      <c r="H6941" s="34"/>
      <c r="I6941" s="34"/>
      <c r="J6941" s="34"/>
      <c r="K6941" s="34"/>
      <c r="L6941" s="34"/>
      <c r="M6941" s="62">
        <v>3677.991943359375</v>
      </c>
    </row>
    <row r="6942" spans="1:13" ht="19.5" customHeight="1" x14ac:dyDescent="0.25">
      <c r="A6942" s="34"/>
      <c r="B6942" s="34"/>
      <c r="C6942" s="34"/>
      <c r="D6942" s="34"/>
      <c r="E6942" s="34"/>
      <c r="F6942" s="34"/>
      <c r="G6942" s="34"/>
      <c r="H6942" s="34"/>
      <c r="I6942" s="34"/>
      <c r="J6942" s="34"/>
      <c r="K6942" s="34"/>
      <c r="L6942" s="34"/>
      <c r="M6942" s="62">
        <v>3628.963134765625</v>
      </c>
    </row>
    <row r="6943" spans="1:13" ht="19.5" customHeight="1" x14ac:dyDescent="0.25">
      <c r="A6943" s="34"/>
      <c r="B6943" s="34"/>
      <c r="C6943" s="34"/>
      <c r="D6943" s="34"/>
      <c r="E6943" s="34"/>
      <c r="F6943" s="34"/>
      <c r="G6943" s="34"/>
      <c r="H6943" s="34"/>
      <c r="I6943" s="34"/>
      <c r="J6943" s="34"/>
      <c r="K6943" s="34"/>
      <c r="L6943" s="34"/>
      <c r="M6943" s="62">
        <v>3782.678466796875</v>
      </c>
    </row>
    <row r="6944" spans="1:13" ht="19.5" customHeight="1" x14ac:dyDescent="0.25">
      <c r="A6944" s="34"/>
      <c r="B6944" s="34"/>
      <c r="C6944" s="34"/>
      <c r="D6944" s="34"/>
      <c r="E6944" s="34"/>
      <c r="F6944" s="34"/>
      <c r="G6944" s="34"/>
      <c r="H6944" s="34"/>
      <c r="I6944" s="34"/>
      <c r="J6944" s="34"/>
      <c r="K6944" s="34"/>
      <c r="L6944" s="34"/>
      <c r="M6944" s="62">
        <v>4030.012451171875</v>
      </c>
    </row>
    <row r="6945" spans="1:13" ht="19.5" customHeight="1" x14ac:dyDescent="0.25">
      <c r="A6945" s="34"/>
      <c r="B6945" s="34"/>
      <c r="C6945" s="34"/>
      <c r="D6945" s="34"/>
      <c r="E6945" s="34"/>
      <c r="F6945" s="34"/>
      <c r="G6945" s="34"/>
      <c r="H6945" s="34"/>
      <c r="I6945" s="34"/>
      <c r="J6945" s="34"/>
      <c r="K6945" s="34"/>
      <c r="L6945" s="34"/>
      <c r="M6945" s="62">
        <v>4531.3720703125</v>
      </c>
    </row>
    <row r="6946" spans="1:13" ht="19.5" customHeight="1" x14ac:dyDescent="0.25">
      <c r="A6946" s="34"/>
      <c r="B6946" s="34"/>
      <c r="C6946" s="34"/>
      <c r="D6946" s="34"/>
      <c r="E6946" s="34"/>
      <c r="F6946" s="34"/>
      <c r="G6946" s="34"/>
      <c r="H6946" s="34"/>
      <c r="I6946" s="34"/>
      <c r="J6946" s="34"/>
      <c r="K6946" s="34"/>
      <c r="L6946" s="34"/>
      <c r="M6946" s="62">
        <v>4824.25244140625</v>
      </c>
    </row>
    <row r="6947" spans="1:13" ht="19.5" customHeight="1" x14ac:dyDescent="0.25">
      <c r="A6947" s="34"/>
      <c r="B6947" s="34"/>
      <c r="C6947" s="34"/>
      <c r="D6947" s="34"/>
      <c r="E6947" s="34"/>
      <c r="F6947" s="34"/>
      <c r="G6947" s="34"/>
      <c r="H6947" s="34"/>
      <c r="I6947" s="34"/>
      <c r="J6947" s="34"/>
      <c r="K6947" s="34"/>
      <c r="L6947" s="34"/>
      <c r="M6947" s="62">
        <v>5092.3095703125</v>
      </c>
    </row>
    <row r="6948" spans="1:13" ht="19.5" customHeight="1" x14ac:dyDescent="0.25">
      <c r="A6948" s="34"/>
      <c r="B6948" s="34"/>
      <c r="C6948" s="34"/>
      <c r="D6948" s="34"/>
      <c r="E6948" s="34"/>
      <c r="F6948" s="34"/>
      <c r="G6948" s="34"/>
      <c r="H6948" s="34"/>
      <c r="I6948" s="34"/>
      <c r="J6948" s="34"/>
      <c r="K6948" s="34"/>
      <c r="L6948" s="34"/>
      <c r="M6948" s="62">
        <v>5268.03759765625</v>
      </c>
    </row>
    <row r="6949" spans="1:13" ht="19.5" customHeight="1" x14ac:dyDescent="0.25">
      <c r="A6949" s="34"/>
      <c r="B6949" s="34"/>
      <c r="C6949" s="34"/>
      <c r="D6949" s="34"/>
      <c r="E6949" s="34"/>
      <c r="F6949" s="34"/>
      <c r="G6949" s="34"/>
      <c r="H6949" s="34"/>
      <c r="I6949" s="34"/>
      <c r="J6949" s="34"/>
      <c r="K6949" s="34"/>
      <c r="L6949" s="34"/>
      <c r="M6949" s="62">
        <v>5203.44580078125</v>
      </c>
    </row>
    <row r="6950" spans="1:13" ht="19.5" customHeight="1" x14ac:dyDescent="0.25">
      <c r="A6950" s="34"/>
      <c r="B6950" s="34"/>
      <c r="C6950" s="34"/>
      <c r="D6950" s="34"/>
      <c r="E6950" s="34"/>
      <c r="F6950" s="34"/>
      <c r="G6950" s="34"/>
      <c r="H6950" s="34"/>
      <c r="I6950" s="34"/>
      <c r="J6950" s="34"/>
      <c r="K6950" s="34"/>
      <c r="L6950" s="34"/>
      <c r="M6950" s="62">
        <v>5254.5107421875</v>
      </c>
    </row>
    <row r="6951" spans="1:13" ht="19.5" customHeight="1" x14ac:dyDescent="0.25">
      <c r="A6951" s="34"/>
      <c r="B6951" s="34"/>
      <c r="C6951" s="34"/>
      <c r="D6951" s="34"/>
      <c r="E6951" s="34"/>
      <c r="F6951" s="34"/>
      <c r="G6951" s="34"/>
      <c r="H6951" s="34"/>
      <c r="I6951" s="34"/>
      <c r="J6951" s="34"/>
      <c r="K6951" s="34"/>
      <c r="L6951" s="34"/>
      <c r="M6951" s="62">
        <v>5292.5166015625</v>
      </c>
    </row>
    <row r="6952" spans="1:13" ht="19.5" customHeight="1" x14ac:dyDescent="0.25">
      <c r="A6952" s="34"/>
      <c r="B6952" s="34"/>
      <c r="C6952" s="34"/>
      <c r="D6952" s="34"/>
      <c r="E6952" s="34"/>
      <c r="F6952" s="34"/>
      <c r="G6952" s="34"/>
      <c r="H6952" s="34"/>
      <c r="I6952" s="34"/>
      <c r="J6952" s="34"/>
      <c r="K6952" s="34"/>
      <c r="L6952" s="34"/>
      <c r="M6952" s="62">
        <v>5193.486328125</v>
      </c>
    </row>
    <row r="6953" spans="1:13" ht="19.5" customHeight="1" x14ac:dyDescent="0.25">
      <c r="A6953" s="34"/>
      <c r="B6953" s="34"/>
      <c r="C6953" s="34"/>
      <c r="D6953" s="34"/>
      <c r="E6953" s="34"/>
      <c r="F6953" s="34"/>
      <c r="G6953" s="34"/>
      <c r="H6953" s="34"/>
      <c r="I6953" s="34"/>
      <c r="J6953" s="34"/>
      <c r="K6953" s="34"/>
      <c r="L6953" s="34"/>
      <c r="M6953" s="62">
        <v>5053.84765625</v>
      </c>
    </row>
    <row r="6954" spans="1:13" ht="19.5" customHeight="1" x14ac:dyDescent="0.25">
      <c r="A6954" s="34"/>
      <c r="B6954" s="34"/>
      <c r="C6954" s="34"/>
      <c r="D6954" s="34"/>
      <c r="E6954" s="34"/>
      <c r="F6954" s="34"/>
      <c r="G6954" s="34"/>
      <c r="H6954" s="34"/>
      <c r="I6954" s="34"/>
      <c r="J6954" s="34"/>
      <c r="K6954" s="34"/>
      <c r="L6954" s="34"/>
      <c r="M6954" s="62">
        <v>4971.20556640625</v>
      </c>
    </row>
    <row r="6955" spans="1:13" ht="19.5" customHeight="1" x14ac:dyDescent="0.25">
      <c r="A6955" s="34"/>
      <c r="B6955" s="34"/>
      <c r="C6955" s="34"/>
      <c r="D6955" s="34"/>
      <c r="E6955" s="34"/>
      <c r="F6955" s="34"/>
      <c r="G6955" s="34"/>
      <c r="H6955" s="34"/>
      <c r="I6955" s="34"/>
      <c r="J6955" s="34"/>
      <c r="K6955" s="34"/>
      <c r="L6955" s="34"/>
      <c r="M6955" s="62">
        <v>4894.21533203125</v>
      </c>
    </row>
    <row r="6956" spans="1:13" ht="19.5" customHeight="1" x14ac:dyDescent="0.25">
      <c r="A6956" s="34"/>
      <c r="B6956" s="34"/>
      <c r="C6956" s="34"/>
      <c r="D6956" s="34"/>
      <c r="E6956" s="34"/>
      <c r="F6956" s="34"/>
      <c r="G6956" s="34"/>
      <c r="H6956" s="34"/>
      <c r="I6956" s="34"/>
      <c r="J6956" s="34"/>
      <c r="K6956" s="34"/>
      <c r="L6956" s="34"/>
      <c r="M6956" s="62">
        <v>4946.462890625</v>
      </c>
    </row>
    <row r="6957" spans="1:13" ht="19.5" customHeight="1" x14ac:dyDescent="0.25">
      <c r="A6957" s="34"/>
      <c r="B6957" s="34"/>
      <c r="C6957" s="34"/>
      <c r="D6957" s="34"/>
      <c r="E6957" s="34"/>
      <c r="F6957" s="34"/>
      <c r="G6957" s="34"/>
      <c r="H6957" s="34"/>
      <c r="I6957" s="34"/>
      <c r="J6957" s="34"/>
      <c r="K6957" s="34"/>
      <c r="L6957" s="34"/>
      <c r="M6957" s="62">
        <v>5171.7421875</v>
      </c>
    </row>
    <row r="6958" spans="1:13" ht="19.5" customHeight="1" x14ac:dyDescent="0.25">
      <c r="A6958" s="34"/>
      <c r="B6958" s="34"/>
      <c r="C6958" s="34"/>
      <c r="D6958" s="34"/>
      <c r="E6958" s="34"/>
      <c r="F6958" s="34"/>
      <c r="G6958" s="34"/>
      <c r="H6958" s="34"/>
      <c r="I6958" s="34"/>
      <c r="J6958" s="34"/>
      <c r="K6958" s="34"/>
      <c r="L6958" s="34"/>
      <c r="M6958" s="62">
        <v>5087.1923828125</v>
      </c>
    </row>
    <row r="6959" spans="1:13" ht="19.5" customHeight="1" x14ac:dyDescent="0.25">
      <c r="A6959" s="34"/>
      <c r="B6959" s="34"/>
      <c r="C6959" s="34"/>
      <c r="D6959" s="34"/>
      <c r="E6959" s="34"/>
      <c r="F6959" s="34"/>
      <c r="G6959" s="34"/>
      <c r="H6959" s="34"/>
      <c r="I6959" s="34"/>
      <c r="J6959" s="34"/>
      <c r="K6959" s="34"/>
      <c r="L6959" s="34"/>
      <c r="M6959" s="62">
        <v>5085.974609375</v>
      </c>
    </row>
    <row r="6960" spans="1:13" ht="19.5" customHeight="1" x14ac:dyDescent="0.25">
      <c r="A6960" s="34"/>
      <c r="B6960" s="34"/>
      <c r="C6960" s="34"/>
      <c r="D6960" s="34"/>
      <c r="E6960" s="34"/>
      <c r="F6960" s="34"/>
      <c r="G6960" s="34"/>
      <c r="H6960" s="34"/>
      <c r="I6960" s="34"/>
      <c r="J6960" s="34"/>
      <c r="K6960" s="34"/>
      <c r="L6960" s="34"/>
      <c r="M6960" s="62">
        <v>4776.552734375</v>
      </c>
    </row>
    <row r="6961" spans="1:13" ht="19.5" customHeight="1" x14ac:dyDescent="0.25">
      <c r="A6961" s="34"/>
      <c r="B6961" s="34"/>
      <c r="C6961" s="34"/>
      <c r="D6961" s="34"/>
      <c r="E6961" s="34"/>
      <c r="F6961" s="34"/>
      <c r="G6961" s="34"/>
      <c r="H6961" s="34"/>
      <c r="I6961" s="34"/>
      <c r="J6961" s="34"/>
      <c r="K6961" s="34"/>
      <c r="L6961" s="34"/>
      <c r="M6961" s="62">
        <v>4463.3974609375</v>
      </c>
    </row>
    <row r="6962" spans="1:13" ht="19.5" customHeight="1" x14ac:dyDescent="0.25">
      <c r="A6962" s="34"/>
      <c r="B6962" s="34"/>
      <c r="C6962" s="34"/>
      <c r="D6962" s="34"/>
      <c r="E6962" s="34"/>
      <c r="F6962" s="34"/>
      <c r="G6962" s="34"/>
      <c r="H6962" s="34"/>
      <c r="I6962" s="34"/>
      <c r="J6962" s="34"/>
      <c r="K6962" s="34"/>
      <c r="L6962" s="34"/>
      <c r="M6962" s="62">
        <v>4201.662109375</v>
      </c>
    </row>
    <row r="6963" spans="1:13" ht="19.5" customHeight="1" x14ac:dyDescent="0.25">
      <c r="A6963" s="34"/>
      <c r="B6963" s="34"/>
      <c r="C6963" s="34"/>
      <c r="D6963" s="34"/>
      <c r="E6963" s="34"/>
      <c r="F6963" s="34"/>
      <c r="G6963" s="34"/>
      <c r="H6963" s="34"/>
      <c r="I6963" s="34"/>
      <c r="J6963" s="34"/>
      <c r="K6963" s="34"/>
      <c r="L6963" s="34"/>
      <c r="M6963" s="62">
        <v>3848.018798828125</v>
      </c>
    </row>
    <row r="6964" spans="1:13" ht="19.5" customHeight="1" x14ac:dyDescent="0.25">
      <c r="A6964" s="34"/>
      <c r="B6964" s="34"/>
      <c r="C6964" s="34"/>
      <c r="D6964" s="34"/>
      <c r="E6964" s="34"/>
      <c r="F6964" s="34"/>
      <c r="G6964" s="34"/>
      <c r="H6964" s="34"/>
      <c r="I6964" s="34"/>
      <c r="J6964" s="34"/>
      <c r="K6964" s="34"/>
      <c r="L6964" s="34"/>
      <c r="M6964" s="62">
        <v>3756.4130859375</v>
      </c>
    </row>
    <row r="6965" spans="1:13" ht="19.5" customHeight="1" x14ac:dyDescent="0.25">
      <c r="A6965" s="34"/>
      <c r="B6965" s="34"/>
      <c r="C6965" s="34"/>
      <c r="D6965" s="34"/>
      <c r="E6965" s="34"/>
      <c r="F6965" s="34"/>
      <c r="G6965" s="34"/>
      <c r="H6965" s="34"/>
      <c r="I6965" s="34"/>
      <c r="J6965" s="34"/>
      <c r="K6965" s="34"/>
      <c r="L6965" s="34"/>
      <c r="M6965" s="62">
        <v>3765.311767578125</v>
      </c>
    </row>
    <row r="6966" spans="1:13" ht="19.5" customHeight="1" x14ac:dyDescent="0.25">
      <c r="A6966" s="34"/>
      <c r="B6966" s="34"/>
      <c r="C6966" s="34"/>
      <c r="D6966" s="34"/>
      <c r="E6966" s="34"/>
      <c r="F6966" s="34"/>
      <c r="G6966" s="34"/>
      <c r="H6966" s="34"/>
      <c r="I6966" s="34"/>
      <c r="J6966" s="34"/>
      <c r="K6966" s="34"/>
      <c r="L6966" s="34"/>
      <c r="M6966" s="62">
        <v>3762.269287109375</v>
      </c>
    </row>
    <row r="6967" spans="1:13" ht="19.5" customHeight="1" x14ac:dyDescent="0.25">
      <c r="A6967" s="34"/>
      <c r="B6967" s="34"/>
      <c r="C6967" s="34"/>
      <c r="D6967" s="34"/>
      <c r="E6967" s="34"/>
      <c r="F6967" s="34"/>
      <c r="G6967" s="34"/>
      <c r="H6967" s="34"/>
      <c r="I6967" s="34"/>
      <c r="J6967" s="34"/>
      <c r="K6967" s="34"/>
      <c r="L6967" s="34"/>
      <c r="M6967" s="62">
        <v>3646.97216796875</v>
      </c>
    </row>
    <row r="6968" spans="1:13" ht="19.5" customHeight="1" x14ac:dyDescent="0.25">
      <c r="A6968" s="34"/>
      <c r="B6968" s="34"/>
      <c r="C6968" s="34"/>
      <c r="D6968" s="34"/>
      <c r="E6968" s="34"/>
      <c r="F6968" s="34"/>
      <c r="G6968" s="34"/>
      <c r="H6968" s="34"/>
      <c r="I6968" s="34"/>
      <c r="J6968" s="34"/>
      <c r="K6968" s="34"/>
      <c r="L6968" s="34"/>
      <c r="M6968" s="62">
        <v>3807.9931640625</v>
      </c>
    </row>
    <row r="6969" spans="1:13" ht="19.5" customHeight="1" x14ac:dyDescent="0.25">
      <c r="A6969" s="34"/>
      <c r="B6969" s="34"/>
      <c r="C6969" s="34"/>
      <c r="D6969" s="34"/>
      <c r="E6969" s="34"/>
      <c r="F6969" s="34"/>
      <c r="G6969" s="34"/>
      <c r="H6969" s="34"/>
      <c r="I6969" s="34"/>
      <c r="J6969" s="34"/>
      <c r="K6969" s="34"/>
      <c r="L6969" s="34"/>
      <c r="M6969" s="62">
        <v>3990.669677734375</v>
      </c>
    </row>
    <row r="6970" spans="1:13" ht="19.5" customHeight="1" x14ac:dyDescent="0.25">
      <c r="A6970" s="34"/>
      <c r="B6970" s="34"/>
      <c r="C6970" s="34"/>
      <c r="D6970" s="34"/>
      <c r="E6970" s="34"/>
      <c r="F6970" s="34"/>
      <c r="G6970" s="34"/>
      <c r="H6970" s="34"/>
      <c r="I6970" s="34"/>
      <c r="J6970" s="34"/>
      <c r="K6970" s="34"/>
      <c r="L6970" s="34"/>
      <c r="M6970" s="62">
        <v>4182.19677734375</v>
      </c>
    </row>
    <row r="6971" spans="1:13" ht="19.5" customHeight="1" x14ac:dyDescent="0.25">
      <c r="A6971" s="34"/>
      <c r="B6971" s="34"/>
      <c r="C6971" s="34"/>
      <c r="D6971" s="34"/>
      <c r="E6971" s="34"/>
      <c r="F6971" s="34"/>
      <c r="G6971" s="34"/>
      <c r="H6971" s="34"/>
      <c r="I6971" s="34"/>
      <c r="J6971" s="34"/>
      <c r="K6971" s="34"/>
      <c r="L6971" s="34"/>
      <c r="M6971" s="62">
        <v>4591.5712890625</v>
      </c>
    </row>
    <row r="6972" spans="1:13" ht="19.5" customHeight="1" x14ac:dyDescent="0.25">
      <c r="A6972" s="34"/>
      <c r="B6972" s="34"/>
      <c r="C6972" s="34"/>
      <c r="D6972" s="34"/>
      <c r="E6972" s="34"/>
      <c r="F6972" s="34"/>
      <c r="G6972" s="34"/>
      <c r="H6972" s="34"/>
      <c r="I6972" s="34"/>
      <c r="J6972" s="34"/>
      <c r="K6972" s="34"/>
      <c r="L6972" s="34"/>
      <c r="M6972" s="62">
        <v>4623.3740234375</v>
      </c>
    </row>
    <row r="6973" spans="1:13" ht="19.5" customHeight="1" x14ac:dyDescent="0.25">
      <c r="A6973" s="34"/>
      <c r="B6973" s="34"/>
      <c r="C6973" s="34"/>
      <c r="D6973" s="34"/>
      <c r="E6973" s="34"/>
      <c r="F6973" s="34"/>
      <c r="G6973" s="34"/>
      <c r="H6973" s="34"/>
      <c r="I6973" s="34"/>
      <c r="J6973" s="34"/>
      <c r="K6973" s="34"/>
      <c r="L6973" s="34"/>
      <c r="M6973" s="62">
        <v>4613.607421875</v>
      </c>
    </row>
    <row r="6974" spans="1:13" ht="19.5" customHeight="1" x14ac:dyDescent="0.25">
      <c r="A6974" s="34"/>
      <c r="B6974" s="34"/>
      <c r="C6974" s="34"/>
      <c r="D6974" s="34"/>
      <c r="E6974" s="34"/>
      <c r="F6974" s="34"/>
      <c r="G6974" s="34"/>
      <c r="H6974" s="34"/>
      <c r="I6974" s="34"/>
      <c r="J6974" s="34"/>
      <c r="K6974" s="34"/>
      <c r="L6974" s="34"/>
      <c r="M6974" s="62">
        <v>4698.9619140625</v>
      </c>
    </row>
    <row r="6975" spans="1:13" ht="19.5" customHeight="1" x14ac:dyDescent="0.25">
      <c r="A6975" s="34"/>
      <c r="B6975" s="34"/>
      <c r="C6975" s="34"/>
      <c r="D6975" s="34"/>
      <c r="E6975" s="34"/>
      <c r="F6975" s="34"/>
      <c r="G6975" s="34"/>
      <c r="H6975" s="34"/>
      <c r="I6975" s="34"/>
      <c r="J6975" s="34"/>
      <c r="K6975" s="34"/>
      <c r="L6975" s="34"/>
      <c r="M6975" s="62">
        <v>4695.55712890625</v>
      </c>
    </row>
    <row r="6976" spans="1:13" ht="19.5" customHeight="1" x14ac:dyDescent="0.25">
      <c r="A6976" s="34"/>
      <c r="B6976" s="34"/>
      <c r="C6976" s="34"/>
      <c r="D6976" s="34"/>
      <c r="E6976" s="34"/>
      <c r="F6976" s="34"/>
      <c r="G6976" s="34"/>
      <c r="H6976" s="34"/>
      <c r="I6976" s="34"/>
      <c r="J6976" s="34"/>
      <c r="K6976" s="34"/>
      <c r="L6976" s="34"/>
      <c r="M6976" s="62">
        <v>4615.7880859375</v>
      </c>
    </row>
    <row r="6977" spans="1:13" ht="19.5" customHeight="1" x14ac:dyDescent="0.25">
      <c r="A6977" s="34"/>
      <c r="B6977" s="34"/>
      <c r="C6977" s="34"/>
      <c r="D6977" s="34"/>
      <c r="E6977" s="34"/>
      <c r="F6977" s="34"/>
      <c r="G6977" s="34"/>
      <c r="H6977" s="34"/>
      <c r="I6977" s="34"/>
      <c r="J6977" s="34"/>
      <c r="K6977" s="34"/>
      <c r="L6977" s="34"/>
      <c r="M6977" s="62">
        <v>4559.4296875</v>
      </c>
    </row>
    <row r="6978" spans="1:13" ht="19.5" customHeight="1" x14ac:dyDescent="0.25">
      <c r="A6978" s="34"/>
      <c r="B6978" s="34"/>
      <c r="C6978" s="34"/>
      <c r="D6978" s="34"/>
      <c r="E6978" s="34"/>
      <c r="F6978" s="34"/>
      <c r="G6978" s="34"/>
      <c r="H6978" s="34"/>
      <c r="I6978" s="34"/>
      <c r="J6978" s="34"/>
      <c r="K6978" s="34"/>
      <c r="L6978" s="34"/>
      <c r="M6978" s="62">
        <v>4485.8583984375</v>
      </c>
    </row>
    <row r="6979" spans="1:13" ht="19.5" customHeight="1" x14ac:dyDescent="0.25">
      <c r="A6979" s="34"/>
      <c r="B6979" s="34"/>
      <c r="C6979" s="34"/>
      <c r="D6979" s="34"/>
      <c r="E6979" s="34"/>
      <c r="F6979" s="34"/>
      <c r="G6979" s="34"/>
      <c r="H6979" s="34"/>
      <c r="I6979" s="34"/>
      <c r="J6979" s="34"/>
      <c r="K6979" s="34"/>
      <c r="L6979" s="34"/>
      <c r="M6979" s="62">
        <v>4488.0576171875</v>
      </c>
    </row>
    <row r="6980" spans="1:13" ht="19.5" customHeight="1" x14ac:dyDescent="0.25">
      <c r="A6980" s="34"/>
      <c r="B6980" s="34"/>
      <c r="C6980" s="34"/>
      <c r="D6980" s="34"/>
      <c r="E6980" s="34"/>
      <c r="F6980" s="34"/>
      <c r="G6980" s="34"/>
      <c r="H6980" s="34"/>
      <c r="I6980" s="34"/>
      <c r="J6980" s="34"/>
      <c r="K6980" s="34"/>
      <c r="L6980" s="34"/>
      <c r="M6980" s="62">
        <v>4545.89599609375</v>
      </c>
    </row>
    <row r="6981" spans="1:13" ht="19.5" customHeight="1" x14ac:dyDescent="0.25">
      <c r="A6981" s="34"/>
      <c r="B6981" s="34"/>
      <c r="C6981" s="34"/>
      <c r="D6981" s="34"/>
      <c r="E6981" s="34"/>
      <c r="F6981" s="34"/>
      <c r="G6981" s="34"/>
      <c r="H6981" s="34"/>
      <c r="I6981" s="34"/>
      <c r="J6981" s="34"/>
      <c r="K6981" s="34"/>
      <c r="L6981" s="34"/>
      <c r="M6981" s="62">
        <v>4759.55908203125</v>
      </c>
    </row>
    <row r="6982" spans="1:13" ht="19.5" customHeight="1" x14ac:dyDescent="0.25">
      <c r="A6982" s="34"/>
      <c r="B6982" s="34"/>
      <c r="C6982" s="34"/>
      <c r="D6982" s="34"/>
      <c r="E6982" s="34"/>
      <c r="F6982" s="34"/>
      <c r="G6982" s="34"/>
      <c r="H6982" s="34"/>
      <c r="I6982" s="34"/>
      <c r="J6982" s="34"/>
      <c r="K6982" s="34"/>
      <c r="L6982" s="34"/>
      <c r="M6982" s="62">
        <v>4825.046875</v>
      </c>
    </row>
    <row r="6983" spans="1:13" ht="19.5" customHeight="1" x14ac:dyDescent="0.25">
      <c r="A6983" s="34"/>
      <c r="B6983" s="34"/>
      <c r="C6983" s="34"/>
      <c r="D6983" s="34"/>
      <c r="E6983" s="34"/>
      <c r="F6983" s="34"/>
      <c r="G6983" s="34"/>
      <c r="H6983" s="34"/>
      <c r="I6983" s="34"/>
      <c r="J6983" s="34"/>
      <c r="K6983" s="34"/>
      <c r="L6983" s="34"/>
      <c r="M6983" s="62">
        <v>4789.9375</v>
      </c>
    </row>
    <row r="6984" spans="1:13" ht="19.5" customHeight="1" x14ac:dyDescent="0.25">
      <c r="A6984" s="34"/>
      <c r="B6984" s="34"/>
      <c r="C6984" s="34"/>
      <c r="D6984" s="34"/>
      <c r="E6984" s="34"/>
      <c r="F6984" s="34"/>
      <c r="G6984" s="34"/>
      <c r="H6984" s="34"/>
      <c r="I6984" s="34"/>
      <c r="J6984" s="34"/>
      <c r="K6984" s="34"/>
      <c r="L6984" s="34"/>
      <c r="M6984" s="62">
        <v>4478.849609375</v>
      </c>
    </row>
    <row r="6985" spans="1:13" ht="19.5" customHeight="1" x14ac:dyDescent="0.25">
      <c r="A6985" s="34"/>
      <c r="B6985" s="34"/>
      <c r="C6985" s="34"/>
      <c r="D6985" s="34"/>
      <c r="E6985" s="34"/>
      <c r="F6985" s="34"/>
      <c r="G6985" s="34"/>
      <c r="H6985" s="34"/>
      <c r="I6985" s="34"/>
      <c r="J6985" s="34"/>
      <c r="K6985" s="34"/>
      <c r="L6985" s="34"/>
      <c r="M6985" s="62">
        <v>4178.40771484375</v>
      </c>
    </row>
    <row r="6986" spans="1:13" ht="19.5" customHeight="1" x14ac:dyDescent="0.25">
      <c r="A6986" s="34"/>
      <c r="B6986" s="34"/>
      <c r="C6986" s="34"/>
      <c r="D6986" s="34"/>
      <c r="E6986" s="34"/>
      <c r="F6986" s="34"/>
      <c r="G6986" s="34"/>
      <c r="H6986" s="34"/>
      <c r="I6986" s="34"/>
      <c r="J6986" s="34"/>
      <c r="K6986" s="34"/>
      <c r="L6986" s="34"/>
      <c r="M6986" s="62">
        <v>3965.695068359375</v>
      </c>
    </row>
    <row r="6987" spans="1:13" ht="19.5" customHeight="1" x14ac:dyDescent="0.25">
      <c r="A6987" s="34"/>
      <c r="B6987" s="34"/>
      <c r="C6987" s="34"/>
      <c r="D6987" s="34"/>
      <c r="E6987" s="34"/>
      <c r="F6987" s="34"/>
      <c r="G6987" s="34"/>
      <c r="H6987" s="34"/>
      <c r="I6987" s="34"/>
      <c r="J6987" s="34"/>
      <c r="K6987" s="34"/>
      <c r="L6987" s="34"/>
      <c r="M6987" s="62">
        <v>3929.506591796875</v>
      </c>
    </row>
    <row r="6988" spans="1:13" ht="19.5" customHeight="1" x14ac:dyDescent="0.25">
      <c r="A6988" s="34"/>
      <c r="B6988" s="34"/>
      <c r="C6988" s="34"/>
      <c r="D6988" s="34"/>
      <c r="E6988" s="34"/>
      <c r="F6988" s="34"/>
      <c r="G6988" s="34"/>
      <c r="H6988" s="34"/>
      <c r="I6988" s="34"/>
      <c r="J6988" s="34"/>
      <c r="K6988" s="34"/>
      <c r="L6988" s="34"/>
      <c r="M6988" s="62">
        <v>3809.4619140625</v>
      </c>
    </row>
    <row r="6989" spans="1:13" ht="19.5" customHeight="1" x14ac:dyDescent="0.25">
      <c r="A6989" s="34"/>
      <c r="B6989" s="34"/>
      <c r="C6989" s="34"/>
      <c r="D6989" s="34"/>
      <c r="E6989" s="34"/>
      <c r="F6989" s="34"/>
      <c r="G6989" s="34"/>
      <c r="H6989" s="34"/>
      <c r="I6989" s="34"/>
      <c r="J6989" s="34"/>
      <c r="K6989" s="34"/>
      <c r="L6989" s="34"/>
      <c r="M6989" s="62">
        <v>3761.096923828125</v>
      </c>
    </row>
    <row r="6990" spans="1:13" ht="19.5" customHeight="1" x14ac:dyDescent="0.25">
      <c r="A6990" s="34"/>
      <c r="B6990" s="34"/>
      <c r="C6990" s="34"/>
      <c r="D6990" s="34"/>
      <c r="E6990" s="34"/>
      <c r="F6990" s="34"/>
      <c r="G6990" s="34"/>
      <c r="H6990" s="34"/>
      <c r="I6990" s="34"/>
      <c r="J6990" s="34"/>
      <c r="K6990" s="34"/>
      <c r="L6990" s="34"/>
      <c r="M6990" s="62">
        <v>3730.093505859375</v>
      </c>
    </row>
    <row r="6991" spans="1:13" ht="19.5" customHeight="1" x14ac:dyDescent="0.25">
      <c r="A6991" s="34"/>
      <c r="B6991" s="34"/>
      <c r="C6991" s="34"/>
      <c r="D6991" s="34"/>
      <c r="E6991" s="34"/>
      <c r="F6991" s="34"/>
      <c r="G6991" s="34"/>
      <c r="H6991" s="34"/>
      <c r="I6991" s="34"/>
      <c r="J6991" s="34"/>
      <c r="K6991" s="34"/>
      <c r="L6991" s="34"/>
      <c r="M6991" s="62">
        <v>3694.780029296875</v>
      </c>
    </row>
    <row r="6992" spans="1:13" ht="19.5" customHeight="1" x14ac:dyDescent="0.25">
      <c r="A6992" s="34"/>
      <c r="B6992" s="34"/>
      <c r="C6992" s="34"/>
      <c r="D6992" s="34"/>
      <c r="E6992" s="34"/>
      <c r="F6992" s="34"/>
      <c r="G6992" s="34"/>
      <c r="H6992" s="34"/>
      <c r="I6992" s="34"/>
      <c r="J6992" s="34"/>
      <c r="K6992" s="34"/>
      <c r="L6992" s="34"/>
      <c r="M6992" s="62">
        <v>3796.497802734375</v>
      </c>
    </row>
    <row r="6993" spans="1:13" ht="19.5" customHeight="1" x14ac:dyDescent="0.25">
      <c r="A6993" s="34"/>
      <c r="B6993" s="34"/>
      <c r="C6993" s="34"/>
      <c r="D6993" s="34"/>
      <c r="E6993" s="34"/>
      <c r="F6993" s="34"/>
      <c r="G6993" s="34"/>
      <c r="H6993" s="34"/>
      <c r="I6993" s="34"/>
      <c r="J6993" s="34"/>
      <c r="K6993" s="34"/>
      <c r="L6993" s="34"/>
      <c r="M6993" s="62">
        <v>3831.396484375</v>
      </c>
    </row>
    <row r="6994" spans="1:13" ht="19.5" customHeight="1" x14ac:dyDescent="0.25">
      <c r="A6994" s="34"/>
      <c r="B6994" s="34"/>
      <c r="C6994" s="34"/>
      <c r="D6994" s="34"/>
      <c r="E6994" s="34"/>
      <c r="F6994" s="34"/>
      <c r="G6994" s="34"/>
      <c r="H6994" s="34"/>
      <c r="I6994" s="34"/>
      <c r="J6994" s="34"/>
      <c r="K6994" s="34"/>
      <c r="L6994" s="34"/>
      <c r="M6994" s="62">
        <v>3979.70166015625</v>
      </c>
    </row>
    <row r="6995" spans="1:13" ht="19.5" customHeight="1" x14ac:dyDescent="0.25">
      <c r="A6995" s="34"/>
      <c r="B6995" s="34"/>
      <c r="C6995" s="34"/>
      <c r="D6995" s="34"/>
      <c r="E6995" s="34"/>
      <c r="F6995" s="34"/>
      <c r="G6995" s="34"/>
      <c r="H6995" s="34"/>
      <c r="I6995" s="34"/>
      <c r="J6995" s="34"/>
      <c r="K6995" s="34"/>
      <c r="L6995" s="34"/>
      <c r="M6995" s="62">
        <v>4164.158203125</v>
      </c>
    </row>
    <row r="6996" spans="1:13" ht="19.5" customHeight="1" x14ac:dyDescent="0.25">
      <c r="A6996" s="34"/>
      <c r="B6996" s="34"/>
      <c r="C6996" s="34"/>
      <c r="D6996" s="34"/>
      <c r="E6996" s="34"/>
      <c r="F6996" s="34"/>
      <c r="G6996" s="34"/>
      <c r="H6996" s="34"/>
      <c r="I6996" s="34"/>
      <c r="J6996" s="34"/>
      <c r="K6996" s="34"/>
      <c r="L6996" s="34"/>
      <c r="M6996" s="62">
        <v>4400.24853515625</v>
      </c>
    </row>
    <row r="6997" spans="1:13" ht="19.5" customHeight="1" x14ac:dyDescent="0.25">
      <c r="A6997" s="34"/>
      <c r="B6997" s="34"/>
      <c r="C6997" s="34"/>
      <c r="D6997" s="34"/>
      <c r="E6997" s="34"/>
      <c r="F6997" s="34"/>
      <c r="G6997" s="34"/>
      <c r="H6997" s="34"/>
      <c r="I6997" s="34"/>
      <c r="J6997" s="34"/>
      <c r="K6997" s="34"/>
      <c r="L6997" s="34"/>
      <c r="M6997" s="62">
        <v>4486.88916015625</v>
      </c>
    </row>
    <row r="6998" spans="1:13" ht="19.5" customHeight="1" x14ac:dyDescent="0.25">
      <c r="A6998" s="34"/>
      <c r="B6998" s="34"/>
      <c r="C6998" s="34"/>
      <c r="D6998" s="34"/>
      <c r="E6998" s="34"/>
      <c r="F6998" s="34"/>
      <c r="G6998" s="34"/>
      <c r="H6998" s="34"/>
      <c r="I6998" s="34"/>
      <c r="J6998" s="34"/>
      <c r="K6998" s="34"/>
      <c r="L6998" s="34"/>
      <c r="M6998" s="62">
        <v>4433.400390625</v>
      </c>
    </row>
    <row r="6999" spans="1:13" ht="19.5" customHeight="1" x14ac:dyDescent="0.25">
      <c r="A6999" s="34"/>
      <c r="B6999" s="34"/>
      <c r="C6999" s="34"/>
      <c r="D6999" s="34"/>
      <c r="E6999" s="34"/>
      <c r="F6999" s="34"/>
      <c r="G6999" s="34"/>
      <c r="H6999" s="34"/>
      <c r="I6999" s="34"/>
      <c r="J6999" s="34"/>
      <c r="K6999" s="34"/>
      <c r="L6999" s="34"/>
      <c r="M6999" s="62">
        <v>4315.59521484375</v>
      </c>
    </row>
    <row r="7000" spans="1:13" ht="19.5" customHeight="1" x14ac:dyDescent="0.25">
      <c r="A7000" s="34"/>
      <c r="B7000" s="34"/>
      <c r="C7000" s="34"/>
      <c r="D7000" s="34"/>
      <c r="E7000" s="34"/>
      <c r="F7000" s="34"/>
      <c r="G7000" s="34"/>
      <c r="H7000" s="34"/>
      <c r="I7000" s="34"/>
      <c r="J7000" s="34"/>
      <c r="K7000" s="34"/>
      <c r="L7000" s="34"/>
      <c r="M7000" s="62">
        <v>4419.82861328125</v>
      </c>
    </row>
    <row r="7001" spans="1:13" ht="19.5" customHeight="1" x14ac:dyDescent="0.25">
      <c r="A7001" s="34"/>
      <c r="B7001" s="34"/>
      <c r="C7001" s="34"/>
      <c r="D7001" s="34"/>
      <c r="E7001" s="34"/>
      <c r="F7001" s="34"/>
      <c r="G7001" s="34"/>
      <c r="H7001" s="34"/>
      <c r="I7001" s="34"/>
      <c r="J7001" s="34"/>
      <c r="K7001" s="34"/>
      <c r="L7001" s="34"/>
      <c r="M7001" s="62">
        <v>4332.96484375</v>
      </c>
    </row>
    <row r="7002" spans="1:13" ht="19.5" customHeight="1" x14ac:dyDescent="0.25">
      <c r="A7002" s="34"/>
      <c r="B7002" s="34"/>
      <c r="C7002" s="34"/>
      <c r="D7002" s="34"/>
      <c r="E7002" s="34"/>
      <c r="F7002" s="34"/>
      <c r="G7002" s="34"/>
      <c r="H7002" s="34"/>
      <c r="I7002" s="34"/>
      <c r="J7002" s="34"/>
      <c r="K7002" s="34"/>
      <c r="L7002" s="34"/>
      <c r="M7002" s="62">
        <v>4473.0390625</v>
      </c>
    </row>
    <row r="7003" spans="1:13" ht="19.5" customHeight="1" x14ac:dyDescent="0.25">
      <c r="A7003" s="34"/>
      <c r="B7003" s="34"/>
      <c r="C7003" s="34"/>
      <c r="D7003" s="34"/>
      <c r="E7003" s="34"/>
      <c r="F7003" s="34"/>
      <c r="G7003" s="34"/>
      <c r="H7003" s="34"/>
      <c r="I7003" s="34"/>
      <c r="J7003" s="34"/>
      <c r="K7003" s="34"/>
      <c r="L7003" s="34"/>
      <c r="M7003" s="62">
        <v>4448.5517578125</v>
      </c>
    </row>
    <row r="7004" spans="1:13" ht="19.5" customHeight="1" x14ac:dyDescent="0.25">
      <c r="A7004" s="34"/>
      <c r="B7004" s="34"/>
      <c r="C7004" s="34"/>
      <c r="D7004" s="34"/>
      <c r="E7004" s="34"/>
      <c r="F7004" s="34"/>
      <c r="G7004" s="34"/>
      <c r="H7004" s="34"/>
      <c r="I7004" s="34"/>
      <c r="J7004" s="34"/>
      <c r="K7004" s="34"/>
      <c r="L7004" s="34"/>
      <c r="M7004" s="62">
        <v>4577.97509765625</v>
      </c>
    </row>
    <row r="7005" spans="1:13" ht="19.5" customHeight="1" x14ac:dyDescent="0.25">
      <c r="A7005" s="34"/>
      <c r="B7005" s="34"/>
      <c r="C7005" s="34"/>
      <c r="D7005" s="34"/>
      <c r="E7005" s="34"/>
      <c r="F7005" s="34"/>
      <c r="G7005" s="34"/>
      <c r="H7005" s="34"/>
      <c r="I7005" s="34"/>
      <c r="J7005" s="34"/>
      <c r="K7005" s="34"/>
      <c r="L7005" s="34"/>
      <c r="M7005" s="62">
        <v>4852.8408203125</v>
      </c>
    </row>
    <row r="7006" spans="1:13" ht="19.5" customHeight="1" x14ac:dyDescent="0.25">
      <c r="A7006" s="34"/>
      <c r="B7006" s="34"/>
      <c r="C7006" s="34"/>
      <c r="D7006" s="34"/>
      <c r="E7006" s="34"/>
      <c r="F7006" s="34"/>
      <c r="G7006" s="34"/>
      <c r="H7006" s="34"/>
      <c r="I7006" s="34"/>
      <c r="J7006" s="34"/>
      <c r="K7006" s="34"/>
      <c r="L7006" s="34"/>
      <c r="M7006" s="62">
        <v>4737.662109375</v>
      </c>
    </row>
    <row r="7007" spans="1:13" ht="19.5" customHeight="1" x14ac:dyDescent="0.25">
      <c r="A7007" s="34"/>
      <c r="B7007" s="34"/>
      <c r="C7007" s="34"/>
      <c r="D7007" s="34"/>
      <c r="E7007" s="34"/>
      <c r="F7007" s="34"/>
      <c r="G7007" s="34"/>
      <c r="H7007" s="34"/>
      <c r="I7007" s="34"/>
      <c r="J7007" s="34"/>
      <c r="K7007" s="34"/>
      <c r="L7007" s="34"/>
      <c r="M7007" s="62">
        <v>4663.93212890625</v>
      </c>
    </row>
    <row r="7008" spans="1:13" ht="19.5" customHeight="1" x14ac:dyDescent="0.25">
      <c r="A7008" s="34"/>
      <c r="B7008" s="34"/>
      <c r="C7008" s="34"/>
      <c r="D7008" s="34"/>
      <c r="E7008" s="34"/>
      <c r="F7008" s="34"/>
      <c r="G7008" s="34"/>
      <c r="H7008" s="34"/>
      <c r="I7008" s="34"/>
      <c r="J7008" s="34"/>
      <c r="K7008" s="34"/>
      <c r="L7008" s="34"/>
      <c r="M7008" s="62">
        <v>4438.2744140625</v>
      </c>
    </row>
    <row r="7009" spans="1:13" ht="19.5" customHeight="1" x14ac:dyDescent="0.25">
      <c r="A7009" s="34"/>
      <c r="B7009" s="34"/>
      <c r="C7009" s="34"/>
      <c r="D7009" s="34"/>
      <c r="E7009" s="34"/>
      <c r="F7009" s="34"/>
      <c r="G7009" s="34"/>
      <c r="H7009" s="34"/>
      <c r="I7009" s="34"/>
      <c r="J7009" s="34"/>
      <c r="K7009" s="34"/>
      <c r="L7009" s="34"/>
      <c r="M7009" s="62">
        <v>4217.87451171875</v>
      </c>
    </row>
    <row r="7010" spans="1:13" ht="19.5" customHeight="1" x14ac:dyDescent="0.25">
      <c r="A7010" s="34"/>
      <c r="B7010" s="34"/>
      <c r="C7010" s="34"/>
      <c r="D7010" s="34"/>
      <c r="E7010" s="34"/>
      <c r="F7010" s="34"/>
      <c r="G7010" s="34"/>
      <c r="H7010" s="34"/>
      <c r="I7010" s="34"/>
      <c r="J7010" s="34"/>
      <c r="K7010" s="34"/>
      <c r="L7010" s="34"/>
      <c r="M7010" s="62">
        <v>3870.500732421875</v>
      </c>
    </row>
    <row r="7011" spans="1:13" ht="19.5" customHeight="1" x14ac:dyDescent="0.25">
      <c r="A7011" s="34"/>
      <c r="B7011" s="34"/>
      <c r="C7011" s="34"/>
      <c r="D7011" s="34"/>
      <c r="E7011" s="34"/>
      <c r="F7011" s="34"/>
      <c r="G7011" s="34"/>
      <c r="H7011" s="34"/>
      <c r="I7011" s="34"/>
      <c r="J7011" s="34"/>
      <c r="K7011" s="34"/>
      <c r="L7011" s="34"/>
      <c r="M7011" s="62">
        <v>3831.816650390625</v>
      </c>
    </row>
    <row r="7012" spans="1:13" ht="19.5" customHeight="1" x14ac:dyDescent="0.25">
      <c r="A7012" s="34"/>
      <c r="B7012" s="34"/>
      <c r="C7012" s="34"/>
      <c r="D7012" s="34"/>
      <c r="E7012" s="34"/>
      <c r="F7012" s="34"/>
      <c r="G7012" s="34"/>
      <c r="H7012" s="34"/>
      <c r="I7012" s="34"/>
      <c r="J7012" s="34"/>
      <c r="K7012" s="34"/>
      <c r="L7012" s="34"/>
      <c r="M7012" s="62">
        <v>3536.430908203125</v>
      </c>
    </row>
    <row r="7013" spans="1:13" ht="19.5" customHeight="1" x14ac:dyDescent="0.25">
      <c r="A7013" s="34"/>
      <c r="B7013" s="34"/>
      <c r="C7013" s="34"/>
      <c r="D7013" s="34"/>
      <c r="E7013" s="34"/>
      <c r="F7013" s="34"/>
      <c r="G7013" s="34"/>
      <c r="H7013" s="34"/>
      <c r="I7013" s="34"/>
      <c r="J7013" s="34"/>
      <c r="K7013" s="34"/>
      <c r="L7013" s="34"/>
      <c r="M7013" s="62">
        <v>3555.5703125</v>
      </c>
    </row>
    <row r="7014" spans="1:13" ht="19.5" customHeight="1" x14ac:dyDescent="0.25">
      <c r="A7014" s="34"/>
      <c r="B7014" s="34"/>
      <c r="C7014" s="34"/>
      <c r="D7014" s="34"/>
      <c r="E7014" s="34"/>
      <c r="F7014" s="34"/>
      <c r="G7014" s="34"/>
      <c r="H7014" s="34"/>
      <c r="I7014" s="34"/>
      <c r="J7014" s="34"/>
      <c r="K7014" s="34"/>
      <c r="L7014" s="34"/>
      <c r="M7014" s="62">
        <v>3628.407958984375</v>
      </c>
    </row>
    <row r="7015" spans="1:13" ht="19.5" customHeight="1" x14ac:dyDescent="0.25">
      <c r="A7015" s="34"/>
      <c r="B7015" s="34"/>
      <c r="C7015" s="34"/>
      <c r="D7015" s="34"/>
      <c r="E7015" s="34"/>
      <c r="F7015" s="34"/>
      <c r="G7015" s="34"/>
      <c r="H7015" s="34"/>
      <c r="I7015" s="34"/>
      <c r="J7015" s="34"/>
      <c r="K7015" s="34"/>
      <c r="L7015" s="34"/>
      <c r="M7015" s="62">
        <v>3693.97509765625</v>
      </c>
    </row>
    <row r="7016" spans="1:13" ht="19.5" customHeight="1" x14ac:dyDescent="0.25">
      <c r="A7016" s="34"/>
      <c r="B7016" s="34"/>
      <c r="C7016" s="34"/>
      <c r="D7016" s="34"/>
      <c r="E7016" s="34"/>
      <c r="F7016" s="34"/>
      <c r="G7016" s="34"/>
      <c r="H7016" s="34"/>
      <c r="I7016" s="34"/>
      <c r="J7016" s="34"/>
      <c r="K7016" s="34"/>
      <c r="L7016" s="34"/>
      <c r="M7016" s="62">
        <v>4026.942138671875</v>
      </c>
    </row>
    <row r="7017" spans="1:13" ht="19.5" customHeight="1" x14ac:dyDescent="0.25">
      <c r="A7017" s="34"/>
      <c r="B7017" s="34"/>
      <c r="C7017" s="34"/>
      <c r="D7017" s="34"/>
      <c r="E7017" s="34"/>
      <c r="F7017" s="34"/>
      <c r="G7017" s="34"/>
      <c r="H7017" s="34"/>
      <c r="I7017" s="34"/>
      <c r="J7017" s="34"/>
      <c r="K7017" s="34"/>
      <c r="L7017" s="34"/>
      <c r="M7017" s="62">
        <v>4571.84765625</v>
      </c>
    </row>
    <row r="7018" spans="1:13" ht="19.5" customHeight="1" x14ac:dyDescent="0.25">
      <c r="A7018" s="34"/>
      <c r="B7018" s="34"/>
      <c r="C7018" s="34"/>
      <c r="D7018" s="34"/>
      <c r="E7018" s="34"/>
      <c r="F7018" s="34"/>
      <c r="G7018" s="34"/>
      <c r="H7018" s="34"/>
      <c r="I7018" s="34"/>
      <c r="J7018" s="34"/>
      <c r="K7018" s="34"/>
      <c r="L7018" s="34"/>
      <c r="M7018" s="62">
        <v>4900.888671875</v>
      </c>
    </row>
    <row r="7019" spans="1:13" ht="19.5" customHeight="1" x14ac:dyDescent="0.25">
      <c r="A7019" s="34"/>
      <c r="B7019" s="34"/>
      <c r="C7019" s="34"/>
      <c r="D7019" s="34"/>
      <c r="E7019" s="34"/>
      <c r="F7019" s="34"/>
      <c r="G7019" s="34"/>
      <c r="H7019" s="34"/>
      <c r="I7019" s="34"/>
      <c r="J7019" s="34"/>
      <c r="K7019" s="34"/>
      <c r="L7019" s="34"/>
      <c r="M7019" s="62">
        <v>5280.28173828125</v>
      </c>
    </row>
    <row r="7020" spans="1:13" ht="19.5" customHeight="1" x14ac:dyDescent="0.25">
      <c r="A7020" s="34"/>
      <c r="B7020" s="34"/>
      <c r="C7020" s="34"/>
      <c r="D7020" s="34"/>
      <c r="E7020" s="34"/>
      <c r="F7020" s="34"/>
      <c r="G7020" s="34"/>
      <c r="H7020" s="34"/>
      <c r="I7020" s="34"/>
      <c r="J7020" s="34"/>
      <c r="K7020" s="34"/>
      <c r="L7020" s="34"/>
      <c r="M7020" s="62">
        <v>5535.97119140625</v>
      </c>
    </row>
    <row r="7021" spans="1:13" ht="19.5" customHeight="1" x14ac:dyDescent="0.25">
      <c r="A7021" s="34"/>
      <c r="B7021" s="34"/>
      <c r="C7021" s="34"/>
      <c r="D7021" s="34"/>
      <c r="E7021" s="34"/>
      <c r="F7021" s="34"/>
      <c r="G7021" s="34"/>
      <c r="H7021" s="34"/>
      <c r="I7021" s="34"/>
      <c r="J7021" s="34"/>
      <c r="K7021" s="34"/>
      <c r="L7021" s="34"/>
      <c r="M7021" s="62">
        <v>5385.72607421875</v>
      </c>
    </row>
    <row r="7022" spans="1:13" ht="19.5" customHeight="1" x14ac:dyDescent="0.25">
      <c r="A7022" s="34"/>
      <c r="B7022" s="34"/>
      <c r="C7022" s="34"/>
      <c r="D7022" s="34"/>
      <c r="E7022" s="34"/>
      <c r="F7022" s="34"/>
      <c r="G7022" s="34"/>
      <c r="H7022" s="34"/>
      <c r="I7022" s="34"/>
      <c r="J7022" s="34"/>
      <c r="K7022" s="34"/>
      <c r="L7022" s="34"/>
      <c r="M7022" s="62">
        <v>5319.5107421875</v>
      </c>
    </row>
    <row r="7023" spans="1:13" ht="19.5" customHeight="1" x14ac:dyDescent="0.25">
      <c r="A7023" s="34"/>
      <c r="B7023" s="34"/>
      <c r="C7023" s="34"/>
      <c r="D7023" s="34"/>
      <c r="E7023" s="34"/>
      <c r="F7023" s="34"/>
      <c r="G7023" s="34"/>
      <c r="H7023" s="34"/>
      <c r="I7023" s="34"/>
      <c r="J7023" s="34"/>
      <c r="K7023" s="34"/>
      <c r="L7023" s="34"/>
      <c r="M7023" s="62">
        <v>5253.68994140625</v>
      </c>
    </row>
    <row r="7024" spans="1:13" ht="19.5" customHeight="1" x14ac:dyDescent="0.25">
      <c r="A7024" s="34"/>
      <c r="B7024" s="34"/>
      <c r="C7024" s="34"/>
      <c r="D7024" s="34"/>
      <c r="E7024" s="34"/>
      <c r="F7024" s="34"/>
      <c r="G7024" s="34"/>
      <c r="H7024" s="34"/>
      <c r="I7024" s="34"/>
      <c r="J7024" s="34"/>
      <c r="K7024" s="34"/>
      <c r="L7024" s="34"/>
      <c r="M7024" s="62">
        <v>5392.72265625</v>
      </c>
    </row>
    <row r="7025" spans="1:13" ht="19.5" customHeight="1" x14ac:dyDescent="0.25">
      <c r="A7025" s="34"/>
      <c r="B7025" s="34"/>
      <c r="C7025" s="34"/>
      <c r="D7025" s="34"/>
      <c r="E7025" s="34"/>
      <c r="F7025" s="34"/>
      <c r="G7025" s="34"/>
      <c r="H7025" s="34"/>
      <c r="I7025" s="34"/>
      <c r="J7025" s="34"/>
      <c r="K7025" s="34"/>
      <c r="L7025" s="34"/>
      <c r="M7025" s="62">
        <v>5224.53271484375</v>
      </c>
    </row>
    <row r="7026" spans="1:13" ht="19.5" customHeight="1" x14ac:dyDescent="0.25">
      <c r="A7026" s="34"/>
      <c r="B7026" s="34"/>
      <c r="C7026" s="34"/>
      <c r="D7026" s="34"/>
      <c r="E7026" s="34"/>
      <c r="F7026" s="34"/>
      <c r="G7026" s="34"/>
      <c r="H7026" s="34"/>
      <c r="I7026" s="34"/>
      <c r="J7026" s="34"/>
      <c r="K7026" s="34"/>
      <c r="L7026" s="34"/>
      <c r="M7026" s="62">
        <v>5081.62353515625</v>
      </c>
    </row>
    <row r="7027" spans="1:13" ht="19.5" customHeight="1" x14ac:dyDescent="0.25">
      <c r="A7027" s="34"/>
      <c r="B7027" s="34"/>
      <c r="C7027" s="34"/>
      <c r="D7027" s="34"/>
      <c r="E7027" s="34"/>
      <c r="F7027" s="34"/>
      <c r="G7027" s="34"/>
      <c r="H7027" s="34"/>
      <c r="I7027" s="34"/>
      <c r="J7027" s="34"/>
      <c r="K7027" s="34"/>
      <c r="L7027" s="34"/>
      <c r="M7027" s="62">
        <v>5107.7802734375</v>
      </c>
    </row>
    <row r="7028" spans="1:13" ht="19.5" customHeight="1" x14ac:dyDescent="0.25">
      <c r="A7028" s="34"/>
      <c r="B7028" s="34"/>
      <c r="C7028" s="34"/>
      <c r="D7028" s="34"/>
      <c r="E7028" s="34"/>
      <c r="F7028" s="34"/>
      <c r="G7028" s="34"/>
      <c r="H7028" s="34"/>
      <c r="I7028" s="34"/>
      <c r="J7028" s="34"/>
      <c r="K7028" s="34"/>
      <c r="L7028" s="34"/>
      <c r="M7028" s="62">
        <v>5153.55419921875</v>
      </c>
    </row>
    <row r="7029" spans="1:13" ht="19.5" customHeight="1" x14ac:dyDescent="0.25">
      <c r="A7029" s="34"/>
      <c r="B7029" s="34"/>
      <c r="C7029" s="34"/>
      <c r="D7029" s="34"/>
      <c r="E7029" s="34"/>
      <c r="F7029" s="34"/>
      <c r="G7029" s="34"/>
      <c r="H7029" s="34"/>
      <c r="I7029" s="34"/>
      <c r="J7029" s="34"/>
      <c r="K7029" s="34"/>
      <c r="L7029" s="34"/>
      <c r="M7029" s="62">
        <v>5475.8564453125</v>
      </c>
    </row>
    <row r="7030" spans="1:13" ht="19.5" customHeight="1" x14ac:dyDescent="0.25">
      <c r="A7030" s="34"/>
      <c r="B7030" s="34"/>
      <c r="C7030" s="34"/>
      <c r="D7030" s="34"/>
      <c r="E7030" s="34"/>
      <c r="F7030" s="34"/>
      <c r="G7030" s="34"/>
      <c r="H7030" s="34"/>
      <c r="I7030" s="34"/>
      <c r="J7030" s="34"/>
      <c r="K7030" s="34"/>
      <c r="L7030" s="34"/>
      <c r="M7030" s="62">
        <v>5285.24365234375</v>
      </c>
    </row>
    <row r="7031" spans="1:13" ht="19.5" customHeight="1" x14ac:dyDescent="0.25">
      <c r="A7031" s="34"/>
      <c r="B7031" s="34"/>
      <c r="C7031" s="34"/>
      <c r="D7031" s="34"/>
      <c r="E7031" s="34"/>
      <c r="F7031" s="34"/>
      <c r="G7031" s="34"/>
      <c r="H7031" s="34"/>
      <c r="I7031" s="34"/>
      <c r="J7031" s="34"/>
      <c r="K7031" s="34"/>
      <c r="L7031" s="34"/>
      <c r="M7031" s="62">
        <v>5074.34521484375</v>
      </c>
    </row>
    <row r="7032" spans="1:13" ht="19.5" customHeight="1" x14ac:dyDescent="0.25">
      <c r="A7032" s="34"/>
      <c r="B7032" s="34"/>
      <c r="C7032" s="34"/>
      <c r="D7032" s="34"/>
      <c r="E7032" s="34"/>
      <c r="F7032" s="34"/>
      <c r="G7032" s="34"/>
      <c r="H7032" s="34"/>
      <c r="I7032" s="34"/>
      <c r="J7032" s="34"/>
      <c r="K7032" s="34"/>
      <c r="L7032" s="34"/>
      <c r="M7032" s="62">
        <v>4999.23974609375</v>
      </c>
    </row>
    <row r="7033" spans="1:13" ht="19.5" customHeight="1" x14ac:dyDescent="0.25">
      <c r="A7033" s="34"/>
      <c r="B7033" s="34"/>
      <c r="C7033" s="34"/>
      <c r="D7033" s="34"/>
      <c r="E7033" s="34"/>
      <c r="F7033" s="34"/>
      <c r="G7033" s="34"/>
      <c r="H7033" s="34"/>
      <c r="I7033" s="34"/>
      <c r="J7033" s="34"/>
      <c r="K7033" s="34"/>
      <c r="L7033" s="34"/>
      <c r="M7033" s="62">
        <v>4503.375</v>
      </c>
    </row>
    <row r="7034" spans="1:13" ht="19.5" customHeight="1" x14ac:dyDescent="0.25">
      <c r="A7034" s="34"/>
      <c r="B7034" s="34"/>
      <c r="C7034" s="34"/>
      <c r="D7034" s="34"/>
      <c r="E7034" s="34"/>
      <c r="F7034" s="34"/>
      <c r="G7034" s="34"/>
      <c r="H7034" s="34"/>
      <c r="I7034" s="34"/>
      <c r="J7034" s="34"/>
      <c r="K7034" s="34"/>
      <c r="L7034" s="34"/>
      <c r="M7034" s="62">
        <v>4254.841796875</v>
      </c>
    </row>
    <row r="7035" spans="1:13" ht="19.5" customHeight="1" x14ac:dyDescent="0.25">
      <c r="A7035" s="34"/>
      <c r="B7035" s="34"/>
      <c r="C7035" s="34"/>
      <c r="D7035" s="34"/>
      <c r="E7035" s="34"/>
      <c r="F7035" s="34"/>
      <c r="G7035" s="34"/>
      <c r="H7035" s="34"/>
      <c r="I7035" s="34"/>
      <c r="J7035" s="34"/>
      <c r="K7035" s="34"/>
      <c r="L7035" s="34"/>
      <c r="M7035" s="62">
        <v>4091.02099609375</v>
      </c>
    </row>
    <row r="7036" spans="1:13" ht="19.5" customHeight="1" x14ac:dyDescent="0.25">
      <c r="A7036" s="34"/>
      <c r="B7036" s="34"/>
      <c r="C7036" s="34"/>
      <c r="D7036" s="34"/>
      <c r="E7036" s="34"/>
      <c r="F7036" s="34"/>
      <c r="G7036" s="34"/>
      <c r="H7036" s="34"/>
      <c r="I7036" s="34"/>
      <c r="J7036" s="34"/>
      <c r="K7036" s="34"/>
      <c r="L7036" s="34"/>
      <c r="M7036" s="62">
        <v>3935.384521484375</v>
      </c>
    </row>
    <row r="7037" spans="1:13" ht="19.5" customHeight="1" x14ac:dyDescent="0.25">
      <c r="A7037" s="34"/>
      <c r="B7037" s="34"/>
      <c r="C7037" s="34"/>
      <c r="D7037" s="34"/>
      <c r="E7037" s="34"/>
      <c r="F7037" s="34"/>
      <c r="G7037" s="34"/>
      <c r="H7037" s="34"/>
      <c r="I7037" s="34"/>
      <c r="J7037" s="34"/>
      <c r="K7037" s="34"/>
      <c r="L7037" s="34"/>
      <c r="M7037" s="62">
        <v>3868.63671875</v>
      </c>
    </row>
    <row r="7038" spans="1:13" ht="19.5" customHeight="1" x14ac:dyDescent="0.25">
      <c r="A7038" s="34"/>
      <c r="B7038" s="34"/>
      <c r="C7038" s="34"/>
      <c r="D7038" s="34"/>
      <c r="E7038" s="34"/>
      <c r="F7038" s="34"/>
      <c r="G7038" s="34"/>
      <c r="H7038" s="34"/>
      <c r="I7038" s="34"/>
      <c r="J7038" s="34"/>
      <c r="K7038" s="34"/>
      <c r="L7038" s="34"/>
      <c r="M7038" s="62">
        <v>3910.801513671875</v>
      </c>
    </row>
    <row r="7039" spans="1:13" ht="19.5" customHeight="1" x14ac:dyDescent="0.25">
      <c r="A7039" s="34"/>
      <c r="B7039" s="34"/>
      <c r="C7039" s="34"/>
      <c r="D7039" s="34"/>
      <c r="E7039" s="34"/>
      <c r="F7039" s="34"/>
      <c r="G7039" s="34"/>
      <c r="H7039" s="34"/>
      <c r="I7039" s="34"/>
      <c r="J7039" s="34"/>
      <c r="K7039" s="34"/>
      <c r="L7039" s="34"/>
      <c r="M7039" s="62">
        <v>3949.81298828125</v>
      </c>
    </row>
    <row r="7040" spans="1:13" ht="19.5" customHeight="1" x14ac:dyDescent="0.25">
      <c r="A7040" s="34"/>
      <c r="B7040" s="34"/>
      <c r="C7040" s="34"/>
      <c r="D7040" s="34"/>
      <c r="E7040" s="34"/>
      <c r="F7040" s="34"/>
      <c r="G7040" s="34"/>
      <c r="H7040" s="34"/>
      <c r="I7040" s="34"/>
      <c r="J7040" s="34"/>
      <c r="K7040" s="34"/>
      <c r="L7040" s="34"/>
      <c r="M7040" s="62">
        <v>4256.01708984375</v>
      </c>
    </row>
    <row r="7041" spans="1:13" ht="19.5" customHeight="1" x14ac:dyDescent="0.25">
      <c r="A7041" s="34"/>
      <c r="B7041" s="34"/>
      <c r="C7041" s="34"/>
      <c r="D7041" s="34"/>
      <c r="E7041" s="34"/>
      <c r="F7041" s="34"/>
      <c r="G7041" s="34"/>
      <c r="H7041" s="34"/>
      <c r="I7041" s="34"/>
      <c r="J7041" s="34"/>
      <c r="K7041" s="34"/>
      <c r="L7041" s="34"/>
      <c r="M7041" s="62">
        <v>4670.4521484375</v>
      </c>
    </row>
    <row r="7042" spans="1:13" ht="19.5" customHeight="1" x14ac:dyDescent="0.25">
      <c r="A7042" s="34"/>
      <c r="B7042" s="34"/>
      <c r="C7042" s="34"/>
      <c r="D7042" s="34"/>
      <c r="E7042" s="34"/>
      <c r="F7042" s="34"/>
      <c r="G7042" s="34"/>
      <c r="H7042" s="34"/>
      <c r="I7042" s="34"/>
      <c r="J7042" s="34"/>
      <c r="K7042" s="34"/>
      <c r="L7042" s="34"/>
      <c r="M7042" s="62">
        <v>5024.82763671875</v>
      </c>
    </row>
    <row r="7043" spans="1:13" ht="19.5" customHeight="1" x14ac:dyDescent="0.25">
      <c r="A7043" s="34"/>
      <c r="B7043" s="34"/>
      <c r="C7043" s="34"/>
      <c r="D7043" s="34"/>
      <c r="E7043" s="34"/>
      <c r="F7043" s="34"/>
      <c r="G7043" s="34"/>
      <c r="H7043" s="34"/>
      <c r="I7043" s="34"/>
      <c r="J7043" s="34"/>
      <c r="K7043" s="34"/>
      <c r="L7043" s="34"/>
      <c r="M7043" s="62">
        <v>5365.771484375</v>
      </c>
    </row>
    <row r="7044" spans="1:13" ht="19.5" customHeight="1" x14ac:dyDescent="0.25">
      <c r="A7044" s="34"/>
      <c r="B7044" s="34"/>
      <c r="C7044" s="34"/>
      <c r="D7044" s="34"/>
      <c r="E7044" s="34"/>
      <c r="F7044" s="34"/>
      <c r="G7044" s="34"/>
      <c r="H7044" s="34"/>
      <c r="I7044" s="34"/>
      <c r="J7044" s="34"/>
      <c r="K7044" s="34"/>
      <c r="L7044" s="34"/>
      <c r="M7044" s="62">
        <v>5438.529296875</v>
      </c>
    </row>
    <row r="7045" spans="1:13" ht="19.5" customHeight="1" x14ac:dyDescent="0.25">
      <c r="A7045" s="34"/>
      <c r="B7045" s="34"/>
      <c r="C7045" s="34"/>
      <c r="D7045" s="34"/>
      <c r="E7045" s="34"/>
      <c r="F7045" s="34"/>
      <c r="G7045" s="34"/>
      <c r="H7045" s="34"/>
      <c r="I7045" s="34"/>
      <c r="J7045" s="34"/>
      <c r="K7045" s="34"/>
      <c r="L7045" s="34"/>
      <c r="M7045" s="62">
        <v>5429.61865234375</v>
      </c>
    </row>
    <row r="7046" spans="1:13" ht="19.5" customHeight="1" x14ac:dyDescent="0.25">
      <c r="A7046" s="34"/>
      <c r="B7046" s="34"/>
      <c r="C7046" s="34"/>
      <c r="D7046" s="34"/>
      <c r="E7046" s="34"/>
      <c r="F7046" s="34"/>
      <c r="G7046" s="34"/>
      <c r="H7046" s="34"/>
      <c r="I7046" s="34"/>
      <c r="J7046" s="34"/>
      <c r="K7046" s="34"/>
      <c r="L7046" s="34"/>
      <c r="M7046" s="62">
        <v>5418.40673828125</v>
      </c>
    </row>
    <row r="7047" spans="1:13" ht="19.5" customHeight="1" x14ac:dyDescent="0.25">
      <c r="A7047" s="34"/>
      <c r="B7047" s="34"/>
      <c r="C7047" s="34"/>
      <c r="D7047" s="34"/>
      <c r="E7047" s="34"/>
      <c r="F7047" s="34"/>
      <c r="G7047" s="34"/>
      <c r="H7047" s="34"/>
      <c r="I7047" s="34"/>
      <c r="J7047" s="34"/>
      <c r="K7047" s="34"/>
      <c r="L7047" s="34"/>
      <c r="M7047" s="62">
        <v>5362.30615234375</v>
      </c>
    </row>
    <row r="7048" spans="1:13" ht="19.5" customHeight="1" x14ac:dyDescent="0.25">
      <c r="A7048" s="34"/>
      <c r="B7048" s="34"/>
      <c r="C7048" s="34"/>
      <c r="D7048" s="34"/>
      <c r="E7048" s="34"/>
      <c r="F7048" s="34"/>
      <c r="G7048" s="34"/>
      <c r="H7048" s="34"/>
      <c r="I7048" s="34"/>
      <c r="J7048" s="34"/>
      <c r="K7048" s="34"/>
      <c r="L7048" s="34"/>
      <c r="M7048" s="62">
        <v>5274.63427734375</v>
      </c>
    </row>
    <row r="7049" spans="1:13" ht="19.5" customHeight="1" x14ac:dyDescent="0.25">
      <c r="A7049" s="34"/>
      <c r="B7049" s="34"/>
      <c r="C7049" s="34"/>
      <c r="D7049" s="34"/>
      <c r="E7049" s="34"/>
      <c r="F7049" s="34"/>
      <c r="G7049" s="34"/>
      <c r="H7049" s="34"/>
      <c r="I7049" s="34"/>
      <c r="J7049" s="34"/>
      <c r="K7049" s="34"/>
      <c r="L7049" s="34"/>
      <c r="M7049" s="62">
        <v>5299.017578125</v>
      </c>
    </row>
    <row r="7050" spans="1:13" ht="19.5" customHeight="1" x14ac:dyDescent="0.25">
      <c r="A7050" s="34"/>
      <c r="B7050" s="34"/>
      <c r="C7050" s="34"/>
      <c r="D7050" s="34"/>
      <c r="E7050" s="34"/>
      <c r="F7050" s="34"/>
      <c r="G7050" s="34"/>
      <c r="H7050" s="34"/>
      <c r="I7050" s="34"/>
      <c r="J7050" s="34"/>
      <c r="K7050" s="34"/>
      <c r="L7050" s="34"/>
      <c r="M7050" s="62">
        <v>5257.9189453125</v>
      </c>
    </row>
    <row r="7051" spans="1:13" ht="19.5" customHeight="1" x14ac:dyDescent="0.25">
      <c r="A7051" s="34"/>
      <c r="B7051" s="34"/>
      <c r="C7051" s="34"/>
      <c r="D7051" s="34"/>
      <c r="E7051" s="34"/>
      <c r="F7051" s="34"/>
      <c r="G7051" s="34"/>
      <c r="H7051" s="34"/>
      <c r="I7051" s="34"/>
      <c r="J7051" s="34"/>
      <c r="K7051" s="34"/>
      <c r="L7051" s="34"/>
      <c r="M7051" s="62">
        <v>5055.08251953125</v>
      </c>
    </row>
    <row r="7052" spans="1:13" ht="19.5" customHeight="1" x14ac:dyDescent="0.25">
      <c r="A7052" s="34"/>
      <c r="B7052" s="34"/>
      <c r="C7052" s="34"/>
      <c r="D7052" s="34"/>
      <c r="E7052" s="34"/>
      <c r="F7052" s="34"/>
      <c r="G7052" s="34"/>
      <c r="H7052" s="34"/>
      <c r="I7052" s="34"/>
      <c r="J7052" s="34"/>
      <c r="K7052" s="34"/>
      <c r="L7052" s="34"/>
      <c r="M7052" s="62">
        <v>5279.32958984375</v>
      </c>
    </row>
    <row r="7053" spans="1:13" ht="19.5" customHeight="1" x14ac:dyDescent="0.25">
      <c r="A7053" s="34"/>
      <c r="B7053" s="34"/>
      <c r="C7053" s="34"/>
      <c r="D7053" s="34"/>
      <c r="E7053" s="34"/>
      <c r="F7053" s="34"/>
      <c r="G7053" s="34"/>
      <c r="H7053" s="34"/>
      <c r="I7053" s="34"/>
      <c r="J7053" s="34"/>
      <c r="K7053" s="34"/>
      <c r="L7053" s="34"/>
      <c r="M7053" s="62">
        <v>5412.48681640625</v>
      </c>
    </row>
    <row r="7054" spans="1:13" ht="19.5" customHeight="1" x14ac:dyDescent="0.25">
      <c r="A7054" s="34"/>
      <c r="B7054" s="34"/>
      <c r="C7054" s="34"/>
      <c r="D7054" s="34"/>
      <c r="E7054" s="34"/>
      <c r="F7054" s="34"/>
      <c r="G7054" s="34"/>
      <c r="H7054" s="34"/>
      <c r="I7054" s="34"/>
      <c r="J7054" s="34"/>
      <c r="K7054" s="34"/>
      <c r="L7054" s="34"/>
      <c r="M7054" s="62">
        <v>5228.90478515625</v>
      </c>
    </row>
    <row r="7055" spans="1:13" ht="19.5" customHeight="1" x14ac:dyDescent="0.25">
      <c r="A7055" s="34"/>
      <c r="B7055" s="34"/>
      <c r="C7055" s="34"/>
      <c r="D7055" s="34"/>
      <c r="E7055" s="34"/>
      <c r="F7055" s="34"/>
      <c r="G7055" s="34"/>
      <c r="H7055" s="34"/>
      <c r="I7055" s="34"/>
      <c r="J7055" s="34"/>
      <c r="K7055" s="34"/>
      <c r="L7055" s="34"/>
      <c r="M7055" s="62">
        <v>5086.91650390625</v>
      </c>
    </row>
    <row r="7056" spans="1:13" ht="19.5" customHeight="1" x14ac:dyDescent="0.25">
      <c r="A7056" s="34"/>
      <c r="B7056" s="34"/>
      <c r="C7056" s="34"/>
      <c r="D7056" s="34"/>
      <c r="E7056" s="34"/>
      <c r="F7056" s="34"/>
      <c r="G7056" s="34"/>
      <c r="H7056" s="34"/>
      <c r="I7056" s="34"/>
      <c r="J7056" s="34"/>
      <c r="K7056" s="34"/>
      <c r="L7056" s="34"/>
      <c r="M7056" s="62">
        <v>4974.18798828125</v>
      </c>
    </row>
    <row r="7057" spans="1:13" ht="19.5" customHeight="1" x14ac:dyDescent="0.25">
      <c r="A7057" s="34"/>
      <c r="B7057" s="34"/>
      <c r="C7057" s="34"/>
      <c r="D7057" s="34"/>
      <c r="E7057" s="34"/>
      <c r="F7057" s="34"/>
      <c r="G7057" s="34"/>
      <c r="H7057" s="34"/>
      <c r="I7057" s="34"/>
      <c r="J7057" s="34"/>
      <c r="K7057" s="34"/>
      <c r="L7057" s="34"/>
      <c r="M7057" s="62">
        <v>4616.7783203125</v>
      </c>
    </row>
    <row r="7058" spans="1:13" ht="19.5" customHeight="1" x14ac:dyDescent="0.25">
      <c r="A7058" s="34"/>
      <c r="B7058" s="34"/>
      <c r="C7058" s="34"/>
      <c r="D7058" s="34"/>
      <c r="E7058" s="34"/>
      <c r="F7058" s="34"/>
      <c r="G7058" s="34"/>
      <c r="H7058" s="34"/>
      <c r="I7058" s="34"/>
      <c r="J7058" s="34"/>
      <c r="K7058" s="34"/>
      <c r="L7058" s="34"/>
      <c r="M7058" s="62">
        <v>4282.38134765625</v>
      </c>
    </row>
    <row r="7059" spans="1:13" ht="19.5" customHeight="1" x14ac:dyDescent="0.25">
      <c r="A7059" s="34"/>
      <c r="B7059" s="34"/>
      <c r="C7059" s="34"/>
      <c r="D7059" s="34"/>
      <c r="E7059" s="34"/>
      <c r="F7059" s="34"/>
      <c r="G7059" s="34"/>
      <c r="H7059" s="34"/>
      <c r="I7059" s="34"/>
      <c r="J7059" s="34"/>
      <c r="K7059" s="34"/>
      <c r="L7059" s="34"/>
      <c r="M7059" s="62">
        <v>4114.603515625</v>
      </c>
    </row>
    <row r="7060" spans="1:13" ht="19.5" customHeight="1" x14ac:dyDescent="0.25">
      <c r="A7060" s="34"/>
      <c r="B7060" s="34"/>
      <c r="C7060" s="34"/>
      <c r="D7060" s="34"/>
      <c r="E7060" s="34"/>
      <c r="F7060" s="34"/>
      <c r="G7060" s="34"/>
      <c r="H7060" s="34"/>
      <c r="I7060" s="34"/>
      <c r="J7060" s="34"/>
      <c r="K7060" s="34"/>
      <c r="L7060" s="34"/>
      <c r="M7060" s="62">
        <v>3923.69921875</v>
      </c>
    </row>
    <row r="7061" spans="1:13" ht="19.5" customHeight="1" x14ac:dyDescent="0.25">
      <c r="A7061" s="34"/>
      <c r="B7061" s="34"/>
      <c r="C7061" s="34"/>
      <c r="D7061" s="34"/>
      <c r="E7061" s="34"/>
      <c r="F7061" s="34"/>
      <c r="G7061" s="34"/>
      <c r="H7061" s="34"/>
      <c r="I7061" s="34"/>
      <c r="J7061" s="34"/>
      <c r="K7061" s="34"/>
      <c r="L7061" s="34"/>
      <c r="M7061" s="62">
        <v>3876.1865234375</v>
      </c>
    </row>
    <row r="7062" spans="1:13" ht="19.5" customHeight="1" x14ac:dyDescent="0.25">
      <c r="A7062" s="34"/>
      <c r="B7062" s="34"/>
      <c r="C7062" s="34"/>
      <c r="D7062" s="34"/>
      <c r="E7062" s="34"/>
      <c r="F7062" s="34"/>
      <c r="G7062" s="34"/>
      <c r="H7062" s="34"/>
      <c r="I7062" s="34"/>
      <c r="J7062" s="34"/>
      <c r="K7062" s="34"/>
      <c r="L7062" s="34"/>
      <c r="M7062" s="62">
        <v>3919.84130859375</v>
      </c>
    </row>
    <row r="7063" spans="1:13" ht="19.5" customHeight="1" x14ac:dyDescent="0.25">
      <c r="A7063" s="34"/>
      <c r="B7063" s="34"/>
      <c r="C7063" s="34"/>
      <c r="D7063" s="34"/>
      <c r="E7063" s="34"/>
      <c r="F7063" s="34"/>
      <c r="G7063" s="34"/>
      <c r="H7063" s="34"/>
      <c r="I7063" s="34"/>
      <c r="J7063" s="34"/>
      <c r="K7063" s="34"/>
      <c r="L7063" s="34"/>
      <c r="M7063" s="62">
        <v>3990.41796875</v>
      </c>
    </row>
    <row r="7064" spans="1:13" ht="19.5" customHeight="1" x14ac:dyDescent="0.25">
      <c r="A7064" s="34"/>
      <c r="B7064" s="34"/>
      <c r="C7064" s="34"/>
      <c r="D7064" s="34"/>
      <c r="E7064" s="34"/>
      <c r="F7064" s="34"/>
      <c r="G7064" s="34"/>
      <c r="H7064" s="34"/>
      <c r="I7064" s="34"/>
      <c r="J7064" s="34"/>
      <c r="K7064" s="34"/>
      <c r="L7064" s="34"/>
      <c r="M7064" s="62">
        <v>4124.69775390625</v>
      </c>
    </row>
    <row r="7065" spans="1:13" ht="19.5" customHeight="1" x14ac:dyDescent="0.25">
      <c r="A7065" s="34"/>
      <c r="B7065" s="34"/>
      <c r="C7065" s="34"/>
      <c r="D7065" s="34"/>
      <c r="E7065" s="34"/>
      <c r="F7065" s="34"/>
      <c r="G7065" s="34"/>
      <c r="H7065" s="34"/>
      <c r="I7065" s="34"/>
      <c r="J7065" s="34"/>
      <c r="K7065" s="34"/>
      <c r="L7065" s="34"/>
      <c r="M7065" s="62">
        <v>4703.478515625</v>
      </c>
    </row>
    <row r="7066" spans="1:13" ht="19.5" customHeight="1" x14ac:dyDescent="0.25">
      <c r="A7066" s="34"/>
      <c r="B7066" s="34"/>
      <c r="C7066" s="34"/>
      <c r="D7066" s="34"/>
      <c r="E7066" s="34"/>
      <c r="F7066" s="34"/>
      <c r="G7066" s="34"/>
      <c r="H7066" s="34"/>
      <c r="I7066" s="34"/>
      <c r="J7066" s="34"/>
      <c r="K7066" s="34"/>
      <c r="L7066" s="34"/>
      <c r="M7066" s="62">
        <v>5035.97705078125</v>
      </c>
    </row>
    <row r="7067" spans="1:13" ht="19.5" customHeight="1" x14ac:dyDescent="0.25">
      <c r="A7067" s="34"/>
      <c r="B7067" s="34"/>
      <c r="C7067" s="34"/>
      <c r="D7067" s="34"/>
      <c r="E7067" s="34"/>
      <c r="F7067" s="34"/>
      <c r="G7067" s="34"/>
      <c r="H7067" s="34"/>
      <c r="I7067" s="34"/>
      <c r="J7067" s="34"/>
      <c r="K7067" s="34"/>
      <c r="L7067" s="34"/>
      <c r="M7067" s="62">
        <v>5363.51416015625</v>
      </c>
    </row>
    <row r="7068" spans="1:13" ht="19.5" customHeight="1" x14ac:dyDescent="0.25">
      <c r="A7068" s="34"/>
      <c r="B7068" s="34"/>
      <c r="C7068" s="34"/>
      <c r="D7068" s="34"/>
      <c r="E7068" s="34"/>
      <c r="F7068" s="34"/>
      <c r="G7068" s="34"/>
      <c r="H7068" s="34"/>
      <c r="I7068" s="34"/>
      <c r="J7068" s="34"/>
      <c r="K7068" s="34"/>
      <c r="L7068" s="34"/>
      <c r="M7068" s="62">
        <v>5490.02978515625</v>
      </c>
    </row>
    <row r="7069" spans="1:13" ht="19.5" customHeight="1" x14ac:dyDescent="0.25">
      <c r="A7069" s="34"/>
      <c r="B7069" s="34"/>
      <c r="C7069" s="34"/>
      <c r="D7069" s="34"/>
      <c r="E7069" s="34"/>
      <c r="F7069" s="34"/>
      <c r="G7069" s="34"/>
      <c r="H7069" s="34"/>
      <c r="I7069" s="34"/>
      <c r="J7069" s="34"/>
      <c r="K7069" s="34"/>
      <c r="L7069" s="34"/>
      <c r="M7069" s="62">
        <v>5422.236328125</v>
      </c>
    </row>
    <row r="7070" spans="1:13" ht="19.5" customHeight="1" x14ac:dyDescent="0.25">
      <c r="A7070" s="34"/>
      <c r="B7070" s="34"/>
      <c r="C7070" s="34"/>
      <c r="D7070" s="34"/>
      <c r="E7070" s="34"/>
      <c r="F7070" s="34"/>
      <c r="G7070" s="34"/>
      <c r="H7070" s="34"/>
      <c r="I7070" s="34"/>
      <c r="J7070" s="34"/>
      <c r="K7070" s="34"/>
      <c r="L7070" s="34"/>
      <c r="M7070" s="62">
        <v>5436.01123046875</v>
      </c>
    </row>
    <row r="7071" spans="1:13" ht="19.5" customHeight="1" x14ac:dyDescent="0.25">
      <c r="A7071" s="34"/>
      <c r="B7071" s="34"/>
      <c r="C7071" s="34"/>
      <c r="D7071" s="34"/>
      <c r="E7071" s="34"/>
      <c r="F7071" s="34"/>
      <c r="G7071" s="34"/>
      <c r="H7071" s="34"/>
      <c r="I7071" s="34"/>
      <c r="J7071" s="34"/>
      <c r="K7071" s="34"/>
      <c r="L7071" s="34"/>
      <c r="M7071" s="62">
        <v>5436.7890625</v>
      </c>
    </row>
    <row r="7072" spans="1:13" ht="19.5" customHeight="1" x14ac:dyDescent="0.25">
      <c r="A7072" s="34"/>
      <c r="B7072" s="34"/>
      <c r="C7072" s="34"/>
      <c r="D7072" s="34"/>
      <c r="E7072" s="34"/>
      <c r="F7072" s="34"/>
      <c r="G7072" s="34"/>
      <c r="H7072" s="34"/>
      <c r="I7072" s="34"/>
      <c r="J7072" s="34"/>
      <c r="K7072" s="34"/>
      <c r="L7072" s="34"/>
      <c r="M7072" s="62">
        <v>5478.52783203125</v>
      </c>
    </row>
    <row r="7073" spans="1:13" ht="19.5" customHeight="1" x14ac:dyDescent="0.25">
      <c r="A7073" s="34"/>
      <c r="B7073" s="34"/>
      <c r="C7073" s="34"/>
      <c r="D7073" s="34"/>
      <c r="E7073" s="34"/>
      <c r="F7073" s="34"/>
      <c r="G7073" s="34"/>
      <c r="H7073" s="34"/>
      <c r="I7073" s="34"/>
      <c r="J7073" s="34"/>
      <c r="K7073" s="34"/>
      <c r="L7073" s="34"/>
      <c r="M7073" s="62">
        <v>5301.1943359375</v>
      </c>
    </row>
    <row r="7074" spans="1:13" ht="19.5" customHeight="1" x14ac:dyDescent="0.25">
      <c r="A7074" s="34"/>
      <c r="B7074" s="34"/>
      <c r="C7074" s="34"/>
      <c r="D7074" s="34"/>
      <c r="E7074" s="34"/>
      <c r="F7074" s="34"/>
      <c r="G7074" s="34"/>
      <c r="H7074" s="34"/>
      <c r="I7074" s="34"/>
      <c r="J7074" s="34"/>
      <c r="K7074" s="34"/>
      <c r="L7074" s="34"/>
      <c r="M7074" s="62">
        <v>5125.447265625</v>
      </c>
    </row>
    <row r="7075" spans="1:13" ht="19.5" customHeight="1" x14ac:dyDescent="0.25">
      <c r="A7075" s="34"/>
      <c r="B7075" s="34"/>
      <c r="C7075" s="34"/>
      <c r="D7075" s="34"/>
      <c r="E7075" s="34"/>
      <c r="F7075" s="34"/>
      <c r="G7075" s="34"/>
      <c r="H7075" s="34"/>
      <c r="I7075" s="34"/>
      <c r="J7075" s="34"/>
      <c r="K7075" s="34"/>
      <c r="L7075" s="34"/>
      <c r="M7075" s="62">
        <v>5012.3203125</v>
      </c>
    </row>
    <row r="7076" spans="1:13" ht="19.5" customHeight="1" x14ac:dyDescent="0.25">
      <c r="A7076" s="34"/>
      <c r="B7076" s="34"/>
      <c r="C7076" s="34"/>
      <c r="D7076" s="34"/>
      <c r="E7076" s="34"/>
      <c r="F7076" s="34"/>
      <c r="G7076" s="34"/>
      <c r="H7076" s="34"/>
      <c r="I7076" s="34"/>
      <c r="J7076" s="34"/>
      <c r="K7076" s="34"/>
      <c r="L7076" s="34"/>
      <c r="M7076" s="62">
        <v>5119.630859375</v>
      </c>
    </row>
    <row r="7077" spans="1:13" ht="19.5" customHeight="1" x14ac:dyDescent="0.25">
      <c r="A7077" s="34"/>
      <c r="B7077" s="34"/>
      <c r="C7077" s="34"/>
      <c r="D7077" s="34"/>
      <c r="E7077" s="34"/>
      <c r="F7077" s="34"/>
      <c r="G7077" s="34"/>
      <c r="H7077" s="34"/>
      <c r="I7077" s="34"/>
      <c r="J7077" s="34"/>
      <c r="K7077" s="34"/>
      <c r="L7077" s="34"/>
      <c r="M7077" s="62">
        <v>5374.26318359375</v>
      </c>
    </row>
    <row r="7078" spans="1:13" ht="19.5" customHeight="1" x14ac:dyDescent="0.25">
      <c r="A7078" s="34"/>
      <c r="B7078" s="34"/>
      <c r="C7078" s="34"/>
      <c r="D7078" s="34"/>
      <c r="E7078" s="34"/>
      <c r="F7078" s="34"/>
      <c r="G7078" s="34"/>
      <c r="H7078" s="34"/>
      <c r="I7078" s="34"/>
      <c r="J7078" s="34"/>
      <c r="K7078" s="34"/>
      <c r="L7078" s="34"/>
      <c r="M7078" s="62">
        <v>5194.76904296875</v>
      </c>
    </row>
    <row r="7079" spans="1:13" ht="19.5" customHeight="1" x14ac:dyDescent="0.25">
      <c r="A7079" s="34"/>
      <c r="B7079" s="34"/>
      <c r="C7079" s="34"/>
      <c r="D7079" s="34"/>
      <c r="E7079" s="34"/>
      <c r="F7079" s="34"/>
      <c r="G7079" s="34"/>
      <c r="H7079" s="34"/>
      <c r="I7079" s="34"/>
      <c r="J7079" s="34"/>
      <c r="K7079" s="34"/>
      <c r="L7079" s="34"/>
      <c r="M7079" s="62">
        <v>5117.91552734375</v>
      </c>
    </row>
    <row r="7080" spans="1:13" ht="19.5" customHeight="1" x14ac:dyDescent="0.25">
      <c r="A7080" s="34"/>
      <c r="B7080" s="34"/>
      <c r="C7080" s="34"/>
      <c r="D7080" s="34"/>
      <c r="E7080" s="34"/>
      <c r="F7080" s="34"/>
      <c r="G7080" s="34"/>
      <c r="H7080" s="34"/>
      <c r="I7080" s="34"/>
      <c r="J7080" s="34"/>
      <c r="K7080" s="34"/>
      <c r="L7080" s="34"/>
      <c r="M7080" s="62">
        <v>4815.30029296875</v>
      </c>
    </row>
    <row r="7081" spans="1:13" ht="19.5" customHeight="1" x14ac:dyDescent="0.25">
      <c r="A7081" s="34"/>
      <c r="B7081" s="34"/>
      <c r="C7081" s="34"/>
      <c r="D7081" s="34"/>
      <c r="E7081" s="34"/>
      <c r="F7081" s="34"/>
      <c r="G7081" s="34"/>
      <c r="H7081" s="34"/>
      <c r="I7081" s="34"/>
      <c r="J7081" s="34"/>
      <c r="K7081" s="34"/>
      <c r="L7081" s="34"/>
      <c r="M7081" s="62">
        <v>4484.21044921875</v>
      </c>
    </row>
    <row r="7082" spans="1:13" ht="19.5" customHeight="1" x14ac:dyDescent="0.25">
      <c r="A7082" s="34"/>
      <c r="B7082" s="34"/>
      <c r="C7082" s="34"/>
      <c r="D7082" s="34"/>
      <c r="E7082" s="34"/>
      <c r="F7082" s="34"/>
      <c r="G7082" s="34"/>
      <c r="H7082" s="34"/>
      <c r="I7082" s="34"/>
      <c r="J7082" s="34"/>
      <c r="K7082" s="34"/>
      <c r="L7082" s="34"/>
      <c r="M7082" s="62">
        <v>4019.955078125</v>
      </c>
    </row>
    <row r="7083" spans="1:13" ht="19.5" customHeight="1" x14ac:dyDescent="0.25">
      <c r="A7083" s="34"/>
      <c r="B7083" s="34"/>
      <c r="C7083" s="34"/>
      <c r="D7083" s="34"/>
      <c r="E7083" s="34"/>
      <c r="F7083" s="34"/>
      <c r="G7083" s="34"/>
      <c r="H7083" s="34"/>
      <c r="I7083" s="34"/>
      <c r="J7083" s="34"/>
      <c r="K7083" s="34"/>
      <c r="L7083" s="34"/>
      <c r="M7083" s="62">
        <v>3957.143798828125</v>
      </c>
    </row>
    <row r="7084" spans="1:13" ht="19.5" customHeight="1" x14ac:dyDescent="0.25">
      <c r="A7084" s="34"/>
      <c r="B7084" s="34"/>
      <c r="C7084" s="34"/>
      <c r="D7084" s="34"/>
      <c r="E7084" s="34"/>
      <c r="F7084" s="34"/>
      <c r="G7084" s="34"/>
      <c r="H7084" s="34"/>
      <c r="I7084" s="34"/>
      <c r="J7084" s="34"/>
      <c r="K7084" s="34"/>
      <c r="L7084" s="34"/>
      <c r="M7084" s="62">
        <v>3852.31591796875</v>
      </c>
    </row>
    <row r="7085" spans="1:13" ht="19.5" customHeight="1" x14ac:dyDescent="0.25">
      <c r="A7085" s="34"/>
      <c r="B7085" s="34"/>
      <c r="C7085" s="34"/>
      <c r="D7085" s="34"/>
      <c r="E7085" s="34"/>
      <c r="F7085" s="34"/>
      <c r="G7085" s="34"/>
      <c r="H7085" s="34"/>
      <c r="I7085" s="34"/>
      <c r="J7085" s="34"/>
      <c r="K7085" s="34"/>
      <c r="L7085" s="34"/>
      <c r="M7085" s="62">
        <v>3783.178955078125</v>
      </c>
    </row>
    <row r="7086" spans="1:13" ht="19.5" customHeight="1" x14ac:dyDescent="0.25">
      <c r="A7086" s="34"/>
      <c r="B7086" s="34"/>
      <c r="C7086" s="34"/>
      <c r="D7086" s="34"/>
      <c r="E7086" s="34"/>
      <c r="F7086" s="34"/>
      <c r="G7086" s="34"/>
      <c r="H7086" s="34"/>
      <c r="I7086" s="34"/>
      <c r="J7086" s="34"/>
      <c r="K7086" s="34"/>
      <c r="L7086" s="34"/>
      <c r="M7086" s="62">
        <v>3844.09326171875</v>
      </c>
    </row>
    <row r="7087" spans="1:13" ht="19.5" customHeight="1" x14ac:dyDescent="0.25">
      <c r="A7087" s="34"/>
      <c r="B7087" s="34"/>
      <c r="C7087" s="34"/>
      <c r="D7087" s="34"/>
      <c r="E7087" s="34"/>
      <c r="F7087" s="34"/>
      <c r="G7087" s="34"/>
      <c r="H7087" s="34"/>
      <c r="I7087" s="34"/>
      <c r="J7087" s="34"/>
      <c r="K7087" s="34"/>
      <c r="L7087" s="34"/>
      <c r="M7087" s="62">
        <v>3925.878662109375</v>
      </c>
    </row>
    <row r="7088" spans="1:13" ht="19.5" customHeight="1" x14ac:dyDescent="0.25">
      <c r="A7088" s="34"/>
      <c r="B7088" s="34"/>
      <c r="C7088" s="34"/>
      <c r="D7088" s="34"/>
      <c r="E7088" s="34"/>
      <c r="F7088" s="34"/>
      <c r="G7088" s="34"/>
      <c r="H7088" s="34"/>
      <c r="I7088" s="34"/>
      <c r="J7088" s="34"/>
      <c r="K7088" s="34"/>
      <c r="L7088" s="34"/>
      <c r="M7088" s="62">
        <v>4098.31396484375</v>
      </c>
    </row>
    <row r="7089" spans="1:13" ht="19.5" customHeight="1" x14ac:dyDescent="0.25">
      <c r="A7089" s="34"/>
      <c r="B7089" s="34"/>
      <c r="C7089" s="34"/>
      <c r="D7089" s="34"/>
      <c r="E7089" s="34"/>
      <c r="F7089" s="34"/>
      <c r="G7089" s="34"/>
      <c r="H7089" s="34"/>
      <c r="I7089" s="34"/>
      <c r="J7089" s="34"/>
      <c r="K7089" s="34"/>
      <c r="L7089" s="34"/>
      <c r="M7089" s="62">
        <v>4597.060546875</v>
      </c>
    </row>
    <row r="7090" spans="1:13" ht="19.5" customHeight="1" x14ac:dyDescent="0.25">
      <c r="A7090" s="34"/>
      <c r="B7090" s="34"/>
      <c r="C7090" s="34"/>
      <c r="D7090" s="34"/>
      <c r="E7090" s="34"/>
      <c r="F7090" s="34"/>
      <c r="G7090" s="34"/>
      <c r="H7090" s="34"/>
      <c r="I7090" s="34"/>
      <c r="J7090" s="34"/>
      <c r="K7090" s="34"/>
      <c r="L7090" s="34"/>
      <c r="M7090" s="62">
        <v>5027.1376953125</v>
      </c>
    </row>
    <row r="7091" spans="1:13" ht="19.5" customHeight="1" x14ac:dyDescent="0.25">
      <c r="A7091" s="34"/>
      <c r="B7091" s="34"/>
      <c r="C7091" s="34"/>
      <c r="D7091" s="34"/>
      <c r="E7091" s="34"/>
      <c r="F7091" s="34"/>
      <c r="G7091" s="34"/>
      <c r="H7091" s="34"/>
      <c r="I7091" s="34"/>
      <c r="J7091" s="34"/>
      <c r="K7091" s="34"/>
      <c r="L7091" s="34"/>
      <c r="M7091" s="62">
        <v>5332.4130859375</v>
      </c>
    </row>
    <row r="7092" spans="1:13" ht="19.5" customHeight="1" x14ac:dyDescent="0.25">
      <c r="A7092" s="34"/>
      <c r="B7092" s="34"/>
      <c r="C7092" s="34"/>
      <c r="D7092" s="34"/>
      <c r="E7092" s="34"/>
      <c r="F7092" s="34"/>
      <c r="G7092" s="34"/>
      <c r="H7092" s="34"/>
      <c r="I7092" s="34"/>
      <c r="J7092" s="34"/>
      <c r="K7092" s="34"/>
      <c r="L7092" s="34"/>
      <c r="M7092" s="62">
        <v>5391.3349609375</v>
      </c>
    </row>
    <row r="7093" spans="1:13" ht="19.5" customHeight="1" x14ac:dyDescent="0.25">
      <c r="A7093" s="34"/>
      <c r="B7093" s="34"/>
      <c r="C7093" s="34"/>
      <c r="D7093" s="34"/>
      <c r="E7093" s="34"/>
      <c r="F7093" s="34"/>
      <c r="G7093" s="34"/>
      <c r="H7093" s="34"/>
      <c r="I7093" s="34"/>
      <c r="J7093" s="34"/>
      <c r="K7093" s="34"/>
      <c r="L7093" s="34"/>
      <c r="M7093" s="62">
        <v>5269.9697265625</v>
      </c>
    </row>
    <row r="7094" spans="1:13" ht="19.5" customHeight="1" x14ac:dyDescent="0.25">
      <c r="A7094" s="34"/>
      <c r="B7094" s="34"/>
      <c r="C7094" s="34"/>
      <c r="D7094" s="34"/>
      <c r="E7094" s="34"/>
      <c r="F7094" s="34"/>
      <c r="G7094" s="34"/>
      <c r="H7094" s="34"/>
      <c r="I7094" s="34"/>
      <c r="J7094" s="34"/>
      <c r="K7094" s="34"/>
      <c r="L7094" s="34"/>
      <c r="M7094" s="62">
        <v>5171.80908203125</v>
      </c>
    </row>
    <row r="7095" spans="1:13" ht="19.5" customHeight="1" x14ac:dyDescent="0.25">
      <c r="A7095" s="34"/>
      <c r="B7095" s="34"/>
      <c r="C7095" s="34"/>
      <c r="D7095" s="34"/>
      <c r="E7095" s="34"/>
      <c r="F7095" s="34"/>
      <c r="G7095" s="34"/>
      <c r="H7095" s="34"/>
      <c r="I7095" s="34"/>
      <c r="J7095" s="34"/>
      <c r="K7095" s="34"/>
      <c r="L7095" s="34"/>
      <c r="M7095" s="62">
        <v>5198.83251953125</v>
      </c>
    </row>
    <row r="7096" spans="1:13" ht="19.5" customHeight="1" x14ac:dyDescent="0.25">
      <c r="A7096" s="34"/>
      <c r="B7096" s="34"/>
      <c r="C7096" s="34"/>
      <c r="D7096" s="34"/>
      <c r="E7096" s="34"/>
      <c r="F7096" s="34"/>
      <c r="G7096" s="34"/>
      <c r="H7096" s="34"/>
      <c r="I7096" s="34"/>
      <c r="J7096" s="34"/>
      <c r="K7096" s="34"/>
      <c r="L7096" s="34"/>
      <c r="M7096" s="62">
        <v>5292.58447265625</v>
      </c>
    </row>
    <row r="7097" spans="1:13" ht="19.5" customHeight="1" x14ac:dyDescent="0.25">
      <c r="A7097" s="34"/>
      <c r="B7097" s="34"/>
      <c r="C7097" s="34"/>
      <c r="D7097" s="34"/>
      <c r="E7097" s="34"/>
      <c r="F7097" s="34"/>
      <c r="G7097" s="34"/>
      <c r="H7097" s="34"/>
      <c r="I7097" s="34"/>
      <c r="J7097" s="34"/>
      <c r="K7097" s="34"/>
      <c r="L7097" s="34"/>
      <c r="M7097" s="62">
        <v>5063.7607421875</v>
      </c>
    </row>
    <row r="7098" spans="1:13" ht="19.5" customHeight="1" x14ac:dyDescent="0.25">
      <c r="A7098" s="34"/>
      <c r="B7098" s="34"/>
      <c r="C7098" s="34"/>
      <c r="D7098" s="34"/>
      <c r="E7098" s="34"/>
      <c r="F7098" s="34"/>
      <c r="G7098" s="34"/>
      <c r="H7098" s="34"/>
      <c r="I7098" s="34"/>
      <c r="J7098" s="34"/>
      <c r="K7098" s="34"/>
      <c r="L7098" s="34"/>
      <c r="M7098" s="62">
        <v>5052.3671875</v>
      </c>
    </row>
    <row r="7099" spans="1:13" ht="19.5" customHeight="1" x14ac:dyDescent="0.25">
      <c r="A7099" s="34"/>
      <c r="B7099" s="34"/>
      <c r="C7099" s="34"/>
      <c r="D7099" s="34"/>
      <c r="E7099" s="34"/>
      <c r="F7099" s="34"/>
      <c r="G7099" s="34"/>
      <c r="H7099" s="34"/>
      <c r="I7099" s="34"/>
      <c r="J7099" s="34"/>
      <c r="K7099" s="34"/>
      <c r="L7099" s="34"/>
      <c r="M7099" s="62">
        <v>4857.9111328125</v>
      </c>
    </row>
    <row r="7100" spans="1:13" ht="19.5" customHeight="1" x14ac:dyDescent="0.25">
      <c r="A7100" s="34"/>
      <c r="B7100" s="34"/>
      <c r="C7100" s="34"/>
      <c r="D7100" s="34"/>
      <c r="E7100" s="34"/>
      <c r="F7100" s="34"/>
      <c r="G7100" s="34"/>
      <c r="H7100" s="34"/>
      <c r="I7100" s="34"/>
      <c r="J7100" s="34"/>
      <c r="K7100" s="34"/>
      <c r="L7100" s="34"/>
      <c r="M7100" s="62">
        <v>5106.68310546875</v>
      </c>
    </row>
    <row r="7101" spans="1:13" ht="19.5" customHeight="1" x14ac:dyDescent="0.25">
      <c r="A7101" s="34"/>
      <c r="B7101" s="34"/>
      <c r="C7101" s="34"/>
      <c r="D7101" s="34"/>
      <c r="E7101" s="34"/>
      <c r="F7101" s="34"/>
      <c r="G7101" s="34"/>
      <c r="H7101" s="34"/>
      <c r="I7101" s="34"/>
      <c r="J7101" s="34"/>
      <c r="K7101" s="34"/>
      <c r="L7101" s="34"/>
      <c r="M7101" s="62">
        <v>5327.14208984375</v>
      </c>
    </row>
    <row r="7102" spans="1:13" ht="19.5" customHeight="1" x14ac:dyDescent="0.25">
      <c r="A7102" s="34"/>
      <c r="B7102" s="34"/>
      <c r="C7102" s="34"/>
      <c r="D7102" s="34"/>
      <c r="E7102" s="34"/>
      <c r="F7102" s="34"/>
      <c r="G7102" s="34"/>
      <c r="H7102" s="34"/>
      <c r="I7102" s="34"/>
      <c r="J7102" s="34"/>
      <c r="K7102" s="34"/>
      <c r="L7102" s="34"/>
      <c r="M7102" s="62">
        <v>5231.51025390625</v>
      </c>
    </row>
    <row r="7103" spans="1:13" ht="19.5" customHeight="1" x14ac:dyDescent="0.25">
      <c r="A7103" s="34"/>
      <c r="B7103" s="34"/>
      <c r="C7103" s="34"/>
      <c r="D7103" s="34"/>
      <c r="E7103" s="34"/>
      <c r="F7103" s="34"/>
      <c r="G7103" s="34"/>
      <c r="H7103" s="34"/>
      <c r="I7103" s="34"/>
      <c r="J7103" s="34"/>
      <c r="K7103" s="34"/>
      <c r="L7103" s="34"/>
      <c r="M7103" s="62">
        <v>5031.37451171875</v>
      </c>
    </row>
    <row r="7104" spans="1:13" ht="19.5" customHeight="1" x14ac:dyDescent="0.25">
      <c r="A7104" s="34"/>
      <c r="B7104" s="34"/>
      <c r="C7104" s="34"/>
      <c r="D7104" s="34"/>
      <c r="E7104" s="34"/>
      <c r="F7104" s="34"/>
      <c r="G7104" s="34"/>
      <c r="H7104" s="34"/>
      <c r="I7104" s="34"/>
      <c r="J7104" s="34"/>
      <c r="K7104" s="34"/>
      <c r="L7104" s="34"/>
      <c r="M7104" s="62">
        <v>4816.29931640625</v>
      </c>
    </row>
    <row r="7105" spans="1:13" ht="19.5" customHeight="1" x14ac:dyDescent="0.25">
      <c r="A7105" s="34"/>
      <c r="B7105" s="34"/>
      <c r="C7105" s="34"/>
      <c r="D7105" s="34"/>
      <c r="E7105" s="34"/>
      <c r="F7105" s="34"/>
      <c r="G7105" s="34"/>
      <c r="H7105" s="34"/>
      <c r="I7105" s="34"/>
      <c r="J7105" s="34"/>
      <c r="K7105" s="34"/>
      <c r="L7105" s="34"/>
      <c r="M7105" s="62">
        <v>4353.9013671875</v>
      </c>
    </row>
    <row r="7106" spans="1:13" ht="19.5" customHeight="1" x14ac:dyDescent="0.25">
      <c r="A7106" s="34"/>
      <c r="B7106" s="34"/>
      <c r="C7106" s="34"/>
      <c r="D7106" s="34"/>
      <c r="E7106" s="34"/>
      <c r="F7106" s="34"/>
      <c r="G7106" s="34"/>
      <c r="H7106" s="34"/>
      <c r="I7106" s="34"/>
      <c r="J7106" s="34"/>
      <c r="K7106" s="34"/>
      <c r="L7106" s="34"/>
      <c r="M7106" s="62">
        <v>4038.09130859375</v>
      </c>
    </row>
    <row r="7107" spans="1:13" ht="19.5" customHeight="1" x14ac:dyDescent="0.25">
      <c r="A7107" s="34"/>
      <c r="B7107" s="34"/>
      <c r="C7107" s="34"/>
      <c r="D7107" s="34"/>
      <c r="E7107" s="34"/>
      <c r="F7107" s="34"/>
      <c r="G7107" s="34"/>
      <c r="H7107" s="34"/>
      <c r="I7107" s="34"/>
      <c r="J7107" s="34"/>
      <c r="K7107" s="34"/>
      <c r="L7107" s="34"/>
      <c r="M7107" s="62">
        <v>3876.402099609375</v>
      </c>
    </row>
    <row r="7108" spans="1:13" ht="19.5" customHeight="1" x14ac:dyDescent="0.25">
      <c r="A7108" s="34"/>
      <c r="B7108" s="34"/>
      <c r="C7108" s="34"/>
      <c r="D7108" s="34"/>
      <c r="E7108" s="34"/>
      <c r="F7108" s="34"/>
      <c r="G7108" s="34"/>
      <c r="H7108" s="34"/>
      <c r="I7108" s="34"/>
      <c r="J7108" s="34"/>
      <c r="K7108" s="34"/>
      <c r="L7108" s="34"/>
      <c r="M7108" s="62">
        <v>3916.45849609375</v>
      </c>
    </row>
    <row r="7109" spans="1:13" ht="19.5" customHeight="1" x14ac:dyDescent="0.25">
      <c r="A7109" s="34"/>
      <c r="B7109" s="34"/>
      <c r="C7109" s="34"/>
      <c r="D7109" s="34"/>
      <c r="E7109" s="34"/>
      <c r="F7109" s="34"/>
      <c r="G7109" s="34"/>
      <c r="H7109" s="34"/>
      <c r="I7109" s="34"/>
      <c r="J7109" s="34"/>
      <c r="K7109" s="34"/>
      <c r="L7109" s="34"/>
      <c r="M7109" s="62">
        <v>3738.87060546875</v>
      </c>
    </row>
    <row r="7110" spans="1:13" ht="19.5" customHeight="1" x14ac:dyDescent="0.25">
      <c r="A7110" s="34"/>
      <c r="B7110" s="34"/>
      <c r="C7110" s="34"/>
      <c r="D7110" s="34"/>
      <c r="E7110" s="34"/>
      <c r="F7110" s="34"/>
      <c r="G7110" s="34"/>
      <c r="H7110" s="34"/>
      <c r="I7110" s="34"/>
      <c r="J7110" s="34"/>
      <c r="K7110" s="34"/>
      <c r="L7110" s="34"/>
      <c r="M7110" s="62">
        <v>3782.3232421875</v>
      </c>
    </row>
    <row r="7111" spans="1:13" ht="19.5" customHeight="1" x14ac:dyDescent="0.25">
      <c r="A7111" s="34"/>
      <c r="B7111" s="34"/>
      <c r="C7111" s="34"/>
      <c r="D7111" s="34"/>
      <c r="E7111" s="34"/>
      <c r="F7111" s="34"/>
      <c r="G7111" s="34"/>
      <c r="H7111" s="34"/>
      <c r="I7111" s="34"/>
      <c r="J7111" s="34"/>
      <c r="K7111" s="34"/>
      <c r="L7111" s="34"/>
      <c r="M7111" s="62">
        <v>3843.267333984375</v>
      </c>
    </row>
    <row r="7112" spans="1:13" ht="19.5" customHeight="1" x14ac:dyDescent="0.25">
      <c r="A7112" s="34"/>
      <c r="B7112" s="34"/>
      <c r="C7112" s="34"/>
      <c r="D7112" s="34"/>
      <c r="E7112" s="34"/>
      <c r="F7112" s="34"/>
      <c r="G7112" s="34"/>
      <c r="H7112" s="34"/>
      <c r="I7112" s="34"/>
      <c r="J7112" s="34"/>
      <c r="K7112" s="34"/>
      <c r="L7112" s="34"/>
      <c r="M7112" s="62">
        <v>4036.19091796875</v>
      </c>
    </row>
    <row r="7113" spans="1:13" ht="19.5" customHeight="1" x14ac:dyDescent="0.25">
      <c r="A7113" s="34"/>
      <c r="B7113" s="34"/>
      <c r="C7113" s="34"/>
      <c r="D7113" s="34"/>
      <c r="E7113" s="34"/>
      <c r="F7113" s="34"/>
      <c r="G7113" s="34"/>
      <c r="H7113" s="34"/>
      <c r="I7113" s="34"/>
      <c r="J7113" s="34"/>
      <c r="K7113" s="34"/>
      <c r="L7113" s="34"/>
      <c r="M7113" s="62">
        <v>4584.94287109375</v>
      </c>
    </row>
    <row r="7114" spans="1:13" ht="19.5" customHeight="1" x14ac:dyDescent="0.25">
      <c r="A7114" s="34"/>
      <c r="B7114" s="34"/>
      <c r="C7114" s="34"/>
      <c r="D7114" s="34"/>
      <c r="E7114" s="34"/>
      <c r="F7114" s="34"/>
      <c r="G7114" s="34"/>
      <c r="H7114" s="34"/>
      <c r="I7114" s="34"/>
      <c r="J7114" s="34"/>
      <c r="K7114" s="34"/>
      <c r="L7114" s="34"/>
      <c r="M7114" s="62">
        <v>5009.7216796875</v>
      </c>
    </row>
    <row r="7115" spans="1:13" ht="19.5" customHeight="1" x14ac:dyDescent="0.25">
      <c r="A7115" s="34"/>
      <c r="B7115" s="34"/>
      <c r="C7115" s="34"/>
      <c r="D7115" s="34"/>
      <c r="E7115" s="34"/>
      <c r="F7115" s="34"/>
      <c r="G7115" s="34"/>
      <c r="H7115" s="34"/>
      <c r="I7115" s="34"/>
      <c r="J7115" s="34"/>
      <c r="K7115" s="34"/>
      <c r="L7115" s="34"/>
      <c r="M7115" s="62">
        <v>5383.73046875</v>
      </c>
    </row>
    <row r="7116" spans="1:13" ht="19.5" customHeight="1" x14ac:dyDescent="0.25">
      <c r="A7116" s="34"/>
      <c r="B7116" s="34"/>
      <c r="C7116" s="34"/>
      <c r="D7116" s="34"/>
      <c r="E7116" s="34"/>
      <c r="F7116" s="34"/>
      <c r="G7116" s="34"/>
      <c r="H7116" s="34"/>
      <c r="I7116" s="34"/>
      <c r="J7116" s="34"/>
      <c r="K7116" s="34"/>
      <c r="L7116" s="34"/>
      <c r="M7116" s="62">
        <v>5307.546875</v>
      </c>
    </row>
    <row r="7117" spans="1:13" ht="19.5" customHeight="1" x14ac:dyDescent="0.25">
      <c r="A7117" s="34"/>
      <c r="B7117" s="34"/>
      <c r="C7117" s="34"/>
      <c r="D7117" s="34"/>
      <c r="E7117" s="34"/>
      <c r="F7117" s="34"/>
      <c r="G7117" s="34"/>
      <c r="H7117" s="34"/>
      <c r="I7117" s="34"/>
      <c r="J7117" s="34"/>
      <c r="K7117" s="34"/>
      <c r="L7117" s="34"/>
      <c r="M7117" s="62">
        <v>5228.28173828125</v>
      </c>
    </row>
    <row r="7118" spans="1:13" ht="19.5" customHeight="1" x14ac:dyDescent="0.25">
      <c r="A7118" s="34"/>
      <c r="B7118" s="34"/>
      <c r="C7118" s="34"/>
      <c r="D7118" s="34"/>
      <c r="E7118" s="34"/>
      <c r="F7118" s="34"/>
      <c r="G7118" s="34"/>
      <c r="H7118" s="34"/>
      <c r="I7118" s="34"/>
      <c r="J7118" s="34"/>
      <c r="K7118" s="34"/>
      <c r="L7118" s="34"/>
      <c r="M7118" s="62">
        <v>5147.24365234375</v>
      </c>
    </row>
    <row r="7119" spans="1:13" ht="19.5" customHeight="1" x14ac:dyDescent="0.25">
      <c r="A7119" s="34"/>
      <c r="B7119" s="34"/>
      <c r="C7119" s="34"/>
      <c r="D7119" s="34"/>
      <c r="E7119" s="34"/>
      <c r="F7119" s="34"/>
      <c r="G7119" s="34"/>
      <c r="H7119" s="34"/>
      <c r="I7119" s="34"/>
      <c r="J7119" s="34"/>
      <c r="K7119" s="34"/>
      <c r="L7119" s="34"/>
      <c r="M7119" s="62">
        <v>5017.79931640625</v>
      </c>
    </row>
    <row r="7120" spans="1:13" ht="19.5" customHeight="1" x14ac:dyDescent="0.25">
      <c r="A7120" s="34"/>
      <c r="B7120" s="34"/>
      <c r="C7120" s="34"/>
      <c r="D7120" s="34"/>
      <c r="E7120" s="34"/>
      <c r="F7120" s="34"/>
      <c r="G7120" s="34"/>
      <c r="H7120" s="34"/>
      <c r="I7120" s="34"/>
      <c r="J7120" s="34"/>
      <c r="K7120" s="34"/>
      <c r="L7120" s="34"/>
      <c r="M7120" s="62">
        <v>5029.5439453125</v>
      </c>
    </row>
    <row r="7121" spans="1:13" ht="19.5" customHeight="1" x14ac:dyDescent="0.25">
      <c r="A7121" s="34"/>
      <c r="B7121" s="34"/>
      <c r="C7121" s="34"/>
      <c r="D7121" s="34"/>
      <c r="E7121" s="34"/>
      <c r="F7121" s="34"/>
      <c r="G7121" s="34"/>
      <c r="H7121" s="34"/>
      <c r="I7121" s="34"/>
      <c r="J7121" s="34"/>
      <c r="K7121" s="34"/>
      <c r="L7121" s="34"/>
      <c r="M7121" s="62">
        <v>4994.40625</v>
      </c>
    </row>
    <row r="7122" spans="1:13" ht="19.5" customHeight="1" x14ac:dyDescent="0.25">
      <c r="A7122" s="34"/>
      <c r="B7122" s="34"/>
      <c r="C7122" s="34"/>
      <c r="D7122" s="34"/>
      <c r="E7122" s="34"/>
      <c r="F7122" s="34"/>
      <c r="G7122" s="34"/>
      <c r="H7122" s="34"/>
      <c r="I7122" s="34"/>
      <c r="J7122" s="34"/>
      <c r="K7122" s="34"/>
      <c r="L7122" s="34"/>
      <c r="M7122" s="62">
        <v>4833.51171875</v>
      </c>
    </row>
    <row r="7123" spans="1:13" ht="19.5" customHeight="1" x14ac:dyDescent="0.25">
      <c r="A7123" s="34"/>
      <c r="B7123" s="34"/>
      <c r="C7123" s="34"/>
      <c r="D7123" s="34"/>
      <c r="E7123" s="34"/>
      <c r="F7123" s="34"/>
      <c r="G7123" s="34"/>
      <c r="H7123" s="34"/>
      <c r="I7123" s="34"/>
      <c r="J7123" s="34"/>
      <c r="K7123" s="34"/>
      <c r="L7123" s="34"/>
      <c r="M7123" s="62">
        <v>4846.0185546875</v>
      </c>
    </row>
    <row r="7124" spans="1:13" ht="19.5" customHeight="1" x14ac:dyDescent="0.25">
      <c r="A7124" s="34"/>
      <c r="B7124" s="34"/>
      <c r="C7124" s="34"/>
      <c r="D7124" s="34"/>
      <c r="E7124" s="34"/>
      <c r="F7124" s="34"/>
      <c r="G7124" s="34"/>
      <c r="H7124" s="34"/>
      <c r="I7124" s="34"/>
      <c r="J7124" s="34"/>
      <c r="K7124" s="34"/>
      <c r="L7124" s="34"/>
      <c r="M7124" s="62">
        <v>4966.1337890625</v>
      </c>
    </row>
    <row r="7125" spans="1:13" ht="19.5" customHeight="1" x14ac:dyDescent="0.25">
      <c r="A7125" s="34"/>
      <c r="B7125" s="34"/>
      <c r="C7125" s="34"/>
      <c r="D7125" s="34"/>
      <c r="E7125" s="34"/>
      <c r="F7125" s="34"/>
      <c r="G7125" s="34"/>
      <c r="H7125" s="34"/>
      <c r="I7125" s="34"/>
      <c r="J7125" s="34"/>
      <c r="K7125" s="34"/>
      <c r="L7125" s="34"/>
      <c r="M7125" s="62">
        <v>5194.06982421875</v>
      </c>
    </row>
    <row r="7126" spans="1:13" ht="19.5" customHeight="1" x14ac:dyDescent="0.25">
      <c r="A7126" s="34"/>
      <c r="B7126" s="34"/>
      <c r="C7126" s="34"/>
      <c r="D7126" s="34"/>
      <c r="E7126" s="34"/>
      <c r="F7126" s="34"/>
      <c r="G7126" s="34"/>
      <c r="H7126" s="34"/>
      <c r="I7126" s="34"/>
      <c r="J7126" s="34"/>
      <c r="K7126" s="34"/>
      <c r="L7126" s="34"/>
      <c r="M7126" s="62">
        <v>5113.6220703125</v>
      </c>
    </row>
    <row r="7127" spans="1:13" ht="19.5" customHeight="1" x14ac:dyDescent="0.25">
      <c r="A7127" s="34"/>
      <c r="B7127" s="34"/>
      <c r="C7127" s="34"/>
      <c r="D7127" s="34"/>
      <c r="E7127" s="34"/>
      <c r="F7127" s="34"/>
      <c r="G7127" s="34"/>
      <c r="H7127" s="34"/>
      <c r="I7127" s="34"/>
      <c r="J7127" s="34"/>
      <c r="K7127" s="34"/>
      <c r="L7127" s="34"/>
      <c r="M7127" s="62">
        <v>4962.009765625</v>
      </c>
    </row>
    <row r="7128" spans="1:13" ht="19.5" customHeight="1" x14ac:dyDescent="0.25">
      <c r="A7128" s="34"/>
      <c r="B7128" s="34"/>
      <c r="C7128" s="34"/>
      <c r="D7128" s="34"/>
      <c r="E7128" s="34"/>
      <c r="F7128" s="34"/>
      <c r="G7128" s="34"/>
      <c r="H7128" s="34"/>
      <c r="I7128" s="34"/>
      <c r="J7128" s="34"/>
      <c r="K7128" s="34"/>
      <c r="L7128" s="34"/>
      <c r="M7128" s="62">
        <v>4780.95703125</v>
      </c>
    </row>
    <row r="7129" spans="1:13" ht="19.5" customHeight="1" x14ac:dyDescent="0.25">
      <c r="A7129" s="34"/>
      <c r="B7129" s="34"/>
      <c r="C7129" s="34"/>
      <c r="D7129" s="34"/>
      <c r="E7129" s="34"/>
      <c r="F7129" s="34"/>
      <c r="G7129" s="34"/>
      <c r="H7129" s="34"/>
      <c r="I7129" s="34"/>
      <c r="J7129" s="34"/>
      <c r="K7129" s="34"/>
      <c r="L7129" s="34"/>
      <c r="M7129" s="62">
        <v>4335.77197265625</v>
      </c>
    </row>
    <row r="7130" spans="1:13" ht="19.5" customHeight="1" x14ac:dyDescent="0.25">
      <c r="A7130" s="34"/>
      <c r="B7130" s="34"/>
      <c r="C7130" s="34"/>
      <c r="D7130" s="34"/>
      <c r="E7130" s="34"/>
      <c r="F7130" s="34"/>
      <c r="G7130" s="34"/>
      <c r="H7130" s="34"/>
      <c r="I7130" s="34"/>
      <c r="J7130" s="34"/>
      <c r="K7130" s="34"/>
      <c r="L7130" s="34"/>
      <c r="M7130" s="62">
        <v>4115.166015625</v>
      </c>
    </row>
    <row r="7131" spans="1:13" ht="19.5" customHeight="1" x14ac:dyDescent="0.25">
      <c r="A7131" s="34"/>
      <c r="B7131" s="34"/>
      <c r="C7131" s="34"/>
      <c r="D7131" s="34"/>
      <c r="E7131" s="34"/>
      <c r="F7131" s="34"/>
      <c r="G7131" s="34"/>
      <c r="H7131" s="34"/>
      <c r="I7131" s="34"/>
      <c r="J7131" s="34"/>
      <c r="K7131" s="34"/>
      <c r="L7131" s="34"/>
      <c r="M7131" s="62">
        <v>3830.45166015625</v>
      </c>
    </row>
    <row r="7132" spans="1:13" ht="19.5" customHeight="1" x14ac:dyDescent="0.25">
      <c r="A7132" s="34"/>
      <c r="B7132" s="34"/>
      <c r="C7132" s="34"/>
      <c r="D7132" s="34"/>
      <c r="E7132" s="34"/>
      <c r="F7132" s="34"/>
      <c r="G7132" s="34"/>
      <c r="H7132" s="34"/>
      <c r="I7132" s="34"/>
      <c r="J7132" s="34"/>
      <c r="K7132" s="34"/>
      <c r="L7132" s="34"/>
      <c r="M7132" s="62">
        <v>3836.321044921875</v>
      </c>
    </row>
    <row r="7133" spans="1:13" ht="19.5" customHeight="1" x14ac:dyDescent="0.25">
      <c r="A7133" s="34"/>
      <c r="B7133" s="34"/>
      <c r="C7133" s="34"/>
      <c r="D7133" s="34"/>
      <c r="E7133" s="34"/>
      <c r="F7133" s="34"/>
      <c r="G7133" s="34"/>
      <c r="H7133" s="34"/>
      <c r="I7133" s="34"/>
      <c r="J7133" s="34"/>
      <c r="K7133" s="34"/>
      <c r="L7133" s="34"/>
      <c r="M7133" s="62">
        <v>3685.3017578125</v>
      </c>
    </row>
    <row r="7134" spans="1:13" ht="19.5" customHeight="1" x14ac:dyDescent="0.25">
      <c r="A7134" s="34"/>
      <c r="B7134" s="34"/>
      <c r="C7134" s="34"/>
      <c r="D7134" s="34"/>
      <c r="E7134" s="34"/>
      <c r="F7134" s="34"/>
      <c r="G7134" s="34"/>
      <c r="H7134" s="34"/>
      <c r="I7134" s="34"/>
      <c r="J7134" s="34"/>
      <c r="K7134" s="34"/>
      <c r="L7134" s="34"/>
      <c r="M7134" s="62">
        <v>3718.3349609375</v>
      </c>
    </row>
    <row r="7135" spans="1:13" ht="19.5" customHeight="1" x14ac:dyDescent="0.25">
      <c r="A7135" s="34"/>
      <c r="B7135" s="34"/>
      <c r="C7135" s="34"/>
      <c r="D7135" s="34"/>
      <c r="E7135" s="34"/>
      <c r="F7135" s="34"/>
      <c r="G7135" s="34"/>
      <c r="H7135" s="34"/>
      <c r="I7135" s="34"/>
      <c r="J7135" s="34"/>
      <c r="K7135" s="34"/>
      <c r="L7135" s="34"/>
      <c r="M7135" s="62">
        <v>3651.17578125</v>
      </c>
    </row>
    <row r="7136" spans="1:13" ht="19.5" customHeight="1" x14ac:dyDescent="0.25">
      <c r="A7136" s="34"/>
      <c r="B7136" s="34"/>
      <c r="C7136" s="34"/>
      <c r="D7136" s="34"/>
      <c r="E7136" s="34"/>
      <c r="F7136" s="34"/>
      <c r="G7136" s="34"/>
      <c r="H7136" s="34"/>
      <c r="I7136" s="34"/>
      <c r="J7136" s="34"/>
      <c r="K7136" s="34"/>
      <c r="L7136" s="34"/>
      <c r="M7136" s="62">
        <v>3860.69775390625</v>
      </c>
    </row>
    <row r="7137" spans="1:13" ht="19.5" customHeight="1" x14ac:dyDescent="0.25">
      <c r="A7137" s="34"/>
      <c r="B7137" s="34"/>
      <c r="C7137" s="34"/>
      <c r="D7137" s="34"/>
      <c r="E7137" s="34"/>
      <c r="F7137" s="34"/>
      <c r="G7137" s="34"/>
      <c r="H7137" s="34"/>
      <c r="I7137" s="34"/>
      <c r="J7137" s="34"/>
      <c r="K7137" s="34"/>
      <c r="L7137" s="34"/>
      <c r="M7137" s="62">
        <v>4068.43994140625</v>
      </c>
    </row>
    <row r="7138" spans="1:13" ht="19.5" customHeight="1" x14ac:dyDescent="0.25">
      <c r="A7138" s="34"/>
      <c r="B7138" s="34"/>
      <c r="C7138" s="34"/>
      <c r="D7138" s="34"/>
      <c r="E7138" s="34"/>
      <c r="F7138" s="34"/>
      <c r="G7138" s="34"/>
      <c r="H7138" s="34"/>
      <c r="I7138" s="34"/>
      <c r="J7138" s="34"/>
      <c r="K7138" s="34"/>
      <c r="L7138" s="34"/>
      <c r="M7138" s="62">
        <v>4143.15234375</v>
      </c>
    </row>
    <row r="7139" spans="1:13" ht="19.5" customHeight="1" x14ac:dyDescent="0.25">
      <c r="A7139" s="34"/>
      <c r="B7139" s="34"/>
      <c r="C7139" s="34"/>
      <c r="D7139" s="34"/>
      <c r="E7139" s="34"/>
      <c r="F7139" s="34"/>
      <c r="G7139" s="34"/>
      <c r="H7139" s="34"/>
      <c r="I7139" s="34"/>
      <c r="J7139" s="34"/>
      <c r="K7139" s="34"/>
      <c r="L7139" s="34"/>
      <c r="M7139" s="62">
        <v>4534.365234375</v>
      </c>
    </row>
    <row r="7140" spans="1:13" ht="19.5" customHeight="1" x14ac:dyDescent="0.25">
      <c r="A7140" s="34"/>
      <c r="B7140" s="34"/>
      <c r="C7140" s="34"/>
      <c r="D7140" s="34"/>
      <c r="E7140" s="34"/>
      <c r="F7140" s="34"/>
      <c r="G7140" s="34"/>
      <c r="H7140" s="34"/>
      <c r="I7140" s="34"/>
      <c r="J7140" s="34"/>
      <c r="K7140" s="34"/>
      <c r="L7140" s="34"/>
      <c r="M7140" s="62">
        <v>4621.80712890625</v>
      </c>
    </row>
    <row r="7141" spans="1:13" ht="19.5" customHeight="1" x14ac:dyDescent="0.25">
      <c r="A7141" s="34"/>
      <c r="B7141" s="34"/>
      <c r="C7141" s="34"/>
      <c r="D7141" s="34"/>
      <c r="E7141" s="34"/>
      <c r="F7141" s="34"/>
      <c r="G7141" s="34"/>
      <c r="H7141" s="34"/>
      <c r="I7141" s="34"/>
      <c r="J7141" s="34"/>
      <c r="K7141" s="34"/>
      <c r="L7141" s="34"/>
      <c r="M7141" s="62">
        <v>4710.77880859375</v>
      </c>
    </row>
    <row r="7142" spans="1:13" ht="19.5" customHeight="1" x14ac:dyDescent="0.25">
      <c r="A7142" s="34"/>
      <c r="B7142" s="34"/>
      <c r="C7142" s="34"/>
      <c r="D7142" s="34"/>
      <c r="E7142" s="34"/>
      <c r="F7142" s="34"/>
      <c r="G7142" s="34"/>
      <c r="H7142" s="34"/>
      <c r="I7142" s="34"/>
      <c r="J7142" s="34"/>
      <c r="K7142" s="34"/>
      <c r="L7142" s="34"/>
      <c r="M7142" s="62">
        <v>4750.18310546875</v>
      </c>
    </row>
    <row r="7143" spans="1:13" ht="19.5" customHeight="1" x14ac:dyDescent="0.25">
      <c r="A7143" s="34"/>
      <c r="B7143" s="34"/>
      <c r="C7143" s="34"/>
      <c r="D7143" s="34"/>
      <c r="E7143" s="34"/>
      <c r="F7143" s="34"/>
      <c r="G7143" s="34"/>
      <c r="H7143" s="34"/>
      <c r="I7143" s="34"/>
      <c r="J7143" s="34"/>
      <c r="K7143" s="34"/>
      <c r="L7143" s="34"/>
      <c r="M7143" s="62">
        <v>4710.95751953125</v>
      </c>
    </row>
    <row r="7144" spans="1:13" ht="19.5" customHeight="1" x14ac:dyDescent="0.25">
      <c r="A7144" s="34"/>
      <c r="B7144" s="34"/>
      <c r="C7144" s="34"/>
      <c r="D7144" s="34"/>
      <c r="E7144" s="34"/>
      <c r="F7144" s="34"/>
      <c r="G7144" s="34"/>
      <c r="H7144" s="34"/>
      <c r="I7144" s="34"/>
      <c r="J7144" s="34"/>
      <c r="K7144" s="34"/>
      <c r="L7144" s="34"/>
      <c r="M7144" s="62">
        <v>4603.21435546875</v>
      </c>
    </row>
    <row r="7145" spans="1:13" ht="19.5" customHeight="1" x14ac:dyDescent="0.25">
      <c r="A7145" s="34"/>
      <c r="B7145" s="34"/>
      <c r="C7145" s="34"/>
      <c r="D7145" s="34"/>
      <c r="E7145" s="34"/>
      <c r="F7145" s="34"/>
      <c r="G7145" s="34"/>
      <c r="H7145" s="34"/>
      <c r="I7145" s="34"/>
      <c r="J7145" s="34"/>
      <c r="K7145" s="34"/>
      <c r="L7145" s="34"/>
      <c r="M7145" s="62">
        <v>4561.27490234375</v>
      </c>
    </row>
    <row r="7146" spans="1:13" ht="19.5" customHeight="1" x14ac:dyDescent="0.25">
      <c r="A7146" s="34"/>
      <c r="B7146" s="34"/>
      <c r="C7146" s="34"/>
      <c r="D7146" s="34"/>
      <c r="E7146" s="34"/>
      <c r="F7146" s="34"/>
      <c r="G7146" s="34"/>
      <c r="H7146" s="34"/>
      <c r="I7146" s="34"/>
      <c r="J7146" s="34"/>
      <c r="K7146" s="34"/>
      <c r="L7146" s="34"/>
      <c r="M7146" s="62">
        <v>4541.4921875</v>
      </c>
    </row>
    <row r="7147" spans="1:13" ht="19.5" customHeight="1" x14ac:dyDescent="0.25">
      <c r="A7147" s="34"/>
      <c r="B7147" s="34"/>
      <c r="C7147" s="34"/>
      <c r="D7147" s="34"/>
      <c r="E7147" s="34"/>
      <c r="F7147" s="34"/>
      <c r="G7147" s="34"/>
      <c r="H7147" s="34"/>
      <c r="I7147" s="34"/>
      <c r="J7147" s="34"/>
      <c r="K7147" s="34"/>
      <c r="L7147" s="34"/>
      <c r="M7147" s="62">
        <v>4485.0400390625</v>
      </c>
    </row>
    <row r="7148" spans="1:13" ht="19.5" customHeight="1" x14ac:dyDescent="0.25">
      <c r="A7148" s="34"/>
      <c r="B7148" s="34"/>
      <c r="C7148" s="34"/>
      <c r="D7148" s="34"/>
      <c r="E7148" s="34"/>
      <c r="F7148" s="34"/>
      <c r="G7148" s="34"/>
      <c r="H7148" s="34"/>
      <c r="I7148" s="34"/>
      <c r="J7148" s="34"/>
      <c r="K7148" s="34"/>
      <c r="L7148" s="34"/>
      <c r="M7148" s="62">
        <v>4638.49169921875</v>
      </c>
    </row>
    <row r="7149" spans="1:13" ht="19.5" customHeight="1" x14ac:dyDescent="0.25">
      <c r="A7149" s="34"/>
      <c r="B7149" s="34"/>
      <c r="C7149" s="34"/>
      <c r="D7149" s="34"/>
      <c r="E7149" s="34"/>
      <c r="F7149" s="34"/>
      <c r="G7149" s="34"/>
      <c r="H7149" s="34"/>
      <c r="I7149" s="34"/>
      <c r="J7149" s="34"/>
      <c r="K7149" s="34"/>
      <c r="L7149" s="34"/>
      <c r="M7149" s="62">
        <v>4873.03515625</v>
      </c>
    </row>
    <row r="7150" spans="1:13" ht="19.5" customHeight="1" x14ac:dyDescent="0.25">
      <c r="A7150" s="34"/>
      <c r="B7150" s="34"/>
      <c r="C7150" s="34"/>
      <c r="D7150" s="34"/>
      <c r="E7150" s="34"/>
      <c r="F7150" s="34"/>
      <c r="G7150" s="34"/>
      <c r="H7150" s="34"/>
      <c r="I7150" s="34"/>
      <c r="J7150" s="34"/>
      <c r="K7150" s="34"/>
      <c r="L7150" s="34"/>
      <c r="M7150" s="62">
        <v>4760.70068359375</v>
      </c>
    </row>
    <row r="7151" spans="1:13" ht="19.5" customHeight="1" x14ac:dyDescent="0.25">
      <c r="A7151" s="34"/>
      <c r="B7151" s="34"/>
      <c r="C7151" s="34"/>
      <c r="D7151" s="34"/>
      <c r="E7151" s="34"/>
      <c r="F7151" s="34"/>
      <c r="G7151" s="34"/>
      <c r="H7151" s="34"/>
      <c r="I7151" s="34"/>
      <c r="J7151" s="34"/>
      <c r="K7151" s="34"/>
      <c r="L7151" s="34"/>
      <c r="M7151" s="62">
        <v>4700.77880859375</v>
      </c>
    </row>
    <row r="7152" spans="1:13" ht="19.5" customHeight="1" x14ac:dyDescent="0.25">
      <c r="A7152" s="34"/>
      <c r="B7152" s="34"/>
      <c r="C7152" s="34"/>
      <c r="D7152" s="34"/>
      <c r="E7152" s="34"/>
      <c r="F7152" s="34"/>
      <c r="G7152" s="34"/>
      <c r="H7152" s="34"/>
      <c r="I7152" s="34"/>
      <c r="J7152" s="34"/>
      <c r="K7152" s="34"/>
      <c r="L7152" s="34"/>
      <c r="M7152" s="62">
        <v>4396.83056640625</v>
      </c>
    </row>
    <row r="7153" spans="1:13" ht="19.5" customHeight="1" x14ac:dyDescent="0.25">
      <c r="A7153" s="34"/>
      <c r="B7153" s="34"/>
      <c r="C7153" s="34"/>
      <c r="D7153" s="34"/>
      <c r="E7153" s="34"/>
      <c r="F7153" s="34"/>
      <c r="G7153" s="34"/>
      <c r="H7153" s="34"/>
      <c r="I7153" s="34"/>
      <c r="J7153" s="34"/>
      <c r="K7153" s="34"/>
      <c r="L7153" s="34"/>
      <c r="M7153" s="62">
        <v>4197.2646484375</v>
      </c>
    </row>
    <row r="7154" spans="1:13" ht="19.5" customHeight="1" x14ac:dyDescent="0.25">
      <c r="A7154" s="34"/>
      <c r="B7154" s="34"/>
      <c r="C7154" s="34"/>
      <c r="D7154" s="34"/>
      <c r="E7154" s="34"/>
      <c r="F7154" s="34"/>
      <c r="G7154" s="34"/>
      <c r="H7154" s="34"/>
      <c r="I7154" s="34"/>
      <c r="J7154" s="34"/>
      <c r="K7154" s="34"/>
      <c r="L7154" s="34"/>
      <c r="M7154" s="62">
        <v>3982.190185546875</v>
      </c>
    </row>
    <row r="7155" spans="1:13" ht="19.5" customHeight="1" x14ac:dyDescent="0.25">
      <c r="A7155" s="34"/>
      <c r="B7155" s="34"/>
      <c r="C7155" s="34"/>
      <c r="D7155" s="34"/>
      <c r="E7155" s="34"/>
      <c r="F7155" s="34"/>
      <c r="G7155" s="34"/>
      <c r="H7155" s="34"/>
      <c r="I7155" s="34"/>
      <c r="J7155" s="34"/>
      <c r="K7155" s="34"/>
      <c r="L7155" s="34"/>
      <c r="M7155" s="62">
        <v>3761.15478515625</v>
      </c>
    </row>
    <row r="7156" spans="1:13" ht="19.5" customHeight="1" x14ac:dyDescent="0.25">
      <c r="A7156" s="34"/>
      <c r="B7156" s="34"/>
      <c r="C7156" s="34"/>
      <c r="D7156" s="34"/>
      <c r="E7156" s="34"/>
      <c r="F7156" s="34"/>
      <c r="G7156" s="34"/>
      <c r="H7156" s="34"/>
      <c r="I7156" s="34"/>
      <c r="J7156" s="34"/>
      <c r="K7156" s="34"/>
      <c r="L7156" s="34"/>
      <c r="M7156" s="62">
        <v>3715.91259765625</v>
      </c>
    </row>
    <row r="7157" spans="1:13" ht="19.5" customHeight="1" x14ac:dyDescent="0.25">
      <c r="A7157" s="34"/>
      <c r="B7157" s="34"/>
      <c r="C7157" s="34"/>
      <c r="D7157" s="34"/>
      <c r="E7157" s="34"/>
      <c r="F7157" s="34"/>
      <c r="G7157" s="34"/>
      <c r="H7157" s="34"/>
      <c r="I7157" s="34"/>
      <c r="J7157" s="34"/>
      <c r="K7157" s="34"/>
      <c r="L7157" s="34"/>
      <c r="M7157" s="62">
        <v>3658.61376953125</v>
      </c>
    </row>
    <row r="7158" spans="1:13" ht="19.5" customHeight="1" x14ac:dyDescent="0.25">
      <c r="A7158" s="34"/>
      <c r="B7158" s="34"/>
      <c r="C7158" s="34"/>
      <c r="D7158" s="34"/>
      <c r="E7158" s="34"/>
      <c r="F7158" s="34"/>
      <c r="G7158" s="34"/>
      <c r="H7158" s="34"/>
      <c r="I7158" s="34"/>
      <c r="J7158" s="34"/>
      <c r="K7158" s="34"/>
      <c r="L7158" s="34"/>
      <c r="M7158" s="62">
        <v>3551.619873046875</v>
      </c>
    </row>
    <row r="7159" spans="1:13" ht="19.5" customHeight="1" x14ac:dyDescent="0.25">
      <c r="A7159" s="34"/>
      <c r="B7159" s="34"/>
      <c r="C7159" s="34"/>
      <c r="D7159" s="34"/>
      <c r="E7159" s="34"/>
      <c r="F7159" s="34"/>
      <c r="G7159" s="34"/>
      <c r="H7159" s="34"/>
      <c r="I7159" s="34"/>
      <c r="J7159" s="34"/>
      <c r="K7159" s="34"/>
      <c r="L7159" s="34"/>
      <c r="M7159" s="62">
        <v>3566.498291015625</v>
      </c>
    </row>
    <row r="7160" spans="1:13" ht="19.5" customHeight="1" x14ac:dyDescent="0.25">
      <c r="A7160" s="34"/>
      <c r="B7160" s="34"/>
      <c r="C7160" s="34"/>
      <c r="D7160" s="34"/>
      <c r="E7160" s="34"/>
      <c r="F7160" s="34"/>
      <c r="G7160" s="34"/>
      <c r="H7160" s="34"/>
      <c r="I7160" s="34"/>
      <c r="J7160" s="34"/>
      <c r="K7160" s="34"/>
      <c r="L7160" s="34"/>
      <c r="M7160" s="62">
        <v>3761.789306640625</v>
      </c>
    </row>
    <row r="7161" spans="1:13" ht="19.5" customHeight="1" x14ac:dyDescent="0.25">
      <c r="A7161" s="34"/>
      <c r="B7161" s="34"/>
      <c r="C7161" s="34"/>
      <c r="D7161" s="34"/>
      <c r="E7161" s="34"/>
      <c r="F7161" s="34"/>
      <c r="G7161" s="34"/>
      <c r="H7161" s="34"/>
      <c r="I7161" s="34"/>
      <c r="J7161" s="34"/>
      <c r="K7161" s="34"/>
      <c r="L7161" s="34"/>
      <c r="M7161" s="62">
        <v>3905.31005859375</v>
      </c>
    </row>
    <row r="7162" spans="1:13" ht="19.5" customHeight="1" x14ac:dyDescent="0.25">
      <c r="A7162" s="34"/>
      <c r="B7162" s="34"/>
      <c r="C7162" s="34"/>
      <c r="D7162" s="34"/>
      <c r="E7162" s="34"/>
      <c r="F7162" s="34"/>
      <c r="G7162" s="34"/>
      <c r="H7162" s="34"/>
      <c r="I7162" s="34"/>
      <c r="J7162" s="34"/>
      <c r="K7162" s="34"/>
      <c r="L7162" s="34"/>
      <c r="M7162" s="62">
        <v>3985.00341796875</v>
      </c>
    </row>
    <row r="7163" spans="1:13" ht="19.5" customHeight="1" x14ac:dyDescent="0.25">
      <c r="A7163" s="34"/>
      <c r="B7163" s="34"/>
      <c r="C7163" s="34"/>
      <c r="D7163" s="34"/>
      <c r="E7163" s="34"/>
      <c r="F7163" s="34"/>
      <c r="G7163" s="34"/>
      <c r="H7163" s="34"/>
      <c r="I7163" s="34"/>
      <c r="J7163" s="34"/>
      <c r="K7163" s="34"/>
      <c r="L7163" s="34"/>
      <c r="M7163" s="62">
        <v>4258.34423828125</v>
      </c>
    </row>
    <row r="7164" spans="1:13" ht="19.5" customHeight="1" x14ac:dyDescent="0.25">
      <c r="A7164" s="34"/>
      <c r="B7164" s="34"/>
      <c r="C7164" s="34"/>
      <c r="D7164" s="34"/>
      <c r="E7164" s="34"/>
      <c r="F7164" s="34"/>
      <c r="G7164" s="34"/>
      <c r="H7164" s="34"/>
      <c r="I7164" s="34"/>
      <c r="J7164" s="34"/>
      <c r="K7164" s="34"/>
      <c r="L7164" s="34"/>
      <c r="M7164" s="62">
        <v>4337.47265625</v>
      </c>
    </row>
    <row r="7165" spans="1:13" ht="19.5" customHeight="1" x14ac:dyDescent="0.25">
      <c r="A7165" s="34"/>
      <c r="B7165" s="34"/>
      <c r="C7165" s="34"/>
      <c r="D7165" s="34"/>
      <c r="E7165" s="34"/>
      <c r="F7165" s="34"/>
      <c r="G7165" s="34"/>
      <c r="H7165" s="34"/>
      <c r="I7165" s="34"/>
      <c r="J7165" s="34"/>
      <c r="K7165" s="34"/>
      <c r="L7165" s="34"/>
      <c r="M7165" s="62">
        <v>4355.486328125</v>
      </c>
    </row>
    <row r="7166" spans="1:13" ht="19.5" customHeight="1" x14ac:dyDescent="0.25">
      <c r="A7166" s="34"/>
      <c r="B7166" s="34"/>
      <c r="C7166" s="34"/>
      <c r="D7166" s="34"/>
      <c r="E7166" s="34"/>
      <c r="F7166" s="34"/>
      <c r="G7166" s="34"/>
      <c r="H7166" s="34"/>
      <c r="I7166" s="34"/>
      <c r="J7166" s="34"/>
      <c r="K7166" s="34"/>
      <c r="L7166" s="34"/>
      <c r="M7166" s="62">
        <v>4401.85400390625</v>
      </c>
    </row>
    <row r="7167" spans="1:13" ht="19.5" customHeight="1" x14ac:dyDescent="0.25">
      <c r="A7167" s="34"/>
      <c r="B7167" s="34"/>
      <c r="C7167" s="34"/>
      <c r="D7167" s="34"/>
      <c r="E7167" s="34"/>
      <c r="F7167" s="34"/>
      <c r="G7167" s="34"/>
      <c r="H7167" s="34"/>
      <c r="I7167" s="34"/>
      <c r="J7167" s="34"/>
      <c r="K7167" s="34"/>
      <c r="L7167" s="34"/>
      <c r="M7167" s="62">
        <v>4258.2021484375</v>
      </c>
    </row>
    <row r="7168" spans="1:13" ht="19.5" customHeight="1" x14ac:dyDescent="0.25">
      <c r="A7168" s="34"/>
      <c r="B7168" s="34"/>
      <c r="C7168" s="34"/>
      <c r="D7168" s="34"/>
      <c r="E7168" s="34"/>
      <c r="F7168" s="34"/>
      <c r="G7168" s="34"/>
      <c r="H7168" s="34"/>
      <c r="I7168" s="34"/>
      <c r="J7168" s="34"/>
      <c r="K7168" s="34"/>
      <c r="L7168" s="34"/>
      <c r="M7168" s="62">
        <v>4320.28076171875</v>
      </c>
    </row>
    <row r="7169" spans="1:13" ht="19.5" customHeight="1" x14ac:dyDescent="0.25">
      <c r="A7169" s="34"/>
      <c r="B7169" s="34"/>
      <c r="C7169" s="34"/>
      <c r="D7169" s="34"/>
      <c r="E7169" s="34"/>
      <c r="F7169" s="34"/>
      <c r="G7169" s="34"/>
      <c r="H7169" s="34"/>
      <c r="I7169" s="34"/>
      <c r="J7169" s="34"/>
      <c r="K7169" s="34"/>
      <c r="L7169" s="34"/>
      <c r="M7169" s="62">
        <v>4394.39501953125</v>
      </c>
    </row>
    <row r="7170" spans="1:13" ht="19.5" customHeight="1" x14ac:dyDescent="0.25">
      <c r="A7170" s="34"/>
      <c r="B7170" s="34"/>
      <c r="C7170" s="34"/>
      <c r="D7170" s="34"/>
      <c r="E7170" s="34"/>
      <c r="F7170" s="34"/>
      <c r="G7170" s="34"/>
      <c r="H7170" s="34"/>
      <c r="I7170" s="34"/>
      <c r="J7170" s="34"/>
      <c r="K7170" s="34"/>
      <c r="L7170" s="34"/>
      <c r="M7170" s="62">
        <v>4414.81591796875</v>
      </c>
    </row>
    <row r="7171" spans="1:13" ht="19.5" customHeight="1" x14ac:dyDescent="0.25">
      <c r="A7171" s="34"/>
      <c r="B7171" s="34"/>
      <c r="C7171" s="34"/>
      <c r="D7171" s="34"/>
      <c r="E7171" s="34"/>
      <c r="F7171" s="34"/>
      <c r="G7171" s="34"/>
      <c r="H7171" s="34"/>
      <c r="I7171" s="34"/>
      <c r="J7171" s="34"/>
      <c r="K7171" s="34"/>
      <c r="L7171" s="34"/>
      <c r="M7171" s="62">
        <v>4502.37451171875</v>
      </c>
    </row>
    <row r="7172" spans="1:13" ht="19.5" customHeight="1" x14ac:dyDescent="0.25">
      <c r="A7172" s="34"/>
      <c r="B7172" s="34"/>
      <c r="C7172" s="34"/>
      <c r="D7172" s="34"/>
      <c r="E7172" s="34"/>
      <c r="F7172" s="34"/>
      <c r="G7172" s="34"/>
      <c r="H7172" s="34"/>
      <c r="I7172" s="34"/>
      <c r="J7172" s="34"/>
      <c r="K7172" s="34"/>
      <c r="L7172" s="34"/>
      <c r="M7172" s="62">
        <v>4521.1435546875</v>
      </c>
    </row>
    <row r="7173" spans="1:13" ht="19.5" customHeight="1" x14ac:dyDescent="0.25">
      <c r="A7173" s="34"/>
      <c r="B7173" s="34"/>
      <c r="C7173" s="34"/>
      <c r="D7173" s="34"/>
      <c r="E7173" s="34"/>
      <c r="F7173" s="34"/>
      <c r="G7173" s="34"/>
      <c r="H7173" s="34"/>
      <c r="I7173" s="34"/>
      <c r="J7173" s="34"/>
      <c r="K7173" s="34"/>
      <c r="L7173" s="34"/>
      <c r="M7173" s="62">
        <v>4822.5986328125</v>
      </c>
    </row>
    <row r="7174" spans="1:13" ht="19.5" customHeight="1" x14ac:dyDescent="0.25">
      <c r="A7174" s="34"/>
      <c r="B7174" s="34"/>
      <c r="C7174" s="34"/>
      <c r="D7174" s="34"/>
      <c r="E7174" s="34"/>
      <c r="F7174" s="34"/>
      <c r="G7174" s="34"/>
      <c r="H7174" s="34"/>
      <c r="I7174" s="34"/>
      <c r="J7174" s="34"/>
      <c r="K7174" s="34"/>
      <c r="L7174" s="34"/>
      <c r="M7174" s="62">
        <v>4738.21240234375</v>
      </c>
    </row>
    <row r="7175" spans="1:13" ht="19.5" customHeight="1" x14ac:dyDescent="0.25">
      <c r="A7175" s="34"/>
      <c r="B7175" s="34"/>
      <c r="C7175" s="34"/>
      <c r="D7175" s="34"/>
      <c r="E7175" s="34"/>
      <c r="F7175" s="34"/>
      <c r="G7175" s="34"/>
      <c r="H7175" s="34"/>
      <c r="I7175" s="34"/>
      <c r="J7175" s="34"/>
      <c r="K7175" s="34"/>
      <c r="L7175" s="34"/>
      <c r="M7175" s="62">
        <v>4704.8095703125</v>
      </c>
    </row>
    <row r="7176" spans="1:13" ht="19.5" customHeight="1" x14ac:dyDescent="0.25">
      <c r="A7176" s="34"/>
      <c r="B7176" s="34"/>
      <c r="C7176" s="34"/>
      <c r="D7176" s="34"/>
      <c r="E7176" s="34"/>
      <c r="F7176" s="34"/>
      <c r="G7176" s="34"/>
      <c r="H7176" s="34"/>
      <c r="I7176" s="34"/>
      <c r="J7176" s="34"/>
      <c r="K7176" s="34"/>
      <c r="L7176" s="34"/>
      <c r="M7176" s="62">
        <v>4521.77099609375</v>
      </c>
    </row>
    <row r="7177" spans="1:13" ht="19.5" customHeight="1" x14ac:dyDescent="0.25">
      <c r="A7177" s="34"/>
      <c r="B7177" s="34"/>
      <c r="C7177" s="34"/>
      <c r="D7177" s="34"/>
      <c r="E7177" s="34"/>
      <c r="F7177" s="34"/>
      <c r="G7177" s="34"/>
      <c r="H7177" s="34"/>
      <c r="I7177" s="34"/>
      <c r="J7177" s="34"/>
      <c r="K7177" s="34"/>
      <c r="L7177" s="34"/>
      <c r="M7177" s="62">
        <v>4171.18505859375</v>
      </c>
    </row>
    <row r="7178" spans="1:13" ht="19.5" customHeight="1" x14ac:dyDescent="0.25">
      <c r="A7178" s="34"/>
      <c r="B7178" s="34"/>
      <c r="C7178" s="34"/>
      <c r="D7178" s="34"/>
      <c r="E7178" s="34"/>
      <c r="F7178" s="34"/>
      <c r="G7178" s="34"/>
      <c r="H7178" s="34"/>
      <c r="I7178" s="34"/>
      <c r="J7178" s="34"/>
      <c r="K7178" s="34"/>
      <c r="L7178" s="34"/>
      <c r="M7178" s="62">
        <v>3883.96875</v>
      </c>
    </row>
    <row r="7179" spans="1:13" ht="19.5" customHeight="1" x14ac:dyDescent="0.25">
      <c r="A7179" s="34"/>
      <c r="B7179" s="34"/>
      <c r="C7179" s="34"/>
      <c r="D7179" s="34"/>
      <c r="E7179" s="34"/>
      <c r="F7179" s="34"/>
      <c r="G7179" s="34"/>
      <c r="H7179" s="34"/>
      <c r="I7179" s="34"/>
      <c r="J7179" s="34"/>
      <c r="K7179" s="34"/>
      <c r="L7179" s="34"/>
      <c r="M7179" s="62">
        <v>3761.02001953125</v>
      </c>
    </row>
    <row r="7180" spans="1:13" ht="19.5" customHeight="1" x14ac:dyDescent="0.25">
      <c r="A7180" s="34"/>
      <c r="B7180" s="34"/>
      <c r="C7180" s="34"/>
      <c r="D7180" s="34"/>
      <c r="E7180" s="34"/>
      <c r="F7180" s="34"/>
      <c r="G7180" s="34"/>
      <c r="H7180" s="34"/>
      <c r="I7180" s="34"/>
      <c r="J7180" s="34"/>
      <c r="K7180" s="34"/>
      <c r="L7180" s="34"/>
      <c r="M7180" s="62">
        <v>3740.011474609375</v>
      </c>
    </row>
    <row r="7181" spans="1:13" ht="19.5" customHeight="1" x14ac:dyDescent="0.25">
      <c r="A7181" s="34"/>
      <c r="B7181" s="34"/>
      <c r="C7181" s="34"/>
      <c r="D7181" s="34"/>
      <c r="E7181" s="34"/>
      <c r="F7181" s="34"/>
      <c r="G7181" s="34"/>
      <c r="H7181" s="34"/>
      <c r="I7181" s="34"/>
      <c r="J7181" s="34"/>
      <c r="K7181" s="34"/>
      <c r="L7181" s="34"/>
      <c r="M7181" s="62">
        <v>3676.0908203125</v>
      </c>
    </row>
    <row r="7182" spans="1:13" ht="19.5" customHeight="1" x14ac:dyDescent="0.25">
      <c r="A7182" s="34"/>
      <c r="B7182" s="34"/>
      <c r="C7182" s="34"/>
      <c r="D7182" s="34"/>
      <c r="E7182" s="34"/>
      <c r="F7182" s="34"/>
      <c r="G7182" s="34"/>
      <c r="H7182" s="34"/>
      <c r="I7182" s="34"/>
      <c r="J7182" s="34"/>
      <c r="K7182" s="34"/>
      <c r="L7182" s="34"/>
      <c r="M7182" s="62">
        <v>3607.0615234375</v>
      </c>
    </row>
    <row r="7183" spans="1:13" ht="19.5" customHeight="1" x14ac:dyDescent="0.25">
      <c r="A7183" s="34"/>
      <c r="B7183" s="34"/>
      <c r="C7183" s="34"/>
      <c r="D7183" s="34"/>
      <c r="E7183" s="34"/>
      <c r="F7183" s="34"/>
      <c r="G7183" s="34"/>
      <c r="H7183" s="34"/>
      <c r="I7183" s="34"/>
      <c r="J7183" s="34"/>
      <c r="K7183" s="34"/>
      <c r="L7183" s="34"/>
      <c r="M7183" s="62">
        <v>3707.796630859375</v>
      </c>
    </row>
    <row r="7184" spans="1:13" ht="19.5" customHeight="1" x14ac:dyDescent="0.25">
      <c r="A7184" s="34"/>
      <c r="B7184" s="34"/>
      <c r="C7184" s="34"/>
      <c r="D7184" s="34"/>
      <c r="E7184" s="34"/>
      <c r="F7184" s="34"/>
      <c r="G7184" s="34"/>
      <c r="H7184" s="34"/>
      <c r="I7184" s="34"/>
      <c r="J7184" s="34"/>
      <c r="K7184" s="34"/>
      <c r="L7184" s="34"/>
      <c r="M7184" s="62">
        <v>3886.160400390625</v>
      </c>
    </row>
    <row r="7185" spans="1:13" ht="19.5" customHeight="1" x14ac:dyDescent="0.25">
      <c r="A7185" s="34"/>
      <c r="B7185" s="34"/>
      <c r="C7185" s="34"/>
      <c r="D7185" s="34"/>
      <c r="E7185" s="34"/>
      <c r="F7185" s="34"/>
      <c r="G7185" s="34"/>
      <c r="H7185" s="34"/>
      <c r="I7185" s="34"/>
      <c r="J7185" s="34"/>
      <c r="K7185" s="34"/>
      <c r="L7185" s="34"/>
      <c r="M7185" s="62">
        <v>4553.4541015625</v>
      </c>
    </row>
    <row r="7186" spans="1:13" ht="19.5" customHeight="1" x14ac:dyDescent="0.25">
      <c r="A7186" s="34"/>
      <c r="B7186" s="34"/>
      <c r="C7186" s="34"/>
      <c r="D7186" s="34"/>
      <c r="E7186" s="34"/>
      <c r="F7186" s="34"/>
      <c r="G7186" s="34"/>
      <c r="H7186" s="34"/>
      <c r="I7186" s="34"/>
      <c r="J7186" s="34"/>
      <c r="K7186" s="34"/>
      <c r="L7186" s="34"/>
      <c r="M7186" s="62">
        <v>4891.98486328125</v>
      </c>
    </row>
    <row r="7187" spans="1:13" ht="19.5" customHeight="1" x14ac:dyDescent="0.25">
      <c r="A7187" s="34"/>
      <c r="B7187" s="34"/>
      <c r="C7187" s="34"/>
      <c r="D7187" s="34"/>
      <c r="E7187" s="34"/>
      <c r="F7187" s="34"/>
      <c r="G7187" s="34"/>
      <c r="H7187" s="34"/>
      <c r="I7187" s="34"/>
      <c r="J7187" s="34"/>
      <c r="K7187" s="34"/>
      <c r="L7187" s="34"/>
      <c r="M7187" s="62">
        <v>5344.83203125</v>
      </c>
    </row>
    <row r="7188" spans="1:13" ht="19.5" customHeight="1" x14ac:dyDescent="0.25">
      <c r="A7188" s="34"/>
      <c r="B7188" s="34"/>
      <c r="C7188" s="34"/>
      <c r="D7188" s="34"/>
      <c r="E7188" s="34"/>
      <c r="F7188" s="34"/>
      <c r="G7188" s="34"/>
      <c r="H7188" s="34"/>
      <c r="I7188" s="34"/>
      <c r="J7188" s="34"/>
      <c r="K7188" s="34"/>
      <c r="L7188" s="34"/>
      <c r="M7188" s="62">
        <v>5396.2822265625</v>
      </c>
    </row>
    <row r="7189" spans="1:13" ht="19.5" customHeight="1" x14ac:dyDescent="0.25">
      <c r="A7189" s="34"/>
      <c r="B7189" s="34"/>
      <c r="C7189" s="34"/>
      <c r="D7189" s="34"/>
      <c r="E7189" s="34"/>
      <c r="F7189" s="34"/>
      <c r="G7189" s="34"/>
      <c r="H7189" s="34"/>
      <c r="I7189" s="34"/>
      <c r="J7189" s="34"/>
      <c r="K7189" s="34"/>
      <c r="L7189" s="34"/>
      <c r="M7189" s="62">
        <v>5234.2021484375</v>
      </c>
    </row>
    <row r="7190" spans="1:13" ht="19.5" customHeight="1" x14ac:dyDescent="0.25">
      <c r="A7190" s="34"/>
      <c r="B7190" s="34"/>
      <c r="C7190" s="34"/>
      <c r="D7190" s="34"/>
      <c r="E7190" s="34"/>
      <c r="F7190" s="34"/>
      <c r="G7190" s="34"/>
      <c r="H7190" s="34"/>
      <c r="I7190" s="34"/>
      <c r="J7190" s="34"/>
      <c r="K7190" s="34"/>
      <c r="L7190" s="34"/>
      <c r="M7190" s="62">
        <v>5190.5966796875</v>
      </c>
    </row>
    <row r="7191" spans="1:13" ht="19.5" customHeight="1" x14ac:dyDescent="0.25">
      <c r="A7191" s="34"/>
      <c r="B7191" s="34"/>
      <c r="C7191" s="34"/>
      <c r="D7191" s="34"/>
      <c r="E7191" s="34"/>
      <c r="F7191" s="34"/>
      <c r="G7191" s="34"/>
      <c r="H7191" s="34"/>
      <c r="I7191" s="34"/>
      <c r="J7191" s="34"/>
      <c r="K7191" s="34"/>
      <c r="L7191" s="34"/>
      <c r="M7191" s="62">
        <v>5199.05615234375</v>
      </c>
    </row>
    <row r="7192" spans="1:13" ht="19.5" customHeight="1" x14ac:dyDescent="0.25">
      <c r="A7192" s="34"/>
      <c r="B7192" s="34"/>
      <c r="C7192" s="34"/>
      <c r="D7192" s="34"/>
      <c r="E7192" s="34"/>
      <c r="F7192" s="34"/>
      <c r="G7192" s="34"/>
      <c r="H7192" s="34"/>
      <c r="I7192" s="34"/>
      <c r="J7192" s="34"/>
      <c r="K7192" s="34"/>
      <c r="L7192" s="34"/>
      <c r="M7192" s="62">
        <v>5291.3759765625</v>
      </c>
    </row>
    <row r="7193" spans="1:13" ht="19.5" customHeight="1" x14ac:dyDescent="0.25">
      <c r="A7193" s="34"/>
      <c r="B7193" s="34"/>
      <c r="C7193" s="34"/>
      <c r="D7193" s="34"/>
      <c r="E7193" s="34"/>
      <c r="F7193" s="34"/>
      <c r="G7193" s="34"/>
      <c r="H7193" s="34"/>
      <c r="I7193" s="34"/>
      <c r="J7193" s="34"/>
      <c r="K7193" s="34"/>
      <c r="L7193" s="34"/>
      <c r="M7193" s="62">
        <v>5126.8515625</v>
      </c>
    </row>
    <row r="7194" spans="1:13" ht="19.5" customHeight="1" x14ac:dyDescent="0.25">
      <c r="A7194" s="34"/>
      <c r="B7194" s="34"/>
      <c r="C7194" s="34"/>
      <c r="D7194" s="34"/>
      <c r="E7194" s="34"/>
      <c r="F7194" s="34"/>
      <c r="G7194" s="34"/>
      <c r="H7194" s="34"/>
      <c r="I7194" s="34"/>
      <c r="J7194" s="34"/>
      <c r="K7194" s="34"/>
      <c r="L7194" s="34"/>
      <c r="M7194" s="62">
        <v>4926.33642578125</v>
      </c>
    </row>
    <row r="7195" spans="1:13" ht="19.5" customHeight="1" x14ac:dyDescent="0.25">
      <c r="A7195" s="34"/>
      <c r="B7195" s="34"/>
      <c r="C7195" s="34"/>
      <c r="D7195" s="34"/>
      <c r="E7195" s="34"/>
      <c r="F7195" s="34"/>
      <c r="G7195" s="34"/>
      <c r="H7195" s="34"/>
      <c r="I7195" s="34"/>
      <c r="J7195" s="34"/>
      <c r="K7195" s="34"/>
      <c r="L7195" s="34"/>
      <c r="M7195" s="62">
        <v>4803.318359375</v>
      </c>
    </row>
    <row r="7196" spans="1:13" ht="19.5" customHeight="1" x14ac:dyDescent="0.25">
      <c r="A7196" s="34"/>
      <c r="B7196" s="34"/>
      <c r="C7196" s="34"/>
      <c r="D7196" s="34"/>
      <c r="E7196" s="34"/>
      <c r="F7196" s="34"/>
      <c r="G7196" s="34"/>
      <c r="H7196" s="34"/>
      <c r="I7196" s="34"/>
      <c r="J7196" s="34"/>
      <c r="K7196" s="34"/>
      <c r="L7196" s="34"/>
      <c r="M7196" s="62">
        <v>5036.1298828125</v>
      </c>
    </row>
    <row r="7197" spans="1:13" ht="19.5" customHeight="1" x14ac:dyDescent="0.25">
      <c r="A7197" s="34"/>
      <c r="B7197" s="34"/>
      <c r="C7197" s="34"/>
      <c r="D7197" s="34"/>
      <c r="E7197" s="34"/>
      <c r="F7197" s="34"/>
      <c r="G7197" s="34"/>
      <c r="H7197" s="34"/>
      <c r="I7197" s="34"/>
      <c r="J7197" s="34"/>
      <c r="K7197" s="34"/>
      <c r="L7197" s="34"/>
      <c r="M7197" s="62">
        <v>5197.7294921875</v>
      </c>
    </row>
    <row r="7198" spans="1:13" ht="19.5" customHeight="1" x14ac:dyDescent="0.25">
      <c r="A7198" s="34"/>
      <c r="B7198" s="34"/>
      <c r="C7198" s="34"/>
      <c r="D7198" s="34"/>
      <c r="E7198" s="34"/>
      <c r="F7198" s="34"/>
      <c r="G7198" s="34"/>
      <c r="H7198" s="34"/>
      <c r="I7198" s="34"/>
      <c r="J7198" s="34"/>
      <c r="K7198" s="34"/>
      <c r="L7198" s="34"/>
      <c r="M7198" s="62">
        <v>5120.6953125</v>
      </c>
    </row>
    <row r="7199" spans="1:13" ht="19.5" customHeight="1" x14ac:dyDescent="0.25">
      <c r="A7199" s="34"/>
      <c r="B7199" s="34"/>
      <c r="C7199" s="34"/>
      <c r="D7199" s="34"/>
      <c r="E7199" s="34"/>
      <c r="F7199" s="34"/>
      <c r="G7199" s="34"/>
      <c r="H7199" s="34"/>
      <c r="I7199" s="34"/>
      <c r="J7199" s="34"/>
      <c r="K7199" s="34"/>
      <c r="L7199" s="34"/>
      <c r="M7199" s="62">
        <v>4942.8564453125</v>
      </c>
    </row>
    <row r="7200" spans="1:13" ht="19.5" customHeight="1" x14ac:dyDescent="0.25">
      <c r="A7200" s="34"/>
      <c r="B7200" s="34"/>
      <c r="C7200" s="34"/>
      <c r="D7200" s="34"/>
      <c r="E7200" s="34"/>
      <c r="F7200" s="34"/>
      <c r="G7200" s="34"/>
      <c r="H7200" s="34"/>
      <c r="I7200" s="34"/>
      <c r="J7200" s="34"/>
      <c r="K7200" s="34"/>
      <c r="L7200" s="34"/>
      <c r="M7200" s="62">
        <v>4745.12451171875</v>
      </c>
    </row>
    <row r="7201" spans="1:13" ht="19.5" customHeight="1" x14ac:dyDescent="0.25">
      <c r="A7201" s="34"/>
      <c r="B7201" s="34"/>
      <c r="C7201" s="34"/>
      <c r="D7201" s="34"/>
      <c r="E7201" s="34"/>
      <c r="F7201" s="34"/>
      <c r="G7201" s="34"/>
      <c r="H7201" s="34"/>
      <c r="I7201" s="34"/>
      <c r="J7201" s="34"/>
      <c r="K7201" s="34"/>
      <c r="L7201" s="34"/>
      <c r="M7201" s="62">
        <v>4390.52978515625</v>
      </c>
    </row>
    <row r="7202" spans="1:13" ht="19.5" customHeight="1" x14ac:dyDescent="0.25">
      <c r="A7202" s="34"/>
      <c r="B7202" s="34"/>
      <c r="C7202" s="34"/>
      <c r="D7202" s="34"/>
      <c r="E7202" s="34"/>
      <c r="F7202" s="34"/>
      <c r="G7202" s="34"/>
      <c r="H7202" s="34"/>
      <c r="I7202" s="34"/>
      <c r="J7202" s="34"/>
      <c r="K7202" s="34"/>
      <c r="L7202" s="34"/>
      <c r="M7202" s="62">
        <v>4130.7900390625</v>
      </c>
    </row>
    <row r="7203" spans="1:13" ht="19.5" customHeight="1" x14ac:dyDescent="0.25">
      <c r="A7203" s="34"/>
      <c r="B7203" s="34"/>
      <c r="C7203" s="34"/>
      <c r="D7203" s="34"/>
      <c r="E7203" s="34"/>
      <c r="F7203" s="34"/>
      <c r="G7203" s="34"/>
      <c r="H7203" s="34"/>
      <c r="I7203" s="34"/>
      <c r="J7203" s="34"/>
      <c r="K7203" s="34"/>
      <c r="L7203" s="34"/>
      <c r="M7203" s="62">
        <v>3885.242919921875</v>
      </c>
    </row>
    <row r="7204" spans="1:13" ht="19.5" customHeight="1" x14ac:dyDescent="0.25">
      <c r="A7204" s="34"/>
      <c r="B7204" s="34"/>
      <c r="C7204" s="34"/>
      <c r="D7204" s="34"/>
      <c r="E7204" s="34"/>
      <c r="F7204" s="34"/>
      <c r="G7204" s="34"/>
      <c r="H7204" s="34"/>
      <c r="I7204" s="34"/>
      <c r="J7204" s="34"/>
      <c r="K7204" s="34"/>
      <c r="L7204" s="34"/>
      <c r="M7204" s="62">
        <v>3855.0078125</v>
      </c>
    </row>
    <row r="7205" spans="1:13" ht="19.5" customHeight="1" x14ac:dyDescent="0.25">
      <c r="A7205" s="34"/>
      <c r="B7205" s="34"/>
      <c r="C7205" s="34"/>
      <c r="D7205" s="34"/>
      <c r="E7205" s="34"/>
      <c r="F7205" s="34"/>
      <c r="G7205" s="34"/>
      <c r="H7205" s="34"/>
      <c r="I7205" s="34"/>
      <c r="J7205" s="34"/>
      <c r="K7205" s="34"/>
      <c r="L7205" s="34"/>
      <c r="M7205" s="62">
        <v>3677.07958984375</v>
      </c>
    </row>
    <row r="7206" spans="1:13" ht="19.5" customHeight="1" x14ac:dyDescent="0.25">
      <c r="A7206" s="34"/>
      <c r="B7206" s="34"/>
      <c r="C7206" s="34"/>
      <c r="D7206" s="34"/>
      <c r="E7206" s="34"/>
      <c r="F7206" s="34"/>
      <c r="G7206" s="34"/>
      <c r="H7206" s="34"/>
      <c r="I7206" s="34"/>
      <c r="J7206" s="34"/>
      <c r="K7206" s="34"/>
      <c r="L7206" s="34"/>
      <c r="M7206" s="62">
        <v>3738.808349609375</v>
      </c>
    </row>
    <row r="7207" spans="1:13" ht="19.5" customHeight="1" x14ac:dyDescent="0.25">
      <c r="A7207" s="34"/>
      <c r="B7207" s="34"/>
      <c r="C7207" s="34"/>
      <c r="D7207" s="34"/>
      <c r="E7207" s="34"/>
      <c r="F7207" s="34"/>
      <c r="G7207" s="34"/>
      <c r="H7207" s="34"/>
      <c r="I7207" s="34"/>
      <c r="J7207" s="34"/>
      <c r="K7207" s="34"/>
      <c r="L7207" s="34"/>
      <c r="M7207" s="62">
        <v>3844.909423828125</v>
      </c>
    </row>
    <row r="7208" spans="1:13" ht="19.5" customHeight="1" x14ac:dyDescent="0.25">
      <c r="A7208" s="34"/>
      <c r="B7208" s="34"/>
      <c r="C7208" s="34"/>
      <c r="D7208" s="34"/>
      <c r="E7208" s="34"/>
      <c r="F7208" s="34"/>
      <c r="G7208" s="34"/>
      <c r="H7208" s="34"/>
      <c r="I7208" s="34"/>
      <c r="J7208" s="34"/>
      <c r="K7208" s="34"/>
      <c r="L7208" s="34"/>
      <c r="M7208" s="62">
        <v>4107.6572265625</v>
      </c>
    </row>
    <row r="7209" spans="1:13" ht="19.5" customHeight="1" x14ac:dyDescent="0.25">
      <c r="A7209" s="34"/>
      <c r="B7209" s="34"/>
      <c r="C7209" s="34"/>
      <c r="D7209" s="34"/>
      <c r="E7209" s="34"/>
      <c r="F7209" s="34"/>
      <c r="G7209" s="34"/>
      <c r="H7209" s="34"/>
      <c r="I7209" s="34"/>
      <c r="J7209" s="34"/>
      <c r="K7209" s="34"/>
      <c r="L7209" s="34"/>
      <c r="M7209" s="62">
        <v>4613.822265625</v>
      </c>
    </row>
    <row r="7210" spans="1:13" ht="19.5" customHeight="1" x14ac:dyDescent="0.25">
      <c r="A7210" s="34"/>
      <c r="B7210" s="34"/>
      <c r="C7210" s="34"/>
      <c r="D7210" s="34"/>
      <c r="E7210" s="34"/>
      <c r="F7210" s="34"/>
      <c r="G7210" s="34"/>
      <c r="H7210" s="34"/>
      <c r="I7210" s="34"/>
      <c r="J7210" s="34"/>
      <c r="K7210" s="34"/>
      <c r="L7210" s="34"/>
      <c r="M7210" s="62">
        <v>5009.51611328125</v>
      </c>
    </row>
    <row r="7211" spans="1:13" ht="19.5" customHeight="1" x14ac:dyDescent="0.25">
      <c r="A7211" s="34"/>
      <c r="B7211" s="34"/>
      <c r="C7211" s="34"/>
      <c r="D7211" s="34"/>
      <c r="E7211" s="34"/>
      <c r="F7211" s="34"/>
      <c r="G7211" s="34"/>
      <c r="H7211" s="34"/>
      <c r="I7211" s="34"/>
      <c r="J7211" s="34"/>
      <c r="K7211" s="34"/>
      <c r="L7211" s="34"/>
      <c r="M7211" s="62">
        <v>5236.5478515625</v>
      </c>
    </row>
    <row r="7212" spans="1:13" ht="19.5" customHeight="1" x14ac:dyDescent="0.25">
      <c r="A7212" s="34"/>
      <c r="B7212" s="34"/>
      <c r="C7212" s="34"/>
      <c r="D7212" s="34"/>
      <c r="E7212" s="34"/>
      <c r="F7212" s="34"/>
      <c r="G7212" s="34"/>
      <c r="H7212" s="34"/>
      <c r="I7212" s="34"/>
      <c r="J7212" s="34"/>
      <c r="K7212" s="34"/>
      <c r="L7212" s="34"/>
      <c r="M7212" s="62">
        <v>5373.8525390625</v>
      </c>
    </row>
    <row r="7213" spans="1:13" ht="19.5" customHeight="1" x14ac:dyDescent="0.25">
      <c r="A7213" s="34"/>
      <c r="B7213" s="34"/>
      <c r="C7213" s="34"/>
      <c r="D7213" s="34"/>
      <c r="E7213" s="34"/>
      <c r="F7213" s="34"/>
      <c r="G7213" s="34"/>
      <c r="H7213" s="34"/>
      <c r="I7213" s="34"/>
      <c r="J7213" s="34"/>
      <c r="K7213" s="34"/>
      <c r="L7213" s="34"/>
      <c r="M7213" s="62">
        <v>5178.11474609375</v>
      </c>
    </row>
    <row r="7214" spans="1:13" ht="19.5" customHeight="1" x14ac:dyDescent="0.25">
      <c r="A7214" s="34"/>
      <c r="B7214" s="34"/>
      <c r="C7214" s="34"/>
      <c r="D7214" s="34"/>
      <c r="E7214" s="34"/>
      <c r="F7214" s="34"/>
      <c r="G7214" s="34"/>
      <c r="H7214" s="34"/>
      <c r="I7214" s="34"/>
      <c r="J7214" s="34"/>
      <c r="K7214" s="34"/>
      <c r="L7214" s="34"/>
      <c r="M7214" s="62">
        <v>5209.93408203125</v>
      </c>
    </row>
    <row r="7215" spans="1:13" ht="19.5" customHeight="1" x14ac:dyDescent="0.25">
      <c r="A7215" s="34"/>
      <c r="B7215" s="34"/>
      <c r="C7215" s="34"/>
      <c r="D7215" s="34"/>
      <c r="E7215" s="34"/>
      <c r="F7215" s="34"/>
      <c r="G7215" s="34"/>
      <c r="H7215" s="34"/>
      <c r="I7215" s="34"/>
      <c r="J7215" s="34"/>
      <c r="K7215" s="34"/>
      <c r="L7215" s="34"/>
      <c r="M7215" s="62">
        <v>5270.17578125</v>
      </c>
    </row>
    <row r="7216" spans="1:13" ht="19.5" customHeight="1" x14ac:dyDescent="0.25">
      <c r="A7216" s="34"/>
      <c r="B7216" s="34"/>
      <c r="C7216" s="34"/>
      <c r="D7216" s="34"/>
      <c r="E7216" s="34"/>
      <c r="F7216" s="34"/>
      <c r="G7216" s="34"/>
      <c r="H7216" s="34"/>
      <c r="I7216" s="34"/>
      <c r="J7216" s="34"/>
      <c r="K7216" s="34"/>
      <c r="L7216" s="34"/>
      <c r="M7216" s="62">
        <v>5213.134765625</v>
      </c>
    </row>
    <row r="7217" spans="1:13" ht="19.5" customHeight="1" x14ac:dyDescent="0.25">
      <c r="A7217" s="34"/>
      <c r="B7217" s="34"/>
      <c r="C7217" s="34"/>
      <c r="D7217" s="34"/>
      <c r="E7217" s="34"/>
      <c r="F7217" s="34"/>
      <c r="G7217" s="34"/>
      <c r="H7217" s="34"/>
      <c r="I7217" s="34"/>
      <c r="J7217" s="34"/>
      <c r="K7217" s="34"/>
      <c r="L7217" s="34"/>
      <c r="M7217" s="62">
        <v>5073.642578125</v>
      </c>
    </row>
    <row r="7218" spans="1:13" ht="19.5" customHeight="1" x14ac:dyDescent="0.25">
      <c r="A7218" s="34"/>
      <c r="B7218" s="34"/>
      <c r="C7218" s="34"/>
      <c r="D7218" s="34"/>
      <c r="E7218" s="34"/>
      <c r="F7218" s="34"/>
      <c r="G7218" s="34"/>
      <c r="H7218" s="34"/>
      <c r="I7218" s="34"/>
      <c r="J7218" s="34"/>
      <c r="K7218" s="34"/>
      <c r="L7218" s="34"/>
      <c r="M7218" s="62">
        <v>4989.45361328125</v>
      </c>
    </row>
    <row r="7219" spans="1:13" ht="19.5" customHeight="1" x14ac:dyDescent="0.25">
      <c r="A7219" s="34"/>
      <c r="B7219" s="34"/>
      <c r="C7219" s="34"/>
      <c r="D7219" s="34"/>
      <c r="E7219" s="34"/>
      <c r="F7219" s="34"/>
      <c r="G7219" s="34"/>
      <c r="H7219" s="34"/>
      <c r="I7219" s="34"/>
      <c r="J7219" s="34"/>
      <c r="K7219" s="34"/>
      <c r="L7219" s="34"/>
      <c r="M7219" s="62">
        <v>4863.5068359375</v>
      </c>
    </row>
    <row r="7220" spans="1:13" ht="19.5" customHeight="1" x14ac:dyDescent="0.25">
      <c r="A7220" s="34"/>
      <c r="B7220" s="34"/>
      <c r="C7220" s="34"/>
      <c r="D7220" s="34"/>
      <c r="E7220" s="34"/>
      <c r="F7220" s="34"/>
      <c r="G7220" s="34"/>
      <c r="H7220" s="34"/>
      <c r="I7220" s="34"/>
      <c r="J7220" s="34"/>
      <c r="K7220" s="34"/>
      <c r="L7220" s="34"/>
      <c r="M7220" s="62">
        <v>5010.61474609375</v>
      </c>
    </row>
    <row r="7221" spans="1:13" ht="19.5" customHeight="1" x14ac:dyDescent="0.25">
      <c r="A7221" s="34"/>
      <c r="B7221" s="34"/>
      <c r="C7221" s="34"/>
      <c r="D7221" s="34"/>
      <c r="E7221" s="34"/>
      <c r="F7221" s="34"/>
      <c r="G7221" s="34"/>
      <c r="H7221" s="34"/>
      <c r="I7221" s="34"/>
      <c r="J7221" s="34"/>
      <c r="K7221" s="34"/>
      <c r="L7221" s="34"/>
      <c r="M7221" s="62">
        <v>5267.5361328125</v>
      </c>
    </row>
    <row r="7222" spans="1:13" ht="19.5" customHeight="1" x14ac:dyDescent="0.25">
      <c r="A7222" s="34"/>
      <c r="B7222" s="34"/>
      <c r="C7222" s="34"/>
      <c r="D7222" s="34"/>
      <c r="E7222" s="34"/>
      <c r="F7222" s="34"/>
      <c r="G7222" s="34"/>
      <c r="H7222" s="34"/>
      <c r="I7222" s="34"/>
      <c r="J7222" s="34"/>
      <c r="K7222" s="34"/>
      <c r="L7222" s="34"/>
      <c r="M7222" s="62">
        <v>5101.62744140625</v>
      </c>
    </row>
    <row r="7223" spans="1:13" ht="19.5" customHeight="1" x14ac:dyDescent="0.25">
      <c r="A7223" s="34"/>
      <c r="B7223" s="34"/>
      <c r="C7223" s="34"/>
      <c r="D7223" s="34"/>
      <c r="E7223" s="34"/>
      <c r="F7223" s="34"/>
      <c r="G7223" s="34"/>
      <c r="H7223" s="34"/>
      <c r="I7223" s="34"/>
      <c r="J7223" s="34"/>
      <c r="K7223" s="34"/>
      <c r="L7223" s="34"/>
      <c r="M7223" s="62">
        <v>5029.3798828125</v>
      </c>
    </row>
    <row r="7224" spans="1:13" ht="19.5" customHeight="1" x14ac:dyDescent="0.25">
      <c r="A7224" s="34"/>
      <c r="B7224" s="34"/>
      <c r="C7224" s="34"/>
      <c r="D7224" s="34"/>
      <c r="E7224" s="34"/>
      <c r="F7224" s="34"/>
      <c r="G7224" s="34"/>
      <c r="H7224" s="34"/>
      <c r="I7224" s="34"/>
      <c r="J7224" s="34"/>
      <c r="K7224" s="34"/>
      <c r="L7224" s="34"/>
      <c r="M7224" s="62">
        <v>4728.279296875</v>
      </c>
    </row>
    <row r="7225" spans="1:13" ht="19.5" customHeight="1" x14ac:dyDescent="0.25">
      <c r="A7225" s="34"/>
      <c r="B7225" s="34"/>
      <c r="C7225" s="34"/>
      <c r="D7225" s="34"/>
      <c r="E7225" s="34"/>
      <c r="F7225" s="34"/>
      <c r="G7225" s="34"/>
      <c r="H7225" s="34"/>
      <c r="I7225" s="34"/>
      <c r="J7225" s="34"/>
      <c r="K7225" s="34"/>
      <c r="L7225" s="34"/>
      <c r="M7225" s="62">
        <v>4401.15576171875</v>
      </c>
    </row>
    <row r="7226" spans="1:13" ht="19.5" customHeight="1" x14ac:dyDescent="0.25">
      <c r="A7226" s="34"/>
      <c r="B7226" s="34"/>
      <c r="C7226" s="34"/>
      <c r="D7226" s="34"/>
      <c r="E7226" s="34"/>
      <c r="F7226" s="34"/>
      <c r="G7226" s="34"/>
      <c r="H7226" s="34"/>
      <c r="I7226" s="34"/>
      <c r="J7226" s="34"/>
      <c r="K7226" s="34"/>
      <c r="L7226" s="34"/>
      <c r="M7226" s="62">
        <v>4072.562255859375</v>
      </c>
    </row>
    <row r="7227" spans="1:13" ht="19.5" customHeight="1" x14ac:dyDescent="0.25">
      <c r="A7227" s="34"/>
      <c r="B7227" s="34"/>
      <c r="C7227" s="34"/>
      <c r="D7227" s="34"/>
      <c r="E7227" s="34"/>
      <c r="F7227" s="34"/>
      <c r="G7227" s="34"/>
      <c r="H7227" s="34"/>
      <c r="I7227" s="34"/>
      <c r="J7227" s="34"/>
      <c r="K7227" s="34"/>
      <c r="L7227" s="34"/>
      <c r="M7227" s="62">
        <v>3924.013671875</v>
      </c>
    </row>
    <row r="7228" spans="1:13" ht="19.5" customHeight="1" x14ac:dyDescent="0.25">
      <c r="A7228" s="34"/>
      <c r="B7228" s="34"/>
      <c r="C7228" s="34"/>
      <c r="D7228" s="34"/>
      <c r="E7228" s="34"/>
      <c r="F7228" s="34"/>
      <c r="G7228" s="34"/>
      <c r="H7228" s="34"/>
      <c r="I7228" s="34"/>
      <c r="J7228" s="34"/>
      <c r="K7228" s="34"/>
      <c r="L7228" s="34"/>
      <c r="M7228" s="62">
        <v>3853.486572265625</v>
      </c>
    </row>
    <row r="7229" spans="1:13" ht="19.5" customHeight="1" x14ac:dyDescent="0.25">
      <c r="A7229" s="34"/>
      <c r="B7229" s="34"/>
      <c r="C7229" s="34"/>
      <c r="D7229" s="34"/>
      <c r="E7229" s="34"/>
      <c r="F7229" s="34"/>
      <c r="G7229" s="34"/>
      <c r="H7229" s="34"/>
      <c r="I7229" s="34"/>
      <c r="J7229" s="34"/>
      <c r="K7229" s="34"/>
      <c r="L7229" s="34"/>
      <c r="M7229" s="62">
        <v>3872.705078125</v>
      </c>
    </row>
    <row r="7230" spans="1:13" ht="19.5" customHeight="1" x14ac:dyDescent="0.25">
      <c r="A7230" s="34"/>
      <c r="B7230" s="34"/>
      <c r="C7230" s="34"/>
      <c r="D7230" s="34"/>
      <c r="E7230" s="34"/>
      <c r="F7230" s="34"/>
      <c r="G7230" s="34"/>
      <c r="H7230" s="34"/>
      <c r="I7230" s="34"/>
      <c r="J7230" s="34"/>
      <c r="K7230" s="34"/>
      <c r="L7230" s="34"/>
      <c r="M7230" s="62">
        <v>3918.36669921875</v>
      </c>
    </row>
    <row r="7231" spans="1:13" ht="19.5" customHeight="1" x14ac:dyDescent="0.25">
      <c r="A7231" s="34"/>
      <c r="B7231" s="34"/>
      <c r="C7231" s="34"/>
      <c r="D7231" s="34"/>
      <c r="E7231" s="34"/>
      <c r="F7231" s="34"/>
      <c r="G7231" s="34"/>
      <c r="H7231" s="34"/>
      <c r="I7231" s="34"/>
      <c r="J7231" s="34"/>
      <c r="K7231" s="34"/>
      <c r="L7231" s="34"/>
      <c r="M7231" s="62">
        <v>3926.148681640625</v>
      </c>
    </row>
    <row r="7232" spans="1:13" ht="19.5" customHeight="1" x14ac:dyDescent="0.25">
      <c r="A7232" s="34"/>
      <c r="B7232" s="34"/>
      <c r="C7232" s="34"/>
      <c r="D7232" s="34"/>
      <c r="E7232" s="34"/>
      <c r="F7232" s="34"/>
      <c r="G7232" s="34"/>
      <c r="H7232" s="34"/>
      <c r="I7232" s="34"/>
      <c r="J7232" s="34"/>
      <c r="K7232" s="34"/>
      <c r="L7232" s="34"/>
      <c r="M7232" s="62">
        <v>4148.50830078125</v>
      </c>
    </row>
    <row r="7233" spans="1:13" ht="19.5" customHeight="1" x14ac:dyDescent="0.25">
      <c r="A7233" s="34"/>
      <c r="B7233" s="34"/>
      <c r="C7233" s="34"/>
      <c r="D7233" s="34"/>
      <c r="E7233" s="34"/>
      <c r="F7233" s="34"/>
      <c r="G7233" s="34"/>
      <c r="H7233" s="34"/>
      <c r="I7233" s="34"/>
      <c r="J7233" s="34"/>
      <c r="K7233" s="34"/>
      <c r="L7233" s="34"/>
      <c r="M7233" s="62">
        <v>4765.9736328125</v>
      </c>
    </row>
    <row r="7234" spans="1:13" ht="19.5" customHeight="1" x14ac:dyDescent="0.25">
      <c r="A7234" s="34"/>
      <c r="B7234" s="34"/>
      <c r="C7234" s="34"/>
      <c r="D7234" s="34"/>
      <c r="E7234" s="34"/>
      <c r="F7234" s="34"/>
      <c r="G7234" s="34"/>
      <c r="H7234" s="34"/>
      <c r="I7234" s="34"/>
      <c r="J7234" s="34"/>
      <c r="K7234" s="34"/>
      <c r="L7234" s="34"/>
      <c r="M7234" s="62">
        <v>5126.224609375</v>
      </c>
    </row>
    <row r="7235" spans="1:13" ht="19.5" customHeight="1" x14ac:dyDescent="0.25">
      <c r="A7235" s="34"/>
      <c r="B7235" s="34"/>
      <c r="C7235" s="34"/>
      <c r="D7235" s="34"/>
      <c r="E7235" s="34"/>
      <c r="F7235" s="34"/>
      <c r="G7235" s="34"/>
      <c r="H7235" s="34"/>
      <c r="I7235" s="34"/>
      <c r="J7235" s="34"/>
      <c r="K7235" s="34"/>
      <c r="L7235" s="34"/>
      <c r="M7235" s="62">
        <v>5398.08447265625</v>
      </c>
    </row>
    <row r="7236" spans="1:13" ht="19.5" customHeight="1" x14ac:dyDescent="0.25">
      <c r="A7236" s="34"/>
      <c r="B7236" s="34"/>
      <c r="C7236" s="34"/>
      <c r="D7236" s="34"/>
      <c r="E7236" s="34"/>
      <c r="F7236" s="34"/>
      <c r="G7236" s="34"/>
      <c r="H7236" s="34"/>
      <c r="I7236" s="34"/>
      <c r="J7236" s="34"/>
      <c r="K7236" s="34"/>
      <c r="L7236" s="34"/>
      <c r="M7236" s="62">
        <v>5448.69775390625</v>
      </c>
    </row>
    <row r="7237" spans="1:13" ht="19.5" customHeight="1" x14ac:dyDescent="0.25">
      <c r="A7237" s="34"/>
      <c r="B7237" s="34"/>
      <c r="C7237" s="34"/>
      <c r="D7237" s="34"/>
      <c r="E7237" s="34"/>
      <c r="F7237" s="34"/>
      <c r="G7237" s="34"/>
      <c r="H7237" s="34"/>
      <c r="I7237" s="34"/>
      <c r="J7237" s="34"/>
      <c r="K7237" s="34"/>
      <c r="L7237" s="34"/>
      <c r="M7237" s="62">
        <v>5334.62646484375</v>
      </c>
    </row>
    <row r="7238" spans="1:13" ht="19.5" customHeight="1" x14ac:dyDescent="0.25">
      <c r="A7238" s="34"/>
      <c r="B7238" s="34"/>
      <c r="C7238" s="34"/>
      <c r="D7238" s="34"/>
      <c r="E7238" s="34"/>
      <c r="F7238" s="34"/>
      <c r="G7238" s="34"/>
      <c r="H7238" s="34"/>
      <c r="I7238" s="34"/>
      <c r="J7238" s="34"/>
      <c r="K7238" s="34"/>
      <c r="L7238" s="34"/>
      <c r="M7238" s="62">
        <v>5163.68701171875</v>
      </c>
    </row>
    <row r="7239" spans="1:13" ht="19.5" customHeight="1" x14ac:dyDescent="0.25">
      <c r="A7239" s="34"/>
      <c r="B7239" s="34"/>
      <c r="C7239" s="34"/>
      <c r="D7239" s="34"/>
      <c r="E7239" s="34"/>
      <c r="F7239" s="34"/>
      <c r="G7239" s="34"/>
      <c r="H7239" s="34"/>
      <c r="I7239" s="34"/>
      <c r="J7239" s="34"/>
      <c r="K7239" s="34"/>
      <c r="L7239" s="34"/>
      <c r="M7239" s="62">
        <v>5286.76416015625</v>
      </c>
    </row>
    <row r="7240" spans="1:13" ht="19.5" customHeight="1" x14ac:dyDescent="0.25">
      <c r="A7240" s="34"/>
      <c r="B7240" s="34"/>
      <c r="C7240" s="34"/>
      <c r="D7240" s="34"/>
      <c r="E7240" s="34"/>
      <c r="F7240" s="34"/>
      <c r="G7240" s="34"/>
      <c r="H7240" s="34"/>
      <c r="I7240" s="34"/>
      <c r="J7240" s="34"/>
      <c r="K7240" s="34"/>
      <c r="L7240" s="34"/>
      <c r="M7240" s="62">
        <v>5299.1572265625</v>
      </c>
    </row>
    <row r="7241" spans="1:13" ht="19.5" customHeight="1" x14ac:dyDescent="0.25">
      <c r="A7241" s="34"/>
      <c r="B7241" s="34"/>
      <c r="C7241" s="34"/>
      <c r="D7241" s="34"/>
      <c r="E7241" s="34"/>
      <c r="F7241" s="34"/>
      <c r="G7241" s="34"/>
      <c r="H7241" s="34"/>
      <c r="I7241" s="34"/>
      <c r="J7241" s="34"/>
      <c r="K7241" s="34"/>
      <c r="L7241" s="34"/>
      <c r="M7241" s="62">
        <v>5127.4765625</v>
      </c>
    </row>
    <row r="7242" spans="1:13" ht="19.5" customHeight="1" x14ac:dyDescent="0.25">
      <c r="A7242" s="34"/>
      <c r="B7242" s="34"/>
      <c r="C7242" s="34"/>
      <c r="D7242" s="34"/>
      <c r="E7242" s="34"/>
      <c r="F7242" s="34"/>
      <c r="G7242" s="34"/>
      <c r="H7242" s="34"/>
      <c r="I7242" s="34"/>
      <c r="J7242" s="34"/>
      <c r="K7242" s="34"/>
      <c r="L7242" s="34"/>
      <c r="M7242" s="62">
        <v>5077.59814453125</v>
      </c>
    </row>
    <row r="7243" spans="1:13" ht="19.5" customHeight="1" x14ac:dyDescent="0.25">
      <c r="A7243" s="34"/>
      <c r="B7243" s="34"/>
      <c r="C7243" s="34"/>
      <c r="D7243" s="34"/>
      <c r="E7243" s="34"/>
      <c r="F7243" s="34"/>
      <c r="G7243" s="34"/>
      <c r="H7243" s="34"/>
      <c r="I7243" s="34"/>
      <c r="J7243" s="34"/>
      <c r="K7243" s="34"/>
      <c r="L7243" s="34"/>
      <c r="M7243" s="62">
        <v>4982.9873046875</v>
      </c>
    </row>
    <row r="7244" spans="1:13" ht="19.5" customHeight="1" x14ac:dyDescent="0.25">
      <c r="A7244" s="34"/>
      <c r="B7244" s="34"/>
      <c r="C7244" s="34"/>
      <c r="D7244" s="34"/>
      <c r="E7244" s="34"/>
      <c r="F7244" s="34"/>
      <c r="G7244" s="34"/>
      <c r="H7244" s="34"/>
      <c r="I7244" s="34"/>
      <c r="J7244" s="34"/>
      <c r="K7244" s="34"/>
      <c r="L7244" s="34"/>
      <c r="M7244" s="62">
        <v>5140.54931640625</v>
      </c>
    </row>
    <row r="7245" spans="1:13" ht="19.5" customHeight="1" x14ac:dyDescent="0.25">
      <c r="A7245" s="34"/>
      <c r="B7245" s="34"/>
      <c r="C7245" s="34"/>
      <c r="D7245" s="34"/>
      <c r="E7245" s="34"/>
      <c r="F7245" s="34"/>
      <c r="G7245" s="34"/>
      <c r="H7245" s="34"/>
      <c r="I7245" s="34"/>
      <c r="J7245" s="34"/>
      <c r="K7245" s="34"/>
      <c r="L7245" s="34"/>
      <c r="M7245" s="62">
        <v>5286.69580078125</v>
      </c>
    </row>
    <row r="7246" spans="1:13" ht="19.5" customHeight="1" x14ac:dyDescent="0.25">
      <c r="A7246" s="34"/>
      <c r="B7246" s="34"/>
      <c r="C7246" s="34"/>
      <c r="D7246" s="34"/>
      <c r="E7246" s="34"/>
      <c r="F7246" s="34"/>
      <c r="G7246" s="34"/>
      <c r="H7246" s="34"/>
      <c r="I7246" s="34"/>
      <c r="J7246" s="34"/>
      <c r="K7246" s="34"/>
      <c r="L7246" s="34"/>
      <c r="M7246" s="62">
        <v>5201.1298828125</v>
      </c>
    </row>
    <row r="7247" spans="1:13" ht="19.5" customHeight="1" x14ac:dyDescent="0.25">
      <c r="A7247" s="34"/>
      <c r="B7247" s="34"/>
      <c r="C7247" s="34"/>
      <c r="D7247" s="34"/>
      <c r="E7247" s="34"/>
      <c r="F7247" s="34"/>
      <c r="G7247" s="34"/>
      <c r="H7247" s="34"/>
      <c r="I7247" s="34"/>
      <c r="J7247" s="34"/>
      <c r="K7247" s="34"/>
      <c r="L7247" s="34"/>
      <c r="M7247" s="62">
        <v>5012.79541015625</v>
      </c>
    </row>
    <row r="7248" spans="1:13" ht="19.5" customHeight="1" x14ac:dyDescent="0.25">
      <c r="A7248" s="34"/>
      <c r="B7248" s="34"/>
      <c r="C7248" s="34"/>
      <c r="D7248" s="34"/>
      <c r="E7248" s="34"/>
      <c r="F7248" s="34"/>
      <c r="G7248" s="34"/>
      <c r="H7248" s="34"/>
      <c r="I7248" s="34"/>
      <c r="J7248" s="34"/>
      <c r="K7248" s="34"/>
      <c r="L7248" s="34"/>
      <c r="M7248" s="62">
        <v>4776.541015625</v>
      </c>
    </row>
    <row r="7249" spans="1:13" ht="19.5" customHeight="1" x14ac:dyDescent="0.25">
      <c r="A7249" s="34"/>
      <c r="B7249" s="34"/>
      <c r="C7249" s="34"/>
      <c r="D7249" s="34"/>
      <c r="E7249" s="34"/>
      <c r="F7249" s="34"/>
      <c r="G7249" s="34"/>
      <c r="H7249" s="34"/>
      <c r="I7249" s="34"/>
      <c r="J7249" s="34"/>
      <c r="K7249" s="34"/>
      <c r="L7249" s="34"/>
      <c r="M7249" s="62">
        <v>4384.716796875</v>
      </c>
    </row>
    <row r="7250" spans="1:13" ht="19.5" customHeight="1" x14ac:dyDescent="0.25">
      <c r="A7250" s="34"/>
      <c r="B7250" s="34"/>
      <c r="C7250" s="34"/>
      <c r="D7250" s="34"/>
      <c r="E7250" s="34"/>
      <c r="F7250" s="34"/>
      <c r="G7250" s="34"/>
      <c r="H7250" s="34"/>
      <c r="I7250" s="34"/>
      <c r="J7250" s="34"/>
      <c r="K7250" s="34"/>
      <c r="L7250" s="34"/>
      <c r="M7250" s="62">
        <v>4045.772705078125</v>
      </c>
    </row>
    <row r="7251" spans="1:13" ht="19.5" customHeight="1" x14ac:dyDescent="0.25">
      <c r="A7251" s="34"/>
      <c r="B7251" s="34"/>
      <c r="C7251" s="34"/>
      <c r="D7251" s="34"/>
      <c r="E7251" s="34"/>
      <c r="F7251" s="34"/>
      <c r="G7251" s="34"/>
      <c r="H7251" s="34"/>
      <c r="I7251" s="34"/>
      <c r="J7251" s="34"/>
      <c r="K7251" s="34"/>
      <c r="L7251" s="34"/>
      <c r="M7251" s="62">
        <v>3955.50439453125</v>
      </c>
    </row>
    <row r="7252" spans="1:13" ht="19.5" customHeight="1" x14ac:dyDescent="0.25">
      <c r="A7252" s="34"/>
      <c r="B7252" s="34"/>
      <c r="C7252" s="34"/>
      <c r="D7252" s="34"/>
      <c r="E7252" s="34"/>
      <c r="F7252" s="34"/>
      <c r="G7252" s="34"/>
      <c r="H7252" s="34"/>
      <c r="I7252" s="34"/>
      <c r="J7252" s="34"/>
      <c r="K7252" s="34"/>
      <c r="L7252" s="34"/>
      <c r="M7252" s="62">
        <v>3834.15478515625</v>
      </c>
    </row>
    <row r="7253" spans="1:13" ht="19.5" customHeight="1" x14ac:dyDescent="0.25">
      <c r="A7253" s="34"/>
      <c r="B7253" s="34"/>
      <c r="C7253" s="34"/>
      <c r="D7253" s="34"/>
      <c r="E7253" s="34"/>
      <c r="F7253" s="34"/>
      <c r="G7253" s="34"/>
      <c r="H7253" s="34"/>
      <c r="I7253" s="34"/>
      <c r="J7253" s="34"/>
      <c r="K7253" s="34"/>
      <c r="L7253" s="34"/>
      <c r="M7253" s="62">
        <v>3737.043212890625</v>
      </c>
    </row>
    <row r="7254" spans="1:13" ht="19.5" customHeight="1" x14ac:dyDescent="0.25">
      <c r="A7254" s="34"/>
      <c r="B7254" s="34"/>
      <c r="C7254" s="34"/>
      <c r="D7254" s="34"/>
      <c r="E7254" s="34"/>
      <c r="F7254" s="34"/>
      <c r="G7254" s="34"/>
      <c r="H7254" s="34"/>
      <c r="I7254" s="34"/>
      <c r="J7254" s="34"/>
      <c r="K7254" s="34"/>
      <c r="L7254" s="34"/>
      <c r="M7254" s="62">
        <v>3672.9990234375</v>
      </c>
    </row>
    <row r="7255" spans="1:13" ht="19.5" customHeight="1" x14ac:dyDescent="0.25">
      <c r="A7255" s="34"/>
      <c r="B7255" s="34"/>
      <c r="C7255" s="34"/>
      <c r="D7255" s="34"/>
      <c r="E7255" s="34"/>
      <c r="F7255" s="34"/>
      <c r="G7255" s="34"/>
      <c r="H7255" s="34"/>
      <c r="I7255" s="34"/>
      <c r="J7255" s="34"/>
      <c r="K7255" s="34"/>
      <c r="L7255" s="34"/>
      <c r="M7255" s="62">
        <v>3908.801513671875</v>
      </c>
    </row>
    <row r="7256" spans="1:13" ht="19.5" customHeight="1" x14ac:dyDescent="0.25">
      <c r="A7256" s="34"/>
      <c r="B7256" s="34"/>
      <c r="C7256" s="34"/>
      <c r="D7256" s="34"/>
      <c r="E7256" s="34"/>
      <c r="F7256" s="34"/>
      <c r="G7256" s="34"/>
      <c r="H7256" s="34"/>
      <c r="I7256" s="34"/>
      <c r="J7256" s="34"/>
      <c r="K7256" s="34"/>
      <c r="L7256" s="34"/>
      <c r="M7256" s="62">
        <v>4099.5068359375</v>
      </c>
    </row>
    <row r="7257" spans="1:13" ht="19.5" customHeight="1" x14ac:dyDescent="0.25">
      <c r="A7257" s="34"/>
      <c r="B7257" s="34"/>
      <c r="C7257" s="34"/>
      <c r="D7257" s="34"/>
      <c r="E7257" s="34"/>
      <c r="F7257" s="34"/>
      <c r="G7257" s="34"/>
      <c r="H7257" s="34"/>
      <c r="I7257" s="34"/>
      <c r="J7257" s="34"/>
      <c r="K7257" s="34"/>
      <c r="L7257" s="34"/>
      <c r="M7257" s="62">
        <v>4555.95947265625</v>
      </c>
    </row>
    <row r="7258" spans="1:13" ht="19.5" customHeight="1" x14ac:dyDescent="0.25">
      <c r="A7258" s="34"/>
      <c r="B7258" s="34"/>
      <c r="C7258" s="34"/>
      <c r="D7258" s="34"/>
      <c r="E7258" s="34"/>
      <c r="F7258" s="34"/>
      <c r="G7258" s="34"/>
      <c r="H7258" s="34"/>
      <c r="I7258" s="34"/>
      <c r="J7258" s="34"/>
      <c r="K7258" s="34"/>
      <c r="L7258" s="34"/>
      <c r="M7258" s="62">
        <v>5035.08935546875</v>
      </c>
    </row>
    <row r="7259" spans="1:13" ht="19.5" customHeight="1" x14ac:dyDescent="0.25">
      <c r="A7259" s="34"/>
      <c r="B7259" s="34"/>
      <c r="C7259" s="34"/>
      <c r="D7259" s="34"/>
      <c r="E7259" s="34"/>
      <c r="F7259" s="34"/>
      <c r="G7259" s="34"/>
      <c r="H7259" s="34"/>
      <c r="I7259" s="34"/>
      <c r="J7259" s="34"/>
      <c r="K7259" s="34"/>
      <c r="L7259" s="34"/>
      <c r="M7259" s="62">
        <v>5320.30517578125</v>
      </c>
    </row>
    <row r="7260" spans="1:13" ht="19.5" customHeight="1" x14ac:dyDescent="0.25">
      <c r="A7260" s="34"/>
      <c r="B7260" s="34"/>
      <c r="C7260" s="34"/>
      <c r="D7260" s="34"/>
      <c r="E7260" s="34"/>
      <c r="F7260" s="34"/>
      <c r="G7260" s="34"/>
      <c r="H7260" s="34"/>
      <c r="I7260" s="34"/>
      <c r="J7260" s="34"/>
      <c r="K7260" s="34"/>
      <c r="L7260" s="34"/>
      <c r="M7260" s="62">
        <v>5304.9072265625</v>
      </c>
    </row>
    <row r="7261" spans="1:13" ht="19.5" customHeight="1" x14ac:dyDescent="0.25">
      <c r="A7261" s="34"/>
      <c r="B7261" s="34"/>
      <c r="C7261" s="34"/>
      <c r="D7261" s="34"/>
      <c r="E7261" s="34"/>
      <c r="F7261" s="34"/>
      <c r="G7261" s="34"/>
      <c r="H7261" s="34"/>
      <c r="I7261" s="34"/>
      <c r="J7261" s="34"/>
      <c r="K7261" s="34"/>
      <c r="L7261" s="34"/>
      <c r="M7261" s="62">
        <v>5206.74560546875</v>
      </c>
    </row>
    <row r="7262" spans="1:13" ht="19.5" customHeight="1" x14ac:dyDescent="0.25">
      <c r="A7262" s="34"/>
      <c r="B7262" s="34"/>
      <c r="C7262" s="34"/>
      <c r="D7262" s="34"/>
      <c r="E7262" s="34"/>
      <c r="F7262" s="34"/>
      <c r="G7262" s="34"/>
      <c r="H7262" s="34"/>
      <c r="I7262" s="34"/>
      <c r="J7262" s="34"/>
      <c r="K7262" s="34"/>
      <c r="L7262" s="34"/>
      <c r="M7262" s="62">
        <v>5298.2998046875</v>
      </c>
    </row>
    <row r="7263" spans="1:13" ht="19.5" customHeight="1" x14ac:dyDescent="0.25">
      <c r="A7263" s="34"/>
      <c r="B7263" s="34"/>
      <c r="C7263" s="34"/>
      <c r="D7263" s="34"/>
      <c r="E7263" s="34"/>
      <c r="F7263" s="34"/>
      <c r="G7263" s="34"/>
      <c r="H7263" s="34"/>
      <c r="I7263" s="34"/>
      <c r="J7263" s="34"/>
      <c r="K7263" s="34"/>
      <c r="L7263" s="34"/>
      <c r="M7263" s="62">
        <v>5270.43798828125</v>
      </c>
    </row>
    <row r="7264" spans="1:13" ht="19.5" customHeight="1" x14ac:dyDescent="0.25">
      <c r="A7264" s="34"/>
      <c r="B7264" s="34"/>
      <c r="C7264" s="34"/>
      <c r="D7264" s="34"/>
      <c r="E7264" s="34"/>
      <c r="F7264" s="34"/>
      <c r="G7264" s="34"/>
      <c r="H7264" s="34"/>
      <c r="I7264" s="34"/>
      <c r="J7264" s="34"/>
      <c r="K7264" s="34"/>
      <c r="L7264" s="34"/>
      <c r="M7264" s="62">
        <v>5247.5947265625</v>
      </c>
    </row>
    <row r="7265" spans="1:13" ht="19.5" customHeight="1" x14ac:dyDescent="0.25">
      <c r="A7265" s="34"/>
      <c r="B7265" s="34"/>
      <c r="C7265" s="34"/>
      <c r="D7265" s="34"/>
      <c r="E7265" s="34"/>
      <c r="F7265" s="34"/>
      <c r="G7265" s="34"/>
      <c r="H7265" s="34"/>
      <c r="I7265" s="34"/>
      <c r="J7265" s="34"/>
      <c r="K7265" s="34"/>
      <c r="L7265" s="34"/>
      <c r="M7265" s="62">
        <v>5210.14892578125</v>
      </c>
    </row>
    <row r="7266" spans="1:13" ht="19.5" customHeight="1" x14ac:dyDescent="0.25">
      <c r="A7266" s="34"/>
      <c r="B7266" s="34"/>
      <c r="C7266" s="34"/>
      <c r="D7266" s="34"/>
      <c r="E7266" s="34"/>
      <c r="F7266" s="34"/>
      <c r="G7266" s="34"/>
      <c r="H7266" s="34"/>
      <c r="I7266" s="34"/>
      <c r="J7266" s="34"/>
      <c r="K7266" s="34"/>
      <c r="L7266" s="34"/>
      <c r="M7266" s="62">
        <v>5182.52001953125</v>
      </c>
    </row>
    <row r="7267" spans="1:13" ht="19.5" customHeight="1" x14ac:dyDescent="0.25">
      <c r="A7267" s="34"/>
      <c r="B7267" s="34"/>
      <c r="C7267" s="34"/>
      <c r="D7267" s="34"/>
      <c r="E7267" s="34"/>
      <c r="F7267" s="34"/>
      <c r="G7267" s="34"/>
      <c r="H7267" s="34"/>
      <c r="I7267" s="34"/>
      <c r="J7267" s="34"/>
      <c r="K7267" s="34"/>
      <c r="L7267" s="34"/>
      <c r="M7267" s="62">
        <v>5048.60986328125</v>
      </c>
    </row>
    <row r="7268" spans="1:13" ht="19.5" customHeight="1" x14ac:dyDescent="0.25">
      <c r="A7268" s="34"/>
      <c r="B7268" s="34"/>
      <c r="C7268" s="34"/>
      <c r="D7268" s="34"/>
      <c r="E7268" s="34"/>
      <c r="F7268" s="34"/>
      <c r="G7268" s="34"/>
      <c r="H7268" s="34"/>
      <c r="I7268" s="34"/>
      <c r="J7268" s="34"/>
      <c r="K7268" s="34"/>
      <c r="L7268" s="34"/>
      <c r="M7268" s="62">
        <v>5151.39453125</v>
      </c>
    </row>
    <row r="7269" spans="1:13" ht="19.5" customHeight="1" x14ac:dyDescent="0.25">
      <c r="A7269" s="34"/>
      <c r="B7269" s="34"/>
      <c r="C7269" s="34"/>
      <c r="D7269" s="34"/>
      <c r="E7269" s="34"/>
      <c r="F7269" s="34"/>
      <c r="G7269" s="34"/>
      <c r="H7269" s="34"/>
      <c r="I7269" s="34"/>
      <c r="J7269" s="34"/>
      <c r="K7269" s="34"/>
      <c r="L7269" s="34"/>
      <c r="M7269" s="62">
        <v>5202.65234375</v>
      </c>
    </row>
    <row r="7270" spans="1:13" ht="19.5" customHeight="1" x14ac:dyDescent="0.25">
      <c r="A7270" s="34"/>
      <c r="B7270" s="34"/>
      <c r="C7270" s="34"/>
      <c r="D7270" s="34"/>
      <c r="E7270" s="34"/>
      <c r="F7270" s="34"/>
      <c r="G7270" s="34"/>
      <c r="H7270" s="34"/>
      <c r="I7270" s="34"/>
      <c r="J7270" s="34"/>
      <c r="K7270" s="34"/>
      <c r="L7270" s="34"/>
      <c r="M7270" s="62">
        <v>5083.48828125</v>
      </c>
    </row>
    <row r="7271" spans="1:13" ht="19.5" customHeight="1" x14ac:dyDescent="0.25">
      <c r="A7271" s="34"/>
      <c r="B7271" s="34"/>
      <c r="C7271" s="34"/>
      <c r="D7271" s="34"/>
      <c r="E7271" s="34"/>
      <c r="F7271" s="34"/>
      <c r="G7271" s="34"/>
      <c r="H7271" s="34"/>
      <c r="I7271" s="34"/>
      <c r="J7271" s="34"/>
      <c r="K7271" s="34"/>
      <c r="L7271" s="34"/>
      <c r="M7271" s="62">
        <v>4963.13037109375</v>
      </c>
    </row>
    <row r="7272" spans="1:13" ht="19.5" customHeight="1" x14ac:dyDescent="0.25">
      <c r="A7272" s="34"/>
      <c r="B7272" s="34"/>
      <c r="C7272" s="34"/>
      <c r="D7272" s="34"/>
      <c r="E7272" s="34"/>
      <c r="F7272" s="34"/>
      <c r="G7272" s="34"/>
      <c r="H7272" s="34"/>
      <c r="I7272" s="34"/>
      <c r="J7272" s="34"/>
      <c r="K7272" s="34"/>
      <c r="L7272" s="34"/>
      <c r="M7272" s="62">
        <v>4752.17236328125</v>
      </c>
    </row>
    <row r="7273" spans="1:13" ht="19.5" customHeight="1" x14ac:dyDescent="0.25">
      <c r="A7273" s="34"/>
      <c r="B7273" s="34"/>
      <c r="C7273" s="34"/>
      <c r="D7273" s="34"/>
      <c r="E7273" s="34"/>
      <c r="F7273" s="34"/>
      <c r="G7273" s="34"/>
      <c r="H7273" s="34"/>
      <c r="I7273" s="34"/>
      <c r="J7273" s="34"/>
      <c r="K7273" s="34"/>
      <c r="L7273" s="34"/>
      <c r="M7273" s="62">
        <v>4388.84033203125</v>
      </c>
    </row>
    <row r="7274" spans="1:13" ht="19.5" customHeight="1" x14ac:dyDescent="0.25">
      <c r="A7274" s="34"/>
      <c r="B7274" s="34"/>
      <c r="C7274" s="34"/>
      <c r="D7274" s="34"/>
      <c r="E7274" s="34"/>
      <c r="F7274" s="34"/>
      <c r="G7274" s="34"/>
      <c r="H7274" s="34"/>
      <c r="I7274" s="34"/>
      <c r="J7274" s="34"/>
      <c r="K7274" s="34"/>
      <c r="L7274" s="34"/>
      <c r="M7274" s="62">
        <v>4123.4794921875</v>
      </c>
    </row>
    <row r="7275" spans="1:13" ht="19.5" customHeight="1" x14ac:dyDescent="0.25">
      <c r="A7275" s="34"/>
      <c r="B7275" s="34"/>
      <c r="C7275" s="34"/>
      <c r="D7275" s="34"/>
      <c r="E7275" s="34"/>
      <c r="F7275" s="34"/>
      <c r="G7275" s="34"/>
      <c r="H7275" s="34"/>
      <c r="I7275" s="34"/>
      <c r="J7275" s="34"/>
      <c r="K7275" s="34"/>
      <c r="L7275" s="34"/>
      <c r="M7275" s="62">
        <v>3939.13720703125</v>
      </c>
    </row>
    <row r="7276" spans="1:13" ht="19.5" customHeight="1" x14ac:dyDescent="0.25">
      <c r="A7276" s="34"/>
      <c r="B7276" s="34"/>
      <c r="C7276" s="34"/>
      <c r="D7276" s="34"/>
      <c r="E7276" s="34"/>
      <c r="F7276" s="34"/>
      <c r="G7276" s="34"/>
      <c r="H7276" s="34"/>
      <c r="I7276" s="34"/>
      <c r="J7276" s="34"/>
      <c r="K7276" s="34"/>
      <c r="L7276" s="34"/>
      <c r="M7276" s="62">
        <v>3834.722412109375</v>
      </c>
    </row>
    <row r="7277" spans="1:13" ht="19.5" customHeight="1" x14ac:dyDescent="0.25">
      <c r="A7277" s="34"/>
      <c r="B7277" s="34"/>
      <c r="C7277" s="34"/>
      <c r="D7277" s="34"/>
      <c r="E7277" s="34"/>
      <c r="F7277" s="34"/>
      <c r="G7277" s="34"/>
      <c r="H7277" s="34"/>
      <c r="I7277" s="34"/>
      <c r="J7277" s="34"/>
      <c r="K7277" s="34"/>
      <c r="L7277" s="34"/>
      <c r="M7277" s="62">
        <v>3800.94482421875</v>
      </c>
    </row>
    <row r="7278" spans="1:13" ht="19.5" customHeight="1" x14ac:dyDescent="0.25">
      <c r="A7278" s="34"/>
      <c r="B7278" s="34"/>
      <c r="C7278" s="34"/>
      <c r="D7278" s="34"/>
      <c r="E7278" s="34"/>
      <c r="F7278" s="34"/>
      <c r="G7278" s="34"/>
      <c r="H7278" s="34"/>
      <c r="I7278" s="34"/>
      <c r="J7278" s="34"/>
      <c r="K7278" s="34"/>
      <c r="L7278" s="34"/>
      <c r="M7278" s="62">
        <v>3746.535888671875</v>
      </c>
    </row>
    <row r="7279" spans="1:13" ht="19.5" customHeight="1" x14ac:dyDescent="0.25">
      <c r="A7279" s="34"/>
      <c r="B7279" s="34"/>
      <c r="C7279" s="34"/>
      <c r="D7279" s="34"/>
      <c r="E7279" s="34"/>
      <c r="F7279" s="34"/>
      <c r="G7279" s="34"/>
      <c r="H7279" s="34"/>
      <c r="I7279" s="34"/>
      <c r="J7279" s="34"/>
      <c r="K7279" s="34"/>
      <c r="L7279" s="34"/>
      <c r="M7279" s="62">
        <v>3856.62109375</v>
      </c>
    </row>
    <row r="7280" spans="1:13" ht="19.5" customHeight="1" x14ac:dyDescent="0.25">
      <c r="A7280" s="34"/>
      <c r="B7280" s="34"/>
      <c r="C7280" s="34"/>
      <c r="D7280" s="34"/>
      <c r="E7280" s="34"/>
      <c r="F7280" s="34"/>
      <c r="G7280" s="34"/>
      <c r="H7280" s="34"/>
      <c r="I7280" s="34"/>
      <c r="J7280" s="34"/>
      <c r="K7280" s="34"/>
      <c r="L7280" s="34"/>
      <c r="M7280" s="62">
        <v>4142.2275390625</v>
      </c>
    </row>
    <row r="7281" spans="1:13" ht="19.5" customHeight="1" x14ac:dyDescent="0.25">
      <c r="A7281" s="34"/>
      <c r="B7281" s="34"/>
      <c r="C7281" s="34"/>
      <c r="D7281" s="34"/>
      <c r="E7281" s="34"/>
      <c r="F7281" s="34"/>
      <c r="G7281" s="34"/>
      <c r="H7281" s="34"/>
      <c r="I7281" s="34"/>
      <c r="J7281" s="34"/>
      <c r="K7281" s="34"/>
      <c r="L7281" s="34"/>
      <c r="M7281" s="62">
        <v>4564.74755859375</v>
      </c>
    </row>
    <row r="7282" spans="1:13" ht="19.5" customHeight="1" x14ac:dyDescent="0.25">
      <c r="A7282" s="34"/>
      <c r="B7282" s="34"/>
      <c r="C7282" s="34"/>
      <c r="D7282" s="34"/>
      <c r="E7282" s="34"/>
      <c r="F7282" s="34"/>
      <c r="G7282" s="34"/>
      <c r="H7282" s="34"/>
      <c r="I7282" s="34"/>
      <c r="J7282" s="34"/>
      <c r="K7282" s="34"/>
      <c r="L7282" s="34"/>
      <c r="M7282" s="62">
        <v>4987.8515625</v>
      </c>
    </row>
    <row r="7283" spans="1:13" ht="19.5" customHeight="1" x14ac:dyDescent="0.25">
      <c r="A7283" s="34"/>
      <c r="B7283" s="34"/>
      <c r="C7283" s="34"/>
      <c r="D7283" s="34"/>
      <c r="E7283" s="34"/>
      <c r="F7283" s="34"/>
      <c r="G7283" s="34"/>
      <c r="H7283" s="34"/>
      <c r="I7283" s="34"/>
      <c r="J7283" s="34"/>
      <c r="K7283" s="34"/>
      <c r="L7283" s="34"/>
      <c r="M7283" s="62">
        <v>5259.16748046875</v>
      </c>
    </row>
    <row r="7284" spans="1:13" ht="19.5" customHeight="1" x14ac:dyDescent="0.25">
      <c r="A7284" s="34"/>
      <c r="B7284" s="34"/>
      <c r="C7284" s="34"/>
      <c r="D7284" s="34"/>
      <c r="E7284" s="34"/>
      <c r="F7284" s="34"/>
      <c r="G7284" s="34"/>
      <c r="H7284" s="34"/>
      <c r="I7284" s="34"/>
      <c r="J7284" s="34"/>
      <c r="K7284" s="34"/>
      <c r="L7284" s="34"/>
      <c r="M7284" s="62">
        <v>5346.27490234375</v>
      </c>
    </row>
    <row r="7285" spans="1:13" ht="19.5" customHeight="1" x14ac:dyDescent="0.25">
      <c r="A7285" s="34"/>
      <c r="B7285" s="34"/>
      <c r="C7285" s="34"/>
      <c r="D7285" s="34"/>
      <c r="E7285" s="34"/>
      <c r="F7285" s="34"/>
      <c r="G7285" s="34"/>
      <c r="H7285" s="34"/>
      <c r="I7285" s="34"/>
      <c r="J7285" s="34"/>
      <c r="K7285" s="34"/>
      <c r="L7285" s="34"/>
      <c r="M7285" s="62">
        <v>5238.7841796875</v>
      </c>
    </row>
    <row r="7286" spans="1:13" ht="19.5" customHeight="1" x14ac:dyDescent="0.25">
      <c r="A7286" s="34"/>
      <c r="B7286" s="34"/>
      <c r="C7286" s="34"/>
      <c r="D7286" s="34"/>
      <c r="E7286" s="34"/>
      <c r="F7286" s="34"/>
      <c r="G7286" s="34"/>
      <c r="H7286" s="34"/>
      <c r="I7286" s="34"/>
      <c r="J7286" s="34"/>
      <c r="K7286" s="34"/>
      <c r="L7286" s="34"/>
      <c r="M7286" s="62">
        <v>5252.55810546875</v>
      </c>
    </row>
    <row r="7287" spans="1:13" ht="19.5" customHeight="1" x14ac:dyDescent="0.25">
      <c r="A7287" s="34"/>
      <c r="B7287" s="34"/>
      <c r="C7287" s="34"/>
      <c r="D7287" s="34"/>
      <c r="E7287" s="34"/>
      <c r="F7287" s="34"/>
      <c r="G7287" s="34"/>
      <c r="H7287" s="34"/>
      <c r="I7287" s="34"/>
      <c r="J7287" s="34"/>
      <c r="K7287" s="34"/>
      <c r="L7287" s="34"/>
      <c r="M7287" s="62">
        <v>5257.1669921875</v>
      </c>
    </row>
    <row r="7288" spans="1:13" ht="19.5" customHeight="1" x14ac:dyDescent="0.25">
      <c r="A7288" s="34"/>
      <c r="B7288" s="34"/>
      <c r="C7288" s="34"/>
      <c r="D7288" s="34"/>
      <c r="E7288" s="34"/>
      <c r="F7288" s="34"/>
      <c r="G7288" s="34"/>
      <c r="H7288" s="34"/>
      <c r="I7288" s="34"/>
      <c r="J7288" s="34"/>
      <c r="K7288" s="34"/>
      <c r="L7288" s="34"/>
      <c r="M7288" s="62">
        <v>5237.58984375</v>
      </c>
    </row>
    <row r="7289" spans="1:13" ht="19.5" customHeight="1" x14ac:dyDescent="0.25">
      <c r="A7289" s="34"/>
      <c r="B7289" s="34"/>
      <c r="C7289" s="34"/>
      <c r="D7289" s="34"/>
      <c r="E7289" s="34"/>
      <c r="F7289" s="34"/>
      <c r="G7289" s="34"/>
      <c r="H7289" s="34"/>
      <c r="I7289" s="34"/>
      <c r="J7289" s="34"/>
      <c r="K7289" s="34"/>
      <c r="L7289" s="34"/>
      <c r="M7289" s="62">
        <v>5126.93994140625</v>
      </c>
    </row>
    <row r="7290" spans="1:13" ht="19.5" customHeight="1" x14ac:dyDescent="0.25">
      <c r="A7290" s="34"/>
      <c r="B7290" s="34"/>
      <c r="C7290" s="34"/>
      <c r="D7290" s="34"/>
      <c r="E7290" s="34"/>
      <c r="F7290" s="34"/>
      <c r="G7290" s="34"/>
      <c r="H7290" s="34"/>
      <c r="I7290" s="34"/>
      <c r="J7290" s="34"/>
      <c r="K7290" s="34"/>
      <c r="L7290" s="34"/>
      <c r="M7290" s="62">
        <v>4975.01171875</v>
      </c>
    </row>
    <row r="7291" spans="1:13" ht="19.5" customHeight="1" x14ac:dyDescent="0.25">
      <c r="A7291" s="34"/>
      <c r="B7291" s="34"/>
      <c r="C7291" s="34"/>
      <c r="D7291" s="34"/>
      <c r="E7291" s="34"/>
      <c r="F7291" s="34"/>
      <c r="G7291" s="34"/>
      <c r="H7291" s="34"/>
      <c r="I7291" s="34"/>
      <c r="J7291" s="34"/>
      <c r="K7291" s="34"/>
      <c r="L7291" s="34"/>
      <c r="M7291" s="62">
        <v>4913.923828125</v>
      </c>
    </row>
    <row r="7292" spans="1:13" ht="19.5" customHeight="1" x14ac:dyDescent="0.25">
      <c r="A7292" s="34"/>
      <c r="B7292" s="34"/>
      <c r="C7292" s="34"/>
      <c r="D7292" s="34"/>
      <c r="E7292" s="34"/>
      <c r="F7292" s="34"/>
      <c r="G7292" s="34"/>
      <c r="H7292" s="34"/>
      <c r="I7292" s="34"/>
      <c r="J7292" s="34"/>
      <c r="K7292" s="34"/>
      <c r="L7292" s="34"/>
      <c r="M7292" s="62">
        <v>5048.0625</v>
      </c>
    </row>
    <row r="7293" spans="1:13" ht="19.5" customHeight="1" x14ac:dyDescent="0.25">
      <c r="A7293" s="34"/>
      <c r="B7293" s="34"/>
      <c r="C7293" s="34"/>
      <c r="D7293" s="34"/>
      <c r="E7293" s="34"/>
      <c r="F7293" s="34"/>
      <c r="G7293" s="34"/>
      <c r="H7293" s="34"/>
      <c r="I7293" s="34"/>
      <c r="J7293" s="34"/>
      <c r="K7293" s="34"/>
      <c r="L7293" s="34"/>
      <c r="M7293" s="62">
        <v>5101.3271484375</v>
      </c>
    </row>
    <row r="7294" spans="1:13" ht="19.5" customHeight="1" x14ac:dyDescent="0.25">
      <c r="A7294" s="34"/>
      <c r="B7294" s="34"/>
      <c r="C7294" s="34"/>
      <c r="D7294" s="34"/>
      <c r="E7294" s="34"/>
      <c r="F7294" s="34"/>
      <c r="G7294" s="34"/>
      <c r="H7294" s="34"/>
      <c r="I7294" s="34"/>
      <c r="J7294" s="34"/>
      <c r="K7294" s="34"/>
      <c r="L7294" s="34"/>
      <c r="M7294" s="62">
        <v>4933.12158203125</v>
      </c>
    </row>
    <row r="7295" spans="1:13" ht="19.5" customHeight="1" x14ac:dyDescent="0.25">
      <c r="A7295" s="34"/>
      <c r="B7295" s="34"/>
      <c r="C7295" s="34"/>
      <c r="D7295" s="34"/>
      <c r="E7295" s="34"/>
      <c r="F7295" s="34"/>
      <c r="G7295" s="34"/>
      <c r="H7295" s="34"/>
      <c r="I7295" s="34"/>
      <c r="J7295" s="34"/>
      <c r="K7295" s="34"/>
      <c r="L7295" s="34"/>
      <c r="M7295" s="62">
        <v>4793.00634765625</v>
      </c>
    </row>
    <row r="7296" spans="1:13" ht="19.5" customHeight="1" x14ac:dyDescent="0.25">
      <c r="A7296" s="34"/>
      <c r="B7296" s="34"/>
      <c r="C7296" s="34"/>
      <c r="D7296" s="34"/>
      <c r="E7296" s="34"/>
      <c r="F7296" s="34"/>
      <c r="G7296" s="34"/>
      <c r="H7296" s="34"/>
      <c r="I7296" s="34"/>
      <c r="J7296" s="34"/>
      <c r="K7296" s="34"/>
      <c r="L7296" s="34"/>
      <c r="M7296" s="62">
        <v>4659.03759765625</v>
      </c>
    </row>
    <row r="7297" spans="1:13" ht="19.5" customHeight="1" x14ac:dyDescent="0.25">
      <c r="A7297" s="34"/>
      <c r="B7297" s="34"/>
      <c r="C7297" s="34"/>
      <c r="D7297" s="34"/>
      <c r="E7297" s="34"/>
      <c r="F7297" s="34"/>
      <c r="G7297" s="34"/>
      <c r="H7297" s="34"/>
      <c r="I7297" s="34"/>
      <c r="J7297" s="34"/>
      <c r="K7297" s="34"/>
      <c r="L7297" s="34"/>
      <c r="M7297" s="62">
        <v>4269.33837890625</v>
      </c>
    </row>
    <row r="7298" spans="1:13" ht="19.5" customHeight="1" x14ac:dyDescent="0.25">
      <c r="A7298" s="34"/>
      <c r="B7298" s="34"/>
      <c r="C7298" s="34"/>
      <c r="D7298" s="34"/>
      <c r="E7298" s="34"/>
      <c r="F7298" s="34"/>
      <c r="G7298" s="34"/>
      <c r="H7298" s="34"/>
      <c r="I7298" s="34"/>
      <c r="J7298" s="34"/>
      <c r="K7298" s="34"/>
      <c r="L7298" s="34"/>
      <c r="M7298" s="62">
        <v>4127.53369140625</v>
      </c>
    </row>
    <row r="7299" spans="1:13" ht="19.5" customHeight="1" x14ac:dyDescent="0.25">
      <c r="A7299" s="34"/>
      <c r="B7299" s="34"/>
      <c r="C7299" s="34"/>
      <c r="D7299" s="34"/>
      <c r="E7299" s="34"/>
      <c r="F7299" s="34"/>
      <c r="G7299" s="34"/>
      <c r="H7299" s="34"/>
      <c r="I7299" s="34"/>
      <c r="J7299" s="34"/>
      <c r="K7299" s="34"/>
      <c r="L7299" s="34"/>
      <c r="M7299" s="62">
        <v>3882.4072265625</v>
      </c>
    </row>
    <row r="7300" spans="1:13" ht="19.5" customHeight="1" x14ac:dyDescent="0.25">
      <c r="A7300" s="34"/>
      <c r="B7300" s="34"/>
      <c r="C7300" s="34"/>
      <c r="D7300" s="34"/>
      <c r="E7300" s="34"/>
      <c r="F7300" s="34"/>
      <c r="G7300" s="34"/>
      <c r="H7300" s="34"/>
      <c r="I7300" s="34"/>
      <c r="J7300" s="34"/>
      <c r="K7300" s="34"/>
      <c r="L7300" s="34"/>
      <c r="M7300" s="62">
        <v>3813.8310546875</v>
      </c>
    </row>
    <row r="7301" spans="1:13" ht="19.5" customHeight="1" x14ac:dyDescent="0.25">
      <c r="A7301" s="34"/>
      <c r="B7301" s="34"/>
      <c r="C7301" s="34"/>
      <c r="D7301" s="34"/>
      <c r="E7301" s="34"/>
      <c r="F7301" s="34"/>
      <c r="G7301" s="34"/>
      <c r="H7301" s="34"/>
      <c r="I7301" s="34"/>
      <c r="J7301" s="34"/>
      <c r="K7301" s="34"/>
      <c r="L7301" s="34"/>
      <c r="M7301" s="62">
        <v>3760.357666015625</v>
      </c>
    </row>
    <row r="7302" spans="1:13" ht="19.5" customHeight="1" x14ac:dyDescent="0.25">
      <c r="A7302" s="34"/>
      <c r="B7302" s="34"/>
      <c r="C7302" s="34"/>
      <c r="D7302" s="34"/>
      <c r="E7302" s="34"/>
      <c r="F7302" s="34"/>
      <c r="G7302" s="34"/>
      <c r="H7302" s="34"/>
      <c r="I7302" s="34"/>
      <c r="J7302" s="34"/>
      <c r="K7302" s="34"/>
      <c r="L7302" s="34"/>
      <c r="M7302" s="62">
        <v>3682.930419921875</v>
      </c>
    </row>
    <row r="7303" spans="1:13" ht="19.5" customHeight="1" x14ac:dyDescent="0.25">
      <c r="A7303" s="34"/>
      <c r="B7303" s="34"/>
      <c r="C7303" s="34"/>
      <c r="D7303" s="34"/>
      <c r="E7303" s="34"/>
      <c r="F7303" s="34"/>
      <c r="G7303" s="34"/>
      <c r="H7303" s="34"/>
      <c r="I7303" s="34"/>
      <c r="J7303" s="34"/>
      <c r="K7303" s="34"/>
      <c r="L7303" s="34"/>
      <c r="M7303" s="62">
        <v>3721.137939453125</v>
      </c>
    </row>
    <row r="7304" spans="1:13" ht="19.5" customHeight="1" x14ac:dyDescent="0.25">
      <c r="A7304" s="34"/>
      <c r="B7304" s="34"/>
      <c r="C7304" s="34"/>
      <c r="D7304" s="34"/>
      <c r="E7304" s="34"/>
      <c r="F7304" s="34"/>
      <c r="G7304" s="34"/>
      <c r="H7304" s="34"/>
      <c r="I7304" s="34"/>
      <c r="J7304" s="34"/>
      <c r="K7304" s="34"/>
      <c r="L7304" s="34"/>
      <c r="M7304" s="62">
        <v>3866.3154296875</v>
      </c>
    </row>
    <row r="7305" spans="1:13" ht="19.5" customHeight="1" x14ac:dyDescent="0.25">
      <c r="A7305" s="34"/>
      <c r="B7305" s="34"/>
      <c r="C7305" s="34"/>
      <c r="D7305" s="34"/>
      <c r="E7305" s="34"/>
      <c r="F7305" s="34"/>
      <c r="G7305" s="34"/>
      <c r="H7305" s="34"/>
      <c r="I7305" s="34"/>
      <c r="J7305" s="34"/>
      <c r="K7305" s="34"/>
      <c r="L7305" s="34"/>
      <c r="M7305" s="62">
        <v>4007.81640625</v>
      </c>
    </row>
    <row r="7306" spans="1:13" ht="19.5" customHeight="1" x14ac:dyDescent="0.25">
      <c r="A7306" s="34"/>
      <c r="B7306" s="34"/>
      <c r="C7306" s="34"/>
      <c r="D7306" s="34"/>
      <c r="E7306" s="34"/>
      <c r="F7306" s="34"/>
      <c r="G7306" s="34"/>
      <c r="H7306" s="34"/>
      <c r="I7306" s="34"/>
      <c r="J7306" s="34"/>
      <c r="K7306" s="34"/>
      <c r="L7306" s="34"/>
      <c r="M7306" s="62">
        <v>4146.91455078125</v>
      </c>
    </row>
    <row r="7307" spans="1:13" ht="19.5" customHeight="1" x14ac:dyDescent="0.25">
      <c r="A7307" s="34"/>
      <c r="B7307" s="34"/>
      <c r="C7307" s="34"/>
      <c r="D7307" s="34"/>
      <c r="E7307" s="34"/>
      <c r="F7307" s="34"/>
      <c r="G7307" s="34"/>
      <c r="H7307" s="34"/>
      <c r="I7307" s="34"/>
      <c r="J7307" s="34"/>
      <c r="K7307" s="34"/>
      <c r="L7307" s="34"/>
      <c r="M7307" s="62">
        <v>4336.40625</v>
      </c>
    </row>
    <row r="7308" spans="1:13" ht="19.5" customHeight="1" x14ac:dyDescent="0.25">
      <c r="A7308" s="34"/>
      <c r="B7308" s="34"/>
      <c r="C7308" s="34"/>
      <c r="D7308" s="34"/>
      <c r="E7308" s="34"/>
      <c r="F7308" s="34"/>
      <c r="G7308" s="34"/>
      <c r="H7308" s="34"/>
      <c r="I7308" s="34"/>
      <c r="J7308" s="34"/>
      <c r="K7308" s="34"/>
      <c r="L7308" s="34"/>
      <c r="M7308" s="62">
        <v>4485.57666015625</v>
      </c>
    </row>
    <row r="7309" spans="1:13" ht="19.5" customHeight="1" x14ac:dyDescent="0.25">
      <c r="A7309" s="34"/>
      <c r="B7309" s="34"/>
      <c r="C7309" s="34"/>
      <c r="D7309" s="34"/>
      <c r="E7309" s="34"/>
      <c r="F7309" s="34"/>
      <c r="G7309" s="34"/>
      <c r="H7309" s="34"/>
      <c r="I7309" s="34"/>
      <c r="J7309" s="34"/>
      <c r="K7309" s="34"/>
      <c r="L7309" s="34"/>
      <c r="M7309" s="62">
        <v>4581.56640625</v>
      </c>
    </row>
    <row r="7310" spans="1:13" ht="19.5" customHeight="1" x14ac:dyDescent="0.25">
      <c r="A7310" s="34"/>
      <c r="B7310" s="34"/>
      <c r="C7310" s="34"/>
      <c r="D7310" s="34"/>
      <c r="E7310" s="34"/>
      <c r="F7310" s="34"/>
      <c r="G7310" s="34"/>
      <c r="H7310" s="34"/>
      <c r="I7310" s="34"/>
      <c r="J7310" s="34"/>
      <c r="K7310" s="34"/>
      <c r="L7310" s="34"/>
      <c r="M7310" s="62">
        <v>4455.17578125</v>
      </c>
    </row>
    <row r="7311" spans="1:13" ht="19.5" customHeight="1" x14ac:dyDescent="0.25">
      <c r="A7311" s="34"/>
      <c r="B7311" s="34"/>
      <c r="C7311" s="34"/>
      <c r="D7311" s="34"/>
      <c r="E7311" s="34"/>
      <c r="F7311" s="34"/>
      <c r="G7311" s="34"/>
      <c r="H7311" s="34"/>
      <c r="I7311" s="34"/>
      <c r="J7311" s="34"/>
      <c r="K7311" s="34"/>
      <c r="L7311" s="34"/>
      <c r="M7311" s="62">
        <v>4634.396484375</v>
      </c>
    </row>
    <row r="7312" spans="1:13" ht="19.5" customHeight="1" x14ac:dyDescent="0.25">
      <c r="A7312" s="34"/>
      <c r="B7312" s="34"/>
      <c r="C7312" s="34"/>
      <c r="D7312" s="34"/>
      <c r="E7312" s="34"/>
      <c r="F7312" s="34"/>
      <c r="G7312" s="34"/>
      <c r="H7312" s="34"/>
      <c r="I7312" s="34"/>
      <c r="J7312" s="34"/>
      <c r="K7312" s="34"/>
      <c r="L7312" s="34"/>
      <c r="M7312" s="62">
        <v>4564.67041015625</v>
      </c>
    </row>
    <row r="7313" spans="1:13" ht="19.5" customHeight="1" x14ac:dyDescent="0.25">
      <c r="A7313" s="34"/>
      <c r="B7313" s="34"/>
      <c r="C7313" s="34"/>
      <c r="D7313" s="34"/>
      <c r="E7313" s="34"/>
      <c r="F7313" s="34"/>
      <c r="G7313" s="34"/>
      <c r="H7313" s="34"/>
      <c r="I7313" s="34"/>
      <c r="J7313" s="34"/>
      <c r="K7313" s="34"/>
      <c r="L7313" s="34"/>
      <c r="M7313" s="62">
        <v>4456.62353515625</v>
      </c>
    </row>
    <row r="7314" spans="1:13" ht="19.5" customHeight="1" x14ac:dyDescent="0.25">
      <c r="A7314" s="34"/>
      <c r="B7314" s="34"/>
      <c r="C7314" s="34"/>
      <c r="D7314" s="34"/>
      <c r="E7314" s="34"/>
      <c r="F7314" s="34"/>
      <c r="G7314" s="34"/>
      <c r="H7314" s="34"/>
      <c r="I7314" s="34"/>
      <c r="J7314" s="34"/>
      <c r="K7314" s="34"/>
      <c r="L7314" s="34"/>
      <c r="M7314" s="62">
        <v>4438.05419921875</v>
      </c>
    </row>
    <row r="7315" spans="1:13" ht="19.5" customHeight="1" x14ac:dyDescent="0.25">
      <c r="A7315" s="34"/>
      <c r="B7315" s="34"/>
      <c r="C7315" s="34"/>
      <c r="D7315" s="34"/>
      <c r="E7315" s="34"/>
      <c r="F7315" s="34"/>
      <c r="G7315" s="34"/>
      <c r="H7315" s="34"/>
      <c r="I7315" s="34"/>
      <c r="J7315" s="34"/>
      <c r="K7315" s="34"/>
      <c r="L7315" s="34"/>
      <c r="M7315" s="62">
        <v>4475.52490234375</v>
      </c>
    </row>
    <row r="7316" spans="1:13" ht="19.5" customHeight="1" x14ac:dyDescent="0.25">
      <c r="A7316" s="34"/>
      <c r="B7316" s="34"/>
      <c r="C7316" s="34"/>
      <c r="D7316" s="34"/>
      <c r="E7316" s="34"/>
      <c r="F7316" s="34"/>
      <c r="G7316" s="34"/>
      <c r="H7316" s="34"/>
      <c r="I7316" s="34"/>
      <c r="J7316" s="34"/>
      <c r="K7316" s="34"/>
      <c r="L7316" s="34"/>
      <c r="M7316" s="62">
        <v>4643.85498046875</v>
      </c>
    </row>
    <row r="7317" spans="1:13" ht="19.5" customHeight="1" x14ac:dyDescent="0.25">
      <c r="A7317" s="34"/>
      <c r="B7317" s="34"/>
      <c r="C7317" s="34"/>
      <c r="D7317" s="34"/>
      <c r="E7317" s="34"/>
      <c r="F7317" s="34"/>
      <c r="G7317" s="34"/>
      <c r="H7317" s="34"/>
      <c r="I7317" s="34"/>
      <c r="J7317" s="34"/>
      <c r="K7317" s="34"/>
      <c r="L7317" s="34"/>
      <c r="M7317" s="62">
        <v>4750.1318359375</v>
      </c>
    </row>
    <row r="7318" spans="1:13" ht="19.5" customHeight="1" x14ac:dyDescent="0.25">
      <c r="A7318" s="34"/>
      <c r="B7318" s="34"/>
      <c r="C7318" s="34"/>
      <c r="D7318" s="34"/>
      <c r="E7318" s="34"/>
      <c r="F7318" s="34"/>
      <c r="G7318" s="34"/>
      <c r="H7318" s="34"/>
      <c r="I7318" s="34"/>
      <c r="J7318" s="34"/>
      <c r="K7318" s="34"/>
      <c r="L7318" s="34"/>
      <c r="M7318" s="62">
        <v>4619.32080078125</v>
      </c>
    </row>
    <row r="7319" spans="1:13" ht="19.5" customHeight="1" x14ac:dyDescent="0.25">
      <c r="A7319" s="34"/>
      <c r="B7319" s="34"/>
      <c r="C7319" s="34"/>
      <c r="D7319" s="34"/>
      <c r="E7319" s="34"/>
      <c r="F7319" s="34"/>
      <c r="G7319" s="34"/>
      <c r="H7319" s="34"/>
      <c r="I7319" s="34"/>
      <c r="J7319" s="34"/>
      <c r="K7319" s="34"/>
      <c r="L7319" s="34"/>
      <c r="M7319" s="62">
        <v>4572.4990234375</v>
      </c>
    </row>
    <row r="7320" spans="1:13" ht="19.5" customHeight="1" x14ac:dyDescent="0.25">
      <c r="A7320" s="34"/>
      <c r="B7320" s="34"/>
      <c r="C7320" s="34"/>
      <c r="D7320" s="34"/>
      <c r="E7320" s="34"/>
      <c r="F7320" s="34"/>
      <c r="G7320" s="34"/>
      <c r="H7320" s="34"/>
      <c r="I7320" s="34"/>
      <c r="J7320" s="34"/>
      <c r="K7320" s="34"/>
      <c r="L7320" s="34"/>
      <c r="M7320" s="62">
        <v>4348.6279296875</v>
      </c>
    </row>
    <row r="7321" spans="1:13" ht="19.5" customHeight="1" x14ac:dyDescent="0.25">
      <c r="A7321" s="34"/>
      <c r="B7321" s="34"/>
      <c r="C7321" s="34"/>
      <c r="D7321" s="34"/>
      <c r="E7321" s="34"/>
      <c r="F7321" s="34"/>
      <c r="G7321" s="34"/>
      <c r="H7321" s="34"/>
      <c r="I7321" s="34"/>
      <c r="J7321" s="34"/>
      <c r="K7321" s="34"/>
      <c r="L7321" s="34"/>
      <c r="M7321" s="62">
        <v>4113.4833984375</v>
      </c>
    </row>
    <row r="7322" spans="1:13" ht="19.5" customHeight="1" x14ac:dyDescent="0.25">
      <c r="A7322" s="34"/>
      <c r="B7322" s="34"/>
      <c r="C7322" s="34"/>
      <c r="D7322" s="34"/>
      <c r="E7322" s="34"/>
      <c r="F7322" s="34"/>
      <c r="G7322" s="34"/>
      <c r="H7322" s="34"/>
      <c r="I7322" s="34"/>
      <c r="J7322" s="34"/>
      <c r="K7322" s="34"/>
      <c r="L7322" s="34"/>
      <c r="M7322" s="62">
        <v>3964.114990234375</v>
      </c>
    </row>
    <row r="7323" spans="1:13" ht="19.5" customHeight="1" x14ac:dyDescent="0.25">
      <c r="A7323" s="34"/>
      <c r="B7323" s="34"/>
      <c r="C7323" s="34"/>
      <c r="D7323" s="34"/>
      <c r="E7323" s="34"/>
      <c r="F7323" s="34"/>
      <c r="G7323" s="34"/>
      <c r="H7323" s="34"/>
      <c r="I7323" s="34"/>
      <c r="J7323" s="34"/>
      <c r="K7323" s="34"/>
      <c r="L7323" s="34"/>
      <c r="M7323" s="62">
        <v>3816.642333984375</v>
      </c>
    </row>
    <row r="7324" spans="1:13" ht="19.5" customHeight="1" x14ac:dyDescent="0.25">
      <c r="A7324" s="34"/>
      <c r="B7324" s="34"/>
      <c r="C7324" s="34"/>
      <c r="D7324" s="34"/>
      <c r="E7324" s="34"/>
      <c r="F7324" s="34"/>
      <c r="G7324" s="34"/>
      <c r="H7324" s="34"/>
      <c r="I7324" s="34"/>
      <c r="J7324" s="34"/>
      <c r="K7324" s="34"/>
      <c r="L7324" s="34"/>
      <c r="M7324" s="62">
        <v>3707.93505859375</v>
      </c>
    </row>
    <row r="7325" spans="1:13" ht="19.5" customHeight="1" x14ac:dyDescent="0.25">
      <c r="A7325" s="34"/>
      <c r="B7325" s="34"/>
      <c r="C7325" s="34"/>
      <c r="D7325" s="34"/>
      <c r="E7325" s="34"/>
      <c r="F7325" s="34"/>
      <c r="G7325" s="34"/>
      <c r="H7325" s="34"/>
      <c r="I7325" s="34"/>
      <c r="J7325" s="34"/>
      <c r="K7325" s="34"/>
      <c r="L7325" s="34"/>
      <c r="M7325" s="62">
        <v>3573.86669921875</v>
      </c>
    </row>
    <row r="7326" spans="1:13" ht="19.5" customHeight="1" x14ac:dyDescent="0.25">
      <c r="A7326" s="34"/>
      <c r="B7326" s="34"/>
      <c r="C7326" s="34"/>
      <c r="D7326" s="34"/>
      <c r="E7326" s="34"/>
      <c r="F7326" s="34"/>
      <c r="G7326" s="34"/>
      <c r="H7326" s="34"/>
      <c r="I7326" s="34"/>
      <c r="J7326" s="34"/>
      <c r="K7326" s="34"/>
      <c r="L7326" s="34"/>
      <c r="M7326" s="62">
        <v>3624.94482421875</v>
      </c>
    </row>
    <row r="7327" spans="1:13" ht="19.5" customHeight="1" x14ac:dyDescent="0.25">
      <c r="A7327" s="34"/>
      <c r="B7327" s="34"/>
      <c r="C7327" s="34"/>
      <c r="D7327" s="34"/>
      <c r="E7327" s="34"/>
      <c r="F7327" s="34"/>
      <c r="G7327" s="34"/>
      <c r="H7327" s="34"/>
      <c r="I7327" s="34"/>
      <c r="J7327" s="34"/>
      <c r="K7327" s="34"/>
      <c r="L7327" s="34"/>
      <c r="M7327" s="62">
        <v>3634.8740234375</v>
      </c>
    </row>
    <row r="7328" spans="1:13" ht="19.5" customHeight="1" x14ac:dyDescent="0.25">
      <c r="A7328" s="34"/>
      <c r="B7328" s="34"/>
      <c r="C7328" s="34"/>
      <c r="D7328" s="34"/>
      <c r="E7328" s="34"/>
      <c r="F7328" s="34"/>
      <c r="G7328" s="34"/>
      <c r="H7328" s="34"/>
      <c r="I7328" s="34"/>
      <c r="J7328" s="34"/>
      <c r="K7328" s="34"/>
      <c r="L7328" s="34"/>
      <c r="M7328" s="62">
        <v>3592.18603515625</v>
      </c>
    </row>
    <row r="7329" spans="1:13" ht="19.5" customHeight="1" x14ac:dyDescent="0.25">
      <c r="A7329" s="34"/>
      <c r="B7329" s="34"/>
      <c r="C7329" s="34"/>
      <c r="D7329" s="34"/>
      <c r="E7329" s="34"/>
      <c r="F7329" s="34"/>
      <c r="G7329" s="34"/>
      <c r="H7329" s="34"/>
      <c r="I7329" s="34"/>
      <c r="J7329" s="34"/>
      <c r="K7329" s="34"/>
      <c r="L7329" s="34"/>
      <c r="M7329" s="62">
        <v>3739.1484375</v>
      </c>
    </row>
    <row r="7330" spans="1:13" ht="19.5" customHeight="1" x14ac:dyDescent="0.25">
      <c r="A7330" s="34"/>
      <c r="B7330" s="34"/>
      <c r="C7330" s="34"/>
      <c r="D7330" s="34"/>
      <c r="E7330" s="34"/>
      <c r="F7330" s="34"/>
      <c r="G7330" s="34"/>
      <c r="H7330" s="34"/>
      <c r="I7330" s="34"/>
      <c r="J7330" s="34"/>
      <c r="K7330" s="34"/>
      <c r="L7330" s="34"/>
      <c r="M7330" s="62">
        <v>3795.372802734375</v>
      </c>
    </row>
    <row r="7331" spans="1:13" ht="19.5" customHeight="1" x14ac:dyDescent="0.25">
      <c r="A7331" s="34"/>
      <c r="B7331" s="34"/>
      <c r="C7331" s="34"/>
      <c r="D7331" s="34"/>
      <c r="E7331" s="34"/>
      <c r="F7331" s="34"/>
      <c r="G7331" s="34"/>
      <c r="H7331" s="34"/>
      <c r="I7331" s="34"/>
      <c r="J7331" s="34"/>
      <c r="K7331" s="34"/>
      <c r="L7331" s="34"/>
      <c r="M7331" s="62">
        <v>4086.508544921875</v>
      </c>
    </row>
    <row r="7332" spans="1:13" ht="19.5" customHeight="1" x14ac:dyDescent="0.25">
      <c r="A7332" s="34"/>
      <c r="B7332" s="34"/>
      <c r="C7332" s="34"/>
      <c r="D7332" s="34"/>
      <c r="E7332" s="34"/>
      <c r="F7332" s="34"/>
      <c r="G7332" s="34"/>
      <c r="H7332" s="34"/>
      <c r="I7332" s="34"/>
      <c r="J7332" s="34"/>
      <c r="K7332" s="34"/>
      <c r="L7332" s="34"/>
      <c r="M7332" s="62">
        <v>4269.31591796875</v>
      </c>
    </row>
    <row r="7333" spans="1:13" ht="19.5" customHeight="1" x14ac:dyDescent="0.25">
      <c r="A7333" s="34"/>
      <c r="B7333" s="34"/>
      <c r="C7333" s="34"/>
      <c r="D7333" s="34"/>
      <c r="E7333" s="34"/>
      <c r="F7333" s="34"/>
      <c r="G7333" s="34"/>
      <c r="H7333" s="34"/>
      <c r="I7333" s="34"/>
      <c r="J7333" s="34"/>
      <c r="K7333" s="34"/>
      <c r="L7333" s="34"/>
      <c r="M7333" s="62">
        <v>4269.23291015625</v>
      </c>
    </row>
    <row r="7334" spans="1:13" ht="19.5" customHeight="1" x14ac:dyDescent="0.25">
      <c r="A7334" s="34"/>
      <c r="B7334" s="34"/>
      <c r="C7334" s="34"/>
      <c r="D7334" s="34"/>
      <c r="E7334" s="34"/>
      <c r="F7334" s="34"/>
      <c r="G7334" s="34"/>
      <c r="H7334" s="34"/>
      <c r="I7334" s="34"/>
      <c r="J7334" s="34"/>
      <c r="K7334" s="34"/>
      <c r="L7334" s="34"/>
      <c r="M7334" s="62">
        <v>4296.68505859375</v>
      </c>
    </row>
    <row r="7335" spans="1:13" ht="19.5" customHeight="1" x14ac:dyDescent="0.25">
      <c r="A7335" s="34"/>
      <c r="B7335" s="34"/>
      <c r="C7335" s="34"/>
      <c r="D7335" s="34"/>
      <c r="E7335" s="34"/>
      <c r="F7335" s="34"/>
      <c r="G7335" s="34"/>
      <c r="H7335" s="34"/>
      <c r="I7335" s="34"/>
      <c r="J7335" s="34"/>
      <c r="K7335" s="34"/>
      <c r="L7335" s="34"/>
      <c r="M7335" s="62">
        <v>4295.8193359375</v>
      </c>
    </row>
    <row r="7336" spans="1:13" ht="19.5" customHeight="1" x14ac:dyDescent="0.25">
      <c r="A7336" s="34"/>
      <c r="B7336" s="34"/>
      <c r="C7336" s="34"/>
      <c r="D7336" s="34"/>
      <c r="E7336" s="34"/>
      <c r="F7336" s="34"/>
      <c r="G7336" s="34"/>
      <c r="H7336" s="34"/>
      <c r="I7336" s="34"/>
      <c r="J7336" s="34"/>
      <c r="K7336" s="34"/>
      <c r="L7336" s="34"/>
      <c r="M7336" s="62">
        <v>4226.7060546875</v>
      </c>
    </row>
    <row r="7337" spans="1:13" ht="19.5" customHeight="1" x14ac:dyDescent="0.25">
      <c r="A7337" s="34"/>
      <c r="B7337" s="34"/>
      <c r="C7337" s="34"/>
      <c r="D7337" s="34"/>
      <c r="E7337" s="34"/>
      <c r="F7337" s="34"/>
      <c r="G7337" s="34"/>
      <c r="H7337" s="34"/>
      <c r="I7337" s="34"/>
      <c r="J7337" s="34"/>
      <c r="K7337" s="34"/>
      <c r="L7337" s="34"/>
      <c r="M7337" s="62">
        <v>4321.75244140625</v>
      </c>
    </row>
    <row r="7338" spans="1:13" ht="19.5" customHeight="1" x14ac:dyDescent="0.25">
      <c r="A7338" s="34"/>
      <c r="B7338" s="34"/>
      <c r="C7338" s="34"/>
      <c r="D7338" s="34"/>
      <c r="E7338" s="34"/>
      <c r="F7338" s="34"/>
      <c r="G7338" s="34"/>
      <c r="H7338" s="34"/>
      <c r="I7338" s="34"/>
      <c r="J7338" s="34"/>
      <c r="K7338" s="34"/>
      <c r="L7338" s="34"/>
      <c r="M7338" s="62">
        <v>4381.5751953125</v>
      </c>
    </row>
    <row r="7339" spans="1:13" ht="19.5" customHeight="1" x14ac:dyDescent="0.25">
      <c r="A7339" s="34"/>
      <c r="B7339" s="34"/>
      <c r="C7339" s="34"/>
      <c r="D7339" s="34"/>
      <c r="E7339" s="34"/>
      <c r="F7339" s="34"/>
      <c r="G7339" s="34"/>
      <c r="H7339" s="34"/>
      <c r="I7339" s="34"/>
      <c r="J7339" s="34"/>
      <c r="K7339" s="34"/>
      <c r="L7339" s="34"/>
      <c r="M7339" s="62">
        <v>4418.91845703125</v>
      </c>
    </row>
    <row r="7340" spans="1:13" ht="19.5" customHeight="1" x14ac:dyDescent="0.25">
      <c r="A7340" s="34"/>
      <c r="B7340" s="34"/>
      <c r="C7340" s="34"/>
      <c r="D7340" s="34"/>
      <c r="E7340" s="34"/>
      <c r="F7340" s="34"/>
      <c r="G7340" s="34"/>
      <c r="H7340" s="34"/>
      <c r="I7340" s="34"/>
      <c r="J7340" s="34"/>
      <c r="K7340" s="34"/>
      <c r="L7340" s="34"/>
      <c r="M7340" s="62">
        <v>4700.193359375</v>
      </c>
    </row>
    <row r="7341" spans="1:13" ht="19.5" customHeight="1" x14ac:dyDescent="0.25">
      <c r="A7341" s="34"/>
      <c r="B7341" s="34"/>
      <c r="C7341" s="34"/>
      <c r="D7341" s="34"/>
      <c r="E7341" s="34"/>
      <c r="F7341" s="34"/>
      <c r="G7341" s="34"/>
      <c r="H7341" s="34"/>
      <c r="I7341" s="34"/>
      <c r="J7341" s="34"/>
      <c r="K7341" s="34"/>
      <c r="L7341" s="34"/>
      <c r="M7341" s="62">
        <v>4645.3330078125</v>
      </c>
    </row>
    <row r="7342" spans="1:13" ht="19.5" customHeight="1" x14ac:dyDescent="0.25">
      <c r="A7342" s="34"/>
      <c r="B7342" s="34"/>
      <c r="C7342" s="34"/>
      <c r="D7342" s="34"/>
      <c r="E7342" s="34"/>
      <c r="F7342" s="34"/>
      <c r="G7342" s="34"/>
      <c r="H7342" s="34"/>
      <c r="I7342" s="34"/>
      <c r="J7342" s="34"/>
      <c r="K7342" s="34"/>
      <c r="L7342" s="34"/>
      <c r="M7342" s="62">
        <v>4595.88916015625</v>
      </c>
    </row>
    <row r="7343" spans="1:13" ht="19.5" customHeight="1" x14ac:dyDescent="0.25">
      <c r="A7343" s="34"/>
      <c r="B7343" s="34"/>
      <c r="C7343" s="34"/>
      <c r="D7343" s="34"/>
      <c r="E7343" s="34"/>
      <c r="F7343" s="34"/>
      <c r="G7343" s="34"/>
      <c r="H7343" s="34"/>
      <c r="I7343" s="34"/>
      <c r="J7343" s="34"/>
      <c r="K7343" s="34"/>
      <c r="L7343" s="34"/>
      <c r="M7343" s="62">
        <v>4511.2587890625</v>
      </c>
    </row>
    <row r="7344" spans="1:13" ht="19.5" customHeight="1" x14ac:dyDescent="0.25">
      <c r="A7344" s="34"/>
      <c r="B7344" s="34"/>
      <c r="C7344" s="34"/>
      <c r="D7344" s="34"/>
      <c r="E7344" s="34"/>
      <c r="F7344" s="34"/>
      <c r="G7344" s="34"/>
      <c r="H7344" s="34"/>
      <c r="I7344" s="34"/>
      <c r="J7344" s="34"/>
      <c r="K7344" s="34"/>
      <c r="L7344" s="34"/>
      <c r="M7344" s="62">
        <v>4425.50732421875</v>
      </c>
    </row>
    <row r="7345" spans="1:13" ht="19.5" customHeight="1" x14ac:dyDescent="0.25">
      <c r="A7345" s="34"/>
      <c r="B7345" s="34"/>
      <c r="C7345" s="34"/>
      <c r="D7345" s="34"/>
      <c r="E7345" s="34"/>
      <c r="F7345" s="34"/>
      <c r="G7345" s="34"/>
      <c r="H7345" s="34"/>
      <c r="I7345" s="34"/>
      <c r="J7345" s="34"/>
      <c r="K7345" s="34"/>
      <c r="L7345" s="34"/>
      <c r="M7345" s="62">
        <v>4065.40966796875</v>
      </c>
    </row>
    <row r="7346" spans="1:13" ht="19.5" customHeight="1" x14ac:dyDescent="0.25">
      <c r="A7346" s="34"/>
      <c r="B7346" s="34"/>
      <c r="C7346" s="34"/>
      <c r="D7346" s="34"/>
      <c r="E7346" s="34"/>
      <c r="F7346" s="34"/>
      <c r="G7346" s="34"/>
      <c r="H7346" s="34"/>
      <c r="I7346" s="34"/>
      <c r="J7346" s="34"/>
      <c r="K7346" s="34"/>
      <c r="L7346" s="34"/>
      <c r="M7346" s="62">
        <v>3875.847900390625</v>
      </c>
    </row>
    <row r="7347" spans="1:13" ht="19.5" customHeight="1" x14ac:dyDescent="0.25">
      <c r="A7347" s="34"/>
      <c r="B7347" s="34"/>
      <c r="C7347" s="34"/>
      <c r="D7347" s="34"/>
      <c r="E7347" s="34"/>
      <c r="F7347" s="34"/>
      <c r="G7347" s="34"/>
      <c r="H7347" s="34"/>
      <c r="I7347" s="34"/>
      <c r="J7347" s="34"/>
      <c r="K7347" s="34"/>
      <c r="L7347" s="34"/>
      <c r="M7347" s="62">
        <v>3727.49755859375</v>
      </c>
    </row>
    <row r="7348" spans="1:13" ht="19.5" customHeight="1" x14ac:dyDescent="0.25">
      <c r="A7348" s="34"/>
      <c r="B7348" s="34"/>
      <c r="C7348" s="34"/>
      <c r="D7348" s="34"/>
      <c r="E7348" s="34"/>
      <c r="F7348" s="34"/>
      <c r="G7348" s="34"/>
      <c r="H7348" s="34"/>
      <c r="I7348" s="34"/>
      <c r="J7348" s="34"/>
      <c r="K7348" s="34"/>
      <c r="L7348" s="34"/>
      <c r="M7348" s="62">
        <v>3541.888916015625</v>
      </c>
    </row>
    <row r="7349" spans="1:13" ht="19.5" customHeight="1" x14ac:dyDescent="0.25">
      <c r="A7349" s="34"/>
      <c r="B7349" s="34"/>
      <c r="C7349" s="34"/>
      <c r="D7349" s="34"/>
      <c r="E7349" s="34"/>
      <c r="F7349" s="34"/>
      <c r="G7349" s="34"/>
      <c r="H7349" s="34"/>
      <c r="I7349" s="34"/>
      <c r="J7349" s="34"/>
      <c r="K7349" s="34"/>
      <c r="L7349" s="34"/>
      <c r="M7349" s="62">
        <v>3509.444091796875</v>
      </c>
    </row>
    <row r="7350" spans="1:13" ht="19.5" customHeight="1" x14ac:dyDescent="0.25">
      <c r="A7350" s="34"/>
      <c r="B7350" s="34"/>
      <c r="C7350" s="34"/>
      <c r="D7350" s="34"/>
      <c r="E7350" s="34"/>
      <c r="F7350" s="34"/>
      <c r="G7350" s="34"/>
      <c r="H7350" s="34"/>
      <c r="I7350" s="34"/>
      <c r="J7350" s="34"/>
      <c r="K7350" s="34"/>
      <c r="L7350" s="34"/>
      <c r="M7350" s="62">
        <v>3603.240478515625</v>
      </c>
    </row>
    <row r="7351" spans="1:13" ht="19.5" customHeight="1" x14ac:dyDescent="0.25">
      <c r="A7351" s="34"/>
      <c r="B7351" s="34"/>
      <c r="C7351" s="34"/>
      <c r="D7351" s="34"/>
      <c r="E7351" s="34"/>
      <c r="F7351" s="34"/>
      <c r="G7351" s="34"/>
      <c r="H7351" s="34"/>
      <c r="I7351" s="34"/>
      <c r="J7351" s="34"/>
      <c r="K7351" s="34"/>
      <c r="L7351" s="34"/>
      <c r="M7351" s="62">
        <v>3564.8330078125</v>
      </c>
    </row>
    <row r="7352" spans="1:13" ht="19.5" customHeight="1" x14ac:dyDescent="0.25">
      <c r="A7352" s="34"/>
      <c r="B7352" s="34"/>
      <c r="C7352" s="34"/>
      <c r="D7352" s="34"/>
      <c r="E7352" s="34"/>
      <c r="F7352" s="34"/>
      <c r="G7352" s="34"/>
      <c r="H7352" s="34"/>
      <c r="I7352" s="34"/>
      <c r="J7352" s="34"/>
      <c r="K7352" s="34"/>
      <c r="L7352" s="34"/>
      <c r="M7352" s="62">
        <v>3917.9638671875</v>
      </c>
    </row>
    <row r="7353" spans="1:13" ht="19.5" customHeight="1" x14ac:dyDescent="0.25">
      <c r="A7353" s="34"/>
      <c r="B7353" s="34"/>
      <c r="C7353" s="34"/>
      <c r="D7353" s="34"/>
      <c r="E7353" s="34"/>
      <c r="F7353" s="34"/>
      <c r="G7353" s="34"/>
      <c r="H7353" s="34"/>
      <c r="I7353" s="34"/>
      <c r="J7353" s="34"/>
      <c r="K7353" s="34"/>
      <c r="L7353" s="34"/>
      <c r="M7353" s="62">
        <v>4316.916015625</v>
      </c>
    </row>
    <row r="7354" spans="1:13" ht="19.5" customHeight="1" x14ac:dyDescent="0.25">
      <c r="A7354" s="34"/>
      <c r="B7354" s="34"/>
      <c r="C7354" s="34"/>
      <c r="D7354" s="34"/>
      <c r="E7354" s="34"/>
      <c r="F7354" s="34"/>
      <c r="G7354" s="34"/>
      <c r="H7354" s="34"/>
      <c r="I7354" s="34"/>
      <c r="J7354" s="34"/>
      <c r="K7354" s="34"/>
      <c r="L7354" s="34"/>
      <c r="M7354" s="62">
        <v>4628.08544921875</v>
      </c>
    </row>
    <row r="7355" spans="1:13" ht="19.5" customHeight="1" x14ac:dyDescent="0.25">
      <c r="A7355" s="34"/>
      <c r="B7355" s="34"/>
      <c r="C7355" s="34"/>
      <c r="D7355" s="34"/>
      <c r="E7355" s="34"/>
      <c r="F7355" s="34"/>
      <c r="G7355" s="34"/>
      <c r="H7355" s="34"/>
      <c r="I7355" s="34"/>
      <c r="J7355" s="34"/>
      <c r="K7355" s="34"/>
      <c r="L7355" s="34"/>
      <c r="M7355" s="62">
        <v>5043.70458984375</v>
      </c>
    </row>
    <row r="7356" spans="1:13" ht="19.5" customHeight="1" x14ac:dyDescent="0.25">
      <c r="A7356" s="34"/>
      <c r="B7356" s="34"/>
      <c r="C7356" s="34"/>
      <c r="D7356" s="34"/>
      <c r="E7356" s="34"/>
      <c r="F7356" s="34"/>
      <c r="G7356" s="34"/>
      <c r="H7356" s="34"/>
      <c r="I7356" s="34"/>
      <c r="J7356" s="34"/>
      <c r="K7356" s="34"/>
      <c r="L7356" s="34"/>
      <c r="M7356" s="62">
        <v>5170.63330078125</v>
      </c>
    </row>
    <row r="7357" spans="1:13" ht="19.5" customHeight="1" x14ac:dyDescent="0.25">
      <c r="A7357" s="34"/>
      <c r="B7357" s="34"/>
      <c r="C7357" s="34"/>
      <c r="D7357" s="34"/>
      <c r="E7357" s="34"/>
      <c r="F7357" s="34"/>
      <c r="G7357" s="34"/>
      <c r="H7357" s="34"/>
      <c r="I7357" s="34"/>
      <c r="J7357" s="34"/>
      <c r="K7357" s="34"/>
      <c r="L7357" s="34"/>
      <c r="M7357" s="62">
        <v>5118.12646484375</v>
      </c>
    </row>
    <row r="7358" spans="1:13" ht="19.5" customHeight="1" x14ac:dyDescent="0.25">
      <c r="A7358" s="34"/>
      <c r="B7358" s="34"/>
      <c r="C7358" s="34"/>
      <c r="D7358" s="34"/>
      <c r="E7358" s="34"/>
      <c r="F7358" s="34"/>
      <c r="G7358" s="34"/>
      <c r="H7358" s="34"/>
      <c r="I7358" s="34"/>
      <c r="J7358" s="34"/>
      <c r="K7358" s="34"/>
      <c r="L7358" s="34"/>
      <c r="M7358" s="62">
        <v>5107.68896484375</v>
      </c>
    </row>
    <row r="7359" spans="1:13" ht="19.5" customHeight="1" x14ac:dyDescent="0.25">
      <c r="A7359" s="34"/>
      <c r="B7359" s="34"/>
      <c r="C7359" s="34"/>
      <c r="D7359" s="34"/>
      <c r="E7359" s="34"/>
      <c r="F7359" s="34"/>
      <c r="G7359" s="34"/>
      <c r="H7359" s="34"/>
      <c r="I7359" s="34"/>
      <c r="J7359" s="34"/>
      <c r="K7359" s="34"/>
      <c r="L7359" s="34"/>
      <c r="M7359" s="62">
        <v>5054.35107421875</v>
      </c>
    </row>
    <row r="7360" spans="1:13" ht="19.5" customHeight="1" x14ac:dyDescent="0.25">
      <c r="A7360" s="34"/>
      <c r="B7360" s="34"/>
      <c r="C7360" s="34"/>
      <c r="D7360" s="34"/>
      <c r="E7360" s="34"/>
      <c r="F7360" s="34"/>
      <c r="G7360" s="34"/>
      <c r="H7360" s="34"/>
      <c r="I7360" s="34"/>
      <c r="J7360" s="34"/>
      <c r="K7360" s="34"/>
      <c r="L7360" s="34"/>
      <c r="M7360" s="62">
        <v>5074.0712890625</v>
      </c>
    </row>
    <row r="7361" spans="1:13" ht="19.5" customHeight="1" x14ac:dyDescent="0.25">
      <c r="A7361" s="34"/>
      <c r="B7361" s="34"/>
      <c r="C7361" s="34"/>
      <c r="D7361" s="34"/>
      <c r="E7361" s="34"/>
      <c r="F7361" s="34"/>
      <c r="G7361" s="34"/>
      <c r="H7361" s="34"/>
      <c r="I7361" s="34"/>
      <c r="J7361" s="34"/>
      <c r="K7361" s="34"/>
      <c r="L7361" s="34"/>
      <c r="M7361" s="62">
        <v>5045.35009765625</v>
      </c>
    </row>
    <row r="7362" spans="1:13" ht="19.5" customHeight="1" x14ac:dyDescent="0.25">
      <c r="A7362" s="34"/>
      <c r="B7362" s="34"/>
      <c r="C7362" s="34"/>
      <c r="D7362" s="34"/>
      <c r="E7362" s="34"/>
      <c r="F7362" s="34"/>
      <c r="G7362" s="34"/>
      <c r="H7362" s="34"/>
      <c r="I7362" s="34"/>
      <c r="J7362" s="34"/>
      <c r="K7362" s="34"/>
      <c r="L7362" s="34"/>
      <c r="M7362" s="62">
        <v>4973.408203125</v>
      </c>
    </row>
    <row r="7363" spans="1:13" ht="19.5" customHeight="1" x14ac:dyDescent="0.25">
      <c r="A7363" s="34"/>
      <c r="B7363" s="34"/>
      <c r="C7363" s="34"/>
      <c r="D7363" s="34"/>
      <c r="E7363" s="34"/>
      <c r="F7363" s="34"/>
      <c r="G7363" s="34"/>
      <c r="H7363" s="34"/>
      <c r="I7363" s="34"/>
      <c r="J7363" s="34"/>
      <c r="K7363" s="34"/>
      <c r="L7363" s="34"/>
      <c r="M7363" s="62">
        <v>4884.26123046875</v>
      </c>
    </row>
    <row r="7364" spans="1:13" ht="19.5" customHeight="1" x14ac:dyDescent="0.25">
      <c r="A7364" s="34"/>
      <c r="B7364" s="34"/>
      <c r="C7364" s="34"/>
      <c r="D7364" s="34"/>
      <c r="E7364" s="34"/>
      <c r="F7364" s="34"/>
      <c r="G7364" s="34"/>
      <c r="H7364" s="34"/>
      <c r="I7364" s="34"/>
      <c r="J7364" s="34"/>
      <c r="K7364" s="34"/>
      <c r="L7364" s="34"/>
      <c r="M7364" s="62">
        <v>5036.7587890625</v>
      </c>
    </row>
    <row r="7365" spans="1:13" ht="19.5" customHeight="1" x14ac:dyDescent="0.25">
      <c r="A7365" s="34"/>
      <c r="B7365" s="34"/>
      <c r="C7365" s="34"/>
      <c r="D7365" s="34"/>
      <c r="E7365" s="34"/>
      <c r="F7365" s="34"/>
      <c r="G7365" s="34"/>
      <c r="H7365" s="34"/>
      <c r="I7365" s="34"/>
      <c r="J7365" s="34"/>
      <c r="K7365" s="34"/>
      <c r="L7365" s="34"/>
      <c r="M7365" s="62">
        <v>5059.95263671875</v>
      </c>
    </row>
    <row r="7366" spans="1:13" ht="19.5" customHeight="1" x14ac:dyDescent="0.25">
      <c r="A7366" s="34"/>
      <c r="B7366" s="34"/>
      <c r="C7366" s="34"/>
      <c r="D7366" s="34"/>
      <c r="E7366" s="34"/>
      <c r="F7366" s="34"/>
      <c r="G7366" s="34"/>
      <c r="H7366" s="34"/>
      <c r="I7366" s="34"/>
      <c r="J7366" s="34"/>
      <c r="K7366" s="34"/>
      <c r="L7366" s="34"/>
      <c r="M7366" s="62">
        <v>4999.50390625</v>
      </c>
    </row>
    <row r="7367" spans="1:13" ht="19.5" customHeight="1" x14ac:dyDescent="0.25">
      <c r="A7367" s="34"/>
      <c r="B7367" s="34"/>
      <c r="C7367" s="34"/>
      <c r="D7367" s="34"/>
      <c r="E7367" s="34"/>
      <c r="F7367" s="34"/>
      <c r="G7367" s="34"/>
      <c r="H7367" s="34"/>
      <c r="I7367" s="34"/>
      <c r="J7367" s="34"/>
      <c r="K7367" s="34"/>
      <c r="L7367" s="34"/>
      <c r="M7367" s="62">
        <v>4869.57470703125</v>
      </c>
    </row>
    <row r="7368" spans="1:13" ht="19.5" customHeight="1" x14ac:dyDescent="0.25">
      <c r="A7368" s="34"/>
      <c r="B7368" s="34"/>
      <c r="C7368" s="34"/>
      <c r="D7368" s="34"/>
      <c r="E7368" s="34"/>
      <c r="F7368" s="34"/>
      <c r="G7368" s="34"/>
      <c r="H7368" s="34"/>
      <c r="I7368" s="34"/>
      <c r="J7368" s="34"/>
      <c r="K7368" s="34"/>
      <c r="L7368" s="34"/>
      <c r="M7368" s="62">
        <v>4658.92236328125</v>
      </c>
    </row>
    <row r="7369" spans="1:13" ht="19.5" customHeight="1" x14ac:dyDescent="0.25">
      <c r="A7369" s="34"/>
      <c r="B7369" s="34"/>
      <c r="C7369" s="34"/>
      <c r="D7369" s="34"/>
      <c r="E7369" s="34"/>
      <c r="F7369" s="34"/>
      <c r="G7369" s="34"/>
      <c r="H7369" s="34"/>
      <c r="I7369" s="34"/>
      <c r="J7369" s="34"/>
      <c r="K7369" s="34"/>
      <c r="L7369" s="34"/>
      <c r="M7369" s="62">
        <v>4226.63232421875</v>
      </c>
    </row>
    <row r="7370" spans="1:13" ht="19.5" customHeight="1" x14ac:dyDescent="0.25">
      <c r="A7370" s="34"/>
      <c r="B7370" s="34"/>
      <c r="C7370" s="34"/>
      <c r="D7370" s="34"/>
      <c r="E7370" s="34"/>
      <c r="F7370" s="34"/>
      <c r="G7370" s="34"/>
      <c r="H7370" s="34"/>
      <c r="I7370" s="34"/>
      <c r="J7370" s="34"/>
      <c r="K7370" s="34"/>
      <c r="L7370" s="34"/>
      <c r="M7370" s="62">
        <v>3908.88525390625</v>
      </c>
    </row>
    <row r="7371" spans="1:13" ht="19.5" customHeight="1" x14ac:dyDescent="0.25">
      <c r="A7371" s="34"/>
      <c r="B7371" s="34"/>
      <c r="C7371" s="34"/>
      <c r="D7371" s="34"/>
      <c r="E7371" s="34"/>
      <c r="F7371" s="34"/>
      <c r="G7371" s="34"/>
      <c r="H7371" s="34"/>
      <c r="I7371" s="34"/>
      <c r="J7371" s="34"/>
      <c r="K7371" s="34"/>
      <c r="L7371" s="34"/>
      <c r="M7371" s="62">
        <v>3719.118408203125</v>
      </c>
    </row>
    <row r="7372" spans="1:13" ht="19.5" customHeight="1" x14ac:dyDescent="0.25">
      <c r="A7372" s="34"/>
      <c r="B7372" s="34"/>
      <c r="C7372" s="34"/>
      <c r="D7372" s="34"/>
      <c r="E7372" s="34"/>
      <c r="F7372" s="34"/>
      <c r="G7372" s="34"/>
      <c r="H7372" s="34"/>
      <c r="I7372" s="34"/>
      <c r="J7372" s="34"/>
      <c r="K7372" s="34"/>
      <c r="L7372" s="34"/>
      <c r="M7372" s="62">
        <v>3629.031982421875</v>
      </c>
    </row>
    <row r="7373" spans="1:13" ht="19.5" customHeight="1" x14ac:dyDescent="0.25">
      <c r="A7373" s="34"/>
      <c r="B7373" s="34"/>
      <c r="C7373" s="34"/>
      <c r="D7373" s="34"/>
      <c r="E7373" s="34"/>
      <c r="F7373" s="34"/>
      <c r="G7373" s="34"/>
      <c r="H7373" s="34"/>
      <c r="I7373" s="34"/>
      <c r="J7373" s="34"/>
      <c r="K7373" s="34"/>
      <c r="L7373" s="34"/>
      <c r="M7373" s="62">
        <v>3677.449951171875</v>
      </c>
    </row>
    <row r="7374" spans="1:13" ht="19.5" customHeight="1" x14ac:dyDescent="0.25">
      <c r="A7374" s="34"/>
      <c r="B7374" s="34"/>
      <c r="C7374" s="34"/>
      <c r="D7374" s="34"/>
      <c r="E7374" s="34"/>
      <c r="F7374" s="34"/>
      <c r="G7374" s="34"/>
      <c r="H7374" s="34"/>
      <c r="I7374" s="34"/>
      <c r="J7374" s="34"/>
      <c r="K7374" s="34"/>
      <c r="L7374" s="34"/>
      <c r="M7374" s="62">
        <v>3680.79248046875</v>
      </c>
    </row>
    <row r="7375" spans="1:13" ht="19.5" customHeight="1" x14ac:dyDescent="0.25">
      <c r="A7375" s="34"/>
      <c r="B7375" s="34"/>
      <c r="C7375" s="34"/>
      <c r="D7375" s="34"/>
      <c r="E7375" s="34"/>
      <c r="F7375" s="34"/>
      <c r="G7375" s="34"/>
      <c r="H7375" s="34"/>
      <c r="I7375" s="34"/>
      <c r="J7375" s="34"/>
      <c r="K7375" s="34"/>
      <c r="L7375" s="34"/>
      <c r="M7375" s="62">
        <v>3752.387451171875</v>
      </c>
    </row>
    <row r="7376" spans="1:13" ht="19.5" customHeight="1" x14ac:dyDescent="0.25">
      <c r="A7376" s="34"/>
      <c r="B7376" s="34"/>
      <c r="C7376" s="34"/>
      <c r="D7376" s="34"/>
      <c r="E7376" s="34"/>
      <c r="F7376" s="34"/>
      <c r="G7376" s="34"/>
      <c r="H7376" s="34"/>
      <c r="I7376" s="34"/>
      <c r="J7376" s="34"/>
      <c r="K7376" s="34"/>
      <c r="L7376" s="34"/>
      <c r="M7376" s="62">
        <v>3981.8037109375</v>
      </c>
    </row>
    <row r="7377" spans="1:13" ht="19.5" customHeight="1" x14ac:dyDescent="0.25">
      <c r="A7377" s="34"/>
      <c r="B7377" s="34"/>
      <c r="C7377" s="34"/>
      <c r="D7377" s="34"/>
      <c r="E7377" s="34"/>
      <c r="F7377" s="34"/>
      <c r="G7377" s="34"/>
      <c r="H7377" s="34"/>
      <c r="I7377" s="34"/>
      <c r="J7377" s="34"/>
      <c r="K7377" s="34"/>
      <c r="L7377" s="34"/>
      <c r="M7377" s="62">
        <v>4399.1005859375</v>
      </c>
    </row>
    <row r="7378" spans="1:13" ht="19.5" customHeight="1" x14ac:dyDescent="0.25">
      <c r="A7378" s="34"/>
      <c r="B7378" s="34"/>
      <c r="C7378" s="34"/>
      <c r="D7378" s="34"/>
      <c r="E7378" s="34"/>
      <c r="F7378" s="34"/>
      <c r="G7378" s="34"/>
      <c r="H7378" s="34"/>
      <c r="I7378" s="34"/>
      <c r="J7378" s="34"/>
      <c r="K7378" s="34"/>
      <c r="L7378" s="34"/>
      <c r="M7378" s="62">
        <v>4730.79150390625</v>
      </c>
    </row>
    <row r="7379" spans="1:13" ht="19.5" customHeight="1" x14ac:dyDescent="0.25">
      <c r="A7379" s="34"/>
      <c r="B7379" s="34"/>
      <c r="C7379" s="34"/>
      <c r="D7379" s="34"/>
      <c r="E7379" s="34"/>
      <c r="F7379" s="34"/>
      <c r="G7379" s="34"/>
      <c r="H7379" s="34"/>
      <c r="I7379" s="34"/>
      <c r="J7379" s="34"/>
      <c r="K7379" s="34"/>
      <c r="L7379" s="34"/>
      <c r="M7379" s="62">
        <v>5057.3935546875</v>
      </c>
    </row>
    <row r="7380" spans="1:13" ht="19.5" customHeight="1" x14ac:dyDescent="0.25">
      <c r="A7380" s="34"/>
      <c r="B7380" s="34"/>
      <c r="C7380" s="34"/>
      <c r="D7380" s="34"/>
      <c r="E7380" s="34"/>
      <c r="F7380" s="34"/>
      <c r="G7380" s="34"/>
      <c r="H7380" s="34"/>
      <c r="I7380" s="34"/>
      <c r="J7380" s="34"/>
      <c r="K7380" s="34"/>
      <c r="L7380" s="34"/>
      <c r="M7380" s="62">
        <v>5180.2275390625</v>
      </c>
    </row>
    <row r="7381" spans="1:13" ht="19.5" customHeight="1" x14ac:dyDescent="0.25">
      <c r="A7381" s="34"/>
      <c r="B7381" s="34"/>
      <c r="C7381" s="34"/>
      <c r="D7381" s="34"/>
      <c r="E7381" s="34"/>
      <c r="F7381" s="34"/>
      <c r="G7381" s="34"/>
      <c r="H7381" s="34"/>
      <c r="I7381" s="34"/>
      <c r="J7381" s="34"/>
      <c r="K7381" s="34"/>
      <c r="L7381" s="34"/>
      <c r="M7381" s="62">
        <v>5125.7236328125</v>
      </c>
    </row>
    <row r="7382" spans="1:13" ht="19.5" customHeight="1" x14ac:dyDescent="0.25">
      <c r="A7382" s="34"/>
      <c r="B7382" s="34"/>
      <c r="C7382" s="34"/>
      <c r="D7382" s="34"/>
      <c r="E7382" s="34"/>
      <c r="F7382" s="34"/>
      <c r="G7382" s="34"/>
      <c r="H7382" s="34"/>
      <c r="I7382" s="34"/>
      <c r="J7382" s="34"/>
      <c r="K7382" s="34"/>
      <c r="L7382" s="34"/>
      <c r="M7382" s="62">
        <v>5075.3662109375</v>
      </c>
    </row>
    <row r="7383" spans="1:13" ht="19.5" customHeight="1" x14ac:dyDescent="0.25">
      <c r="A7383" s="34"/>
      <c r="B7383" s="34"/>
      <c r="C7383" s="34"/>
      <c r="D7383" s="34"/>
      <c r="E7383" s="34"/>
      <c r="F7383" s="34"/>
      <c r="G7383" s="34"/>
      <c r="H7383" s="34"/>
      <c r="I7383" s="34"/>
      <c r="J7383" s="34"/>
      <c r="K7383" s="34"/>
      <c r="L7383" s="34"/>
      <c r="M7383" s="62">
        <v>5081.474609375</v>
      </c>
    </row>
    <row r="7384" spans="1:13" ht="19.5" customHeight="1" x14ac:dyDescent="0.25">
      <c r="A7384" s="34"/>
      <c r="B7384" s="34"/>
      <c r="C7384" s="34"/>
      <c r="D7384" s="34"/>
      <c r="E7384" s="34"/>
      <c r="F7384" s="34"/>
      <c r="G7384" s="34"/>
      <c r="H7384" s="34"/>
      <c r="I7384" s="34"/>
      <c r="J7384" s="34"/>
      <c r="K7384" s="34"/>
      <c r="L7384" s="34"/>
      <c r="M7384" s="62">
        <v>5092.27392578125</v>
      </c>
    </row>
    <row r="7385" spans="1:13" ht="19.5" customHeight="1" x14ac:dyDescent="0.25">
      <c r="A7385" s="34"/>
      <c r="B7385" s="34"/>
      <c r="C7385" s="34"/>
      <c r="D7385" s="34"/>
      <c r="E7385" s="34"/>
      <c r="F7385" s="34"/>
      <c r="G7385" s="34"/>
      <c r="H7385" s="34"/>
      <c r="I7385" s="34"/>
      <c r="J7385" s="34"/>
      <c r="K7385" s="34"/>
      <c r="L7385" s="34"/>
      <c r="M7385" s="62">
        <v>5025.45166015625</v>
      </c>
    </row>
    <row r="7386" spans="1:13" ht="19.5" customHeight="1" x14ac:dyDescent="0.25">
      <c r="A7386" s="34"/>
      <c r="B7386" s="34"/>
      <c r="C7386" s="34"/>
      <c r="D7386" s="34"/>
      <c r="E7386" s="34"/>
      <c r="F7386" s="34"/>
      <c r="G7386" s="34"/>
      <c r="H7386" s="34"/>
      <c r="I7386" s="34"/>
      <c r="J7386" s="34"/>
      <c r="K7386" s="34"/>
      <c r="L7386" s="34"/>
      <c r="M7386" s="62">
        <v>4970.94775390625</v>
      </c>
    </row>
    <row r="7387" spans="1:13" ht="19.5" customHeight="1" x14ac:dyDescent="0.25">
      <c r="A7387" s="34"/>
      <c r="B7387" s="34"/>
      <c r="C7387" s="34"/>
      <c r="D7387" s="34"/>
      <c r="E7387" s="34"/>
      <c r="F7387" s="34"/>
      <c r="G7387" s="34"/>
      <c r="H7387" s="34"/>
      <c r="I7387" s="34"/>
      <c r="J7387" s="34"/>
      <c r="K7387" s="34"/>
      <c r="L7387" s="34"/>
      <c r="M7387" s="62">
        <v>4848.29443359375</v>
      </c>
    </row>
    <row r="7388" spans="1:13" ht="19.5" customHeight="1" x14ac:dyDescent="0.25">
      <c r="A7388" s="34"/>
      <c r="B7388" s="34"/>
      <c r="C7388" s="34"/>
      <c r="D7388" s="34"/>
      <c r="E7388" s="34"/>
      <c r="F7388" s="34"/>
      <c r="G7388" s="34"/>
      <c r="H7388" s="34"/>
      <c r="I7388" s="34"/>
      <c r="J7388" s="34"/>
      <c r="K7388" s="34"/>
      <c r="L7388" s="34"/>
      <c r="M7388" s="62">
        <v>5020.5146484375</v>
      </c>
    </row>
    <row r="7389" spans="1:13" ht="19.5" customHeight="1" x14ac:dyDescent="0.25">
      <c r="A7389" s="34"/>
      <c r="B7389" s="34"/>
      <c r="C7389" s="34"/>
      <c r="D7389" s="34"/>
      <c r="E7389" s="34"/>
      <c r="F7389" s="34"/>
      <c r="G7389" s="34"/>
      <c r="H7389" s="34"/>
      <c r="I7389" s="34"/>
      <c r="J7389" s="34"/>
      <c r="K7389" s="34"/>
      <c r="L7389" s="34"/>
      <c r="M7389" s="62">
        <v>5069.21484375</v>
      </c>
    </row>
    <row r="7390" spans="1:13" ht="19.5" customHeight="1" x14ac:dyDescent="0.25">
      <c r="A7390" s="34"/>
      <c r="B7390" s="34"/>
      <c r="C7390" s="34"/>
      <c r="D7390" s="34"/>
      <c r="E7390" s="34"/>
      <c r="F7390" s="34"/>
      <c r="G7390" s="34"/>
      <c r="H7390" s="34"/>
      <c r="I7390" s="34"/>
      <c r="J7390" s="34"/>
      <c r="K7390" s="34"/>
      <c r="L7390" s="34"/>
      <c r="M7390" s="62">
        <v>4998.78662109375</v>
      </c>
    </row>
    <row r="7391" spans="1:13" ht="19.5" customHeight="1" x14ac:dyDescent="0.25">
      <c r="A7391" s="34"/>
      <c r="B7391" s="34"/>
      <c r="C7391" s="34"/>
      <c r="D7391" s="34"/>
      <c r="E7391" s="34"/>
      <c r="F7391" s="34"/>
      <c r="G7391" s="34"/>
      <c r="H7391" s="34"/>
      <c r="I7391" s="34"/>
      <c r="J7391" s="34"/>
      <c r="K7391" s="34"/>
      <c r="L7391" s="34"/>
      <c r="M7391" s="62">
        <v>4848.70947265625</v>
      </c>
    </row>
    <row r="7392" spans="1:13" ht="19.5" customHeight="1" x14ac:dyDescent="0.25">
      <c r="A7392" s="34"/>
      <c r="B7392" s="34"/>
      <c r="C7392" s="34"/>
      <c r="D7392" s="34"/>
      <c r="E7392" s="34"/>
      <c r="F7392" s="34"/>
      <c r="G7392" s="34"/>
      <c r="H7392" s="34"/>
      <c r="I7392" s="34"/>
      <c r="J7392" s="34"/>
      <c r="K7392" s="34"/>
      <c r="L7392" s="34"/>
      <c r="M7392" s="62">
        <v>4587.8681640625</v>
      </c>
    </row>
    <row r="7393" spans="1:13" ht="19.5" customHeight="1" x14ac:dyDescent="0.25">
      <c r="A7393" s="34"/>
      <c r="B7393" s="34"/>
      <c r="C7393" s="34"/>
      <c r="D7393" s="34"/>
      <c r="E7393" s="34"/>
      <c r="F7393" s="34"/>
      <c r="G7393" s="34"/>
      <c r="H7393" s="34"/>
      <c r="I7393" s="34"/>
      <c r="J7393" s="34"/>
      <c r="K7393" s="34"/>
      <c r="L7393" s="34"/>
      <c r="M7393" s="62">
        <v>4273.07373046875</v>
      </c>
    </row>
    <row r="7394" spans="1:13" ht="19.5" customHeight="1" x14ac:dyDescent="0.25">
      <c r="A7394" s="34"/>
      <c r="B7394" s="34"/>
      <c r="C7394" s="34"/>
      <c r="D7394" s="34"/>
      <c r="E7394" s="34"/>
      <c r="F7394" s="34"/>
      <c r="G7394" s="34"/>
      <c r="H7394" s="34"/>
      <c r="I7394" s="34"/>
      <c r="J7394" s="34"/>
      <c r="K7394" s="34"/>
      <c r="L7394" s="34"/>
      <c r="M7394" s="62">
        <v>3935.10888671875</v>
      </c>
    </row>
    <row r="7395" spans="1:13" ht="19.5" customHeight="1" x14ac:dyDescent="0.25">
      <c r="A7395" s="34"/>
      <c r="B7395" s="34"/>
      <c r="C7395" s="34"/>
      <c r="D7395" s="34"/>
      <c r="E7395" s="34"/>
      <c r="F7395" s="34"/>
      <c r="G7395" s="34"/>
      <c r="H7395" s="34"/>
      <c r="I7395" s="34"/>
      <c r="J7395" s="34"/>
      <c r="K7395" s="34"/>
      <c r="L7395" s="34"/>
      <c r="M7395" s="62">
        <v>3713.9111328125</v>
      </c>
    </row>
    <row r="7396" spans="1:13" ht="19.5" customHeight="1" x14ac:dyDescent="0.25">
      <c r="A7396" s="34"/>
      <c r="B7396" s="34"/>
      <c r="C7396" s="34"/>
      <c r="D7396" s="34"/>
      <c r="E7396" s="34"/>
      <c r="F7396" s="34"/>
      <c r="G7396" s="34"/>
      <c r="H7396" s="34"/>
      <c r="I7396" s="34"/>
      <c r="J7396" s="34"/>
      <c r="K7396" s="34"/>
      <c r="L7396" s="34"/>
      <c r="M7396" s="62">
        <v>3587.8837890625</v>
      </c>
    </row>
    <row r="7397" spans="1:13" ht="19.5" customHeight="1" x14ac:dyDescent="0.25">
      <c r="A7397" s="34"/>
      <c r="B7397" s="34"/>
      <c r="C7397" s="34"/>
      <c r="D7397" s="34"/>
      <c r="E7397" s="34"/>
      <c r="F7397" s="34"/>
      <c r="G7397" s="34"/>
      <c r="H7397" s="34"/>
      <c r="I7397" s="34"/>
      <c r="J7397" s="34"/>
      <c r="K7397" s="34"/>
      <c r="L7397" s="34"/>
      <c r="M7397" s="62">
        <v>3597.4560546875</v>
      </c>
    </row>
    <row r="7398" spans="1:13" ht="19.5" customHeight="1" x14ac:dyDescent="0.25">
      <c r="A7398" s="34"/>
      <c r="B7398" s="34"/>
      <c r="C7398" s="34"/>
      <c r="D7398" s="34"/>
      <c r="E7398" s="34"/>
      <c r="F7398" s="34"/>
      <c r="G7398" s="34"/>
      <c r="H7398" s="34"/>
      <c r="I7398" s="34"/>
      <c r="J7398" s="34"/>
      <c r="K7398" s="34"/>
      <c r="L7398" s="34"/>
      <c r="M7398" s="62">
        <v>3623.230224609375</v>
      </c>
    </row>
    <row r="7399" spans="1:13" ht="19.5" customHeight="1" x14ac:dyDescent="0.25">
      <c r="A7399" s="34"/>
      <c r="B7399" s="34"/>
      <c r="C7399" s="34"/>
      <c r="D7399" s="34"/>
      <c r="E7399" s="34"/>
      <c r="F7399" s="34"/>
      <c r="G7399" s="34"/>
      <c r="H7399" s="34"/>
      <c r="I7399" s="34"/>
      <c r="J7399" s="34"/>
      <c r="K7399" s="34"/>
      <c r="L7399" s="34"/>
      <c r="M7399" s="62">
        <v>3677.029052734375</v>
      </c>
    </row>
    <row r="7400" spans="1:13" ht="19.5" customHeight="1" x14ac:dyDescent="0.25">
      <c r="A7400" s="34"/>
      <c r="B7400" s="34"/>
      <c r="C7400" s="34"/>
      <c r="D7400" s="34"/>
      <c r="E7400" s="34"/>
      <c r="F7400" s="34"/>
      <c r="G7400" s="34"/>
      <c r="H7400" s="34"/>
      <c r="I7400" s="34"/>
      <c r="J7400" s="34"/>
      <c r="K7400" s="34"/>
      <c r="L7400" s="34"/>
      <c r="M7400" s="62">
        <v>3845.8232421875</v>
      </c>
    </row>
    <row r="7401" spans="1:13" ht="19.5" customHeight="1" x14ac:dyDescent="0.25">
      <c r="A7401" s="34"/>
      <c r="B7401" s="34"/>
      <c r="C7401" s="34"/>
      <c r="D7401" s="34"/>
      <c r="E7401" s="34"/>
      <c r="F7401" s="34"/>
      <c r="G7401" s="34"/>
      <c r="H7401" s="34"/>
      <c r="I7401" s="34"/>
      <c r="J7401" s="34"/>
      <c r="K7401" s="34"/>
      <c r="L7401" s="34"/>
      <c r="M7401" s="62">
        <v>4300.5380859375</v>
      </c>
    </row>
    <row r="7402" spans="1:13" ht="19.5" customHeight="1" x14ac:dyDescent="0.25">
      <c r="A7402" s="34"/>
      <c r="B7402" s="34"/>
      <c r="C7402" s="34"/>
      <c r="D7402" s="34"/>
      <c r="E7402" s="34"/>
      <c r="F7402" s="34"/>
      <c r="G7402" s="34"/>
      <c r="H7402" s="34"/>
      <c r="I7402" s="34"/>
      <c r="J7402" s="34"/>
      <c r="K7402" s="34"/>
      <c r="L7402" s="34"/>
      <c r="M7402" s="62">
        <v>4770.90966796875</v>
      </c>
    </row>
    <row r="7403" spans="1:13" ht="19.5" customHeight="1" x14ac:dyDescent="0.25">
      <c r="A7403" s="34"/>
      <c r="B7403" s="34"/>
      <c r="C7403" s="34"/>
      <c r="D7403" s="34"/>
      <c r="E7403" s="34"/>
      <c r="F7403" s="34"/>
      <c r="G7403" s="34"/>
      <c r="H7403" s="34"/>
      <c r="I7403" s="34"/>
      <c r="J7403" s="34"/>
      <c r="K7403" s="34"/>
      <c r="L7403" s="34"/>
      <c r="M7403" s="62">
        <v>5078.92041015625</v>
      </c>
    </row>
    <row r="7404" spans="1:13" ht="19.5" customHeight="1" x14ac:dyDescent="0.25">
      <c r="A7404" s="34"/>
      <c r="B7404" s="34"/>
      <c r="C7404" s="34"/>
      <c r="D7404" s="34"/>
      <c r="E7404" s="34"/>
      <c r="F7404" s="34"/>
      <c r="G7404" s="34"/>
      <c r="H7404" s="34"/>
      <c r="I7404" s="34"/>
      <c r="J7404" s="34"/>
      <c r="K7404" s="34"/>
      <c r="L7404" s="34"/>
      <c r="M7404" s="62">
        <v>5187.07861328125</v>
      </c>
    </row>
    <row r="7405" spans="1:13" ht="19.5" customHeight="1" x14ac:dyDescent="0.25">
      <c r="A7405" s="34"/>
      <c r="B7405" s="34"/>
      <c r="C7405" s="34"/>
      <c r="D7405" s="34"/>
      <c r="E7405" s="34"/>
      <c r="F7405" s="34"/>
      <c r="G7405" s="34"/>
      <c r="H7405" s="34"/>
      <c r="I7405" s="34"/>
      <c r="J7405" s="34"/>
      <c r="K7405" s="34"/>
      <c r="L7405" s="34"/>
      <c r="M7405" s="62">
        <v>5142.69677734375</v>
      </c>
    </row>
    <row r="7406" spans="1:13" ht="19.5" customHeight="1" x14ac:dyDescent="0.25">
      <c r="A7406" s="34"/>
      <c r="B7406" s="34"/>
      <c r="C7406" s="34"/>
      <c r="D7406" s="34"/>
      <c r="E7406" s="34"/>
      <c r="F7406" s="34"/>
      <c r="G7406" s="34"/>
      <c r="H7406" s="34"/>
      <c r="I7406" s="34"/>
      <c r="J7406" s="34"/>
      <c r="K7406" s="34"/>
      <c r="L7406" s="34"/>
      <c r="M7406" s="62">
        <v>5169.19482421875</v>
      </c>
    </row>
    <row r="7407" spans="1:13" ht="19.5" customHeight="1" x14ac:dyDescent="0.25">
      <c r="A7407" s="34"/>
      <c r="B7407" s="34"/>
      <c r="C7407" s="34"/>
      <c r="D7407" s="34"/>
      <c r="E7407" s="34"/>
      <c r="F7407" s="34"/>
      <c r="G7407" s="34"/>
      <c r="H7407" s="34"/>
      <c r="I7407" s="34"/>
      <c r="J7407" s="34"/>
      <c r="K7407" s="34"/>
      <c r="L7407" s="34"/>
      <c r="M7407" s="62">
        <v>5097.4873046875</v>
      </c>
    </row>
    <row r="7408" spans="1:13" ht="19.5" customHeight="1" x14ac:dyDescent="0.25">
      <c r="A7408" s="34"/>
      <c r="B7408" s="34"/>
      <c r="C7408" s="34"/>
      <c r="D7408" s="34"/>
      <c r="E7408" s="34"/>
      <c r="F7408" s="34"/>
      <c r="G7408" s="34"/>
      <c r="H7408" s="34"/>
      <c r="I7408" s="34"/>
      <c r="J7408" s="34"/>
      <c r="K7408" s="34"/>
      <c r="L7408" s="34"/>
      <c r="M7408" s="62">
        <v>5150.85498046875</v>
      </c>
    </row>
    <row r="7409" spans="1:13" ht="19.5" customHeight="1" x14ac:dyDescent="0.25">
      <c r="A7409" s="34"/>
      <c r="B7409" s="34"/>
      <c r="C7409" s="34"/>
      <c r="D7409" s="34"/>
      <c r="E7409" s="34"/>
      <c r="F7409" s="34"/>
      <c r="G7409" s="34"/>
      <c r="H7409" s="34"/>
      <c r="I7409" s="34"/>
      <c r="J7409" s="34"/>
      <c r="K7409" s="34"/>
      <c r="L7409" s="34"/>
      <c r="M7409" s="62">
        <v>5097.91162109375</v>
      </c>
    </row>
    <row r="7410" spans="1:13" ht="19.5" customHeight="1" x14ac:dyDescent="0.25">
      <c r="A7410" s="34"/>
      <c r="B7410" s="34"/>
      <c r="C7410" s="34"/>
      <c r="D7410" s="34"/>
      <c r="E7410" s="34"/>
      <c r="F7410" s="34"/>
      <c r="G7410" s="34"/>
      <c r="H7410" s="34"/>
      <c r="I7410" s="34"/>
      <c r="J7410" s="34"/>
      <c r="K7410" s="34"/>
      <c r="L7410" s="34"/>
      <c r="M7410" s="62">
        <v>5037.33984375</v>
      </c>
    </row>
    <row r="7411" spans="1:13" ht="19.5" customHeight="1" x14ac:dyDescent="0.25">
      <c r="A7411" s="34"/>
      <c r="B7411" s="34"/>
      <c r="C7411" s="34"/>
      <c r="D7411" s="34"/>
      <c r="E7411" s="34"/>
      <c r="F7411" s="34"/>
      <c r="G7411" s="34"/>
      <c r="H7411" s="34"/>
      <c r="I7411" s="34"/>
      <c r="J7411" s="34"/>
      <c r="K7411" s="34"/>
      <c r="L7411" s="34"/>
      <c r="M7411" s="62">
        <v>4899.37890625</v>
      </c>
    </row>
    <row r="7412" spans="1:13" ht="19.5" customHeight="1" x14ac:dyDescent="0.25">
      <c r="A7412" s="34"/>
      <c r="B7412" s="34"/>
      <c r="C7412" s="34"/>
      <c r="D7412" s="34"/>
      <c r="E7412" s="34"/>
      <c r="F7412" s="34"/>
      <c r="G7412" s="34"/>
      <c r="H7412" s="34"/>
      <c r="I7412" s="34"/>
      <c r="J7412" s="34"/>
      <c r="K7412" s="34"/>
      <c r="L7412" s="34"/>
      <c r="M7412" s="62">
        <v>5058.06591796875</v>
      </c>
    </row>
    <row r="7413" spans="1:13" ht="19.5" customHeight="1" x14ac:dyDescent="0.25">
      <c r="A7413" s="34"/>
      <c r="B7413" s="34"/>
      <c r="C7413" s="34"/>
      <c r="D7413" s="34"/>
      <c r="E7413" s="34"/>
      <c r="F7413" s="34"/>
      <c r="G7413" s="34"/>
      <c r="H7413" s="34"/>
      <c r="I7413" s="34"/>
      <c r="J7413" s="34"/>
      <c r="K7413" s="34"/>
      <c r="L7413" s="34"/>
      <c r="M7413" s="62">
        <v>5068.3955078125</v>
      </c>
    </row>
    <row r="7414" spans="1:13" ht="19.5" customHeight="1" x14ac:dyDescent="0.25">
      <c r="A7414" s="34"/>
      <c r="B7414" s="34"/>
      <c r="C7414" s="34"/>
      <c r="D7414" s="34"/>
      <c r="E7414" s="34"/>
      <c r="F7414" s="34"/>
      <c r="G7414" s="34"/>
      <c r="H7414" s="34"/>
      <c r="I7414" s="34"/>
      <c r="J7414" s="34"/>
      <c r="K7414" s="34"/>
      <c r="L7414" s="34"/>
      <c r="M7414" s="62">
        <v>4987.43212890625</v>
      </c>
    </row>
    <row r="7415" spans="1:13" ht="19.5" customHeight="1" x14ac:dyDescent="0.25">
      <c r="A7415" s="34"/>
      <c r="B7415" s="34"/>
      <c r="C7415" s="34"/>
      <c r="D7415" s="34"/>
      <c r="E7415" s="34"/>
      <c r="F7415" s="34"/>
      <c r="G7415" s="34"/>
      <c r="H7415" s="34"/>
      <c r="I7415" s="34"/>
      <c r="J7415" s="34"/>
      <c r="K7415" s="34"/>
      <c r="L7415" s="34"/>
      <c r="M7415" s="62">
        <v>4935.166015625</v>
      </c>
    </row>
    <row r="7416" spans="1:13" ht="19.5" customHeight="1" x14ac:dyDescent="0.25">
      <c r="A7416" s="34"/>
      <c r="B7416" s="34"/>
      <c r="C7416" s="34"/>
      <c r="D7416" s="34"/>
      <c r="E7416" s="34"/>
      <c r="F7416" s="34"/>
      <c r="G7416" s="34"/>
      <c r="H7416" s="34"/>
      <c r="I7416" s="34"/>
      <c r="J7416" s="34"/>
      <c r="K7416" s="34"/>
      <c r="L7416" s="34"/>
      <c r="M7416" s="62">
        <v>4610.14111328125</v>
      </c>
    </row>
    <row r="7417" spans="1:13" ht="19.5" customHeight="1" x14ac:dyDescent="0.25">
      <c r="A7417" s="34"/>
      <c r="B7417" s="34"/>
      <c r="C7417" s="34"/>
      <c r="D7417" s="34"/>
      <c r="E7417" s="34"/>
      <c r="F7417" s="34"/>
      <c r="G7417" s="34"/>
      <c r="H7417" s="34"/>
      <c r="I7417" s="34"/>
      <c r="J7417" s="34"/>
      <c r="K7417" s="34"/>
      <c r="L7417" s="34"/>
      <c r="M7417" s="62">
        <v>4324.375</v>
      </c>
    </row>
    <row r="7418" spans="1:13" ht="19.5" customHeight="1" x14ac:dyDescent="0.25">
      <c r="A7418" s="34"/>
      <c r="B7418" s="34"/>
      <c r="C7418" s="34"/>
      <c r="D7418" s="34"/>
      <c r="E7418" s="34"/>
      <c r="F7418" s="34"/>
      <c r="G7418" s="34"/>
      <c r="H7418" s="34"/>
      <c r="I7418" s="34"/>
      <c r="J7418" s="34"/>
      <c r="K7418" s="34"/>
      <c r="L7418" s="34"/>
      <c r="M7418" s="62">
        <v>3922.291015625</v>
      </c>
    </row>
    <row r="7419" spans="1:13" ht="19.5" customHeight="1" x14ac:dyDescent="0.25">
      <c r="A7419" s="34"/>
      <c r="B7419" s="34"/>
      <c r="C7419" s="34"/>
      <c r="D7419" s="34"/>
      <c r="E7419" s="34"/>
      <c r="F7419" s="34"/>
      <c r="G7419" s="34"/>
      <c r="H7419" s="34"/>
      <c r="I7419" s="34"/>
      <c r="J7419" s="34"/>
      <c r="K7419" s="34"/>
      <c r="L7419" s="34"/>
      <c r="M7419" s="62">
        <v>3781.950927734375</v>
      </c>
    </row>
    <row r="7420" spans="1:13" ht="19.5" customHeight="1" x14ac:dyDescent="0.25">
      <c r="A7420" s="34"/>
      <c r="B7420" s="34"/>
      <c r="C7420" s="34"/>
      <c r="D7420" s="34"/>
      <c r="E7420" s="34"/>
      <c r="F7420" s="34"/>
      <c r="G7420" s="34"/>
      <c r="H7420" s="34"/>
      <c r="I7420" s="34"/>
      <c r="J7420" s="34"/>
      <c r="K7420" s="34"/>
      <c r="L7420" s="34"/>
      <c r="M7420" s="62">
        <v>3731.8388671875</v>
      </c>
    </row>
    <row r="7421" spans="1:13" ht="19.5" customHeight="1" x14ac:dyDescent="0.25">
      <c r="A7421" s="34"/>
      <c r="B7421" s="34"/>
      <c r="C7421" s="34"/>
      <c r="D7421" s="34"/>
      <c r="E7421" s="34"/>
      <c r="F7421" s="34"/>
      <c r="G7421" s="34"/>
      <c r="H7421" s="34"/>
      <c r="I7421" s="34"/>
      <c r="J7421" s="34"/>
      <c r="K7421" s="34"/>
      <c r="L7421" s="34"/>
      <c r="M7421" s="62">
        <v>3645.92138671875</v>
      </c>
    </row>
    <row r="7422" spans="1:13" ht="19.5" customHeight="1" x14ac:dyDescent="0.25">
      <c r="A7422" s="34"/>
      <c r="B7422" s="34"/>
      <c r="C7422" s="34"/>
      <c r="D7422" s="34"/>
      <c r="E7422" s="34"/>
      <c r="F7422" s="34"/>
      <c r="G7422" s="34"/>
      <c r="H7422" s="34"/>
      <c r="I7422" s="34"/>
      <c r="J7422" s="34"/>
      <c r="K7422" s="34"/>
      <c r="L7422" s="34"/>
      <c r="M7422" s="62">
        <v>3663.736083984375</v>
      </c>
    </row>
    <row r="7423" spans="1:13" ht="19.5" customHeight="1" x14ac:dyDescent="0.25">
      <c r="A7423" s="34"/>
      <c r="B7423" s="34"/>
      <c r="C7423" s="34"/>
      <c r="D7423" s="34"/>
      <c r="E7423" s="34"/>
      <c r="F7423" s="34"/>
      <c r="G7423" s="34"/>
      <c r="H7423" s="34"/>
      <c r="I7423" s="34"/>
      <c r="J7423" s="34"/>
      <c r="K7423" s="34"/>
      <c r="L7423" s="34"/>
      <c r="M7423" s="62">
        <v>3753.7548828125</v>
      </c>
    </row>
    <row r="7424" spans="1:13" ht="19.5" customHeight="1" x14ac:dyDescent="0.25">
      <c r="A7424" s="34"/>
      <c r="B7424" s="34"/>
      <c r="C7424" s="34"/>
      <c r="D7424" s="34"/>
      <c r="E7424" s="34"/>
      <c r="F7424" s="34"/>
      <c r="G7424" s="34"/>
      <c r="H7424" s="34"/>
      <c r="I7424" s="34"/>
      <c r="J7424" s="34"/>
      <c r="K7424" s="34"/>
      <c r="L7424" s="34"/>
      <c r="M7424" s="62">
        <v>4037.43896484375</v>
      </c>
    </row>
    <row r="7425" spans="1:13" ht="19.5" customHeight="1" x14ac:dyDescent="0.25">
      <c r="A7425" s="34"/>
      <c r="B7425" s="34"/>
      <c r="C7425" s="34"/>
      <c r="D7425" s="34"/>
      <c r="E7425" s="34"/>
      <c r="F7425" s="34"/>
      <c r="G7425" s="34"/>
      <c r="H7425" s="34"/>
      <c r="I7425" s="34"/>
      <c r="J7425" s="34"/>
      <c r="K7425" s="34"/>
      <c r="L7425" s="34"/>
      <c r="M7425" s="62">
        <v>4377.3349609375</v>
      </c>
    </row>
    <row r="7426" spans="1:13" ht="19.5" customHeight="1" x14ac:dyDescent="0.25">
      <c r="A7426" s="34"/>
      <c r="B7426" s="34"/>
      <c r="C7426" s="34"/>
      <c r="D7426" s="34"/>
      <c r="E7426" s="34"/>
      <c r="F7426" s="34"/>
      <c r="G7426" s="34"/>
      <c r="H7426" s="34"/>
      <c r="I7426" s="34"/>
      <c r="J7426" s="34"/>
      <c r="K7426" s="34"/>
      <c r="L7426" s="34"/>
      <c r="M7426" s="62">
        <v>4931.53076171875</v>
      </c>
    </row>
    <row r="7427" spans="1:13" ht="19.5" customHeight="1" x14ac:dyDescent="0.25">
      <c r="A7427" s="34"/>
      <c r="B7427" s="34"/>
      <c r="C7427" s="34"/>
      <c r="D7427" s="34"/>
      <c r="E7427" s="34"/>
      <c r="F7427" s="34"/>
      <c r="G7427" s="34"/>
      <c r="H7427" s="34"/>
      <c r="I7427" s="34"/>
      <c r="J7427" s="34"/>
      <c r="K7427" s="34"/>
      <c r="L7427" s="34"/>
      <c r="M7427" s="62">
        <v>5134.755859375</v>
      </c>
    </row>
    <row r="7428" spans="1:13" ht="19.5" customHeight="1" x14ac:dyDescent="0.25">
      <c r="A7428" s="34"/>
      <c r="B7428" s="34"/>
      <c r="C7428" s="34"/>
      <c r="D7428" s="34"/>
      <c r="E7428" s="34"/>
      <c r="F7428" s="34"/>
      <c r="G7428" s="34"/>
      <c r="H7428" s="34"/>
      <c r="I7428" s="34"/>
      <c r="J7428" s="34"/>
      <c r="K7428" s="34"/>
      <c r="L7428" s="34"/>
      <c r="M7428" s="62">
        <v>5333.4384765625</v>
      </c>
    </row>
    <row r="7429" spans="1:13" ht="19.5" customHeight="1" x14ac:dyDescent="0.25">
      <c r="A7429" s="34"/>
      <c r="B7429" s="34"/>
      <c r="C7429" s="34"/>
      <c r="D7429" s="34"/>
      <c r="E7429" s="34"/>
      <c r="F7429" s="34"/>
      <c r="G7429" s="34"/>
      <c r="H7429" s="34"/>
      <c r="I7429" s="34"/>
      <c r="J7429" s="34"/>
      <c r="K7429" s="34"/>
      <c r="L7429" s="34"/>
      <c r="M7429" s="62">
        <v>5230.0341796875</v>
      </c>
    </row>
    <row r="7430" spans="1:13" ht="19.5" customHeight="1" x14ac:dyDescent="0.25">
      <c r="A7430" s="34"/>
      <c r="B7430" s="34"/>
      <c r="C7430" s="34"/>
      <c r="D7430" s="34"/>
      <c r="E7430" s="34"/>
      <c r="F7430" s="34"/>
      <c r="G7430" s="34"/>
      <c r="H7430" s="34"/>
      <c r="I7430" s="34"/>
      <c r="J7430" s="34"/>
      <c r="K7430" s="34"/>
      <c r="L7430" s="34"/>
      <c r="M7430" s="62">
        <v>5194.56884765625</v>
      </c>
    </row>
    <row r="7431" spans="1:13" ht="19.5" customHeight="1" x14ac:dyDescent="0.25">
      <c r="A7431" s="34"/>
      <c r="B7431" s="34"/>
      <c r="C7431" s="34"/>
      <c r="D7431" s="34"/>
      <c r="E7431" s="34"/>
      <c r="F7431" s="34"/>
      <c r="G7431" s="34"/>
      <c r="H7431" s="34"/>
      <c r="I7431" s="34"/>
      <c r="J7431" s="34"/>
      <c r="K7431" s="34"/>
      <c r="L7431" s="34"/>
      <c r="M7431" s="62">
        <v>5173.0634765625</v>
      </c>
    </row>
    <row r="7432" spans="1:13" ht="19.5" customHeight="1" x14ac:dyDescent="0.25">
      <c r="A7432" s="34"/>
      <c r="B7432" s="34"/>
      <c r="C7432" s="34"/>
      <c r="D7432" s="34"/>
      <c r="E7432" s="34"/>
      <c r="F7432" s="34"/>
      <c r="G7432" s="34"/>
      <c r="H7432" s="34"/>
      <c r="I7432" s="34"/>
      <c r="J7432" s="34"/>
      <c r="K7432" s="34"/>
      <c r="L7432" s="34"/>
      <c r="M7432" s="62">
        <v>5151.619140625</v>
      </c>
    </row>
    <row r="7433" spans="1:13" ht="19.5" customHeight="1" x14ac:dyDescent="0.25">
      <c r="A7433" s="34"/>
      <c r="B7433" s="34"/>
      <c r="C7433" s="34"/>
      <c r="D7433" s="34"/>
      <c r="E7433" s="34"/>
      <c r="F7433" s="34"/>
      <c r="G7433" s="34"/>
      <c r="H7433" s="34"/>
      <c r="I7433" s="34"/>
      <c r="J7433" s="34"/>
      <c r="K7433" s="34"/>
      <c r="L7433" s="34"/>
      <c r="M7433" s="62">
        <v>5074.40771484375</v>
      </c>
    </row>
    <row r="7434" spans="1:13" ht="19.5" customHeight="1" x14ac:dyDescent="0.25">
      <c r="A7434" s="34"/>
      <c r="B7434" s="34"/>
      <c r="C7434" s="34"/>
      <c r="D7434" s="34"/>
      <c r="E7434" s="34"/>
      <c r="F7434" s="34"/>
      <c r="G7434" s="34"/>
      <c r="H7434" s="34"/>
      <c r="I7434" s="34"/>
      <c r="J7434" s="34"/>
      <c r="K7434" s="34"/>
      <c r="L7434" s="34"/>
      <c r="M7434" s="62">
        <v>5057.0927734375</v>
      </c>
    </row>
    <row r="7435" spans="1:13" ht="19.5" customHeight="1" x14ac:dyDescent="0.25">
      <c r="A7435" s="34"/>
      <c r="B7435" s="34"/>
      <c r="C7435" s="34"/>
      <c r="D7435" s="34"/>
      <c r="E7435" s="34"/>
      <c r="F7435" s="34"/>
      <c r="G7435" s="34"/>
      <c r="H7435" s="34"/>
      <c r="I7435" s="34"/>
      <c r="J7435" s="34"/>
      <c r="K7435" s="34"/>
      <c r="L7435" s="34"/>
      <c r="M7435" s="62">
        <v>4869.50537109375</v>
      </c>
    </row>
    <row r="7436" spans="1:13" ht="19.5" customHeight="1" x14ac:dyDescent="0.25">
      <c r="A7436" s="34"/>
      <c r="B7436" s="34"/>
      <c r="C7436" s="34"/>
      <c r="D7436" s="34"/>
      <c r="E7436" s="34"/>
      <c r="F7436" s="34"/>
      <c r="G7436" s="34"/>
      <c r="H7436" s="34"/>
      <c r="I7436" s="34"/>
      <c r="J7436" s="34"/>
      <c r="K7436" s="34"/>
      <c r="L7436" s="34"/>
      <c r="M7436" s="62">
        <v>5068.619140625</v>
      </c>
    </row>
    <row r="7437" spans="1:13" ht="19.5" customHeight="1" x14ac:dyDescent="0.25">
      <c r="A7437" s="34"/>
      <c r="B7437" s="34"/>
      <c r="C7437" s="34"/>
      <c r="D7437" s="34"/>
      <c r="E7437" s="34"/>
      <c r="F7437" s="34"/>
      <c r="G7437" s="34"/>
      <c r="H7437" s="34"/>
      <c r="I7437" s="34"/>
      <c r="J7437" s="34"/>
      <c r="K7437" s="34"/>
      <c r="L7437" s="34"/>
      <c r="M7437" s="62">
        <v>5095.66455078125</v>
      </c>
    </row>
    <row r="7438" spans="1:13" ht="19.5" customHeight="1" x14ac:dyDescent="0.25">
      <c r="A7438" s="34"/>
      <c r="B7438" s="34"/>
      <c r="C7438" s="34"/>
      <c r="D7438" s="34"/>
      <c r="E7438" s="34"/>
      <c r="F7438" s="34"/>
      <c r="G7438" s="34"/>
      <c r="H7438" s="34"/>
      <c r="I7438" s="34"/>
      <c r="J7438" s="34"/>
      <c r="K7438" s="34"/>
      <c r="L7438" s="34"/>
      <c r="M7438" s="62">
        <v>4958.0439453125</v>
      </c>
    </row>
    <row r="7439" spans="1:13" ht="19.5" customHeight="1" x14ac:dyDescent="0.25">
      <c r="A7439" s="34"/>
      <c r="B7439" s="34"/>
      <c r="C7439" s="34"/>
      <c r="D7439" s="34"/>
      <c r="E7439" s="34"/>
      <c r="F7439" s="34"/>
      <c r="G7439" s="34"/>
      <c r="H7439" s="34"/>
      <c r="I7439" s="34"/>
      <c r="J7439" s="34"/>
      <c r="K7439" s="34"/>
      <c r="L7439" s="34"/>
      <c r="M7439" s="62">
        <v>4853.4541015625</v>
      </c>
    </row>
    <row r="7440" spans="1:13" ht="19.5" customHeight="1" x14ac:dyDescent="0.25">
      <c r="A7440" s="34"/>
      <c r="B7440" s="34"/>
      <c r="C7440" s="34"/>
      <c r="D7440" s="34"/>
      <c r="E7440" s="34"/>
      <c r="F7440" s="34"/>
      <c r="G7440" s="34"/>
      <c r="H7440" s="34"/>
      <c r="I7440" s="34"/>
      <c r="J7440" s="34"/>
      <c r="K7440" s="34"/>
      <c r="L7440" s="34"/>
      <c r="M7440" s="62">
        <v>4688.96435546875</v>
      </c>
    </row>
    <row r="7441" spans="1:13" ht="19.5" customHeight="1" x14ac:dyDescent="0.25">
      <c r="A7441" s="34"/>
      <c r="B7441" s="34"/>
      <c r="C7441" s="34"/>
      <c r="D7441" s="34"/>
      <c r="E7441" s="34"/>
      <c r="F7441" s="34"/>
      <c r="G7441" s="34"/>
      <c r="H7441" s="34"/>
      <c r="I7441" s="34"/>
      <c r="J7441" s="34"/>
      <c r="K7441" s="34"/>
      <c r="L7441" s="34"/>
      <c r="M7441" s="62">
        <v>4319.17041015625</v>
      </c>
    </row>
    <row r="7442" spans="1:13" ht="19.5" customHeight="1" x14ac:dyDescent="0.25">
      <c r="A7442" s="34"/>
      <c r="B7442" s="34"/>
      <c r="C7442" s="34"/>
      <c r="D7442" s="34"/>
      <c r="E7442" s="34"/>
      <c r="F7442" s="34"/>
      <c r="G7442" s="34"/>
      <c r="H7442" s="34"/>
      <c r="I7442" s="34"/>
      <c r="J7442" s="34"/>
      <c r="K7442" s="34"/>
      <c r="L7442" s="34"/>
      <c r="M7442" s="62">
        <v>3967.840576171875</v>
      </c>
    </row>
    <row r="7443" spans="1:13" ht="19.5" customHeight="1" x14ac:dyDescent="0.25">
      <c r="A7443" s="34"/>
      <c r="B7443" s="34"/>
      <c r="C7443" s="34"/>
      <c r="D7443" s="34"/>
      <c r="E7443" s="34"/>
      <c r="F7443" s="34"/>
      <c r="G7443" s="34"/>
      <c r="H7443" s="34"/>
      <c r="I7443" s="34"/>
      <c r="J7443" s="34"/>
      <c r="K7443" s="34"/>
      <c r="L7443" s="34"/>
      <c r="M7443" s="62">
        <v>3838.92724609375</v>
      </c>
    </row>
    <row r="7444" spans="1:13" ht="19.5" customHeight="1" x14ac:dyDescent="0.25">
      <c r="A7444" s="34"/>
      <c r="B7444" s="34"/>
      <c r="C7444" s="34"/>
      <c r="D7444" s="34"/>
      <c r="E7444" s="34"/>
      <c r="F7444" s="34"/>
      <c r="G7444" s="34"/>
      <c r="H7444" s="34"/>
      <c r="I7444" s="34"/>
      <c r="J7444" s="34"/>
      <c r="K7444" s="34"/>
      <c r="L7444" s="34"/>
      <c r="M7444" s="62">
        <v>3745.645751953125</v>
      </c>
    </row>
    <row r="7445" spans="1:13" ht="19.5" customHeight="1" x14ac:dyDescent="0.25">
      <c r="A7445" s="34"/>
      <c r="B7445" s="34"/>
      <c r="C7445" s="34"/>
      <c r="D7445" s="34"/>
      <c r="E7445" s="34"/>
      <c r="F7445" s="34"/>
      <c r="G7445" s="34"/>
      <c r="H7445" s="34"/>
      <c r="I7445" s="34"/>
      <c r="J7445" s="34"/>
      <c r="K7445" s="34"/>
      <c r="L7445" s="34"/>
      <c r="M7445" s="62">
        <v>3724.11669921875</v>
      </c>
    </row>
    <row r="7446" spans="1:13" ht="19.5" customHeight="1" x14ac:dyDescent="0.25">
      <c r="A7446" s="34"/>
      <c r="B7446" s="34"/>
      <c r="C7446" s="34"/>
      <c r="D7446" s="34"/>
      <c r="E7446" s="34"/>
      <c r="F7446" s="34"/>
      <c r="G7446" s="34"/>
      <c r="H7446" s="34"/>
      <c r="I7446" s="34"/>
      <c r="J7446" s="34"/>
      <c r="K7446" s="34"/>
      <c r="L7446" s="34"/>
      <c r="M7446" s="62">
        <v>3797.142822265625</v>
      </c>
    </row>
    <row r="7447" spans="1:13" ht="19.5" customHeight="1" x14ac:dyDescent="0.25">
      <c r="A7447" s="34"/>
      <c r="B7447" s="34"/>
      <c r="C7447" s="34"/>
      <c r="D7447" s="34"/>
      <c r="E7447" s="34"/>
      <c r="F7447" s="34"/>
      <c r="G7447" s="34"/>
      <c r="H7447" s="34"/>
      <c r="I7447" s="34"/>
      <c r="J7447" s="34"/>
      <c r="K7447" s="34"/>
      <c r="L7447" s="34"/>
      <c r="M7447" s="62">
        <v>3777.2587890625</v>
      </c>
    </row>
    <row r="7448" spans="1:13" ht="19.5" customHeight="1" x14ac:dyDescent="0.25">
      <c r="A7448" s="34"/>
      <c r="B7448" s="34"/>
      <c r="C7448" s="34"/>
      <c r="D7448" s="34"/>
      <c r="E7448" s="34"/>
      <c r="F7448" s="34"/>
      <c r="G7448" s="34"/>
      <c r="H7448" s="34"/>
      <c r="I7448" s="34"/>
      <c r="J7448" s="34"/>
      <c r="K7448" s="34"/>
      <c r="L7448" s="34"/>
      <c r="M7448" s="62">
        <v>3986.98681640625</v>
      </c>
    </row>
    <row r="7449" spans="1:13" ht="19.5" customHeight="1" x14ac:dyDescent="0.25">
      <c r="A7449" s="34"/>
      <c r="B7449" s="34"/>
      <c r="C7449" s="34"/>
      <c r="D7449" s="34"/>
      <c r="E7449" s="34"/>
      <c r="F7449" s="34"/>
      <c r="G7449" s="34"/>
      <c r="H7449" s="34"/>
      <c r="I7449" s="34"/>
      <c r="J7449" s="34"/>
      <c r="K7449" s="34"/>
      <c r="L7449" s="34"/>
      <c r="M7449" s="62">
        <v>4538.17431640625</v>
      </c>
    </row>
    <row r="7450" spans="1:13" ht="19.5" customHeight="1" x14ac:dyDescent="0.25">
      <c r="A7450" s="34"/>
      <c r="B7450" s="34"/>
      <c r="C7450" s="34"/>
      <c r="D7450" s="34"/>
      <c r="E7450" s="34"/>
      <c r="F7450" s="34"/>
      <c r="G7450" s="34"/>
      <c r="H7450" s="34"/>
      <c r="I7450" s="34"/>
      <c r="J7450" s="34"/>
      <c r="K7450" s="34"/>
      <c r="L7450" s="34"/>
      <c r="M7450" s="62">
        <v>4892.59423828125</v>
      </c>
    </row>
    <row r="7451" spans="1:13" ht="19.5" customHeight="1" x14ac:dyDescent="0.25">
      <c r="A7451" s="34"/>
      <c r="B7451" s="34"/>
      <c r="C7451" s="34"/>
      <c r="D7451" s="34"/>
      <c r="E7451" s="34"/>
      <c r="F7451" s="34"/>
      <c r="G7451" s="34"/>
      <c r="H7451" s="34"/>
      <c r="I7451" s="34"/>
      <c r="J7451" s="34"/>
      <c r="K7451" s="34"/>
      <c r="L7451" s="34"/>
      <c r="M7451" s="62">
        <v>5308.92236328125</v>
      </c>
    </row>
    <row r="7452" spans="1:13" ht="19.5" customHeight="1" x14ac:dyDescent="0.25">
      <c r="A7452" s="34"/>
      <c r="B7452" s="34"/>
      <c r="C7452" s="34"/>
      <c r="D7452" s="34"/>
      <c r="E7452" s="34"/>
      <c r="F7452" s="34"/>
      <c r="G7452" s="34"/>
      <c r="H7452" s="34"/>
      <c r="I7452" s="34"/>
      <c r="J7452" s="34"/>
      <c r="K7452" s="34"/>
      <c r="L7452" s="34"/>
      <c r="M7452" s="62">
        <v>5349.35888671875</v>
      </c>
    </row>
    <row r="7453" spans="1:13" ht="19.5" customHeight="1" x14ac:dyDescent="0.25">
      <c r="A7453" s="34"/>
      <c r="B7453" s="34"/>
      <c r="C7453" s="34"/>
      <c r="D7453" s="34"/>
      <c r="E7453" s="34"/>
      <c r="F7453" s="34"/>
      <c r="G7453" s="34"/>
      <c r="H7453" s="34"/>
      <c r="I7453" s="34"/>
      <c r="J7453" s="34"/>
      <c r="K7453" s="34"/>
      <c r="L7453" s="34"/>
      <c r="M7453" s="62">
        <v>5203.1298828125</v>
      </c>
    </row>
    <row r="7454" spans="1:13" ht="19.5" customHeight="1" x14ac:dyDescent="0.25">
      <c r="A7454" s="34"/>
      <c r="B7454" s="34"/>
      <c r="C7454" s="34"/>
      <c r="D7454" s="34"/>
      <c r="E7454" s="34"/>
      <c r="F7454" s="34"/>
      <c r="G7454" s="34"/>
      <c r="H7454" s="34"/>
      <c r="I7454" s="34"/>
      <c r="J7454" s="34"/>
      <c r="K7454" s="34"/>
      <c r="L7454" s="34"/>
      <c r="M7454" s="62">
        <v>5217.42236328125</v>
      </c>
    </row>
    <row r="7455" spans="1:13" ht="19.5" customHeight="1" x14ac:dyDescent="0.25">
      <c r="A7455" s="34"/>
      <c r="B7455" s="34"/>
      <c r="C7455" s="34"/>
      <c r="D7455" s="34"/>
      <c r="E7455" s="34"/>
      <c r="F7455" s="34"/>
      <c r="G7455" s="34"/>
      <c r="H7455" s="34"/>
      <c r="I7455" s="34"/>
      <c r="J7455" s="34"/>
      <c r="K7455" s="34"/>
      <c r="L7455" s="34"/>
      <c r="M7455" s="62">
        <v>5181.4306640625</v>
      </c>
    </row>
    <row r="7456" spans="1:13" ht="19.5" customHeight="1" x14ac:dyDescent="0.25">
      <c r="A7456" s="34"/>
      <c r="B7456" s="34"/>
      <c r="C7456" s="34"/>
      <c r="D7456" s="34"/>
      <c r="E7456" s="34"/>
      <c r="F7456" s="34"/>
      <c r="G7456" s="34"/>
      <c r="H7456" s="34"/>
      <c r="I7456" s="34"/>
      <c r="J7456" s="34"/>
      <c r="K7456" s="34"/>
      <c r="L7456" s="34"/>
      <c r="M7456" s="62">
        <v>5038.7197265625</v>
      </c>
    </row>
    <row r="7457" spans="1:13" ht="19.5" customHeight="1" x14ac:dyDescent="0.25">
      <c r="A7457" s="34"/>
      <c r="B7457" s="34"/>
      <c r="C7457" s="34"/>
      <c r="D7457" s="34"/>
      <c r="E7457" s="34"/>
      <c r="F7457" s="34"/>
      <c r="G7457" s="34"/>
      <c r="H7457" s="34"/>
      <c r="I7457" s="34"/>
      <c r="J7457" s="34"/>
      <c r="K7457" s="34"/>
      <c r="L7457" s="34"/>
      <c r="M7457" s="62">
        <v>4965.1064453125</v>
      </c>
    </row>
    <row r="7458" spans="1:13" ht="19.5" customHeight="1" x14ac:dyDescent="0.25">
      <c r="A7458" s="34"/>
      <c r="B7458" s="34"/>
      <c r="C7458" s="34"/>
      <c r="D7458" s="34"/>
      <c r="E7458" s="34"/>
      <c r="F7458" s="34"/>
      <c r="G7458" s="34"/>
      <c r="H7458" s="34"/>
      <c r="I7458" s="34"/>
      <c r="J7458" s="34"/>
      <c r="K7458" s="34"/>
      <c r="L7458" s="34"/>
      <c r="M7458" s="62">
        <v>4993.6865234375</v>
      </c>
    </row>
    <row r="7459" spans="1:13" ht="19.5" customHeight="1" x14ac:dyDescent="0.25">
      <c r="A7459" s="34"/>
      <c r="B7459" s="34"/>
      <c r="C7459" s="34"/>
      <c r="D7459" s="34"/>
      <c r="E7459" s="34"/>
      <c r="F7459" s="34"/>
      <c r="G7459" s="34"/>
      <c r="H7459" s="34"/>
      <c r="I7459" s="34"/>
      <c r="J7459" s="34"/>
      <c r="K7459" s="34"/>
      <c r="L7459" s="34"/>
      <c r="M7459" s="62">
        <v>4831.58642578125</v>
      </c>
    </row>
    <row r="7460" spans="1:13" ht="19.5" customHeight="1" x14ac:dyDescent="0.25">
      <c r="A7460" s="34"/>
      <c r="B7460" s="34"/>
      <c r="C7460" s="34"/>
      <c r="D7460" s="34"/>
      <c r="E7460" s="34"/>
      <c r="F7460" s="34"/>
      <c r="G7460" s="34"/>
      <c r="H7460" s="34"/>
      <c r="I7460" s="34"/>
      <c r="J7460" s="34"/>
      <c r="K7460" s="34"/>
      <c r="L7460" s="34"/>
      <c r="M7460" s="62">
        <v>5144.64013671875</v>
      </c>
    </row>
    <row r="7461" spans="1:13" ht="19.5" customHeight="1" x14ac:dyDescent="0.25">
      <c r="A7461" s="34"/>
      <c r="B7461" s="34"/>
      <c r="C7461" s="34"/>
      <c r="D7461" s="34"/>
      <c r="E7461" s="34"/>
      <c r="F7461" s="34"/>
      <c r="G7461" s="34"/>
      <c r="H7461" s="34"/>
      <c r="I7461" s="34"/>
      <c r="J7461" s="34"/>
      <c r="K7461" s="34"/>
      <c r="L7461" s="34"/>
      <c r="M7461" s="62">
        <v>5127.5947265625</v>
      </c>
    </row>
    <row r="7462" spans="1:13" ht="19.5" customHeight="1" x14ac:dyDescent="0.25">
      <c r="A7462" s="34"/>
      <c r="B7462" s="34"/>
      <c r="C7462" s="34"/>
      <c r="D7462" s="34"/>
      <c r="E7462" s="34"/>
      <c r="F7462" s="34"/>
      <c r="G7462" s="34"/>
      <c r="H7462" s="34"/>
      <c r="I7462" s="34"/>
      <c r="J7462" s="34"/>
      <c r="K7462" s="34"/>
      <c r="L7462" s="34"/>
      <c r="M7462" s="62">
        <v>4917.90625</v>
      </c>
    </row>
    <row r="7463" spans="1:13" ht="19.5" customHeight="1" x14ac:dyDescent="0.25">
      <c r="A7463" s="34"/>
      <c r="B7463" s="34"/>
      <c r="C7463" s="34"/>
      <c r="D7463" s="34"/>
      <c r="E7463" s="34"/>
      <c r="F7463" s="34"/>
      <c r="G7463" s="34"/>
      <c r="H7463" s="34"/>
      <c r="I7463" s="34"/>
      <c r="J7463" s="34"/>
      <c r="K7463" s="34"/>
      <c r="L7463" s="34"/>
      <c r="M7463" s="62">
        <v>4759.00732421875</v>
      </c>
    </row>
    <row r="7464" spans="1:13" ht="19.5" customHeight="1" x14ac:dyDescent="0.25">
      <c r="A7464" s="34"/>
      <c r="B7464" s="34"/>
      <c r="C7464" s="34"/>
      <c r="D7464" s="34"/>
      <c r="E7464" s="34"/>
      <c r="F7464" s="34"/>
      <c r="G7464" s="34"/>
      <c r="H7464" s="34"/>
      <c r="I7464" s="34"/>
      <c r="J7464" s="34"/>
      <c r="K7464" s="34"/>
      <c r="L7464" s="34"/>
      <c r="M7464" s="62">
        <v>4533.2021484375</v>
      </c>
    </row>
    <row r="7465" spans="1:13" ht="19.5" customHeight="1" x14ac:dyDescent="0.25">
      <c r="A7465" s="34"/>
      <c r="B7465" s="34"/>
      <c r="C7465" s="34"/>
      <c r="D7465" s="34"/>
      <c r="E7465" s="34"/>
      <c r="F7465" s="34"/>
      <c r="G7465" s="34"/>
      <c r="H7465" s="34"/>
      <c r="I7465" s="34"/>
      <c r="J7465" s="34"/>
      <c r="K7465" s="34"/>
      <c r="L7465" s="34"/>
      <c r="M7465" s="62">
        <v>4279.02880859375</v>
      </c>
    </row>
    <row r="7466" spans="1:13" ht="19.5" customHeight="1" x14ac:dyDescent="0.25">
      <c r="A7466" s="34"/>
      <c r="B7466" s="34"/>
      <c r="C7466" s="34"/>
      <c r="D7466" s="34"/>
      <c r="E7466" s="34"/>
      <c r="F7466" s="34"/>
      <c r="G7466" s="34"/>
      <c r="H7466" s="34"/>
      <c r="I7466" s="34"/>
      <c r="J7466" s="34"/>
      <c r="K7466" s="34"/>
      <c r="L7466" s="34"/>
      <c r="M7466" s="62">
        <v>4038.701904296875</v>
      </c>
    </row>
    <row r="7467" spans="1:13" ht="19.5" customHeight="1" x14ac:dyDescent="0.25">
      <c r="A7467" s="34"/>
      <c r="B7467" s="34"/>
      <c r="C7467" s="34"/>
      <c r="D7467" s="34"/>
      <c r="E7467" s="34"/>
      <c r="F7467" s="34"/>
      <c r="G7467" s="34"/>
      <c r="H7467" s="34"/>
      <c r="I7467" s="34"/>
      <c r="J7467" s="34"/>
      <c r="K7467" s="34"/>
      <c r="L7467" s="34"/>
      <c r="M7467" s="62">
        <v>3885.543212890625</v>
      </c>
    </row>
    <row r="7468" spans="1:13" ht="19.5" customHeight="1" x14ac:dyDescent="0.25">
      <c r="A7468" s="34"/>
      <c r="B7468" s="34"/>
      <c r="C7468" s="34"/>
      <c r="D7468" s="34"/>
      <c r="E7468" s="34"/>
      <c r="F7468" s="34"/>
      <c r="G7468" s="34"/>
      <c r="H7468" s="34"/>
      <c r="I7468" s="34"/>
      <c r="J7468" s="34"/>
      <c r="K7468" s="34"/>
      <c r="L7468" s="34"/>
      <c r="M7468" s="62">
        <v>3807.16162109375</v>
      </c>
    </row>
    <row r="7469" spans="1:13" ht="19.5" customHeight="1" x14ac:dyDescent="0.25">
      <c r="A7469" s="34"/>
      <c r="B7469" s="34"/>
      <c r="C7469" s="34"/>
      <c r="D7469" s="34"/>
      <c r="E7469" s="34"/>
      <c r="F7469" s="34"/>
      <c r="G7469" s="34"/>
      <c r="H7469" s="34"/>
      <c r="I7469" s="34"/>
      <c r="J7469" s="34"/>
      <c r="K7469" s="34"/>
      <c r="L7469" s="34"/>
      <c r="M7469" s="62">
        <v>3677.701904296875</v>
      </c>
    </row>
    <row r="7470" spans="1:13" ht="19.5" customHeight="1" x14ac:dyDescent="0.25">
      <c r="A7470" s="34"/>
      <c r="B7470" s="34"/>
      <c r="C7470" s="34"/>
      <c r="D7470" s="34"/>
      <c r="E7470" s="34"/>
      <c r="F7470" s="34"/>
      <c r="G7470" s="34"/>
      <c r="H7470" s="34"/>
      <c r="I7470" s="34"/>
      <c r="J7470" s="34"/>
      <c r="K7470" s="34"/>
      <c r="L7470" s="34"/>
      <c r="M7470" s="62">
        <v>3629.15576171875</v>
      </c>
    </row>
    <row r="7471" spans="1:13" ht="19.5" customHeight="1" x14ac:dyDescent="0.25">
      <c r="A7471" s="34"/>
      <c r="B7471" s="34"/>
      <c r="C7471" s="34"/>
      <c r="D7471" s="34"/>
      <c r="E7471" s="34"/>
      <c r="F7471" s="34"/>
      <c r="G7471" s="34"/>
      <c r="H7471" s="34"/>
      <c r="I7471" s="34"/>
      <c r="J7471" s="34"/>
      <c r="K7471" s="34"/>
      <c r="L7471" s="34"/>
      <c r="M7471" s="62">
        <v>3744.47021484375</v>
      </c>
    </row>
    <row r="7472" spans="1:13" ht="19.5" customHeight="1" x14ac:dyDescent="0.25">
      <c r="A7472" s="34"/>
      <c r="B7472" s="34"/>
      <c r="C7472" s="34"/>
      <c r="D7472" s="34"/>
      <c r="E7472" s="34"/>
      <c r="F7472" s="34"/>
      <c r="G7472" s="34"/>
      <c r="H7472" s="34"/>
      <c r="I7472" s="34"/>
      <c r="J7472" s="34"/>
      <c r="K7472" s="34"/>
      <c r="L7472" s="34"/>
      <c r="M7472" s="62">
        <v>3794.877197265625</v>
      </c>
    </row>
    <row r="7473" spans="1:13" ht="19.5" customHeight="1" x14ac:dyDescent="0.25">
      <c r="A7473" s="34"/>
      <c r="B7473" s="34"/>
      <c r="C7473" s="34"/>
      <c r="D7473" s="34"/>
      <c r="E7473" s="34"/>
      <c r="F7473" s="34"/>
      <c r="G7473" s="34"/>
      <c r="H7473" s="34"/>
      <c r="I7473" s="34"/>
      <c r="J7473" s="34"/>
      <c r="K7473" s="34"/>
      <c r="L7473" s="34"/>
      <c r="M7473" s="62">
        <v>3887.024658203125</v>
      </c>
    </row>
    <row r="7474" spans="1:13" ht="19.5" customHeight="1" x14ac:dyDescent="0.25">
      <c r="A7474" s="34"/>
      <c r="B7474" s="34"/>
      <c r="C7474" s="34"/>
      <c r="D7474" s="34"/>
      <c r="E7474" s="34"/>
      <c r="F7474" s="34"/>
      <c r="G7474" s="34"/>
      <c r="H7474" s="34"/>
      <c r="I7474" s="34"/>
      <c r="J7474" s="34"/>
      <c r="K7474" s="34"/>
      <c r="L7474" s="34"/>
      <c r="M7474" s="62">
        <v>4015.0693359375</v>
      </c>
    </row>
    <row r="7475" spans="1:13" ht="19.5" customHeight="1" x14ac:dyDescent="0.25">
      <c r="A7475" s="34"/>
      <c r="B7475" s="34"/>
      <c r="C7475" s="34"/>
      <c r="D7475" s="34"/>
      <c r="E7475" s="34"/>
      <c r="F7475" s="34"/>
      <c r="G7475" s="34"/>
      <c r="H7475" s="34"/>
      <c r="I7475" s="34"/>
      <c r="J7475" s="34"/>
      <c r="K7475" s="34"/>
      <c r="L7475" s="34"/>
      <c r="M7475" s="62">
        <v>4202.92822265625</v>
      </c>
    </row>
    <row r="7476" spans="1:13" ht="19.5" customHeight="1" x14ac:dyDescent="0.25">
      <c r="A7476" s="34"/>
      <c r="B7476" s="34"/>
      <c r="C7476" s="34"/>
      <c r="D7476" s="34"/>
      <c r="E7476" s="34"/>
      <c r="F7476" s="34"/>
      <c r="G7476" s="34"/>
      <c r="H7476" s="34"/>
      <c r="I7476" s="34"/>
      <c r="J7476" s="34"/>
      <c r="K7476" s="34"/>
      <c r="L7476" s="34"/>
      <c r="M7476" s="62">
        <v>4281.7333984375</v>
      </c>
    </row>
    <row r="7477" spans="1:13" ht="19.5" customHeight="1" x14ac:dyDescent="0.25">
      <c r="A7477" s="34"/>
      <c r="B7477" s="34"/>
      <c r="C7477" s="34"/>
      <c r="D7477" s="34"/>
      <c r="E7477" s="34"/>
      <c r="F7477" s="34"/>
      <c r="G7477" s="34"/>
      <c r="H7477" s="34"/>
      <c r="I7477" s="34"/>
      <c r="J7477" s="34"/>
      <c r="K7477" s="34"/>
      <c r="L7477" s="34"/>
      <c r="M7477" s="62">
        <v>4450.1728515625</v>
      </c>
    </row>
    <row r="7478" spans="1:13" ht="19.5" customHeight="1" x14ac:dyDescent="0.25">
      <c r="A7478" s="34"/>
      <c r="B7478" s="34"/>
      <c r="C7478" s="34"/>
      <c r="D7478" s="34"/>
      <c r="E7478" s="34"/>
      <c r="F7478" s="34"/>
      <c r="G7478" s="34"/>
      <c r="H7478" s="34"/>
      <c r="I7478" s="34"/>
      <c r="J7478" s="34"/>
      <c r="K7478" s="34"/>
      <c r="L7478" s="34"/>
      <c r="M7478" s="62">
        <v>3543.549560546875</v>
      </c>
    </row>
    <row r="7479" spans="1:13" ht="19.5" customHeight="1" x14ac:dyDescent="0.25">
      <c r="A7479" s="34"/>
      <c r="B7479" s="34"/>
      <c r="C7479" s="34"/>
      <c r="D7479" s="34"/>
      <c r="E7479" s="34"/>
      <c r="F7479" s="34"/>
      <c r="G7479" s="34"/>
      <c r="H7479" s="34"/>
      <c r="I7479" s="34"/>
      <c r="J7479" s="34"/>
      <c r="K7479" s="34"/>
      <c r="L7479" s="34"/>
      <c r="M7479" s="62">
        <v>4503.373046875</v>
      </c>
    </row>
    <row r="7480" spans="1:13" ht="19.5" customHeight="1" x14ac:dyDescent="0.25">
      <c r="A7480" s="34"/>
      <c r="B7480" s="34"/>
      <c r="C7480" s="34"/>
      <c r="D7480" s="34"/>
      <c r="E7480" s="34"/>
      <c r="F7480" s="34"/>
      <c r="G7480" s="34"/>
      <c r="H7480" s="34"/>
      <c r="I7480" s="34"/>
      <c r="J7480" s="34"/>
      <c r="K7480" s="34"/>
      <c r="L7480" s="34"/>
      <c r="M7480" s="62">
        <v>4470.5048828125</v>
      </c>
    </row>
    <row r="7481" spans="1:13" ht="19.5" customHeight="1" x14ac:dyDescent="0.25">
      <c r="A7481" s="34"/>
      <c r="B7481" s="34"/>
      <c r="C7481" s="34"/>
      <c r="D7481" s="34"/>
      <c r="E7481" s="34"/>
      <c r="F7481" s="34"/>
      <c r="G7481" s="34"/>
      <c r="H7481" s="34"/>
      <c r="I7481" s="34"/>
      <c r="J7481" s="34"/>
      <c r="K7481" s="34"/>
      <c r="L7481" s="34"/>
      <c r="M7481" s="62">
        <v>4421.38525390625</v>
      </c>
    </row>
    <row r="7482" spans="1:13" ht="19.5" customHeight="1" x14ac:dyDescent="0.25">
      <c r="A7482" s="34"/>
      <c r="B7482" s="34"/>
      <c r="C7482" s="34"/>
      <c r="D7482" s="34"/>
      <c r="E7482" s="34"/>
      <c r="F7482" s="34"/>
      <c r="G7482" s="34"/>
      <c r="H7482" s="34"/>
      <c r="I7482" s="34"/>
      <c r="J7482" s="34"/>
      <c r="K7482" s="34"/>
      <c r="L7482" s="34"/>
      <c r="M7482" s="62">
        <v>4411.359375</v>
      </c>
    </row>
    <row r="7483" spans="1:13" ht="19.5" customHeight="1" x14ac:dyDescent="0.25">
      <c r="A7483" s="34"/>
      <c r="B7483" s="34"/>
      <c r="C7483" s="34"/>
      <c r="D7483" s="34"/>
      <c r="E7483" s="34"/>
      <c r="F7483" s="34"/>
      <c r="G7483" s="34"/>
      <c r="H7483" s="34"/>
      <c r="I7483" s="34"/>
      <c r="J7483" s="34"/>
      <c r="K7483" s="34"/>
      <c r="L7483" s="34"/>
      <c r="M7483" s="62">
        <v>4578.4267578125</v>
      </c>
    </row>
    <row r="7484" spans="1:13" ht="19.5" customHeight="1" x14ac:dyDescent="0.25">
      <c r="A7484" s="34"/>
      <c r="B7484" s="34"/>
      <c r="C7484" s="34"/>
      <c r="D7484" s="34"/>
      <c r="E7484" s="34"/>
      <c r="F7484" s="34"/>
      <c r="G7484" s="34"/>
      <c r="H7484" s="34"/>
      <c r="I7484" s="34"/>
      <c r="J7484" s="34"/>
      <c r="K7484" s="34"/>
      <c r="L7484" s="34"/>
      <c r="M7484" s="62">
        <v>4781.19970703125</v>
      </c>
    </row>
    <row r="7485" spans="1:13" ht="19.5" customHeight="1" x14ac:dyDescent="0.25">
      <c r="A7485" s="34"/>
      <c r="B7485" s="34"/>
      <c r="C7485" s="34"/>
      <c r="D7485" s="34"/>
      <c r="E7485" s="34"/>
      <c r="F7485" s="34"/>
      <c r="G7485" s="34"/>
      <c r="H7485" s="34"/>
      <c r="I7485" s="34"/>
      <c r="J7485" s="34"/>
      <c r="K7485" s="34"/>
      <c r="L7485" s="34"/>
      <c r="M7485" s="62">
        <v>4847.30419921875</v>
      </c>
    </row>
    <row r="7486" spans="1:13" ht="19.5" customHeight="1" x14ac:dyDescent="0.25">
      <c r="A7486" s="34"/>
      <c r="B7486" s="34"/>
      <c r="C7486" s="34"/>
      <c r="D7486" s="34"/>
      <c r="E7486" s="34"/>
      <c r="F7486" s="34"/>
      <c r="G7486" s="34"/>
      <c r="H7486" s="34"/>
      <c r="I7486" s="34"/>
      <c r="J7486" s="34"/>
      <c r="K7486" s="34"/>
      <c r="L7486" s="34"/>
      <c r="M7486" s="62">
        <v>4671.27783203125</v>
      </c>
    </row>
    <row r="7487" spans="1:13" ht="19.5" customHeight="1" x14ac:dyDescent="0.25">
      <c r="A7487" s="34"/>
      <c r="B7487" s="34"/>
      <c r="C7487" s="34"/>
      <c r="D7487" s="34"/>
      <c r="E7487" s="34"/>
      <c r="F7487" s="34"/>
      <c r="G7487" s="34"/>
      <c r="H7487" s="34"/>
      <c r="I7487" s="34"/>
      <c r="J7487" s="34"/>
      <c r="K7487" s="34"/>
      <c r="L7487" s="34"/>
      <c r="M7487" s="62">
        <v>4660.14404296875</v>
      </c>
    </row>
    <row r="7488" spans="1:13" ht="19.5" customHeight="1" x14ac:dyDescent="0.25">
      <c r="A7488" s="34"/>
      <c r="B7488" s="34"/>
      <c r="C7488" s="34"/>
      <c r="D7488" s="34"/>
      <c r="E7488" s="34"/>
      <c r="F7488" s="34"/>
      <c r="G7488" s="34"/>
      <c r="H7488" s="34"/>
      <c r="I7488" s="34"/>
      <c r="J7488" s="34"/>
      <c r="K7488" s="34"/>
      <c r="L7488" s="34"/>
      <c r="M7488" s="62">
        <v>4396.57958984375</v>
      </c>
    </row>
    <row r="7489" spans="1:13" ht="19.5" customHeight="1" x14ac:dyDescent="0.25">
      <c r="A7489" s="34"/>
      <c r="B7489" s="34"/>
      <c r="C7489" s="34"/>
      <c r="D7489" s="34"/>
      <c r="E7489" s="34"/>
      <c r="F7489" s="34"/>
      <c r="G7489" s="34"/>
      <c r="H7489" s="34"/>
      <c r="I7489" s="34"/>
      <c r="J7489" s="34"/>
      <c r="K7489" s="34"/>
      <c r="L7489" s="34"/>
      <c r="M7489" s="62">
        <v>4242.75439453125</v>
      </c>
    </row>
    <row r="7490" spans="1:13" ht="19.5" customHeight="1" x14ac:dyDescent="0.25">
      <c r="A7490" s="34"/>
      <c r="B7490" s="34"/>
      <c r="C7490" s="34"/>
      <c r="D7490" s="34"/>
      <c r="E7490" s="34"/>
      <c r="F7490" s="34"/>
      <c r="G7490" s="34"/>
      <c r="H7490" s="34"/>
      <c r="I7490" s="34"/>
      <c r="J7490" s="34"/>
      <c r="K7490" s="34"/>
      <c r="L7490" s="34"/>
      <c r="M7490" s="62">
        <v>3974.8388671875</v>
      </c>
    </row>
    <row r="7491" spans="1:13" ht="19.5" customHeight="1" x14ac:dyDescent="0.25">
      <c r="A7491" s="34"/>
      <c r="B7491" s="34"/>
      <c r="C7491" s="34"/>
      <c r="D7491" s="34"/>
      <c r="E7491" s="34"/>
      <c r="F7491" s="34"/>
      <c r="G7491" s="34"/>
      <c r="H7491" s="34"/>
      <c r="I7491" s="34"/>
      <c r="J7491" s="34"/>
      <c r="K7491" s="34"/>
      <c r="L7491" s="34"/>
      <c r="M7491" s="62">
        <v>3746.8681640625</v>
      </c>
    </row>
    <row r="7492" spans="1:13" ht="19.5" customHeight="1" x14ac:dyDescent="0.25">
      <c r="A7492" s="34"/>
      <c r="B7492" s="34"/>
      <c r="C7492" s="34"/>
      <c r="D7492" s="34"/>
      <c r="E7492" s="34"/>
      <c r="F7492" s="34"/>
      <c r="G7492" s="34"/>
      <c r="H7492" s="34"/>
      <c r="I7492" s="34"/>
      <c r="J7492" s="34"/>
      <c r="K7492" s="34"/>
      <c r="L7492" s="34"/>
      <c r="M7492" s="62">
        <v>3551.992431640625</v>
      </c>
    </row>
    <row r="7493" spans="1:13" ht="19.5" customHeight="1" x14ac:dyDescent="0.25">
      <c r="A7493" s="34"/>
      <c r="B7493" s="34"/>
      <c r="C7493" s="34"/>
      <c r="D7493" s="34"/>
      <c r="E7493" s="34"/>
      <c r="F7493" s="34"/>
      <c r="G7493" s="34"/>
      <c r="H7493" s="34"/>
      <c r="I7493" s="34"/>
      <c r="J7493" s="34"/>
      <c r="K7493" s="34"/>
      <c r="L7493" s="34"/>
      <c r="M7493" s="62">
        <v>3505.509765625</v>
      </c>
    </row>
    <row r="7494" spans="1:13" ht="19.5" customHeight="1" x14ac:dyDescent="0.25">
      <c r="A7494" s="34"/>
      <c r="B7494" s="34"/>
      <c r="C7494" s="34"/>
      <c r="D7494" s="34"/>
      <c r="E7494" s="34"/>
      <c r="F7494" s="34"/>
      <c r="G7494" s="34"/>
      <c r="H7494" s="34"/>
      <c r="I7494" s="34"/>
      <c r="J7494" s="34"/>
      <c r="K7494" s="34"/>
      <c r="L7494" s="34"/>
      <c r="M7494" s="62">
        <v>3557.961669921875</v>
      </c>
    </row>
    <row r="7495" spans="1:13" ht="19.5" customHeight="1" x14ac:dyDescent="0.25">
      <c r="A7495" s="34"/>
      <c r="B7495" s="34"/>
      <c r="C7495" s="34"/>
      <c r="D7495" s="34"/>
      <c r="E7495" s="34"/>
      <c r="F7495" s="34"/>
      <c r="G7495" s="34"/>
      <c r="H7495" s="34"/>
      <c r="I7495" s="34"/>
      <c r="J7495" s="34"/>
      <c r="K7495" s="34"/>
      <c r="L7495" s="34"/>
      <c r="M7495" s="62">
        <v>3707.100341796875</v>
      </c>
    </row>
    <row r="7496" spans="1:13" ht="19.5" customHeight="1" x14ac:dyDescent="0.25">
      <c r="A7496" s="34"/>
      <c r="B7496" s="34"/>
      <c r="C7496" s="34"/>
      <c r="D7496" s="34"/>
      <c r="E7496" s="34"/>
      <c r="F7496" s="34"/>
      <c r="G7496" s="34"/>
      <c r="H7496" s="34"/>
      <c r="I7496" s="34"/>
      <c r="J7496" s="34"/>
      <c r="K7496" s="34"/>
      <c r="L7496" s="34"/>
      <c r="M7496" s="62">
        <v>3741.62353515625</v>
      </c>
    </row>
    <row r="7497" spans="1:13" ht="19.5" customHeight="1" x14ac:dyDescent="0.25">
      <c r="A7497" s="34"/>
      <c r="B7497" s="34"/>
      <c r="C7497" s="34"/>
      <c r="D7497" s="34"/>
      <c r="E7497" s="34"/>
      <c r="F7497" s="34"/>
      <c r="G7497" s="34"/>
      <c r="H7497" s="34"/>
      <c r="I7497" s="34"/>
      <c r="J7497" s="34"/>
      <c r="K7497" s="34"/>
      <c r="L7497" s="34"/>
      <c r="M7497" s="62">
        <v>3940.095703125</v>
      </c>
    </row>
    <row r="7498" spans="1:13" ht="19.5" customHeight="1" x14ac:dyDescent="0.25">
      <c r="A7498" s="34"/>
      <c r="B7498" s="34"/>
      <c r="C7498" s="34"/>
      <c r="D7498" s="34"/>
      <c r="E7498" s="34"/>
      <c r="F7498" s="34"/>
      <c r="G7498" s="34"/>
      <c r="H7498" s="34"/>
      <c r="I7498" s="34"/>
      <c r="J7498" s="34"/>
      <c r="K7498" s="34"/>
      <c r="L7498" s="34"/>
      <c r="M7498" s="62">
        <v>3972.5947265625</v>
      </c>
    </row>
    <row r="7499" spans="1:13" ht="19.5" customHeight="1" x14ac:dyDescent="0.25">
      <c r="A7499" s="34"/>
      <c r="B7499" s="34"/>
      <c r="C7499" s="34"/>
      <c r="D7499" s="34"/>
      <c r="E7499" s="34"/>
      <c r="F7499" s="34"/>
      <c r="G7499" s="34"/>
      <c r="H7499" s="34"/>
      <c r="I7499" s="34"/>
      <c r="J7499" s="34"/>
      <c r="K7499" s="34"/>
      <c r="L7499" s="34"/>
      <c r="M7499" s="62">
        <v>4240.5498046875</v>
      </c>
    </row>
    <row r="7500" spans="1:13" ht="19.5" customHeight="1" x14ac:dyDescent="0.25">
      <c r="A7500" s="34"/>
      <c r="B7500" s="34"/>
      <c r="C7500" s="34"/>
      <c r="D7500" s="34"/>
      <c r="E7500" s="34"/>
      <c r="F7500" s="34"/>
      <c r="G7500" s="34"/>
      <c r="H7500" s="34"/>
      <c r="I7500" s="34"/>
      <c r="J7500" s="34"/>
      <c r="K7500" s="34"/>
      <c r="L7500" s="34"/>
      <c r="M7500" s="62">
        <v>4329.55078125</v>
      </c>
    </row>
    <row r="7501" spans="1:13" ht="19.5" customHeight="1" x14ac:dyDescent="0.25">
      <c r="A7501" s="34"/>
      <c r="B7501" s="34"/>
      <c r="C7501" s="34"/>
      <c r="D7501" s="34"/>
      <c r="E7501" s="34"/>
      <c r="F7501" s="34"/>
      <c r="G7501" s="34"/>
      <c r="H7501" s="34"/>
      <c r="I7501" s="34"/>
      <c r="J7501" s="34"/>
      <c r="K7501" s="34"/>
      <c r="L7501" s="34"/>
      <c r="M7501" s="62">
        <v>4382.48291015625</v>
      </c>
    </row>
    <row r="7502" spans="1:13" ht="19.5" customHeight="1" x14ac:dyDescent="0.25">
      <c r="A7502" s="34"/>
      <c r="B7502" s="34"/>
      <c r="C7502" s="34"/>
      <c r="D7502" s="34"/>
      <c r="E7502" s="34"/>
      <c r="F7502" s="34"/>
      <c r="G7502" s="34"/>
      <c r="H7502" s="34"/>
      <c r="I7502" s="34"/>
      <c r="J7502" s="34"/>
      <c r="K7502" s="34"/>
      <c r="L7502" s="34"/>
      <c r="M7502" s="62">
        <v>4501.1689453125</v>
      </c>
    </row>
    <row r="7503" spans="1:13" ht="19.5" customHeight="1" x14ac:dyDescent="0.25">
      <c r="A7503" s="34"/>
      <c r="B7503" s="34"/>
      <c r="C7503" s="34"/>
      <c r="D7503" s="34"/>
      <c r="E7503" s="34"/>
      <c r="F7503" s="34"/>
      <c r="G7503" s="34"/>
      <c r="H7503" s="34"/>
      <c r="I7503" s="34"/>
      <c r="J7503" s="34"/>
      <c r="K7503" s="34"/>
      <c r="L7503" s="34"/>
      <c r="M7503" s="62">
        <v>4313.306640625</v>
      </c>
    </row>
    <row r="7504" spans="1:13" ht="19.5" customHeight="1" x14ac:dyDescent="0.25">
      <c r="A7504" s="34"/>
      <c r="B7504" s="34"/>
      <c r="C7504" s="34"/>
      <c r="D7504" s="34"/>
      <c r="E7504" s="34"/>
      <c r="F7504" s="34"/>
      <c r="G7504" s="34"/>
      <c r="H7504" s="34"/>
      <c r="I7504" s="34"/>
      <c r="J7504" s="34"/>
      <c r="K7504" s="34"/>
      <c r="L7504" s="34"/>
      <c r="M7504" s="62">
        <v>4549.759765625</v>
      </c>
    </row>
    <row r="7505" spans="1:13" ht="19.5" customHeight="1" x14ac:dyDescent="0.25">
      <c r="A7505" s="34"/>
      <c r="B7505" s="34"/>
      <c r="C7505" s="34"/>
      <c r="D7505" s="34"/>
      <c r="E7505" s="34"/>
      <c r="F7505" s="34"/>
      <c r="G7505" s="34"/>
      <c r="H7505" s="34"/>
      <c r="I7505" s="34"/>
      <c r="J7505" s="34"/>
      <c r="K7505" s="34"/>
      <c r="L7505" s="34"/>
      <c r="M7505" s="62">
        <v>4615.189453125</v>
      </c>
    </row>
    <row r="7506" spans="1:13" ht="19.5" customHeight="1" x14ac:dyDescent="0.25">
      <c r="A7506" s="34"/>
      <c r="B7506" s="34"/>
      <c r="C7506" s="34"/>
      <c r="D7506" s="34"/>
      <c r="E7506" s="34"/>
      <c r="F7506" s="34"/>
      <c r="G7506" s="34"/>
      <c r="H7506" s="34"/>
      <c r="I7506" s="34"/>
      <c r="J7506" s="34"/>
      <c r="K7506" s="34"/>
      <c r="L7506" s="34"/>
      <c r="M7506" s="62">
        <v>4482.85498046875</v>
      </c>
    </row>
    <row r="7507" spans="1:13" ht="19.5" customHeight="1" x14ac:dyDescent="0.25">
      <c r="A7507" s="34"/>
      <c r="B7507" s="34"/>
      <c r="C7507" s="34"/>
      <c r="D7507" s="34"/>
      <c r="E7507" s="34"/>
      <c r="F7507" s="34"/>
      <c r="G7507" s="34"/>
      <c r="H7507" s="34"/>
      <c r="I7507" s="34"/>
      <c r="J7507" s="34"/>
      <c r="K7507" s="34"/>
      <c r="L7507" s="34"/>
      <c r="M7507" s="62">
        <v>4511.13623046875</v>
      </c>
    </row>
    <row r="7508" spans="1:13" ht="19.5" customHeight="1" x14ac:dyDescent="0.25">
      <c r="A7508" s="34"/>
      <c r="B7508" s="34"/>
      <c r="C7508" s="34"/>
      <c r="D7508" s="34"/>
      <c r="E7508" s="34"/>
      <c r="F7508" s="34"/>
      <c r="G7508" s="34"/>
      <c r="H7508" s="34"/>
      <c r="I7508" s="34"/>
      <c r="J7508" s="34"/>
      <c r="K7508" s="34"/>
      <c r="L7508" s="34"/>
      <c r="M7508" s="62">
        <v>4761.2138671875</v>
      </c>
    </row>
    <row r="7509" spans="1:13" ht="19.5" customHeight="1" x14ac:dyDescent="0.25">
      <c r="A7509" s="34"/>
      <c r="B7509" s="34"/>
      <c r="C7509" s="34"/>
      <c r="D7509" s="34"/>
      <c r="E7509" s="34"/>
      <c r="F7509" s="34"/>
      <c r="G7509" s="34"/>
      <c r="H7509" s="34"/>
      <c r="I7509" s="34"/>
      <c r="J7509" s="34"/>
      <c r="K7509" s="34"/>
      <c r="L7509" s="34"/>
      <c r="M7509" s="62">
        <v>4926.6640625</v>
      </c>
    </row>
    <row r="7510" spans="1:13" ht="19.5" customHeight="1" x14ac:dyDescent="0.25">
      <c r="A7510" s="34"/>
      <c r="B7510" s="34"/>
      <c r="C7510" s="34"/>
      <c r="D7510" s="34"/>
      <c r="E7510" s="34"/>
      <c r="F7510" s="34"/>
      <c r="G7510" s="34"/>
      <c r="H7510" s="34"/>
      <c r="I7510" s="34"/>
      <c r="J7510" s="34"/>
      <c r="K7510" s="34"/>
      <c r="L7510" s="34"/>
      <c r="M7510" s="62">
        <v>4761.76953125</v>
      </c>
    </row>
    <row r="7511" spans="1:13" ht="19.5" customHeight="1" x14ac:dyDescent="0.25">
      <c r="A7511" s="34"/>
      <c r="B7511" s="34"/>
      <c r="C7511" s="34"/>
      <c r="D7511" s="34"/>
      <c r="E7511" s="34"/>
      <c r="F7511" s="34"/>
      <c r="G7511" s="34"/>
      <c r="H7511" s="34"/>
      <c r="I7511" s="34"/>
      <c r="J7511" s="34"/>
      <c r="K7511" s="34"/>
      <c r="L7511" s="34"/>
      <c r="M7511" s="62">
        <v>4752.80078125</v>
      </c>
    </row>
    <row r="7512" spans="1:13" ht="19.5" customHeight="1" x14ac:dyDescent="0.25">
      <c r="A7512" s="34"/>
      <c r="B7512" s="34"/>
      <c r="C7512" s="34"/>
      <c r="D7512" s="34"/>
      <c r="E7512" s="34"/>
      <c r="F7512" s="34"/>
      <c r="G7512" s="34"/>
      <c r="H7512" s="34"/>
      <c r="I7512" s="34"/>
      <c r="J7512" s="34"/>
      <c r="K7512" s="34"/>
      <c r="L7512" s="34"/>
      <c r="M7512" s="62">
        <v>4606.9814453125</v>
      </c>
    </row>
    <row r="7513" spans="1:13" ht="19.5" customHeight="1" x14ac:dyDescent="0.25">
      <c r="A7513" s="34"/>
      <c r="B7513" s="34"/>
      <c r="C7513" s="34"/>
      <c r="D7513" s="34"/>
      <c r="E7513" s="34"/>
      <c r="F7513" s="34"/>
      <c r="G7513" s="34"/>
      <c r="H7513" s="34"/>
      <c r="I7513" s="34"/>
      <c r="J7513" s="34"/>
      <c r="K7513" s="34"/>
      <c r="L7513" s="34"/>
      <c r="M7513" s="62">
        <v>4312.86279296875</v>
      </c>
    </row>
    <row r="7514" spans="1:13" ht="19.5" customHeight="1" x14ac:dyDescent="0.25">
      <c r="A7514" s="34"/>
      <c r="B7514" s="34"/>
      <c r="C7514" s="34"/>
      <c r="D7514" s="34"/>
      <c r="E7514" s="34"/>
      <c r="F7514" s="34"/>
      <c r="G7514" s="34"/>
      <c r="H7514" s="34"/>
      <c r="I7514" s="34"/>
      <c r="J7514" s="34"/>
      <c r="K7514" s="34"/>
      <c r="L7514" s="34"/>
      <c r="M7514" s="62">
        <v>3986.919677734375</v>
      </c>
    </row>
    <row r="7515" spans="1:13" ht="19.5" customHeight="1" x14ac:dyDescent="0.25">
      <c r="A7515" s="34"/>
      <c r="B7515" s="34"/>
      <c r="C7515" s="34"/>
      <c r="D7515" s="34"/>
      <c r="E7515" s="34"/>
      <c r="F7515" s="34"/>
      <c r="G7515" s="34"/>
      <c r="H7515" s="34"/>
      <c r="I7515" s="34"/>
      <c r="J7515" s="34"/>
      <c r="K7515" s="34"/>
      <c r="L7515" s="34"/>
      <c r="M7515" s="62">
        <v>3809.88671875</v>
      </c>
    </row>
    <row r="7516" spans="1:13" ht="19.5" customHeight="1" x14ac:dyDescent="0.25">
      <c r="A7516" s="34"/>
      <c r="B7516" s="34"/>
      <c r="C7516" s="34"/>
      <c r="D7516" s="34"/>
      <c r="E7516" s="34"/>
      <c r="F7516" s="34"/>
      <c r="G7516" s="34"/>
      <c r="H7516" s="34"/>
      <c r="I7516" s="34"/>
      <c r="J7516" s="34"/>
      <c r="K7516" s="34"/>
      <c r="L7516" s="34"/>
      <c r="M7516" s="62">
        <v>3762.973876953125</v>
      </c>
    </row>
    <row r="7517" spans="1:13" ht="19.5" customHeight="1" x14ac:dyDescent="0.25">
      <c r="A7517" s="34"/>
      <c r="B7517" s="34"/>
      <c r="C7517" s="34"/>
      <c r="D7517" s="34"/>
      <c r="E7517" s="34"/>
      <c r="F7517" s="34"/>
      <c r="G7517" s="34"/>
      <c r="H7517" s="34"/>
      <c r="I7517" s="34"/>
      <c r="J7517" s="34"/>
      <c r="K7517" s="34"/>
      <c r="L7517" s="34"/>
      <c r="M7517" s="62">
        <v>3725.361328125</v>
      </c>
    </row>
    <row r="7518" spans="1:13" ht="19.5" customHeight="1" x14ac:dyDescent="0.25">
      <c r="A7518" s="34"/>
      <c r="B7518" s="34"/>
      <c r="C7518" s="34"/>
      <c r="D7518" s="34"/>
      <c r="E7518" s="34"/>
      <c r="F7518" s="34"/>
      <c r="G7518" s="34"/>
      <c r="H7518" s="34"/>
      <c r="I7518" s="34"/>
      <c r="J7518" s="34"/>
      <c r="K7518" s="34"/>
      <c r="L7518" s="34"/>
      <c r="M7518" s="62">
        <v>3700.63232421875</v>
      </c>
    </row>
    <row r="7519" spans="1:13" ht="19.5" customHeight="1" x14ac:dyDescent="0.25">
      <c r="A7519" s="34"/>
      <c r="B7519" s="34"/>
      <c r="C7519" s="34"/>
      <c r="D7519" s="34"/>
      <c r="E7519" s="34"/>
      <c r="F7519" s="34"/>
      <c r="G7519" s="34"/>
      <c r="H7519" s="34"/>
      <c r="I7519" s="34"/>
      <c r="J7519" s="34"/>
      <c r="K7519" s="34"/>
      <c r="L7519" s="34"/>
      <c r="M7519" s="62">
        <v>3770.752685546875</v>
      </c>
    </row>
    <row r="7520" spans="1:13" ht="19.5" customHeight="1" x14ac:dyDescent="0.25">
      <c r="A7520" s="34"/>
      <c r="B7520" s="34"/>
      <c r="C7520" s="34"/>
      <c r="D7520" s="34"/>
      <c r="E7520" s="34"/>
      <c r="F7520" s="34"/>
      <c r="G7520" s="34"/>
      <c r="H7520" s="34"/>
      <c r="I7520" s="34"/>
      <c r="J7520" s="34"/>
      <c r="K7520" s="34"/>
      <c r="L7520" s="34"/>
      <c r="M7520" s="62">
        <v>4135.56201171875</v>
      </c>
    </row>
    <row r="7521" spans="1:13" ht="19.5" customHeight="1" x14ac:dyDescent="0.25">
      <c r="A7521" s="34"/>
      <c r="B7521" s="34"/>
      <c r="C7521" s="34"/>
      <c r="D7521" s="34"/>
      <c r="E7521" s="34"/>
      <c r="F7521" s="34"/>
      <c r="G7521" s="34"/>
      <c r="H7521" s="34"/>
      <c r="I7521" s="34"/>
      <c r="J7521" s="34"/>
      <c r="K7521" s="34"/>
      <c r="L7521" s="34"/>
      <c r="M7521" s="62">
        <v>4579.2978515625</v>
      </c>
    </row>
    <row r="7522" spans="1:13" ht="19.5" customHeight="1" x14ac:dyDescent="0.25">
      <c r="A7522" s="34"/>
      <c r="B7522" s="34"/>
      <c r="C7522" s="34"/>
      <c r="D7522" s="34"/>
      <c r="E7522" s="34"/>
      <c r="F7522" s="34"/>
      <c r="G7522" s="34"/>
      <c r="H7522" s="34"/>
      <c r="I7522" s="34"/>
      <c r="J7522" s="34"/>
      <c r="K7522" s="34"/>
      <c r="L7522" s="34"/>
      <c r="M7522" s="62">
        <v>5028.23291015625</v>
      </c>
    </row>
    <row r="7523" spans="1:13" ht="19.5" customHeight="1" x14ac:dyDescent="0.25">
      <c r="A7523" s="34"/>
      <c r="B7523" s="34"/>
      <c r="C7523" s="34"/>
      <c r="D7523" s="34"/>
      <c r="E7523" s="34"/>
      <c r="F7523" s="34"/>
      <c r="G7523" s="34"/>
      <c r="H7523" s="34"/>
      <c r="I7523" s="34"/>
      <c r="J7523" s="34"/>
      <c r="K7523" s="34"/>
      <c r="L7523" s="34"/>
      <c r="M7523" s="62">
        <v>5408.6279296875</v>
      </c>
    </row>
    <row r="7524" spans="1:13" ht="19.5" customHeight="1" x14ac:dyDescent="0.25">
      <c r="A7524" s="34"/>
      <c r="B7524" s="34"/>
      <c r="C7524" s="34"/>
      <c r="D7524" s="34"/>
      <c r="E7524" s="34"/>
      <c r="F7524" s="34"/>
      <c r="G7524" s="34"/>
      <c r="H7524" s="34"/>
      <c r="I7524" s="34"/>
      <c r="J7524" s="34"/>
      <c r="K7524" s="34"/>
      <c r="L7524" s="34"/>
      <c r="M7524" s="62">
        <v>5484.48193359375</v>
      </c>
    </row>
    <row r="7525" spans="1:13" ht="19.5" customHeight="1" x14ac:dyDescent="0.25">
      <c r="A7525" s="34"/>
      <c r="B7525" s="34"/>
      <c r="C7525" s="34"/>
      <c r="D7525" s="34"/>
      <c r="E7525" s="34"/>
      <c r="F7525" s="34"/>
      <c r="G7525" s="34"/>
      <c r="H7525" s="34"/>
      <c r="I7525" s="34"/>
      <c r="J7525" s="34"/>
      <c r="K7525" s="34"/>
      <c r="L7525" s="34"/>
      <c r="M7525" s="62">
        <v>5352.4990234375</v>
      </c>
    </row>
    <row r="7526" spans="1:13" ht="19.5" customHeight="1" x14ac:dyDescent="0.25">
      <c r="A7526" s="34"/>
      <c r="B7526" s="34"/>
      <c r="C7526" s="34"/>
      <c r="D7526" s="34"/>
      <c r="E7526" s="34"/>
      <c r="F7526" s="34"/>
      <c r="G7526" s="34"/>
      <c r="H7526" s="34"/>
      <c r="I7526" s="34"/>
      <c r="J7526" s="34"/>
      <c r="K7526" s="34"/>
      <c r="L7526" s="34"/>
      <c r="M7526" s="62">
        <v>5266.77294921875</v>
      </c>
    </row>
    <row r="7527" spans="1:13" ht="19.5" customHeight="1" x14ac:dyDescent="0.25">
      <c r="A7527" s="34"/>
      <c r="B7527" s="34"/>
      <c r="C7527" s="34"/>
      <c r="D7527" s="34"/>
      <c r="E7527" s="34"/>
      <c r="F7527" s="34"/>
      <c r="G7527" s="34"/>
      <c r="H7527" s="34"/>
      <c r="I7527" s="34"/>
      <c r="J7527" s="34"/>
      <c r="K7527" s="34"/>
      <c r="L7527" s="34"/>
      <c r="M7527" s="62">
        <v>5368.8544921875</v>
      </c>
    </row>
    <row r="7528" spans="1:13" ht="19.5" customHeight="1" x14ac:dyDescent="0.25">
      <c r="A7528" s="34"/>
      <c r="B7528" s="34"/>
      <c r="C7528" s="34"/>
      <c r="D7528" s="34"/>
      <c r="E7528" s="34"/>
      <c r="F7528" s="34"/>
      <c r="G7528" s="34"/>
      <c r="H7528" s="34"/>
      <c r="I7528" s="34"/>
      <c r="J7528" s="34"/>
      <c r="K7528" s="34"/>
      <c r="L7528" s="34"/>
      <c r="M7528" s="62">
        <v>5333.5068359375</v>
      </c>
    </row>
    <row r="7529" spans="1:13" ht="19.5" customHeight="1" x14ac:dyDescent="0.25">
      <c r="A7529" s="34"/>
      <c r="B7529" s="34"/>
      <c r="C7529" s="34"/>
      <c r="D7529" s="34"/>
      <c r="E7529" s="34"/>
      <c r="F7529" s="34"/>
      <c r="G7529" s="34"/>
      <c r="H7529" s="34"/>
      <c r="I7529" s="34"/>
      <c r="J7529" s="34"/>
      <c r="K7529" s="34"/>
      <c r="L7529" s="34"/>
      <c r="M7529" s="62">
        <v>5207.65576171875</v>
      </c>
    </row>
    <row r="7530" spans="1:13" ht="19.5" customHeight="1" x14ac:dyDescent="0.25">
      <c r="A7530" s="34"/>
      <c r="B7530" s="34"/>
      <c r="C7530" s="34"/>
      <c r="D7530" s="34"/>
      <c r="E7530" s="34"/>
      <c r="F7530" s="34"/>
      <c r="G7530" s="34"/>
      <c r="H7530" s="34"/>
      <c r="I7530" s="34"/>
      <c r="J7530" s="34"/>
      <c r="K7530" s="34"/>
      <c r="L7530" s="34"/>
      <c r="M7530" s="62">
        <v>5070.66943359375</v>
      </c>
    </row>
    <row r="7531" spans="1:13" ht="19.5" customHeight="1" x14ac:dyDescent="0.25">
      <c r="A7531" s="34"/>
      <c r="B7531" s="34"/>
      <c r="C7531" s="34"/>
      <c r="D7531" s="34"/>
      <c r="E7531" s="34"/>
      <c r="F7531" s="34"/>
      <c r="G7531" s="34"/>
      <c r="H7531" s="34"/>
      <c r="I7531" s="34"/>
      <c r="J7531" s="34"/>
      <c r="K7531" s="34"/>
      <c r="L7531" s="34"/>
      <c r="M7531" s="62">
        <v>5094.49853515625</v>
      </c>
    </row>
    <row r="7532" spans="1:13" ht="19.5" customHeight="1" x14ac:dyDescent="0.25">
      <c r="A7532" s="34"/>
      <c r="B7532" s="34"/>
      <c r="C7532" s="34"/>
      <c r="D7532" s="34"/>
      <c r="E7532" s="34"/>
      <c r="F7532" s="34"/>
      <c r="G7532" s="34"/>
      <c r="H7532" s="34"/>
      <c r="I7532" s="34"/>
      <c r="J7532" s="34"/>
      <c r="K7532" s="34"/>
      <c r="L7532" s="34"/>
      <c r="M7532" s="62">
        <v>5298.2978515625</v>
      </c>
    </row>
    <row r="7533" spans="1:13" ht="19.5" customHeight="1" x14ac:dyDescent="0.25">
      <c r="A7533" s="34"/>
      <c r="B7533" s="34"/>
      <c r="C7533" s="34"/>
      <c r="D7533" s="34"/>
      <c r="E7533" s="34"/>
      <c r="F7533" s="34"/>
      <c r="G7533" s="34"/>
      <c r="H7533" s="34"/>
      <c r="I7533" s="34"/>
      <c r="J7533" s="34"/>
      <c r="K7533" s="34"/>
      <c r="L7533" s="34"/>
      <c r="M7533" s="62">
        <v>5451.2939453125</v>
      </c>
    </row>
    <row r="7534" spans="1:13" ht="19.5" customHeight="1" x14ac:dyDescent="0.25">
      <c r="A7534" s="34"/>
      <c r="B7534" s="34"/>
      <c r="C7534" s="34"/>
      <c r="D7534" s="34"/>
      <c r="E7534" s="34"/>
      <c r="F7534" s="34"/>
      <c r="G7534" s="34"/>
      <c r="H7534" s="34"/>
      <c r="I7534" s="34"/>
      <c r="J7534" s="34"/>
      <c r="K7534" s="34"/>
      <c r="L7534" s="34"/>
      <c r="M7534" s="62">
        <v>5285.72412109375</v>
      </c>
    </row>
    <row r="7535" spans="1:13" ht="19.5" customHeight="1" x14ac:dyDescent="0.25">
      <c r="A7535" s="34"/>
      <c r="B7535" s="34"/>
      <c r="C7535" s="34"/>
      <c r="D7535" s="34"/>
      <c r="E7535" s="34"/>
      <c r="F7535" s="34"/>
      <c r="G7535" s="34"/>
      <c r="H7535" s="34"/>
      <c r="I7535" s="34"/>
      <c r="J7535" s="34"/>
      <c r="K7535" s="34"/>
      <c r="L7535" s="34"/>
      <c r="M7535" s="62">
        <v>5068.24951171875</v>
      </c>
    </row>
    <row r="7536" spans="1:13" ht="19.5" customHeight="1" x14ac:dyDescent="0.25">
      <c r="A7536" s="34"/>
      <c r="B7536" s="34"/>
      <c r="C7536" s="34"/>
      <c r="D7536" s="34"/>
      <c r="E7536" s="34"/>
      <c r="F7536" s="34"/>
      <c r="G7536" s="34"/>
      <c r="H7536" s="34"/>
      <c r="I7536" s="34"/>
      <c r="J7536" s="34"/>
      <c r="K7536" s="34"/>
      <c r="L7536" s="34"/>
      <c r="M7536" s="62">
        <v>4790.822265625</v>
      </c>
    </row>
    <row r="7537" spans="1:13" ht="19.5" customHeight="1" x14ac:dyDescent="0.25">
      <c r="A7537" s="34"/>
      <c r="B7537" s="34"/>
      <c r="C7537" s="34"/>
      <c r="D7537" s="34"/>
      <c r="E7537" s="34"/>
      <c r="F7537" s="34"/>
      <c r="G7537" s="34"/>
      <c r="H7537" s="34"/>
      <c r="I7537" s="34"/>
      <c r="J7537" s="34"/>
      <c r="K7537" s="34"/>
      <c r="L7537" s="34"/>
      <c r="M7537" s="62">
        <v>4450.39794921875</v>
      </c>
    </row>
    <row r="7538" spans="1:13" ht="19.5" customHeight="1" x14ac:dyDescent="0.25">
      <c r="A7538" s="34"/>
      <c r="B7538" s="34"/>
      <c r="C7538" s="34"/>
      <c r="D7538" s="34"/>
      <c r="E7538" s="34"/>
      <c r="F7538" s="34"/>
      <c r="G7538" s="34"/>
      <c r="H7538" s="34"/>
      <c r="I7538" s="34"/>
      <c r="J7538" s="34"/>
      <c r="K7538" s="34"/>
      <c r="L7538" s="34"/>
      <c r="M7538" s="62">
        <v>4074.086181640625</v>
      </c>
    </row>
    <row r="7539" spans="1:13" ht="19.5" customHeight="1" x14ac:dyDescent="0.25">
      <c r="A7539" s="34"/>
      <c r="B7539" s="34"/>
      <c r="C7539" s="34"/>
      <c r="D7539" s="34"/>
      <c r="E7539" s="34"/>
      <c r="F7539" s="34"/>
      <c r="G7539" s="34"/>
      <c r="H7539" s="34"/>
      <c r="I7539" s="34"/>
      <c r="J7539" s="34"/>
      <c r="K7539" s="34"/>
      <c r="L7539" s="34"/>
      <c r="M7539" s="62">
        <v>3969.126708984375</v>
      </c>
    </row>
    <row r="7540" spans="1:13" ht="19.5" customHeight="1" x14ac:dyDescent="0.25">
      <c r="A7540" s="34"/>
      <c r="B7540" s="34"/>
      <c r="C7540" s="34"/>
      <c r="D7540" s="34"/>
      <c r="E7540" s="34"/>
      <c r="F7540" s="34"/>
      <c r="G7540" s="34"/>
      <c r="H7540" s="34"/>
      <c r="I7540" s="34"/>
      <c r="J7540" s="34"/>
      <c r="K7540" s="34"/>
      <c r="L7540" s="34"/>
      <c r="M7540" s="62">
        <v>3902.45166015625</v>
      </c>
    </row>
    <row r="7541" spans="1:13" ht="19.5" customHeight="1" x14ac:dyDescent="0.25">
      <c r="A7541" s="34"/>
      <c r="B7541" s="34"/>
      <c r="C7541" s="34"/>
      <c r="D7541" s="34"/>
      <c r="E7541" s="34"/>
      <c r="F7541" s="34"/>
      <c r="G7541" s="34"/>
      <c r="H7541" s="34"/>
      <c r="I7541" s="34"/>
      <c r="J7541" s="34"/>
      <c r="K7541" s="34"/>
      <c r="L7541" s="34"/>
      <c r="M7541" s="62">
        <v>3927.765380859375</v>
      </c>
    </row>
    <row r="7542" spans="1:13" ht="19.5" customHeight="1" x14ac:dyDescent="0.25">
      <c r="A7542" s="34"/>
      <c r="B7542" s="34"/>
      <c r="C7542" s="34"/>
      <c r="D7542" s="34"/>
      <c r="E7542" s="34"/>
      <c r="F7542" s="34"/>
      <c r="G7542" s="34"/>
      <c r="H7542" s="34"/>
      <c r="I7542" s="34"/>
      <c r="J7542" s="34"/>
      <c r="K7542" s="34"/>
      <c r="L7542" s="34"/>
      <c r="M7542" s="62">
        <v>3876.024169921875</v>
      </c>
    </row>
    <row r="7543" spans="1:13" ht="19.5" customHeight="1" x14ac:dyDescent="0.25">
      <c r="A7543" s="34"/>
      <c r="B7543" s="34"/>
      <c r="C7543" s="34"/>
      <c r="D7543" s="34"/>
      <c r="E7543" s="34"/>
      <c r="F7543" s="34"/>
      <c r="G7543" s="34"/>
      <c r="H7543" s="34"/>
      <c r="I7543" s="34"/>
      <c r="J7543" s="34"/>
      <c r="K7543" s="34"/>
      <c r="L7543" s="34"/>
      <c r="M7543" s="62">
        <v>3814.6337890625</v>
      </c>
    </row>
    <row r="7544" spans="1:13" ht="19.5" customHeight="1" x14ac:dyDescent="0.25">
      <c r="A7544" s="34"/>
      <c r="B7544" s="34"/>
      <c r="C7544" s="34"/>
      <c r="D7544" s="34"/>
      <c r="E7544" s="34"/>
      <c r="F7544" s="34"/>
      <c r="G7544" s="34"/>
      <c r="H7544" s="34"/>
      <c r="I7544" s="34"/>
      <c r="J7544" s="34"/>
      <c r="K7544" s="34"/>
      <c r="L7544" s="34"/>
      <c r="M7544" s="62">
        <v>4164.388671875</v>
      </c>
    </row>
    <row r="7545" spans="1:13" ht="19.5" customHeight="1" x14ac:dyDescent="0.25">
      <c r="A7545" s="34"/>
      <c r="B7545" s="34"/>
      <c r="C7545" s="34"/>
      <c r="D7545" s="34"/>
      <c r="E7545" s="34"/>
      <c r="F7545" s="34"/>
      <c r="G7545" s="34"/>
      <c r="H7545" s="34"/>
      <c r="I7545" s="34"/>
      <c r="J7545" s="34"/>
      <c r="K7545" s="34"/>
      <c r="L7545" s="34"/>
      <c r="M7545" s="62">
        <v>4601.37646484375</v>
      </c>
    </row>
    <row r="7546" spans="1:13" ht="19.5" customHeight="1" x14ac:dyDescent="0.25">
      <c r="A7546" s="34"/>
      <c r="B7546" s="34"/>
      <c r="C7546" s="34"/>
      <c r="D7546" s="34"/>
      <c r="E7546" s="34"/>
      <c r="F7546" s="34"/>
      <c r="G7546" s="34"/>
      <c r="H7546" s="34"/>
      <c r="I7546" s="34"/>
      <c r="J7546" s="34"/>
      <c r="K7546" s="34"/>
      <c r="L7546" s="34"/>
      <c r="M7546" s="62">
        <v>5232.31884765625</v>
      </c>
    </row>
    <row r="7547" spans="1:13" ht="19.5" customHeight="1" x14ac:dyDescent="0.25">
      <c r="A7547" s="34"/>
      <c r="B7547" s="34"/>
      <c r="C7547" s="34"/>
      <c r="D7547" s="34"/>
      <c r="E7547" s="34"/>
      <c r="F7547" s="34"/>
      <c r="G7547" s="34"/>
      <c r="H7547" s="34"/>
      <c r="I7547" s="34"/>
      <c r="J7547" s="34"/>
      <c r="K7547" s="34"/>
      <c r="L7547" s="34"/>
      <c r="M7547" s="62">
        <v>5325.50439453125</v>
      </c>
    </row>
    <row r="7548" spans="1:13" ht="19.5" customHeight="1" x14ac:dyDescent="0.25">
      <c r="A7548" s="34"/>
      <c r="B7548" s="34"/>
      <c r="C7548" s="34"/>
      <c r="D7548" s="34"/>
      <c r="E7548" s="34"/>
      <c r="F7548" s="34"/>
      <c r="G7548" s="34"/>
      <c r="H7548" s="34"/>
      <c r="I7548" s="34"/>
      <c r="J7548" s="34"/>
      <c r="K7548" s="34"/>
      <c r="L7548" s="34"/>
      <c r="M7548" s="62">
        <v>5461.765625</v>
      </c>
    </row>
    <row r="7549" spans="1:13" ht="19.5" customHeight="1" x14ac:dyDescent="0.25">
      <c r="A7549" s="34"/>
      <c r="B7549" s="34"/>
      <c r="C7549" s="34"/>
      <c r="D7549" s="34"/>
      <c r="E7549" s="34"/>
      <c r="F7549" s="34"/>
      <c r="G7549" s="34"/>
      <c r="H7549" s="34"/>
      <c r="I7549" s="34"/>
      <c r="J7549" s="34"/>
      <c r="K7549" s="34"/>
      <c r="L7549" s="34"/>
      <c r="M7549" s="62">
        <v>5307.314453125</v>
      </c>
    </row>
    <row r="7550" spans="1:13" ht="19.5" customHeight="1" x14ac:dyDescent="0.25">
      <c r="A7550" s="34"/>
      <c r="B7550" s="34"/>
      <c r="C7550" s="34"/>
      <c r="D7550" s="34"/>
      <c r="E7550" s="34"/>
      <c r="F7550" s="34"/>
      <c r="G7550" s="34"/>
      <c r="H7550" s="34"/>
      <c r="I7550" s="34"/>
      <c r="J7550" s="34"/>
      <c r="K7550" s="34"/>
      <c r="L7550" s="34"/>
      <c r="M7550" s="62">
        <v>5189.40380859375</v>
      </c>
    </row>
    <row r="7551" spans="1:13" ht="19.5" customHeight="1" x14ac:dyDescent="0.25">
      <c r="A7551" s="34"/>
      <c r="B7551" s="34"/>
      <c r="C7551" s="34"/>
      <c r="D7551" s="34"/>
      <c r="E7551" s="34"/>
      <c r="F7551" s="34"/>
      <c r="G7551" s="34"/>
      <c r="H7551" s="34"/>
      <c r="I7551" s="34"/>
      <c r="J7551" s="34"/>
      <c r="K7551" s="34"/>
      <c r="L7551" s="34"/>
      <c r="M7551" s="62">
        <v>5256.396484375</v>
      </c>
    </row>
    <row r="7552" spans="1:13" ht="19.5" customHeight="1" x14ac:dyDescent="0.25">
      <c r="A7552" s="34"/>
      <c r="B7552" s="34"/>
      <c r="C7552" s="34"/>
      <c r="D7552" s="34"/>
      <c r="E7552" s="34"/>
      <c r="F7552" s="34"/>
      <c r="G7552" s="34"/>
      <c r="H7552" s="34"/>
      <c r="I7552" s="34"/>
      <c r="J7552" s="34"/>
      <c r="K7552" s="34"/>
      <c r="L7552" s="34"/>
      <c r="M7552" s="62">
        <v>5321.31640625</v>
      </c>
    </row>
    <row r="7553" spans="1:13" ht="19.5" customHeight="1" x14ac:dyDescent="0.25">
      <c r="A7553" s="34"/>
      <c r="B7553" s="34"/>
      <c r="C7553" s="34"/>
      <c r="D7553" s="34"/>
      <c r="E7553" s="34"/>
      <c r="F7553" s="34"/>
      <c r="G7553" s="34"/>
      <c r="H7553" s="34"/>
      <c r="I7553" s="34"/>
      <c r="J7553" s="34"/>
      <c r="K7553" s="34"/>
      <c r="L7553" s="34"/>
      <c r="M7553" s="62">
        <v>5203.55859375</v>
      </c>
    </row>
    <row r="7554" spans="1:13" ht="19.5" customHeight="1" x14ac:dyDescent="0.25">
      <c r="A7554" s="34"/>
      <c r="B7554" s="34"/>
      <c r="C7554" s="34"/>
      <c r="D7554" s="34"/>
      <c r="E7554" s="34"/>
      <c r="F7554" s="34"/>
      <c r="G7554" s="34"/>
      <c r="H7554" s="34"/>
      <c r="I7554" s="34"/>
      <c r="J7554" s="34"/>
      <c r="K7554" s="34"/>
      <c r="L7554" s="34"/>
      <c r="M7554" s="62">
        <v>5144.4912109375</v>
      </c>
    </row>
    <row r="7555" spans="1:13" ht="19.5" customHeight="1" x14ac:dyDescent="0.25">
      <c r="A7555" s="34"/>
      <c r="B7555" s="34"/>
      <c r="C7555" s="34"/>
      <c r="D7555" s="34"/>
      <c r="E7555" s="34"/>
      <c r="F7555" s="34"/>
      <c r="G7555" s="34"/>
      <c r="H7555" s="34"/>
      <c r="I7555" s="34"/>
      <c r="J7555" s="34"/>
      <c r="K7555" s="34"/>
      <c r="L7555" s="34"/>
      <c r="M7555" s="62">
        <v>5019.130859375</v>
      </c>
    </row>
    <row r="7556" spans="1:13" ht="19.5" customHeight="1" x14ac:dyDescent="0.25">
      <c r="A7556" s="34"/>
      <c r="B7556" s="34"/>
      <c r="C7556" s="34"/>
      <c r="D7556" s="34"/>
      <c r="E7556" s="34"/>
      <c r="F7556" s="34"/>
      <c r="G7556" s="34"/>
      <c r="H7556" s="34"/>
      <c r="I7556" s="34"/>
      <c r="J7556" s="34"/>
      <c r="K7556" s="34"/>
      <c r="L7556" s="34"/>
      <c r="M7556" s="62">
        <v>5307.130859375</v>
      </c>
    </row>
    <row r="7557" spans="1:13" ht="19.5" customHeight="1" x14ac:dyDescent="0.25">
      <c r="A7557" s="34"/>
      <c r="B7557" s="34"/>
      <c r="C7557" s="34"/>
      <c r="D7557" s="34"/>
      <c r="E7557" s="34"/>
      <c r="F7557" s="34"/>
      <c r="G7557" s="34"/>
      <c r="H7557" s="34"/>
      <c r="I7557" s="34"/>
      <c r="J7557" s="34"/>
      <c r="K7557" s="34"/>
      <c r="L7557" s="34"/>
      <c r="M7557" s="62">
        <v>5289.88720703125</v>
      </c>
    </row>
    <row r="7558" spans="1:13" ht="19.5" customHeight="1" x14ac:dyDescent="0.25">
      <c r="A7558" s="34"/>
      <c r="B7558" s="34"/>
      <c r="C7558" s="34"/>
      <c r="D7558" s="34"/>
      <c r="E7558" s="34"/>
      <c r="F7558" s="34"/>
      <c r="G7558" s="34"/>
      <c r="H7558" s="34"/>
      <c r="I7558" s="34"/>
      <c r="J7558" s="34"/>
      <c r="K7558" s="34"/>
      <c r="L7558" s="34"/>
      <c r="M7558" s="62">
        <v>5127.9189453125</v>
      </c>
    </row>
    <row r="7559" spans="1:13" ht="19.5" customHeight="1" x14ac:dyDescent="0.25">
      <c r="A7559" s="34"/>
      <c r="B7559" s="34"/>
      <c r="C7559" s="34"/>
      <c r="D7559" s="34"/>
      <c r="E7559" s="34"/>
      <c r="F7559" s="34"/>
      <c r="G7559" s="34"/>
      <c r="H7559" s="34"/>
      <c r="I7559" s="34"/>
      <c r="J7559" s="34"/>
      <c r="K7559" s="34"/>
      <c r="L7559" s="34"/>
      <c r="M7559" s="62">
        <v>5071.623046875</v>
      </c>
    </row>
    <row r="7560" spans="1:13" ht="19.5" customHeight="1" x14ac:dyDescent="0.25">
      <c r="A7560" s="34"/>
      <c r="B7560" s="34"/>
      <c r="C7560" s="34"/>
      <c r="D7560" s="34"/>
      <c r="E7560" s="34"/>
      <c r="F7560" s="34"/>
      <c r="G7560" s="34"/>
      <c r="H7560" s="34"/>
      <c r="I7560" s="34"/>
      <c r="J7560" s="34"/>
      <c r="K7560" s="34"/>
      <c r="L7560" s="34"/>
      <c r="M7560" s="62">
        <v>4846.73828125</v>
      </c>
    </row>
    <row r="7561" spans="1:13" ht="19.5" customHeight="1" x14ac:dyDescent="0.25">
      <c r="A7561" s="34"/>
      <c r="B7561" s="34"/>
      <c r="C7561" s="34"/>
      <c r="D7561" s="34"/>
      <c r="E7561" s="34"/>
      <c r="F7561" s="34"/>
      <c r="G7561" s="34"/>
      <c r="H7561" s="34"/>
      <c r="I7561" s="34"/>
      <c r="J7561" s="34"/>
      <c r="K7561" s="34"/>
      <c r="L7561" s="34"/>
      <c r="M7561" s="62">
        <v>4425.0380859375</v>
      </c>
    </row>
    <row r="7562" spans="1:13" ht="19.5" customHeight="1" x14ac:dyDescent="0.25">
      <c r="A7562" s="34"/>
      <c r="B7562" s="34"/>
      <c r="C7562" s="34"/>
      <c r="D7562" s="34"/>
      <c r="E7562" s="34"/>
      <c r="F7562" s="34"/>
      <c r="G7562" s="34"/>
      <c r="H7562" s="34"/>
      <c r="I7562" s="34"/>
      <c r="J7562" s="34"/>
      <c r="K7562" s="34"/>
      <c r="L7562" s="34"/>
      <c r="M7562" s="62">
        <v>4078.692138671875</v>
      </c>
    </row>
    <row r="7563" spans="1:13" ht="19.5" customHeight="1" x14ac:dyDescent="0.25">
      <c r="A7563" s="34"/>
      <c r="B7563" s="34"/>
      <c r="C7563" s="34"/>
      <c r="D7563" s="34"/>
      <c r="E7563" s="34"/>
      <c r="F7563" s="34"/>
      <c r="G7563" s="34"/>
      <c r="H7563" s="34"/>
      <c r="I7563" s="34"/>
      <c r="J7563" s="34"/>
      <c r="K7563" s="34"/>
      <c r="L7563" s="34"/>
      <c r="M7563" s="62">
        <v>4032.2802734375</v>
      </c>
    </row>
    <row r="7564" spans="1:13" ht="19.5" customHeight="1" x14ac:dyDescent="0.25">
      <c r="A7564" s="34"/>
      <c r="B7564" s="34"/>
      <c r="C7564" s="34"/>
      <c r="D7564" s="34"/>
      <c r="E7564" s="34"/>
      <c r="F7564" s="34"/>
      <c r="G7564" s="34"/>
      <c r="H7564" s="34"/>
      <c r="I7564" s="34"/>
      <c r="J7564" s="34"/>
      <c r="K7564" s="34"/>
      <c r="L7564" s="34"/>
      <c r="M7564" s="62">
        <v>3943.61279296875</v>
      </c>
    </row>
    <row r="7565" spans="1:13" ht="19.5" customHeight="1" x14ac:dyDescent="0.25">
      <c r="A7565" s="34"/>
      <c r="B7565" s="34"/>
      <c r="C7565" s="34"/>
      <c r="D7565" s="34"/>
      <c r="E7565" s="34"/>
      <c r="F7565" s="34"/>
      <c r="G7565" s="34"/>
      <c r="H7565" s="34"/>
      <c r="I7565" s="34"/>
      <c r="J7565" s="34"/>
      <c r="K7565" s="34"/>
      <c r="L7565" s="34"/>
      <c r="M7565" s="62">
        <v>3876.3984375</v>
      </c>
    </row>
    <row r="7566" spans="1:13" ht="19.5" customHeight="1" x14ac:dyDescent="0.25">
      <c r="A7566" s="34"/>
      <c r="B7566" s="34"/>
      <c r="C7566" s="34"/>
      <c r="D7566" s="34"/>
      <c r="E7566" s="34"/>
      <c r="F7566" s="34"/>
      <c r="G7566" s="34"/>
      <c r="H7566" s="34"/>
      <c r="I7566" s="34"/>
      <c r="J7566" s="34"/>
      <c r="K7566" s="34"/>
      <c r="L7566" s="34"/>
      <c r="M7566" s="62">
        <v>3762.639892578125</v>
      </c>
    </row>
    <row r="7567" spans="1:13" ht="19.5" customHeight="1" x14ac:dyDescent="0.25">
      <c r="A7567" s="34"/>
      <c r="B7567" s="34"/>
      <c r="C7567" s="34"/>
      <c r="D7567" s="34"/>
      <c r="E7567" s="34"/>
      <c r="F7567" s="34"/>
      <c r="G7567" s="34"/>
      <c r="H7567" s="34"/>
      <c r="I7567" s="34"/>
      <c r="J7567" s="34"/>
      <c r="K7567" s="34"/>
      <c r="L7567" s="34"/>
      <c r="M7567" s="62">
        <v>3918.016357421875</v>
      </c>
    </row>
    <row r="7568" spans="1:13" ht="19.5" customHeight="1" x14ac:dyDescent="0.25">
      <c r="A7568" s="34"/>
      <c r="B7568" s="34"/>
      <c r="C7568" s="34"/>
      <c r="D7568" s="34"/>
      <c r="E7568" s="34"/>
      <c r="F7568" s="34"/>
      <c r="G7568" s="34"/>
      <c r="H7568" s="34"/>
      <c r="I7568" s="34"/>
      <c r="J7568" s="34"/>
      <c r="K7568" s="34"/>
      <c r="L7568" s="34"/>
      <c r="M7568" s="62">
        <v>4147.232421875</v>
      </c>
    </row>
    <row r="7569" spans="1:13" ht="19.5" customHeight="1" x14ac:dyDescent="0.25">
      <c r="A7569" s="34"/>
      <c r="B7569" s="34"/>
      <c r="C7569" s="34"/>
      <c r="D7569" s="34"/>
      <c r="E7569" s="34"/>
      <c r="F7569" s="34"/>
      <c r="G7569" s="34"/>
      <c r="H7569" s="34"/>
      <c r="I7569" s="34"/>
      <c r="J7569" s="34"/>
      <c r="K7569" s="34"/>
      <c r="L7569" s="34"/>
      <c r="M7569" s="62">
        <v>4834.65966796875</v>
      </c>
    </row>
    <row r="7570" spans="1:13" ht="19.5" customHeight="1" x14ac:dyDescent="0.25">
      <c r="A7570" s="34"/>
      <c r="B7570" s="34"/>
      <c r="C7570" s="34"/>
      <c r="D7570" s="34"/>
      <c r="E7570" s="34"/>
      <c r="F7570" s="34"/>
      <c r="G7570" s="34"/>
      <c r="H7570" s="34"/>
      <c r="I7570" s="34"/>
      <c r="J7570" s="34"/>
      <c r="K7570" s="34"/>
      <c r="L7570" s="34"/>
      <c r="M7570" s="62">
        <v>5218.404296875</v>
      </c>
    </row>
    <row r="7571" spans="1:13" ht="19.5" customHeight="1" x14ac:dyDescent="0.25">
      <c r="A7571" s="34"/>
      <c r="B7571" s="34"/>
      <c r="C7571" s="34"/>
      <c r="D7571" s="34"/>
      <c r="E7571" s="34"/>
      <c r="F7571" s="34"/>
      <c r="G7571" s="34"/>
      <c r="H7571" s="34"/>
      <c r="I7571" s="34"/>
      <c r="J7571" s="34"/>
      <c r="K7571" s="34"/>
      <c r="L7571" s="34"/>
      <c r="M7571" s="62">
        <v>5384.17529296875</v>
      </c>
    </row>
    <row r="7572" spans="1:13" ht="19.5" customHeight="1" x14ac:dyDescent="0.25">
      <c r="A7572" s="34"/>
      <c r="B7572" s="34"/>
      <c r="C7572" s="34"/>
      <c r="D7572" s="34"/>
      <c r="E7572" s="34"/>
      <c r="F7572" s="34"/>
      <c r="G7572" s="34"/>
      <c r="H7572" s="34"/>
      <c r="I7572" s="34"/>
      <c r="J7572" s="34"/>
      <c r="K7572" s="34"/>
      <c r="L7572" s="34"/>
      <c r="M7572" s="62">
        <v>5526.23974609375</v>
      </c>
    </row>
    <row r="7573" spans="1:13" ht="19.5" customHeight="1" x14ac:dyDescent="0.25">
      <c r="A7573" s="34"/>
      <c r="B7573" s="34"/>
      <c r="C7573" s="34"/>
      <c r="D7573" s="34"/>
      <c r="E7573" s="34"/>
      <c r="F7573" s="34"/>
      <c r="G7573" s="34"/>
      <c r="H7573" s="34"/>
      <c r="I7573" s="34"/>
      <c r="J7573" s="34"/>
      <c r="K7573" s="34"/>
      <c r="L7573" s="34"/>
      <c r="M7573" s="62">
        <v>5298.55078125</v>
      </c>
    </row>
    <row r="7574" spans="1:13" ht="19.5" customHeight="1" x14ac:dyDescent="0.25">
      <c r="A7574" s="34"/>
      <c r="B7574" s="34"/>
      <c r="C7574" s="34"/>
      <c r="D7574" s="34"/>
      <c r="E7574" s="34"/>
      <c r="F7574" s="34"/>
      <c r="G7574" s="34"/>
      <c r="H7574" s="34"/>
      <c r="I7574" s="34"/>
      <c r="J7574" s="34"/>
      <c r="K7574" s="34"/>
      <c r="L7574" s="34"/>
      <c r="M7574" s="62">
        <v>5385.7353515625</v>
      </c>
    </row>
    <row r="7575" spans="1:13" ht="19.5" customHeight="1" x14ac:dyDescent="0.25">
      <c r="A7575" s="34"/>
      <c r="B7575" s="34"/>
      <c r="C7575" s="34"/>
      <c r="D7575" s="34"/>
      <c r="E7575" s="34"/>
      <c r="F7575" s="34"/>
      <c r="G7575" s="34"/>
      <c r="H7575" s="34"/>
      <c r="I7575" s="34"/>
      <c r="J7575" s="34"/>
      <c r="K7575" s="34"/>
      <c r="L7575" s="34"/>
      <c r="M7575" s="62">
        <v>5417.01025390625</v>
      </c>
    </row>
    <row r="7576" spans="1:13" ht="19.5" customHeight="1" x14ac:dyDescent="0.25">
      <c r="A7576" s="34"/>
      <c r="B7576" s="34"/>
      <c r="C7576" s="34"/>
      <c r="D7576" s="34"/>
      <c r="E7576" s="34"/>
      <c r="F7576" s="34"/>
      <c r="G7576" s="34"/>
      <c r="H7576" s="34"/>
      <c r="I7576" s="34"/>
      <c r="J7576" s="34"/>
      <c r="K7576" s="34"/>
      <c r="L7576" s="34"/>
      <c r="M7576" s="62">
        <v>5431.44677734375</v>
      </c>
    </row>
    <row r="7577" spans="1:13" ht="19.5" customHeight="1" x14ac:dyDescent="0.25">
      <c r="A7577" s="34"/>
      <c r="B7577" s="34"/>
      <c r="C7577" s="34"/>
      <c r="D7577" s="34"/>
      <c r="E7577" s="34"/>
      <c r="F7577" s="34"/>
      <c r="G7577" s="34"/>
      <c r="H7577" s="34"/>
      <c r="I7577" s="34"/>
      <c r="J7577" s="34"/>
      <c r="K7577" s="34"/>
      <c r="L7577" s="34"/>
      <c r="M7577" s="62">
        <v>5155.541015625</v>
      </c>
    </row>
    <row r="7578" spans="1:13" ht="19.5" customHeight="1" x14ac:dyDescent="0.25">
      <c r="A7578" s="34"/>
      <c r="B7578" s="34"/>
      <c r="C7578" s="34"/>
      <c r="D7578" s="34"/>
      <c r="E7578" s="34"/>
      <c r="F7578" s="34"/>
      <c r="G7578" s="34"/>
      <c r="H7578" s="34"/>
      <c r="I7578" s="34"/>
      <c r="J7578" s="34"/>
      <c r="K7578" s="34"/>
      <c r="L7578" s="34"/>
      <c r="M7578" s="62">
        <v>5100.3857421875</v>
      </c>
    </row>
    <row r="7579" spans="1:13" ht="19.5" customHeight="1" x14ac:dyDescent="0.25">
      <c r="A7579" s="34"/>
      <c r="B7579" s="34"/>
      <c r="C7579" s="34"/>
      <c r="D7579" s="34"/>
      <c r="E7579" s="34"/>
      <c r="F7579" s="34"/>
      <c r="G7579" s="34"/>
      <c r="H7579" s="34"/>
      <c r="I7579" s="34"/>
      <c r="J7579" s="34"/>
      <c r="K7579" s="34"/>
      <c r="L7579" s="34"/>
      <c r="M7579" s="62">
        <v>5193.05322265625</v>
      </c>
    </row>
    <row r="7580" spans="1:13" ht="19.5" customHeight="1" x14ac:dyDescent="0.25">
      <c r="A7580" s="34"/>
      <c r="B7580" s="34"/>
      <c r="C7580" s="34"/>
      <c r="D7580" s="34"/>
      <c r="E7580" s="34"/>
      <c r="F7580" s="34"/>
      <c r="G7580" s="34"/>
      <c r="H7580" s="34"/>
      <c r="I7580" s="34"/>
      <c r="J7580" s="34"/>
      <c r="K7580" s="34"/>
      <c r="L7580" s="34"/>
      <c r="M7580" s="62">
        <v>5404.09716796875</v>
      </c>
    </row>
    <row r="7581" spans="1:13" ht="19.5" customHeight="1" x14ac:dyDescent="0.25">
      <c r="A7581" s="34"/>
      <c r="B7581" s="34"/>
      <c r="C7581" s="34"/>
      <c r="D7581" s="34"/>
      <c r="E7581" s="34"/>
      <c r="F7581" s="34"/>
      <c r="G7581" s="34"/>
      <c r="H7581" s="34"/>
      <c r="I7581" s="34"/>
      <c r="J7581" s="34"/>
      <c r="K7581" s="34"/>
      <c r="L7581" s="34"/>
      <c r="M7581" s="62">
        <v>5324.9755859375</v>
      </c>
    </row>
    <row r="7582" spans="1:13" ht="19.5" customHeight="1" x14ac:dyDescent="0.25">
      <c r="A7582" s="34"/>
      <c r="B7582" s="34"/>
      <c r="C7582" s="34"/>
      <c r="D7582" s="34"/>
      <c r="E7582" s="34"/>
      <c r="F7582" s="34"/>
      <c r="G7582" s="34"/>
      <c r="H7582" s="34"/>
      <c r="I7582" s="34"/>
      <c r="J7582" s="34"/>
      <c r="K7582" s="34"/>
      <c r="L7582" s="34"/>
      <c r="M7582" s="62">
        <v>5170.169921875</v>
      </c>
    </row>
    <row r="7583" spans="1:13" ht="19.5" customHeight="1" x14ac:dyDescent="0.25">
      <c r="A7583" s="34"/>
      <c r="B7583" s="34"/>
      <c r="C7583" s="34"/>
      <c r="D7583" s="34"/>
      <c r="E7583" s="34"/>
      <c r="F7583" s="34"/>
      <c r="G7583" s="34"/>
      <c r="H7583" s="34"/>
      <c r="I7583" s="34"/>
      <c r="J7583" s="34"/>
      <c r="K7583" s="34"/>
      <c r="L7583" s="34"/>
      <c r="M7583" s="62">
        <v>5098.251953125</v>
      </c>
    </row>
    <row r="7584" spans="1:13" ht="19.5" customHeight="1" x14ac:dyDescent="0.25">
      <c r="A7584" s="34"/>
      <c r="B7584" s="34"/>
      <c r="C7584" s="34"/>
      <c r="D7584" s="34"/>
      <c r="E7584" s="34"/>
      <c r="F7584" s="34"/>
      <c r="G7584" s="34"/>
      <c r="H7584" s="34"/>
      <c r="I7584" s="34"/>
      <c r="J7584" s="34"/>
      <c r="K7584" s="34"/>
      <c r="L7584" s="34"/>
      <c r="M7584" s="62">
        <v>4893.9921875</v>
      </c>
    </row>
    <row r="7585" spans="1:13" ht="19.5" customHeight="1" x14ac:dyDescent="0.25">
      <c r="A7585" s="34"/>
      <c r="B7585" s="34"/>
      <c r="C7585" s="34"/>
      <c r="D7585" s="34"/>
      <c r="E7585" s="34"/>
      <c r="F7585" s="34"/>
      <c r="G7585" s="34"/>
      <c r="H7585" s="34"/>
      <c r="I7585" s="34"/>
      <c r="J7585" s="34"/>
      <c r="K7585" s="34"/>
      <c r="L7585" s="34"/>
      <c r="M7585" s="62">
        <v>4461.90771484375</v>
      </c>
    </row>
    <row r="7586" spans="1:13" ht="19.5" customHeight="1" x14ac:dyDescent="0.25">
      <c r="A7586" s="34"/>
      <c r="B7586" s="34"/>
      <c r="C7586" s="34"/>
      <c r="D7586" s="34"/>
      <c r="E7586" s="34"/>
      <c r="F7586" s="34"/>
      <c r="G7586" s="34"/>
      <c r="H7586" s="34"/>
      <c r="I7586" s="34"/>
      <c r="J7586" s="34"/>
      <c r="K7586" s="34"/>
      <c r="L7586" s="34"/>
      <c r="M7586" s="62">
        <v>4092.15966796875</v>
      </c>
    </row>
    <row r="7587" spans="1:13" ht="19.5" customHeight="1" x14ac:dyDescent="0.25">
      <c r="A7587" s="34"/>
      <c r="B7587" s="34"/>
      <c r="C7587" s="34"/>
      <c r="D7587" s="34"/>
      <c r="E7587" s="34"/>
      <c r="F7587" s="34"/>
      <c r="G7587" s="34"/>
      <c r="H7587" s="34"/>
      <c r="I7587" s="34"/>
      <c r="J7587" s="34"/>
      <c r="K7587" s="34"/>
      <c r="L7587" s="34"/>
      <c r="M7587" s="62">
        <v>3962.104736328125</v>
      </c>
    </row>
    <row r="7588" spans="1:13" ht="19.5" customHeight="1" x14ac:dyDescent="0.25">
      <c r="A7588" s="34"/>
      <c r="B7588" s="34"/>
      <c r="C7588" s="34"/>
      <c r="D7588" s="34"/>
      <c r="E7588" s="34"/>
      <c r="F7588" s="34"/>
      <c r="G7588" s="34"/>
      <c r="H7588" s="34"/>
      <c r="I7588" s="34"/>
      <c r="J7588" s="34"/>
      <c r="K7588" s="34"/>
      <c r="L7588" s="34"/>
      <c r="M7588" s="62">
        <v>3916.469970703125</v>
      </c>
    </row>
    <row r="7589" spans="1:13" ht="19.5" customHeight="1" x14ac:dyDescent="0.25">
      <c r="A7589" s="34"/>
      <c r="B7589" s="34"/>
      <c r="C7589" s="34"/>
      <c r="D7589" s="34"/>
      <c r="E7589" s="34"/>
      <c r="F7589" s="34"/>
      <c r="G7589" s="34"/>
      <c r="H7589" s="34"/>
      <c r="I7589" s="34"/>
      <c r="J7589" s="34"/>
      <c r="K7589" s="34"/>
      <c r="L7589" s="34"/>
      <c r="M7589" s="62">
        <v>3788.1162109375</v>
      </c>
    </row>
    <row r="7590" spans="1:13" ht="19.5" customHeight="1" x14ac:dyDescent="0.25">
      <c r="A7590" s="34"/>
      <c r="B7590" s="34"/>
      <c r="C7590" s="34"/>
      <c r="D7590" s="34"/>
      <c r="E7590" s="34"/>
      <c r="F7590" s="34"/>
      <c r="G7590" s="34"/>
      <c r="H7590" s="34"/>
      <c r="I7590" s="34"/>
      <c r="J7590" s="34"/>
      <c r="K7590" s="34"/>
      <c r="L7590" s="34"/>
      <c r="M7590" s="62">
        <v>3810.58251953125</v>
      </c>
    </row>
    <row r="7591" spans="1:13" ht="19.5" customHeight="1" x14ac:dyDescent="0.25">
      <c r="A7591" s="34"/>
      <c r="B7591" s="34"/>
      <c r="C7591" s="34"/>
      <c r="D7591" s="34"/>
      <c r="E7591" s="34"/>
      <c r="F7591" s="34"/>
      <c r="G7591" s="34"/>
      <c r="H7591" s="34"/>
      <c r="I7591" s="34"/>
      <c r="J7591" s="34"/>
      <c r="K7591" s="34"/>
      <c r="L7591" s="34"/>
      <c r="M7591" s="62">
        <v>3872.33544921875</v>
      </c>
    </row>
    <row r="7592" spans="1:13" ht="19.5" customHeight="1" x14ac:dyDescent="0.25">
      <c r="A7592" s="34"/>
      <c r="B7592" s="34"/>
      <c r="C7592" s="34"/>
      <c r="D7592" s="34"/>
      <c r="E7592" s="34"/>
      <c r="F7592" s="34"/>
      <c r="G7592" s="34"/>
      <c r="H7592" s="34"/>
      <c r="I7592" s="34"/>
      <c r="J7592" s="34"/>
      <c r="K7592" s="34"/>
      <c r="L7592" s="34"/>
      <c r="M7592" s="62">
        <v>4027.797119140625</v>
      </c>
    </row>
    <row r="7593" spans="1:13" ht="19.5" customHeight="1" x14ac:dyDescent="0.25">
      <c r="A7593" s="34"/>
      <c r="B7593" s="34"/>
      <c r="C7593" s="34"/>
      <c r="D7593" s="34"/>
      <c r="E7593" s="34"/>
      <c r="F7593" s="34"/>
      <c r="G7593" s="34"/>
      <c r="H7593" s="34"/>
      <c r="I7593" s="34"/>
      <c r="J7593" s="34"/>
      <c r="K7593" s="34"/>
      <c r="L7593" s="34"/>
      <c r="M7593" s="62">
        <v>4710.25634765625</v>
      </c>
    </row>
    <row r="7594" spans="1:13" ht="19.5" customHeight="1" x14ac:dyDescent="0.25">
      <c r="A7594" s="34"/>
      <c r="B7594" s="34"/>
      <c r="C7594" s="34"/>
      <c r="D7594" s="34"/>
      <c r="E7594" s="34"/>
      <c r="F7594" s="34"/>
      <c r="G7594" s="34"/>
      <c r="H7594" s="34"/>
      <c r="I7594" s="34"/>
      <c r="J7594" s="34"/>
      <c r="K7594" s="34"/>
      <c r="L7594" s="34"/>
      <c r="M7594" s="62">
        <v>5070.1376953125</v>
      </c>
    </row>
    <row r="7595" spans="1:13" ht="19.5" customHeight="1" x14ac:dyDescent="0.25">
      <c r="A7595" s="34"/>
      <c r="B7595" s="34"/>
      <c r="C7595" s="34"/>
      <c r="D7595" s="34"/>
      <c r="E7595" s="34"/>
      <c r="F7595" s="34"/>
      <c r="G7595" s="34"/>
      <c r="H7595" s="34"/>
      <c r="I7595" s="34"/>
      <c r="J7595" s="34"/>
      <c r="K7595" s="34"/>
      <c r="L7595" s="34"/>
      <c r="M7595" s="62">
        <v>5286.54150390625</v>
      </c>
    </row>
    <row r="7596" spans="1:13" ht="19.5" customHeight="1" x14ac:dyDescent="0.25">
      <c r="A7596" s="34"/>
      <c r="B7596" s="34"/>
      <c r="C7596" s="34"/>
      <c r="D7596" s="34"/>
      <c r="E7596" s="34"/>
      <c r="F7596" s="34"/>
      <c r="G7596" s="34"/>
      <c r="H7596" s="34"/>
      <c r="I7596" s="34"/>
      <c r="J7596" s="34"/>
      <c r="K7596" s="34"/>
      <c r="L7596" s="34"/>
      <c r="M7596" s="62">
        <v>5412.86669921875</v>
      </c>
    </row>
    <row r="7597" spans="1:13" ht="19.5" customHeight="1" x14ac:dyDescent="0.25">
      <c r="A7597" s="34"/>
      <c r="B7597" s="34"/>
      <c r="C7597" s="34"/>
      <c r="D7597" s="34"/>
      <c r="E7597" s="34"/>
      <c r="F7597" s="34"/>
      <c r="G7597" s="34"/>
      <c r="H7597" s="34"/>
      <c r="I7597" s="34"/>
      <c r="J7597" s="34"/>
      <c r="K7597" s="34"/>
      <c r="L7597" s="34"/>
      <c r="M7597" s="62">
        <v>5362.05615234375</v>
      </c>
    </row>
    <row r="7598" spans="1:13" ht="19.5" customHeight="1" x14ac:dyDescent="0.25">
      <c r="A7598" s="34"/>
      <c r="B7598" s="34"/>
      <c r="C7598" s="34"/>
      <c r="D7598" s="34"/>
      <c r="E7598" s="34"/>
      <c r="F7598" s="34"/>
      <c r="G7598" s="34"/>
      <c r="H7598" s="34"/>
      <c r="I7598" s="34"/>
      <c r="J7598" s="34"/>
      <c r="K7598" s="34"/>
      <c r="L7598" s="34"/>
      <c r="M7598" s="62">
        <v>5367.42822265625</v>
      </c>
    </row>
    <row r="7599" spans="1:13" ht="19.5" customHeight="1" x14ac:dyDescent="0.25">
      <c r="A7599" s="34"/>
      <c r="B7599" s="34"/>
      <c r="C7599" s="34"/>
      <c r="D7599" s="34"/>
      <c r="E7599" s="34"/>
      <c r="F7599" s="34"/>
      <c r="G7599" s="34"/>
      <c r="H7599" s="34"/>
      <c r="I7599" s="34"/>
      <c r="J7599" s="34"/>
      <c r="K7599" s="34"/>
      <c r="L7599" s="34"/>
      <c r="M7599" s="62">
        <v>5470.0546875</v>
      </c>
    </row>
    <row r="7600" spans="1:13" ht="19.5" customHeight="1" x14ac:dyDescent="0.25">
      <c r="A7600" s="34"/>
      <c r="B7600" s="34"/>
      <c r="C7600" s="34"/>
      <c r="D7600" s="34"/>
      <c r="E7600" s="34"/>
      <c r="F7600" s="34"/>
      <c r="G7600" s="34"/>
      <c r="H7600" s="34"/>
      <c r="I7600" s="34"/>
      <c r="J7600" s="34"/>
      <c r="K7600" s="34"/>
      <c r="L7600" s="34"/>
      <c r="M7600" s="62">
        <v>5455.89013671875</v>
      </c>
    </row>
    <row r="7601" spans="1:13" ht="19.5" customHeight="1" x14ac:dyDescent="0.25">
      <c r="A7601" s="34"/>
      <c r="B7601" s="34"/>
      <c r="C7601" s="34"/>
      <c r="D7601" s="34"/>
      <c r="E7601" s="34"/>
      <c r="F7601" s="34"/>
      <c r="G7601" s="34"/>
      <c r="H7601" s="34"/>
      <c r="I7601" s="34"/>
      <c r="J7601" s="34"/>
      <c r="K7601" s="34"/>
      <c r="L7601" s="34"/>
      <c r="M7601" s="62">
        <v>5331.1953125</v>
      </c>
    </row>
    <row r="7602" spans="1:13" ht="19.5" customHeight="1" x14ac:dyDescent="0.25">
      <c r="A7602" s="34"/>
      <c r="B7602" s="34"/>
      <c r="C7602" s="34"/>
      <c r="D7602" s="34"/>
      <c r="E7602" s="34"/>
      <c r="F7602" s="34"/>
      <c r="G7602" s="34"/>
      <c r="H7602" s="34"/>
      <c r="I7602" s="34"/>
      <c r="J7602" s="34"/>
      <c r="K7602" s="34"/>
      <c r="L7602" s="34"/>
      <c r="M7602" s="62">
        <v>5320.09423828125</v>
      </c>
    </row>
    <row r="7603" spans="1:13" ht="19.5" customHeight="1" x14ac:dyDescent="0.25">
      <c r="A7603" s="34"/>
      <c r="B7603" s="34"/>
      <c r="C7603" s="34"/>
      <c r="D7603" s="34"/>
      <c r="E7603" s="34"/>
      <c r="F7603" s="34"/>
      <c r="G7603" s="34"/>
      <c r="H7603" s="34"/>
      <c r="I7603" s="34"/>
      <c r="J7603" s="34"/>
      <c r="K7603" s="34"/>
      <c r="L7603" s="34"/>
      <c r="M7603" s="62">
        <v>5148.92041015625</v>
      </c>
    </row>
    <row r="7604" spans="1:13" ht="19.5" customHeight="1" x14ac:dyDescent="0.25">
      <c r="A7604" s="34"/>
      <c r="B7604" s="34"/>
      <c r="C7604" s="34"/>
      <c r="D7604" s="34"/>
      <c r="E7604" s="34"/>
      <c r="F7604" s="34"/>
      <c r="G7604" s="34"/>
      <c r="H7604" s="34"/>
      <c r="I7604" s="34"/>
      <c r="J7604" s="34"/>
      <c r="K7604" s="34"/>
      <c r="L7604" s="34"/>
      <c r="M7604" s="62">
        <v>5287.79736328125</v>
      </c>
    </row>
    <row r="7605" spans="1:13" ht="19.5" customHeight="1" x14ac:dyDescent="0.25">
      <c r="A7605" s="34"/>
      <c r="B7605" s="34"/>
      <c r="C7605" s="34"/>
      <c r="D7605" s="34"/>
      <c r="E7605" s="34"/>
      <c r="F7605" s="34"/>
      <c r="G7605" s="34"/>
      <c r="H7605" s="34"/>
      <c r="I7605" s="34"/>
      <c r="J7605" s="34"/>
      <c r="K7605" s="34"/>
      <c r="L7605" s="34"/>
      <c r="M7605" s="62">
        <v>5430.4541015625</v>
      </c>
    </row>
    <row r="7606" spans="1:13" ht="19.5" customHeight="1" x14ac:dyDescent="0.25">
      <c r="A7606" s="34"/>
      <c r="B7606" s="34"/>
      <c r="C7606" s="34"/>
      <c r="D7606" s="34"/>
      <c r="E7606" s="34"/>
      <c r="F7606" s="34"/>
      <c r="G7606" s="34"/>
      <c r="H7606" s="34"/>
      <c r="I7606" s="34"/>
      <c r="J7606" s="34"/>
      <c r="K7606" s="34"/>
      <c r="L7606" s="34"/>
      <c r="M7606" s="62">
        <v>5197.96435546875</v>
      </c>
    </row>
    <row r="7607" spans="1:13" ht="19.5" customHeight="1" x14ac:dyDescent="0.25">
      <c r="A7607" s="34"/>
      <c r="B7607" s="34"/>
      <c r="C7607" s="34"/>
      <c r="D7607" s="34"/>
      <c r="E7607" s="34"/>
      <c r="F7607" s="34"/>
      <c r="G7607" s="34"/>
      <c r="H7607" s="34"/>
      <c r="I7607" s="34"/>
      <c r="J7607" s="34"/>
      <c r="K7607" s="34"/>
      <c r="L7607" s="34"/>
      <c r="M7607" s="62">
        <v>5021.03857421875</v>
      </c>
    </row>
    <row r="7608" spans="1:13" ht="19.5" customHeight="1" x14ac:dyDescent="0.25">
      <c r="A7608" s="34"/>
      <c r="B7608" s="34"/>
      <c r="C7608" s="34"/>
      <c r="D7608" s="34"/>
      <c r="E7608" s="34"/>
      <c r="F7608" s="34"/>
      <c r="G7608" s="34"/>
      <c r="H7608" s="34"/>
      <c r="I7608" s="34"/>
      <c r="J7608" s="34"/>
      <c r="K7608" s="34"/>
      <c r="L7608" s="34"/>
      <c r="M7608" s="62">
        <v>4832.46240234375</v>
      </c>
    </row>
    <row r="7609" spans="1:13" ht="19.5" customHeight="1" x14ac:dyDescent="0.25">
      <c r="A7609" s="34"/>
      <c r="B7609" s="34"/>
      <c r="C7609" s="34"/>
      <c r="D7609" s="34"/>
      <c r="E7609" s="34"/>
      <c r="F7609" s="34"/>
      <c r="G7609" s="34"/>
      <c r="H7609" s="34"/>
      <c r="I7609" s="34"/>
      <c r="J7609" s="34"/>
      <c r="K7609" s="34"/>
      <c r="L7609" s="34"/>
      <c r="M7609" s="62">
        <v>4528.044921875</v>
      </c>
    </row>
    <row r="7610" spans="1:13" ht="19.5" customHeight="1" x14ac:dyDescent="0.25">
      <c r="A7610" s="34"/>
      <c r="B7610" s="34"/>
      <c r="C7610" s="34"/>
      <c r="D7610" s="34"/>
      <c r="E7610" s="34"/>
      <c r="F7610" s="34"/>
      <c r="G7610" s="34"/>
      <c r="H7610" s="34"/>
      <c r="I7610" s="34"/>
      <c r="J7610" s="34"/>
      <c r="K7610" s="34"/>
      <c r="L7610" s="34"/>
      <c r="M7610" s="62">
        <v>4235.6318359375</v>
      </c>
    </row>
    <row r="7611" spans="1:13" ht="19.5" customHeight="1" x14ac:dyDescent="0.25">
      <c r="A7611" s="34"/>
      <c r="B7611" s="34"/>
      <c r="C7611" s="34"/>
      <c r="D7611" s="34"/>
      <c r="E7611" s="34"/>
      <c r="F7611" s="34"/>
      <c r="G7611" s="34"/>
      <c r="H7611" s="34"/>
      <c r="I7611" s="34"/>
      <c r="J7611" s="34"/>
      <c r="K7611" s="34"/>
      <c r="L7611" s="34"/>
      <c r="M7611" s="62">
        <v>4036.3564453125</v>
      </c>
    </row>
    <row r="7612" spans="1:13" ht="19.5" customHeight="1" x14ac:dyDescent="0.25">
      <c r="A7612" s="34"/>
      <c r="B7612" s="34"/>
      <c r="C7612" s="34"/>
      <c r="D7612" s="34"/>
      <c r="E7612" s="34"/>
      <c r="F7612" s="34"/>
      <c r="G7612" s="34"/>
      <c r="H7612" s="34"/>
      <c r="I7612" s="34"/>
      <c r="J7612" s="34"/>
      <c r="K7612" s="34"/>
      <c r="L7612" s="34"/>
      <c r="M7612" s="62">
        <v>3920.635009765625</v>
      </c>
    </row>
    <row r="7613" spans="1:13" ht="19.5" customHeight="1" x14ac:dyDescent="0.25">
      <c r="A7613" s="34"/>
      <c r="B7613" s="34"/>
      <c r="C7613" s="34"/>
      <c r="D7613" s="34"/>
      <c r="E7613" s="34"/>
      <c r="F7613" s="34"/>
      <c r="G7613" s="34"/>
      <c r="H7613" s="34"/>
      <c r="I7613" s="34"/>
      <c r="J7613" s="34"/>
      <c r="K7613" s="34"/>
      <c r="L7613" s="34"/>
      <c r="M7613" s="62">
        <v>3702.138671875</v>
      </c>
    </row>
    <row r="7614" spans="1:13" ht="19.5" customHeight="1" x14ac:dyDescent="0.25">
      <c r="A7614" s="34"/>
      <c r="B7614" s="34"/>
      <c r="C7614" s="34"/>
      <c r="D7614" s="34"/>
      <c r="E7614" s="34"/>
      <c r="F7614" s="34"/>
      <c r="G7614" s="34"/>
      <c r="H7614" s="34"/>
      <c r="I7614" s="34"/>
      <c r="J7614" s="34"/>
      <c r="K7614" s="34"/>
      <c r="L7614" s="34"/>
      <c r="M7614" s="62">
        <v>3724.49267578125</v>
      </c>
    </row>
    <row r="7615" spans="1:13" ht="19.5" customHeight="1" x14ac:dyDescent="0.25">
      <c r="A7615" s="34"/>
      <c r="B7615" s="34"/>
      <c r="C7615" s="34"/>
      <c r="D7615" s="34"/>
      <c r="E7615" s="34"/>
      <c r="F7615" s="34"/>
      <c r="G7615" s="34"/>
      <c r="H7615" s="34"/>
      <c r="I7615" s="34"/>
      <c r="J7615" s="34"/>
      <c r="K7615" s="34"/>
      <c r="L7615" s="34"/>
      <c r="M7615" s="62">
        <v>3831.254638671875</v>
      </c>
    </row>
    <row r="7616" spans="1:13" ht="19.5" customHeight="1" x14ac:dyDescent="0.25">
      <c r="A7616" s="34"/>
      <c r="B7616" s="34"/>
      <c r="C7616" s="34"/>
      <c r="D7616" s="34"/>
      <c r="E7616" s="34"/>
      <c r="F7616" s="34"/>
      <c r="G7616" s="34"/>
      <c r="H7616" s="34"/>
      <c r="I7616" s="34"/>
      <c r="J7616" s="34"/>
      <c r="K7616" s="34"/>
      <c r="L7616" s="34"/>
      <c r="M7616" s="62">
        <v>4160.60400390625</v>
      </c>
    </row>
    <row r="7617" spans="1:13" ht="19.5" customHeight="1" x14ac:dyDescent="0.25">
      <c r="A7617" s="34"/>
      <c r="B7617" s="34"/>
      <c r="C7617" s="34"/>
      <c r="D7617" s="34"/>
      <c r="E7617" s="34"/>
      <c r="F7617" s="34"/>
      <c r="G7617" s="34"/>
      <c r="H7617" s="34"/>
      <c r="I7617" s="34"/>
      <c r="J7617" s="34"/>
      <c r="K7617" s="34"/>
      <c r="L7617" s="34"/>
      <c r="M7617" s="62">
        <v>4684.880859375</v>
      </c>
    </row>
    <row r="7618" spans="1:13" ht="19.5" customHeight="1" x14ac:dyDescent="0.25">
      <c r="A7618" s="34"/>
      <c r="B7618" s="34"/>
      <c r="C7618" s="34"/>
      <c r="D7618" s="34"/>
      <c r="E7618" s="34"/>
      <c r="F7618" s="34"/>
      <c r="G7618" s="34"/>
      <c r="H7618" s="34"/>
      <c r="I7618" s="34"/>
      <c r="J7618" s="34"/>
      <c r="K7618" s="34"/>
      <c r="L7618" s="34"/>
      <c r="M7618" s="62">
        <v>5155.9580078125</v>
      </c>
    </row>
    <row r="7619" spans="1:13" ht="19.5" customHeight="1" x14ac:dyDescent="0.25">
      <c r="A7619" s="34"/>
      <c r="B7619" s="34"/>
      <c r="C7619" s="34"/>
      <c r="D7619" s="34"/>
      <c r="E7619" s="34"/>
      <c r="F7619" s="34"/>
      <c r="G7619" s="34"/>
      <c r="H7619" s="34"/>
      <c r="I7619" s="34"/>
      <c r="J7619" s="34"/>
      <c r="K7619" s="34"/>
      <c r="L7619" s="34"/>
      <c r="M7619" s="62">
        <v>5304.14013671875</v>
      </c>
    </row>
    <row r="7620" spans="1:13" ht="19.5" customHeight="1" x14ac:dyDescent="0.25">
      <c r="A7620" s="34"/>
      <c r="B7620" s="34"/>
      <c r="C7620" s="34"/>
      <c r="D7620" s="34"/>
      <c r="E7620" s="34"/>
      <c r="F7620" s="34"/>
      <c r="G7620" s="34"/>
      <c r="H7620" s="34"/>
      <c r="I7620" s="34"/>
      <c r="J7620" s="34"/>
      <c r="K7620" s="34"/>
      <c r="L7620" s="34"/>
      <c r="M7620" s="62">
        <v>5515.076171875</v>
      </c>
    </row>
    <row r="7621" spans="1:13" ht="19.5" customHeight="1" x14ac:dyDescent="0.25">
      <c r="A7621" s="34"/>
      <c r="B7621" s="34"/>
      <c r="C7621" s="34"/>
      <c r="D7621" s="34"/>
      <c r="E7621" s="34"/>
      <c r="F7621" s="34"/>
      <c r="G7621" s="34"/>
      <c r="H7621" s="34"/>
      <c r="I7621" s="34"/>
      <c r="J7621" s="34"/>
      <c r="K7621" s="34"/>
      <c r="L7621" s="34"/>
      <c r="M7621" s="62">
        <v>5419.05419921875</v>
      </c>
    </row>
    <row r="7622" spans="1:13" ht="19.5" customHeight="1" x14ac:dyDescent="0.25">
      <c r="A7622" s="34"/>
      <c r="B7622" s="34"/>
      <c r="C7622" s="34"/>
      <c r="D7622" s="34"/>
      <c r="E7622" s="34"/>
      <c r="F7622" s="34"/>
      <c r="G7622" s="34"/>
      <c r="H7622" s="34"/>
      <c r="I7622" s="34"/>
      <c r="J7622" s="34"/>
      <c r="K7622" s="34"/>
      <c r="L7622" s="34"/>
      <c r="M7622" s="62">
        <v>5410.7392578125</v>
      </c>
    </row>
    <row r="7623" spans="1:13" ht="19.5" customHeight="1" x14ac:dyDescent="0.25">
      <c r="A7623" s="34"/>
      <c r="B7623" s="34"/>
      <c r="C7623" s="34"/>
      <c r="D7623" s="34"/>
      <c r="E7623" s="34"/>
      <c r="F7623" s="34"/>
      <c r="G7623" s="34"/>
      <c r="H7623" s="34"/>
      <c r="I7623" s="34"/>
      <c r="J7623" s="34"/>
      <c r="K7623" s="34"/>
      <c r="L7623" s="34"/>
      <c r="M7623" s="62">
        <v>5383.431640625</v>
      </c>
    </row>
    <row r="7624" spans="1:13" ht="19.5" customHeight="1" x14ac:dyDescent="0.25">
      <c r="A7624" s="34"/>
      <c r="B7624" s="34"/>
      <c r="C7624" s="34"/>
      <c r="D7624" s="34"/>
      <c r="E7624" s="34"/>
      <c r="F7624" s="34"/>
      <c r="G7624" s="34"/>
      <c r="H7624" s="34"/>
      <c r="I7624" s="34"/>
      <c r="J7624" s="34"/>
      <c r="K7624" s="34"/>
      <c r="L7624" s="34"/>
      <c r="M7624" s="62">
        <v>5436.37939453125</v>
      </c>
    </row>
    <row r="7625" spans="1:13" ht="19.5" customHeight="1" x14ac:dyDescent="0.25">
      <c r="A7625" s="34"/>
      <c r="B7625" s="34"/>
      <c r="C7625" s="34"/>
      <c r="D7625" s="34"/>
      <c r="E7625" s="34"/>
      <c r="F7625" s="34"/>
      <c r="G7625" s="34"/>
      <c r="H7625" s="34"/>
      <c r="I7625" s="34"/>
      <c r="J7625" s="34"/>
      <c r="K7625" s="34"/>
      <c r="L7625" s="34"/>
      <c r="M7625" s="62">
        <v>5153.39306640625</v>
      </c>
    </row>
    <row r="7626" spans="1:13" ht="19.5" customHeight="1" x14ac:dyDescent="0.25">
      <c r="A7626" s="34"/>
      <c r="B7626" s="34"/>
      <c r="C7626" s="34"/>
      <c r="D7626" s="34"/>
      <c r="E7626" s="34"/>
      <c r="F7626" s="34"/>
      <c r="G7626" s="34"/>
      <c r="H7626" s="34"/>
      <c r="I7626" s="34"/>
      <c r="J7626" s="34"/>
      <c r="K7626" s="34"/>
      <c r="L7626" s="34"/>
      <c r="M7626" s="62">
        <v>5128.10791015625</v>
      </c>
    </row>
    <row r="7627" spans="1:13" ht="19.5" customHeight="1" x14ac:dyDescent="0.25">
      <c r="A7627" s="34"/>
      <c r="B7627" s="34"/>
      <c r="C7627" s="34"/>
      <c r="D7627" s="34"/>
      <c r="E7627" s="34"/>
      <c r="F7627" s="34"/>
      <c r="G7627" s="34"/>
      <c r="H7627" s="34"/>
      <c r="I7627" s="34"/>
      <c r="J7627" s="34"/>
      <c r="K7627" s="34"/>
      <c r="L7627" s="34"/>
      <c r="M7627" s="62">
        <v>5030.326171875</v>
      </c>
    </row>
    <row r="7628" spans="1:13" ht="19.5" customHeight="1" x14ac:dyDescent="0.25">
      <c r="A7628" s="34"/>
      <c r="B7628" s="34"/>
      <c r="C7628" s="34"/>
      <c r="D7628" s="34"/>
      <c r="E7628" s="34"/>
      <c r="F7628" s="34"/>
      <c r="G7628" s="34"/>
      <c r="H7628" s="34"/>
      <c r="I7628" s="34"/>
      <c r="J7628" s="34"/>
      <c r="K7628" s="34"/>
      <c r="L7628" s="34"/>
      <c r="M7628" s="62">
        <v>5274.5703125</v>
      </c>
    </row>
    <row r="7629" spans="1:13" ht="19.5" customHeight="1" x14ac:dyDescent="0.25">
      <c r="A7629" s="34"/>
      <c r="B7629" s="34"/>
      <c r="C7629" s="34"/>
      <c r="D7629" s="34"/>
      <c r="E7629" s="34"/>
      <c r="F7629" s="34"/>
      <c r="G7629" s="34"/>
      <c r="H7629" s="34"/>
      <c r="I7629" s="34"/>
      <c r="J7629" s="34"/>
      <c r="K7629" s="34"/>
      <c r="L7629" s="34"/>
      <c r="M7629" s="62">
        <v>5322.537109375</v>
      </c>
    </row>
    <row r="7630" spans="1:13" ht="19.5" customHeight="1" x14ac:dyDescent="0.25">
      <c r="A7630" s="34"/>
      <c r="B7630" s="34"/>
      <c r="C7630" s="34"/>
      <c r="D7630" s="34"/>
      <c r="E7630" s="34"/>
      <c r="F7630" s="34"/>
      <c r="G7630" s="34"/>
      <c r="H7630" s="34"/>
      <c r="I7630" s="34"/>
      <c r="J7630" s="34"/>
      <c r="K7630" s="34"/>
      <c r="L7630" s="34"/>
      <c r="M7630" s="62">
        <v>5007.91162109375</v>
      </c>
    </row>
    <row r="7631" spans="1:13" ht="19.5" customHeight="1" x14ac:dyDescent="0.25">
      <c r="A7631" s="34"/>
      <c r="B7631" s="34"/>
      <c r="C7631" s="34"/>
      <c r="D7631" s="34"/>
      <c r="E7631" s="34"/>
      <c r="F7631" s="34"/>
      <c r="G7631" s="34"/>
      <c r="H7631" s="34"/>
      <c r="I7631" s="34"/>
      <c r="J7631" s="34"/>
      <c r="K7631" s="34"/>
      <c r="L7631" s="34"/>
      <c r="M7631" s="62">
        <v>4977.56884765625</v>
      </c>
    </row>
    <row r="7632" spans="1:13" ht="19.5" customHeight="1" x14ac:dyDescent="0.25">
      <c r="A7632" s="34"/>
      <c r="B7632" s="34"/>
      <c r="C7632" s="34"/>
      <c r="D7632" s="34"/>
      <c r="E7632" s="34"/>
      <c r="F7632" s="34"/>
      <c r="G7632" s="34"/>
      <c r="H7632" s="34"/>
      <c r="I7632" s="34"/>
      <c r="J7632" s="34"/>
      <c r="K7632" s="34"/>
      <c r="L7632" s="34"/>
      <c r="M7632" s="62">
        <v>4819.03369140625</v>
      </c>
    </row>
    <row r="7633" spans="1:13" ht="19.5" customHeight="1" x14ac:dyDescent="0.25">
      <c r="A7633" s="34"/>
      <c r="B7633" s="34"/>
      <c r="C7633" s="34"/>
      <c r="D7633" s="34"/>
      <c r="E7633" s="34"/>
      <c r="F7633" s="34"/>
      <c r="G7633" s="34"/>
      <c r="H7633" s="34"/>
      <c r="I7633" s="34"/>
      <c r="J7633" s="34"/>
      <c r="K7633" s="34"/>
      <c r="L7633" s="34"/>
      <c r="M7633" s="62">
        <v>4473.3662109375</v>
      </c>
    </row>
    <row r="7634" spans="1:13" ht="19.5" customHeight="1" x14ac:dyDescent="0.25">
      <c r="A7634" s="34"/>
      <c r="B7634" s="34"/>
      <c r="C7634" s="34"/>
      <c r="D7634" s="34"/>
      <c r="E7634" s="34"/>
      <c r="F7634" s="34"/>
      <c r="G7634" s="34"/>
      <c r="H7634" s="34"/>
      <c r="I7634" s="34"/>
      <c r="J7634" s="34"/>
      <c r="K7634" s="34"/>
      <c r="L7634" s="34"/>
      <c r="M7634" s="62">
        <v>4218.53564453125</v>
      </c>
    </row>
    <row r="7635" spans="1:13" ht="19.5" customHeight="1" x14ac:dyDescent="0.25">
      <c r="A7635" s="34"/>
      <c r="B7635" s="34"/>
      <c r="C7635" s="34"/>
      <c r="D7635" s="34"/>
      <c r="E7635" s="34"/>
      <c r="F7635" s="34"/>
      <c r="G7635" s="34"/>
      <c r="H7635" s="34"/>
      <c r="I7635" s="34"/>
      <c r="J7635" s="34"/>
      <c r="K7635" s="34"/>
      <c r="L7635" s="34"/>
      <c r="M7635" s="62">
        <v>3939.292236328125</v>
      </c>
    </row>
    <row r="7636" spans="1:13" ht="19.5" customHeight="1" x14ac:dyDescent="0.25">
      <c r="A7636" s="34"/>
      <c r="B7636" s="34"/>
      <c r="C7636" s="34"/>
      <c r="D7636" s="34"/>
      <c r="E7636" s="34"/>
      <c r="F7636" s="34"/>
      <c r="G7636" s="34"/>
      <c r="H7636" s="34"/>
      <c r="I7636" s="34"/>
      <c r="J7636" s="34"/>
      <c r="K7636" s="34"/>
      <c r="L7636" s="34"/>
      <c r="M7636" s="62">
        <v>3888.27880859375</v>
      </c>
    </row>
    <row r="7637" spans="1:13" ht="19.5" customHeight="1" x14ac:dyDescent="0.25">
      <c r="A7637" s="34"/>
      <c r="B7637" s="34"/>
      <c r="C7637" s="34"/>
      <c r="D7637" s="34"/>
      <c r="E7637" s="34"/>
      <c r="F7637" s="34"/>
      <c r="G7637" s="34"/>
      <c r="H7637" s="34"/>
      <c r="I7637" s="34"/>
      <c r="J7637" s="34"/>
      <c r="K7637" s="34"/>
      <c r="L7637" s="34"/>
      <c r="M7637" s="62">
        <v>3869.0888671875</v>
      </c>
    </row>
    <row r="7638" spans="1:13" ht="19.5" customHeight="1" x14ac:dyDescent="0.25">
      <c r="A7638" s="34"/>
      <c r="B7638" s="34"/>
      <c r="C7638" s="34"/>
      <c r="D7638" s="34"/>
      <c r="E7638" s="34"/>
      <c r="F7638" s="34"/>
      <c r="G7638" s="34"/>
      <c r="H7638" s="34"/>
      <c r="I7638" s="34"/>
      <c r="J7638" s="34"/>
      <c r="K7638" s="34"/>
      <c r="L7638" s="34"/>
      <c r="M7638" s="62">
        <v>3792.912353515625</v>
      </c>
    </row>
    <row r="7639" spans="1:13" ht="19.5" customHeight="1" x14ac:dyDescent="0.25">
      <c r="A7639" s="34"/>
      <c r="B7639" s="34"/>
      <c r="C7639" s="34"/>
      <c r="D7639" s="34"/>
      <c r="E7639" s="34"/>
      <c r="F7639" s="34"/>
      <c r="G7639" s="34"/>
      <c r="H7639" s="34"/>
      <c r="I7639" s="34"/>
      <c r="J7639" s="34"/>
      <c r="K7639" s="34"/>
      <c r="L7639" s="34"/>
      <c r="M7639" s="62">
        <v>3849.203125</v>
      </c>
    </row>
    <row r="7640" spans="1:13" ht="19.5" customHeight="1" x14ac:dyDescent="0.25">
      <c r="A7640" s="34"/>
      <c r="B7640" s="34"/>
      <c r="C7640" s="34"/>
      <c r="D7640" s="34"/>
      <c r="E7640" s="34"/>
      <c r="F7640" s="34"/>
      <c r="G7640" s="34"/>
      <c r="H7640" s="34"/>
      <c r="I7640" s="34"/>
      <c r="J7640" s="34"/>
      <c r="K7640" s="34"/>
      <c r="L7640" s="34"/>
      <c r="M7640" s="62">
        <v>3995.323486328125</v>
      </c>
    </row>
    <row r="7641" spans="1:13" ht="19.5" customHeight="1" x14ac:dyDescent="0.25">
      <c r="A7641" s="34"/>
      <c r="B7641" s="34"/>
      <c r="C7641" s="34"/>
      <c r="D7641" s="34"/>
      <c r="E7641" s="34"/>
      <c r="F7641" s="34"/>
      <c r="G7641" s="34"/>
      <c r="H7641" s="34"/>
      <c r="I7641" s="34"/>
      <c r="J7641" s="34"/>
      <c r="K7641" s="34"/>
      <c r="L7641" s="34"/>
      <c r="M7641" s="62">
        <v>4192.21337890625</v>
      </c>
    </row>
    <row r="7642" spans="1:13" ht="19.5" customHeight="1" x14ac:dyDescent="0.25">
      <c r="A7642" s="34"/>
      <c r="B7642" s="34"/>
      <c r="C7642" s="34"/>
      <c r="D7642" s="34"/>
      <c r="E7642" s="34"/>
      <c r="F7642" s="34"/>
      <c r="G7642" s="34"/>
      <c r="H7642" s="34"/>
      <c r="I7642" s="34"/>
      <c r="J7642" s="34"/>
      <c r="K7642" s="34"/>
      <c r="L7642" s="34"/>
      <c r="M7642" s="62">
        <v>4438.14306640625</v>
      </c>
    </row>
    <row r="7643" spans="1:13" ht="19.5" customHeight="1" x14ac:dyDescent="0.25">
      <c r="A7643" s="34"/>
      <c r="B7643" s="34"/>
      <c r="C7643" s="34"/>
      <c r="D7643" s="34"/>
      <c r="E7643" s="34"/>
      <c r="F7643" s="34"/>
      <c r="G7643" s="34"/>
      <c r="H7643" s="34"/>
      <c r="I7643" s="34"/>
      <c r="J7643" s="34"/>
      <c r="K7643" s="34"/>
      <c r="L7643" s="34"/>
      <c r="M7643" s="62">
        <v>4593.51171875</v>
      </c>
    </row>
    <row r="7644" spans="1:13" ht="19.5" customHeight="1" x14ac:dyDescent="0.25">
      <c r="A7644" s="34"/>
      <c r="B7644" s="34"/>
      <c r="C7644" s="34"/>
      <c r="D7644" s="34"/>
      <c r="E7644" s="34"/>
      <c r="F7644" s="34"/>
      <c r="G7644" s="34"/>
      <c r="H7644" s="34"/>
      <c r="I7644" s="34"/>
      <c r="J7644" s="34"/>
      <c r="K7644" s="34"/>
      <c r="L7644" s="34"/>
      <c r="M7644" s="62">
        <v>4710.982421875</v>
      </c>
    </row>
    <row r="7645" spans="1:13" ht="19.5" customHeight="1" x14ac:dyDescent="0.25">
      <c r="A7645" s="34"/>
      <c r="B7645" s="34"/>
      <c r="C7645" s="34"/>
      <c r="D7645" s="34"/>
      <c r="E7645" s="34"/>
      <c r="F7645" s="34"/>
      <c r="G7645" s="34"/>
      <c r="H7645" s="34"/>
      <c r="I7645" s="34"/>
      <c r="J7645" s="34"/>
      <c r="K7645" s="34"/>
      <c r="L7645" s="34"/>
      <c r="M7645" s="62">
        <v>4700.3037109375</v>
      </c>
    </row>
    <row r="7646" spans="1:13" ht="19.5" customHeight="1" x14ac:dyDescent="0.25">
      <c r="A7646" s="34"/>
      <c r="B7646" s="34"/>
      <c r="C7646" s="34"/>
      <c r="D7646" s="34"/>
      <c r="E7646" s="34"/>
      <c r="F7646" s="34"/>
      <c r="G7646" s="34"/>
      <c r="H7646" s="34"/>
      <c r="I7646" s="34"/>
      <c r="J7646" s="34"/>
      <c r="K7646" s="34"/>
      <c r="L7646" s="34"/>
      <c r="M7646" s="62">
        <v>4825.18994140625</v>
      </c>
    </row>
    <row r="7647" spans="1:13" ht="19.5" customHeight="1" x14ac:dyDescent="0.25">
      <c r="A7647" s="34"/>
      <c r="B7647" s="34"/>
      <c r="C7647" s="34"/>
      <c r="D7647" s="34"/>
      <c r="E7647" s="34"/>
      <c r="F7647" s="34"/>
      <c r="G7647" s="34"/>
      <c r="H7647" s="34"/>
      <c r="I7647" s="34"/>
      <c r="J7647" s="34"/>
      <c r="K7647" s="34"/>
      <c r="L7647" s="34"/>
      <c r="M7647" s="62">
        <v>4821.96435546875</v>
      </c>
    </row>
    <row r="7648" spans="1:13" ht="19.5" customHeight="1" x14ac:dyDescent="0.25">
      <c r="A7648" s="34"/>
      <c r="B7648" s="34"/>
      <c r="C7648" s="34"/>
      <c r="D7648" s="34"/>
      <c r="E7648" s="34"/>
      <c r="F7648" s="34"/>
      <c r="G7648" s="34"/>
      <c r="H7648" s="34"/>
      <c r="I7648" s="34"/>
      <c r="J7648" s="34"/>
      <c r="K7648" s="34"/>
      <c r="L7648" s="34"/>
      <c r="M7648" s="62">
        <v>4815.15087890625</v>
      </c>
    </row>
    <row r="7649" spans="1:13" ht="19.5" customHeight="1" x14ac:dyDescent="0.25">
      <c r="A7649" s="34"/>
      <c r="B7649" s="34"/>
      <c r="C7649" s="34"/>
      <c r="D7649" s="34"/>
      <c r="E7649" s="34"/>
      <c r="F7649" s="34"/>
      <c r="G7649" s="34"/>
      <c r="H7649" s="34"/>
      <c r="I7649" s="34"/>
      <c r="J7649" s="34"/>
      <c r="K7649" s="34"/>
      <c r="L7649" s="34"/>
      <c r="M7649" s="62">
        <v>4715.8359375</v>
      </c>
    </row>
    <row r="7650" spans="1:13" ht="19.5" customHeight="1" x14ac:dyDescent="0.25">
      <c r="A7650" s="34"/>
      <c r="B7650" s="34"/>
      <c r="C7650" s="34"/>
      <c r="D7650" s="34"/>
      <c r="E7650" s="34"/>
      <c r="F7650" s="34"/>
      <c r="G7650" s="34"/>
      <c r="H7650" s="34"/>
      <c r="I7650" s="34"/>
      <c r="J7650" s="34"/>
      <c r="K7650" s="34"/>
      <c r="L7650" s="34"/>
      <c r="M7650" s="62">
        <v>4670.75341796875</v>
      </c>
    </row>
    <row r="7651" spans="1:13" ht="19.5" customHeight="1" x14ac:dyDescent="0.25">
      <c r="A7651" s="34"/>
      <c r="B7651" s="34"/>
      <c r="C7651" s="34"/>
      <c r="D7651" s="34"/>
      <c r="E7651" s="34"/>
      <c r="F7651" s="34"/>
      <c r="G7651" s="34"/>
      <c r="H7651" s="34"/>
      <c r="I7651" s="34"/>
      <c r="J7651" s="34"/>
      <c r="K7651" s="34"/>
      <c r="L7651" s="34"/>
      <c r="M7651" s="62">
        <v>4808.06005859375</v>
      </c>
    </row>
    <row r="7652" spans="1:13" ht="19.5" customHeight="1" x14ac:dyDescent="0.25">
      <c r="A7652" s="34"/>
      <c r="B7652" s="34"/>
      <c r="C7652" s="34"/>
      <c r="D7652" s="34"/>
      <c r="E7652" s="34"/>
      <c r="F7652" s="34"/>
      <c r="G7652" s="34"/>
      <c r="H7652" s="34"/>
      <c r="I7652" s="34"/>
      <c r="J7652" s="34"/>
      <c r="K7652" s="34"/>
      <c r="L7652" s="34"/>
      <c r="M7652" s="62">
        <v>4913.814453125</v>
      </c>
    </row>
    <row r="7653" spans="1:13" ht="19.5" customHeight="1" x14ac:dyDescent="0.25">
      <c r="A7653" s="34"/>
      <c r="B7653" s="34"/>
      <c r="C7653" s="34"/>
      <c r="D7653" s="34"/>
      <c r="E7653" s="34"/>
      <c r="F7653" s="34"/>
      <c r="G7653" s="34"/>
      <c r="H7653" s="34"/>
      <c r="I7653" s="34"/>
      <c r="J7653" s="34"/>
      <c r="K7653" s="34"/>
      <c r="L7653" s="34"/>
      <c r="M7653" s="62">
        <v>4925.5341796875</v>
      </c>
    </row>
    <row r="7654" spans="1:13" ht="19.5" customHeight="1" x14ac:dyDescent="0.25">
      <c r="A7654" s="34"/>
      <c r="B7654" s="34"/>
      <c r="C7654" s="34"/>
      <c r="D7654" s="34"/>
      <c r="E7654" s="34"/>
      <c r="F7654" s="34"/>
      <c r="G7654" s="34"/>
      <c r="H7654" s="34"/>
      <c r="I7654" s="34"/>
      <c r="J7654" s="34"/>
      <c r="K7654" s="34"/>
      <c r="L7654" s="34"/>
      <c r="M7654" s="62">
        <v>4798.0078125</v>
      </c>
    </row>
    <row r="7655" spans="1:13" ht="19.5" customHeight="1" x14ac:dyDescent="0.25">
      <c r="A7655" s="34"/>
      <c r="B7655" s="34"/>
      <c r="C7655" s="34"/>
      <c r="D7655" s="34"/>
      <c r="E7655" s="34"/>
      <c r="F7655" s="34"/>
      <c r="G7655" s="34"/>
      <c r="H7655" s="34"/>
      <c r="I7655" s="34"/>
      <c r="J7655" s="34"/>
      <c r="K7655" s="34"/>
      <c r="L7655" s="34"/>
      <c r="M7655" s="62">
        <v>4777.3193359375</v>
      </c>
    </row>
    <row r="7656" spans="1:13" ht="19.5" customHeight="1" x14ac:dyDescent="0.25">
      <c r="A7656" s="34"/>
      <c r="B7656" s="34"/>
      <c r="C7656" s="34"/>
      <c r="D7656" s="34"/>
      <c r="E7656" s="34"/>
      <c r="F7656" s="34"/>
      <c r="G7656" s="34"/>
      <c r="H7656" s="34"/>
      <c r="I7656" s="34"/>
      <c r="J7656" s="34"/>
      <c r="K7656" s="34"/>
      <c r="L7656" s="34"/>
      <c r="M7656" s="62">
        <v>4578.34912109375</v>
      </c>
    </row>
    <row r="7657" spans="1:13" ht="19.5" customHeight="1" x14ac:dyDescent="0.25">
      <c r="A7657" s="34"/>
      <c r="B7657" s="34"/>
      <c r="C7657" s="34"/>
      <c r="D7657" s="34"/>
      <c r="E7657" s="34"/>
      <c r="F7657" s="34"/>
      <c r="G7657" s="34"/>
      <c r="H7657" s="34"/>
      <c r="I7657" s="34"/>
      <c r="J7657" s="34"/>
      <c r="K7657" s="34"/>
      <c r="L7657" s="34"/>
      <c r="M7657" s="62">
        <v>4360.0830078125</v>
      </c>
    </row>
    <row r="7658" spans="1:13" ht="19.5" customHeight="1" x14ac:dyDescent="0.25">
      <c r="A7658" s="34"/>
      <c r="B7658" s="34"/>
      <c r="C7658" s="34"/>
      <c r="D7658" s="34"/>
      <c r="E7658" s="34"/>
      <c r="F7658" s="34"/>
      <c r="G7658" s="34"/>
      <c r="H7658" s="34"/>
      <c r="I7658" s="34"/>
      <c r="J7658" s="34"/>
      <c r="K7658" s="34"/>
      <c r="L7658" s="34"/>
      <c r="M7658" s="62">
        <v>4043.5185546875</v>
      </c>
    </row>
    <row r="7659" spans="1:13" ht="19.5" customHeight="1" x14ac:dyDescent="0.25">
      <c r="A7659" s="34"/>
      <c r="B7659" s="34"/>
      <c r="C7659" s="34"/>
      <c r="D7659" s="34"/>
      <c r="E7659" s="34"/>
      <c r="F7659" s="34"/>
      <c r="G7659" s="34"/>
      <c r="H7659" s="34"/>
      <c r="I7659" s="34"/>
      <c r="J7659" s="34"/>
      <c r="K7659" s="34"/>
      <c r="L7659" s="34"/>
      <c r="M7659" s="62">
        <v>3773.982177734375</v>
      </c>
    </row>
    <row r="7660" spans="1:13" ht="19.5" customHeight="1" x14ac:dyDescent="0.25">
      <c r="A7660" s="34"/>
      <c r="B7660" s="34"/>
      <c r="C7660" s="34"/>
      <c r="D7660" s="34"/>
      <c r="E7660" s="34"/>
      <c r="F7660" s="34"/>
      <c r="G7660" s="34"/>
      <c r="H7660" s="34"/>
      <c r="I7660" s="34"/>
      <c r="J7660" s="34"/>
      <c r="K7660" s="34"/>
      <c r="L7660" s="34"/>
      <c r="M7660" s="62">
        <v>3689.111572265625</v>
      </c>
    </row>
    <row r="7661" spans="1:13" ht="19.5" customHeight="1" x14ac:dyDescent="0.25">
      <c r="A7661" s="34"/>
      <c r="B7661" s="34"/>
      <c r="C7661" s="34"/>
      <c r="D7661" s="34"/>
      <c r="E7661" s="34"/>
      <c r="F7661" s="34"/>
      <c r="G7661" s="34"/>
      <c r="H7661" s="34"/>
      <c r="I7661" s="34"/>
      <c r="J7661" s="34"/>
      <c r="K7661" s="34"/>
      <c r="L7661" s="34"/>
      <c r="M7661" s="62">
        <v>3694.755126953125</v>
      </c>
    </row>
    <row r="7662" spans="1:13" ht="19.5" customHeight="1" x14ac:dyDescent="0.25">
      <c r="A7662" s="34"/>
      <c r="B7662" s="34"/>
      <c r="C7662" s="34"/>
      <c r="D7662" s="34"/>
      <c r="E7662" s="34"/>
      <c r="F7662" s="34"/>
      <c r="G7662" s="34"/>
      <c r="H7662" s="34"/>
      <c r="I7662" s="34"/>
      <c r="J7662" s="34"/>
      <c r="K7662" s="34"/>
      <c r="L7662" s="34"/>
      <c r="M7662" s="62">
        <v>3709.070556640625</v>
      </c>
    </row>
    <row r="7663" spans="1:13" ht="19.5" customHeight="1" x14ac:dyDescent="0.25">
      <c r="A7663" s="34"/>
      <c r="B7663" s="34"/>
      <c r="C7663" s="34"/>
      <c r="D7663" s="34"/>
      <c r="E7663" s="34"/>
      <c r="F7663" s="34"/>
      <c r="G7663" s="34"/>
      <c r="H7663" s="34"/>
      <c r="I7663" s="34"/>
      <c r="J7663" s="34"/>
      <c r="K7663" s="34"/>
      <c r="L7663" s="34"/>
      <c r="M7663" s="62">
        <v>3614.01953125</v>
      </c>
    </row>
    <row r="7664" spans="1:13" ht="19.5" customHeight="1" x14ac:dyDescent="0.25">
      <c r="A7664" s="34"/>
      <c r="B7664" s="34"/>
      <c r="C7664" s="34"/>
      <c r="D7664" s="34"/>
      <c r="E7664" s="34"/>
      <c r="F7664" s="34"/>
      <c r="G7664" s="34"/>
      <c r="H7664" s="34"/>
      <c r="I7664" s="34"/>
      <c r="J7664" s="34"/>
      <c r="K7664" s="34"/>
      <c r="L7664" s="34"/>
      <c r="M7664" s="62">
        <v>3747.6357421875</v>
      </c>
    </row>
    <row r="7665" spans="1:13" ht="19.5" customHeight="1" x14ac:dyDescent="0.25">
      <c r="A7665" s="34"/>
      <c r="B7665" s="34"/>
      <c r="C7665" s="34"/>
      <c r="D7665" s="34"/>
      <c r="E7665" s="34"/>
      <c r="F7665" s="34"/>
      <c r="G7665" s="34"/>
      <c r="H7665" s="34"/>
      <c r="I7665" s="34"/>
      <c r="J7665" s="34"/>
      <c r="K7665" s="34"/>
      <c r="L7665" s="34"/>
      <c r="M7665" s="62">
        <v>3851.486083984375</v>
      </c>
    </row>
    <row r="7666" spans="1:13" ht="19.5" customHeight="1" x14ac:dyDescent="0.25">
      <c r="A7666" s="34"/>
      <c r="B7666" s="34"/>
      <c r="C7666" s="34"/>
      <c r="D7666" s="34"/>
      <c r="E7666" s="34"/>
      <c r="F7666" s="34"/>
      <c r="G7666" s="34"/>
      <c r="H7666" s="34"/>
      <c r="I7666" s="34"/>
      <c r="J7666" s="34"/>
      <c r="K7666" s="34"/>
      <c r="L7666" s="34"/>
      <c r="M7666" s="62">
        <v>4024.70361328125</v>
      </c>
    </row>
    <row r="7667" spans="1:13" ht="19.5" customHeight="1" x14ac:dyDescent="0.25">
      <c r="A7667" s="34"/>
      <c r="B7667" s="34"/>
      <c r="C7667" s="34"/>
      <c r="D7667" s="34"/>
      <c r="E7667" s="34"/>
      <c r="F7667" s="34"/>
      <c r="G7667" s="34"/>
      <c r="H7667" s="34"/>
      <c r="I7667" s="34"/>
      <c r="J7667" s="34"/>
      <c r="K7667" s="34"/>
      <c r="L7667" s="34"/>
      <c r="M7667" s="62">
        <v>4215.04638671875</v>
      </c>
    </row>
    <row r="7668" spans="1:13" ht="19.5" customHeight="1" x14ac:dyDescent="0.25">
      <c r="A7668" s="34"/>
      <c r="B7668" s="34"/>
      <c r="C7668" s="34"/>
      <c r="D7668" s="34"/>
      <c r="E7668" s="34"/>
      <c r="F7668" s="34"/>
      <c r="G7668" s="34"/>
      <c r="H7668" s="34"/>
      <c r="I7668" s="34"/>
      <c r="J7668" s="34"/>
      <c r="K7668" s="34"/>
      <c r="L7668" s="34"/>
      <c r="M7668" s="62">
        <v>4238.685546875</v>
      </c>
    </row>
    <row r="7669" spans="1:13" ht="19.5" customHeight="1" x14ac:dyDescent="0.25">
      <c r="A7669" s="34"/>
      <c r="B7669" s="34"/>
      <c r="C7669" s="34"/>
      <c r="D7669" s="34"/>
      <c r="E7669" s="34"/>
      <c r="F7669" s="34"/>
      <c r="G7669" s="34"/>
      <c r="H7669" s="34"/>
      <c r="I7669" s="34"/>
      <c r="J7669" s="34"/>
      <c r="K7669" s="34"/>
      <c r="L7669" s="34"/>
      <c r="M7669" s="62">
        <v>4388.923828125</v>
      </c>
    </row>
    <row r="7670" spans="1:13" ht="19.5" customHeight="1" x14ac:dyDescent="0.25">
      <c r="A7670" s="34"/>
      <c r="B7670" s="34"/>
      <c r="C7670" s="34"/>
      <c r="D7670" s="34"/>
      <c r="E7670" s="34"/>
      <c r="F7670" s="34"/>
      <c r="G7670" s="34"/>
      <c r="H7670" s="34"/>
      <c r="I7670" s="34"/>
      <c r="J7670" s="34"/>
      <c r="K7670" s="34"/>
      <c r="L7670" s="34"/>
      <c r="M7670" s="62">
        <v>4421.6826171875</v>
      </c>
    </row>
    <row r="7671" spans="1:13" ht="19.5" customHeight="1" x14ac:dyDescent="0.25">
      <c r="A7671" s="34"/>
      <c r="B7671" s="34"/>
      <c r="C7671" s="34"/>
      <c r="D7671" s="34"/>
      <c r="E7671" s="34"/>
      <c r="F7671" s="34"/>
      <c r="G7671" s="34"/>
      <c r="H7671" s="34"/>
      <c r="I7671" s="34"/>
      <c r="J7671" s="34"/>
      <c r="K7671" s="34"/>
      <c r="L7671" s="34"/>
      <c r="M7671" s="62">
        <v>4513.62646484375</v>
      </c>
    </row>
    <row r="7672" spans="1:13" ht="19.5" customHeight="1" x14ac:dyDescent="0.25">
      <c r="A7672" s="34"/>
      <c r="B7672" s="34"/>
      <c r="C7672" s="34"/>
      <c r="D7672" s="34"/>
      <c r="E7672" s="34"/>
      <c r="F7672" s="34"/>
      <c r="G7672" s="34"/>
      <c r="H7672" s="34"/>
      <c r="I7672" s="34"/>
      <c r="J7672" s="34"/>
      <c r="K7672" s="34"/>
      <c r="L7672" s="34"/>
      <c r="M7672" s="62">
        <v>4414.2724609375</v>
      </c>
    </row>
    <row r="7673" spans="1:13" ht="19.5" customHeight="1" x14ac:dyDescent="0.25">
      <c r="A7673" s="34"/>
      <c r="B7673" s="34"/>
      <c r="C7673" s="34"/>
      <c r="D7673" s="34"/>
      <c r="E7673" s="34"/>
      <c r="F7673" s="34"/>
      <c r="G7673" s="34"/>
      <c r="H7673" s="34"/>
      <c r="I7673" s="34"/>
      <c r="J7673" s="34"/>
      <c r="K7673" s="34"/>
      <c r="L7673" s="34"/>
      <c r="M7673" s="62">
        <v>4632.15478515625</v>
      </c>
    </row>
    <row r="7674" spans="1:13" ht="19.5" customHeight="1" x14ac:dyDescent="0.25">
      <c r="A7674" s="34"/>
      <c r="B7674" s="34"/>
      <c r="C7674" s="34"/>
      <c r="D7674" s="34"/>
      <c r="E7674" s="34"/>
      <c r="F7674" s="34"/>
      <c r="G7674" s="34"/>
      <c r="H7674" s="34"/>
      <c r="I7674" s="34"/>
      <c r="J7674" s="34"/>
      <c r="K7674" s="34"/>
      <c r="L7674" s="34"/>
      <c r="M7674" s="62">
        <v>4483.27099609375</v>
      </c>
    </row>
    <row r="7675" spans="1:13" ht="19.5" customHeight="1" x14ac:dyDescent="0.25">
      <c r="A7675" s="34"/>
      <c r="B7675" s="34"/>
      <c r="C7675" s="34"/>
      <c r="D7675" s="34"/>
      <c r="E7675" s="34"/>
      <c r="F7675" s="34"/>
      <c r="G7675" s="34"/>
      <c r="H7675" s="34"/>
      <c r="I7675" s="34"/>
      <c r="J7675" s="34"/>
      <c r="K7675" s="34"/>
      <c r="L7675" s="34"/>
      <c r="M7675" s="62">
        <v>4546.4638671875</v>
      </c>
    </row>
    <row r="7676" spans="1:13" ht="19.5" customHeight="1" x14ac:dyDescent="0.25">
      <c r="A7676" s="34"/>
      <c r="B7676" s="34"/>
      <c r="C7676" s="34"/>
      <c r="D7676" s="34"/>
      <c r="E7676" s="34"/>
      <c r="F7676" s="34"/>
      <c r="G7676" s="34"/>
      <c r="H7676" s="34"/>
      <c r="I7676" s="34"/>
      <c r="J7676" s="34"/>
      <c r="K7676" s="34"/>
      <c r="L7676" s="34"/>
      <c r="M7676" s="62">
        <v>4997.9033203125</v>
      </c>
    </row>
    <row r="7677" spans="1:13" ht="19.5" customHeight="1" x14ac:dyDescent="0.25">
      <c r="A7677" s="34"/>
      <c r="B7677" s="34"/>
      <c r="C7677" s="34"/>
      <c r="D7677" s="34"/>
      <c r="E7677" s="34"/>
      <c r="F7677" s="34"/>
      <c r="G7677" s="34"/>
      <c r="H7677" s="34"/>
      <c r="I7677" s="34"/>
      <c r="J7677" s="34"/>
      <c r="K7677" s="34"/>
      <c r="L7677" s="34"/>
      <c r="M7677" s="62">
        <v>4876.9345703125</v>
      </c>
    </row>
    <row r="7678" spans="1:13" ht="19.5" customHeight="1" x14ac:dyDescent="0.25">
      <c r="A7678" s="34"/>
      <c r="B7678" s="34"/>
      <c r="C7678" s="34"/>
      <c r="D7678" s="34"/>
      <c r="E7678" s="34"/>
      <c r="F7678" s="34"/>
      <c r="G7678" s="34"/>
      <c r="H7678" s="34"/>
      <c r="I7678" s="34"/>
      <c r="J7678" s="34"/>
      <c r="K7678" s="34"/>
      <c r="L7678" s="34"/>
      <c r="M7678" s="62">
        <v>4877.5341796875</v>
      </c>
    </row>
    <row r="7679" spans="1:13" ht="19.5" customHeight="1" x14ac:dyDescent="0.25">
      <c r="A7679" s="34"/>
      <c r="B7679" s="34"/>
      <c r="C7679" s="34"/>
      <c r="D7679" s="34"/>
      <c r="E7679" s="34"/>
      <c r="F7679" s="34"/>
      <c r="G7679" s="34"/>
      <c r="H7679" s="34"/>
      <c r="I7679" s="34"/>
      <c r="J7679" s="34"/>
      <c r="K7679" s="34"/>
      <c r="L7679" s="34"/>
      <c r="M7679" s="62">
        <v>4647.60205078125</v>
      </c>
    </row>
    <row r="7680" spans="1:13" ht="19.5" customHeight="1" x14ac:dyDescent="0.25">
      <c r="A7680" s="34"/>
      <c r="B7680" s="34"/>
      <c r="C7680" s="34"/>
      <c r="D7680" s="34"/>
      <c r="E7680" s="34"/>
      <c r="F7680" s="34"/>
      <c r="G7680" s="34"/>
      <c r="H7680" s="34"/>
      <c r="I7680" s="34"/>
      <c r="J7680" s="34"/>
      <c r="K7680" s="34"/>
      <c r="L7680" s="34"/>
      <c r="M7680" s="62">
        <v>4533.56396484375</v>
      </c>
    </row>
    <row r="7681" spans="1:13" ht="19.5" customHeight="1" x14ac:dyDescent="0.25">
      <c r="A7681" s="34"/>
      <c r="B7681" s="34"/>
      <c r="C7681" s="34"/>
      <c r="D7681" s="34"/>
      <c r="E7681" s="34"/>
      <c r="F7681" s="34"/>
      <c r="G7681" s="34"/>
      <c r="H7681" s="34"/>
      <c r="I7681" s="34"/>
      <c r="J7681" s="34"/>
      <c r="K7681" s="34"/>
      <c r="L7681" s="34"/>
      <c r="M7681" s="62">
        <v>4211.9150390625</v>
      </c>
    </row>
    <row r="7682" spans="1:13" ht="19.5" customHeight="1" x14ac:dyDescent="0.25">
      <c r="A7682" s="34"/>
      <c r="B7682" s="34"/>
      <c r="C7682" s="34"/>
      <c r="D7682" s="34"/>
      <c r="E7682" s="34"/>
      <c r="F7682" s="34"/>
      <c r="G7682" s="34"/>
      <c r="H7682" s="34"/>
      <c r="I7682" s="34"/>
      <c r="J7682" s="34"/>
      <c r="K7682" s="34"/>
      <c r="L7682" s="34"/>
      <c r="M7682" s="62">
        <v>3967.37060546875</v>
      </c>
    </row>
    <row r="7683" spans="1:13" ht="19.5" customHeight="1" x14ac:dyDescent="0.25">
      <c r="A7683" s="34"/>
      <c r="B7683" s="34"/>
      <c r="C7683" s="34"/>
      <c r="D7683" s="34"/>
      <c r="E7683" s="34"/>
      <c r="F7683" s="34"/>
      <c r="G7683" s="34"/>
      <c r="H7683" s="34"/>
      <c r="I7683" s="34"/>
      <c r="J7683" s="34"/>
      <c r="K7683" s="34"/>
      <c r="L7683" s="34"/>
      <c r="M7683" s="62">
        <v>3821.522705078125</v>
      </c>
    </row>
    <row r="7684" spans="1:13" ht="19.5" customHeight="1" x14ac:dyDescent="0.25">
      <c r="A7684" s="34"/>
      <c r="B7684" s="34"/>
      <c r="C7684" s="34"/>
      <c r="D7684" s="34"/>
      <c r="E7684" s="34"/>
      <c r="F7684" s="34"/>
      <c r="G7684" s="34"/>
      <c r="H7684" s="34"/>
      <c r="I7684" s="34"/>
      <c r="J7684" s="34"/>
      <c r="K7684" s="34"/>
      <c r="L7684" s="34"/>
      <c r="M7684" s="62">
        <v>3838.967529296875</v>
      </c>
    </row>
    <row r="7685" spans="1:13" ht="19.5" customHeight="1" x14ac:dyDescent="0.25">
      <c r="A7685" s="34"/>
      <c r="B7685" s="34"/>
      <c r="C7685" s="34"/>
      <c r="D7685" s="34"/>
      <c r="E7685" s="34"/>
      <c r="F7685" s="34"/>
      <c r="G7685" s="34"/>
      <c r="H7685" s="34"/>
      <c r="I7685" s="34"/>
      <c r="J7685" s="34"/>
      <c r="K7685" s="34"/>
      <c r="L7685" s="34"/>
      <c r="M7685" s="62">
        <v>3762.75634765625</v>
      </c>
    </row>
    <row r="7686" spans="1:13" ht="19.5" customHeight="1" x14ac:dyDescent="0.25">
      <c r="A7686" s="34"/>
      <c r="B7686" s="34"/>
      <c r="C7686" s="34"/>
      <c r="D7686" s="34"/>
      <c r="E7686" s="34"/>
      <c r="F7686" s="34"/>
      <c r="G7686" s="34"/>
      <c r="H7686" s="34"/>
      <c r="I7686" s="34"/>
      <c r="J7686" s="34"/>
      <c r="K7686" s="34"/>
      <c r="L7686" s="34"/>
      <c r="M7686" s="62">
        <v>3803.20751953125</v>
      </c>
    </row>
    <row r="7687" spans="1:13" ht="19.5" customHeight="1" x14ac:dyDescent="0.25">
      <c r="A7687" s="34"/>
      <c r="B7687" s="34"/>
      <c r="C7687" s="34"/>
      <c r="D7687" s="34"/>
      <c r="E7687" s="34"/>
      <c r="F7687" s="34"/>
      <c r="G7687" s="34"/>
      <c r="H7687" s="34"/>
      <c r="I7687" s="34"/>
      <c r="J7687" s="34"/>
      <c r="K7687" s="34"/>
      <c r="L7687" s="34"/>
      <c r="M7687" s="62">
        <v>3810.69775390625</v>
      </c>
    </row>
    <row r="7688" spans="1:13" ht="19.5" customHeight="1" x14ac:dyDescent="0.25">
      <c r="A7688" s="34"/>
      <c r="B7688" s="34"/>
      <c r="C7688" s="34"/>
      <c r="D7688" s="34"/>
      <c r="E7688" s="34"/>
      <c r="F7688" s="34"/>
      <c r="G7688" s="34"/>
      <c r="H7688" s="34"/>
      <c r="I7688" s="34"/>
      <c r="J7688" s="34"/>
      <c r="K7688" s="34"/>
      <c r="L7688" s="34"/>
      <c r="M7688" s="62">
        <v>4069.10400390625</v>
      </c>
    </row>
    <row r="7689" spans="1:13" ht="19.5" customHeight="1" x14ac:dyDescent="0.25">
      <c r="A7689" s="34"/>
      <c r="B7689" s="34"/>
      <c r="C7689" s="34"/>
      <c r="D7689" s="34"/>
      <c r="E7689" s="34"/>
      <c r="F7689" s="34"/>
      <c r="G7689" s="34"/>
      <c r="H7689" s="34"/>
      <c r="I7689" s="34"/>
      <c r="J7689" s="34"/>
      <c r="K7689" s="34"/>
      <c r="L7689" s="34"/>
      <c r="M7689" s="62">
        <v>4602.42529296875</v>
      </c>
    </row>
    <row r="7690" spans="1:13" ht="19.5" customHeight="1" x14ac:dyDescent="0.25">
      <c r="A7690" s="34"/>
      <c r="B7690" s="34"/>
      <c r="C7690" s="34"/>
      <c r="D7690" s="34"/>
      <c r="E7690" s="34"/>
      <c r="F7690" s="34"/>
      <c r="G7690" s="34"/>
      <c r="H7690" s="34"/>
      <c r="I7690" s="34"/>
      <c r="J7690" s="34"/>
      <c r="K7690" s="34"/>
      <c r="L7690" s="34"/>
      <c r="M7690" s="62">
        <v>5220.765625</v>
      </c>
    </row>
    <row r="7691" spans="1:13" ht="19.5" customHeight="1" x14ac:dyDescent="0.25">
      <c r="A7691" s="34"/>
      <c r="B7691" s="34"/>
      <c r="C7691" s="34"/>
      <c r="D7691" s="34"/>
      <c r="E7691" s="34"/>
      <c r="F7691" s="34"/>
      <c r="G7691" s="34"/>
      <c r="H7691" s="34"/>
      <c r="I7691" s="34"/>
      <c r="J7691" s="34"/>
      <c r="K7691" s="34"/>
      <c r="L7691" s="34"/>
      <c r="M7691" s="62">
        <v>5472.49609375</v>
      </c>
    </row>
    <row r="7692" spans="1:13" ht="19.5" customHeight="1" x14ac:dyDescent="0.25">
      <c r="A7692" s="34"/>
      <c r="B7692" s="34"/>
      <c r="C7692" s="34"/>
      <c r="D7692" s="34"/>
      <c r="E7692" s="34"/>
      <c r="F7692" s="34"/>
      <c r="G7692" s="34"/>
      <c r="H7692" s="34"/>
      <c r="I7692" s="34"/>
      <c r="J7692" s="34"/>
      <c r="K7692" s="34"/>
      <c r="L7692" s="34"/>
      <c r="M7692" s="62">
        <v>5675.68603515625</v>
      </c>
    </row>
    <row r="7693" spans="1:13" ht="19.5" customHeight="1" x14ac:dyDescent="0.25">
      <c r="A7693" s="34"/>
      <c r="B7693" s="34"/>
      <c r="C7693" s="34"/>
      <c r="D7693" s="34"/>
      <c r="E7693" s="34"/>
      <c r="F7693" s="34"/>
      <c r="G7693" s="34"/>
      <c r="H7693" s="34"/>
      <c r="I7693" s="34"/>
      <c r="J7693" s="34"/>
      <c r="K7693" s="34"/>
      <c r="L7693" s="34"/>
      <c r="M7693" s="62">
        <v>5468.904296875</v>
      </c>
    </row>
    <row r="7694" spans="1:13" ht="19.5" customHeight="1" x14ac:dyDescent="0.25">
      <c r="A7694" s="34"/>
      <c r="B7694" s="34"/>
      <c r="C7694" s="34"/>
      <c r="D7694" s="34"/>
      <c r="E7694" s="34"/>
      <c r="F7694" s="34"/>
      <c r="G7694" s="34"/>
      <c r="H7694" s="34"/>
      <c r="I7694" s="34"/>
      <c r="J7694" s="34"/>
      <c r="K7694" s="34"/>
      <c r="L7694" s="34"/>
      <c r="M7694" s="62">
        <v>5492.923828125</v>
      </c>
    </row>
    <row r="7695" spans="1:13" ht="19.5" customHeight="1" x14ac:dyDescent="0.25">
      <c r="A7695" s="34"/>
      <c r="B7695" s="34"/>
      <c r="C7695" s="34"/>
      <c r="D7695" s="34"/>
      <c r="E7695" s="34"/>
      <c r="F7695" s="34"/>
      <c r="G7695" s="34"/>
      <c r="H7695" s="34"/>
      <c r="I7695" s="34"/>
      <c r="J7695" s="34"/>
      <c r="K7695" s="34"/>
      <c r="L7695" s="34"/>
      <c r="M7695" s="62">
        <v>5512.62353515625</v>
      </c>
    </row>
    <row r="7696" spans="1:13" ht="19.5" customHeight="1" x14ac:dyDescent="0.25">
      <c r="A7696" s="34"/>
      <c r="B7696" s="34"/>
      <c r="C7696" s="34"/>
      <c r="D7696" s="34"/>
      <c r="E7696" s="34"/>
      <c r="F7696" s="34"/>
      <c r="G7696" s="34"/>
      <c r="H7696" s="34"/>
      <c r="I7696" s="34"/>
      <c r="J7696" s="34"/>
      <c r="K7696" s="34"/>
      <c r="L7696" s="34"/>
      <c r="M7696" s="62">
        <v>5514.1865234375</v>
      </c>
    </row>
    <row r="7697" spans="1:13" ht="19.5" customHeight="1" x14ac:dyDescent="0.25">
      <c r="A7697" s="34"/>
      <c r="B7697" s="34"/>
      <c r="C7697" s="34"/>
      <c r="D7697" s="34"/>
      <c r="E7697" s="34"/>
      <c r="F7697" s="34"/>
      <c r="G7697" s="34"/>
      <c r="H7697" s="34"/>
      <c r="I7697" s="34"/>
      <c r="J7697" s="34"/>
      <c r="K7697" s="34"/>
      <c r="L7697" s="34"/>
      <c r="M7697" s="62">
        <v>5502.3212890625</v>
      </c>
    </row>
    <row r="7698" spans="1:13" ht="19.5" customHeight="1" x14ac:dyDescent="0.25">
      <c r="A7698" s="34"/>
      <c r="B7698" s="34"/>
      <c r="C7698" s="34"/>
      <c r="D7698" s="34"/>
      <c r="E7698" s="34"/>
      <c r="F7698" s="34"/>
      <c r="G7698" s="34"/>
      <c r="H7698" s="34"/>
      <c r="I7698" s="34"/>
      <c r="J7698" s="34"/>
      <c r="K7698" s="34"/>
      <c r="L7698" s="34"/>
      <c r="M7698" s="62">
        <v>5327.16015625</v>
      </c>
    </row>
    <row r="7699" spans="1:13" ht="19.5" customHeight="1" x14ac:dyDescent="0.25">
      <c r="A7699" s="34"/>
      <c r="B7699" s="34"/>
      <c r="C7699" s="34"/>
      <c r="D7699" s="34"/>
      <c r="E7699" s="34"/>
      <c r="F7699" s="34"/>
      <c r="G7699" s="34"/>
      <c r="H7699" s="34"/>
      <c r="I7699" s="34"/>
      <c r="J7699" s="34"/>
      <c r="K7699" s="34"/>
      <c r="L7699" s="34"/>
      <c r="M7699" s="62">
        <v>5403.8759765625</v>
      </c>
    </row>
    <row r="7700" spans="1:13" ht="19.5" customHeight="1" x14ac:dyDescent="0.25">
      <c r="A7700" s="34"/>
      <c r="B7700" s="34"/>
      <c r="C7700" s="34"/>
      <c r="D7700" s="34"/>
      <c r="E7700" s="34"/>
      <c r="F7700" s="34"/>
      <c r="G7700" s="34"/>
      <c r="H7700" s="34"/>
      <c r="I7700" s="34"/>
      <c r="J7700" s="34"/>
      <c r="K7700" s="34"/>
      <c r="L7700" s="34"/>
      <c r="M7700" s="62">
        <v>5469.1259765625</v>
      </c>
    </row>
    <row r="7701" spans="1:13" ht="19.5" customHeight="1" x14ac:dyDescent="0.25">
      <c r="A7701" s="34"/>
      <c r="B7701" s="34"/>
      <c r="C7701" s="34"/>
      <c r="D7701" s="34"/>
      <c r="E7701" s="34"/>
      <c r="F7701" s="34"/>
      <c r="G7701" s="34"/>
      <c r="H7701" s="34"/>
      <c r="I7701" s="34"/>
      <c r="J7701" s="34"/>
      <c r="K7701" s="34"/>
      <c r="L7701" s="34"/>
      <c r="M7701" s="62">
        <v>5469.1875</v>
      </c>
    </row>
    <row r="7702" spans="1:13" ht="19.5" customHeight="1" x14ac:dyDescent="0.25">
      <c r="A7702" s="34"/>
      <c r="B7702" s="34"/>
      <c r="C7702" s="34"/>
      <c r="D7702" s="34"/>
      <c r="E7702" s="34"/>
      <c r="F7702" s="34"/>
      <c r="G7702" s="34"/>
      <c r="H7702" s="34"/>
      <c r="I7702" s="34"/>
      <c r="J7702" s="34"/>
      <c r="K7702" s="34"/>
      <c r="L7702" s="34"/>
      <c r="M7702" s="62">
        <v>5196.8798828125</v>
      </c>
    </row>
    <row r="7703" spans="1:13" ht="19.5" customHeight="1" x14ac:dyDescent="0.25">
      <c r="A7703" s="34"/>
      <c r="B7703" s="34"/>
      <c r="C7703" s="34"/>
      <c r="D7703" s="34"/>
      <c r="E7703" s="34"/>
      <c r="F7703" s="34"/>
      <c r="G7703" s="34"/>
      <c r="H7703" s="34"/>
      <c r="I7703" s="34"/>
      <c r="J7703" s="34"/>
      <c r="K7703" s="34"/>
      <c r="L7703" s="34"/>
      <c r="M7703" s="62">
        <v>5018.04736328125</v>
      </c>
    </row>
    <row r="7704" spans="1:13" ht="19.5" customHeight="1" x14ac:dyDescent="0.25">
      <c r="A7704" s="34"/>
      <c r="B7704" s="34"/>
      <c r="C7704" s="34"/>
      <c r="D7704" s="34"/>
      <c r="E7704" s="34"/>
      <c r="F7704" s="34"/>
      <c r="G7704" s="34"/>
      <c r="H7704" s="34"/>
      <c r="I7704" s="34"/>
      <c r="J7704" s="34"/>
      <c r="K7704" s="34"/>
      <c r="L7704" s="34"/>
      <c r="M7704" s="62">
        <v>4838.95458984375</v>
      </c>
    </row>
    <row r="7705" spans="1:13" ht="19.5" customHeight="1" x14ac:dyDescent="0.25">
      <c r="A7705" s="34"/>
      <c r="B7705" s="34"/>
      <c r="C7705" s="34"/>
      <c r="D7705" s="34"/>
      <c r="E7705" s="34"/>
      <c r="F7705" s="34"/>
      <c r="G7705" s="34"/>
      <c r="H7705" s="34"/>
      <c r="I7705" s="34"/>
      <c r="J7705" s="34"/>
      <c r="K7705" s="34"/>
      <c r="L7705" s="34"/>
      <c r="M7705" s="62">
        <v>4649.8330078125</v>
      </c>
    </row>
    <row r="7706" spans="1:13" ht="19.5" customHeight="1" x14ac:dyDescent="0.25">
      <c r="A7706" s="34"/>
      <c r="B7706" s="34"/>
      <c r="C7706" s="34"/>
      <c r="D7706" s="34"/>
      <c r="E7706" s="34"/>
      <c r="F7706" s="34"/>
      <c r="G7706" s="34"/>
      <c r="H7706" s="34"/>
      <c r="I7706" s="34"/>
      <c r="J7706" s="34"/>
      <c r="K7706" s="34"/>
      <c r="L7706" s="34"/>
      <c r="M7706" s="62">
        <v>4241.5830078125</v>
      </c>
    </row>
    <row r="7707" spans="1:13" ht="19.5" customHeight="1" x14ac:dyDescent="0.25">
      <c r="A7707" s="34"/>
      <c r="B7707" s="34"/>
      <c r="C7707" s="34"/>
      <c r="D7707" s="34"/>
      <c r="E7707" s="34"/>
      <c r="F7707" s="34"/>
      <c r="G7707" s="34"/>
      <c r="H7707" s="34"/>
      <c r="I7707" s="34"/>
      <c r="J7707" s="34"/>
      <c r="K7707" s="34"/>
      <c r="L7707" s="34"/>
      <c r="M7707" s="62">
        <v>4007.666748046875</v>
      </c>
    </row>
    <row r="7708" spans="1:13" ht="19.5" customHeight="1" x14ac:dyDescent="0.25">
      <c r="A7708" s="34"/>
      <c r="B7708" s="34"/>
      <c r="C7708" s="34"/>
      <c r="D7708" s="34"/>
      <c r="E7708" s="34"/>
      <c r="F7708" s="34"/>
      <c r="G7708" s="34"/>
      <c r="H7708" s="34"/>
      <c r="I7708" s="34"/>
      <c r="J7708" s="34"/>
      <c r="K7708" s="34"/>
      <c r="L7708" s="34"/>
      <c r="M7708" s="62">
        <v>3900.382568359375</v>
      </c>
    </row>
    <row r="7709" spans="1:13" ht="19.5" customHeight="1" x14ac:dyDescent="0.25">
      <c r="A7709" s="34"/>
      <c r="B7709" s="34"/>
      <c r="C7709" s="34"/>
      <c r="D7709" s="34"/>
      <c r="E7709" s="34"/>
      <c r="F7709" s="34"/>
      <c r="G7709" s="34"/>
      <c r="H7709" s="34"/>
      <c r="I7709" s="34"/>
      <c r="J7709" s="34"/>
      <c r="K7709" s="34"/>
      <c r="L7709" s="34"/>
      <c r="M7709" s="62">
        <v>3864.62158203125</v>
      </c>
    </row>
    <row r="7710" spans="1:13" ht="19.5" customHeight="1" x14ac:dyDescent="0.25">
      <c r="A7710" s="34"/>
      <c r="B7710" s="34"/>
      <c r="C7710" s="34"/>
      <c r="D7710" s="34"/>
      <c r="E7710" s="34"/>
      <c r="F7710" s="34"/>
      <c r="G7710" s="34"/>
      <c r="H7710" s="34"/>
      <c r="I7710" s="34"/>
      <c r="J7710" s="34"/>
      <c r="K7710" s="34"/>
      <c r="L7710" s="34"/>
      <c r="M7710" s="62">
        <v>3838.2578125</v>
      </c>
    </row>
    <row r="7711" spans="1:13" ht="19.5" customHeight="1" x14ac:dyDescent="0.25">
      <c r="A7711" s="34"/>
      <c r="B7711" s="34"/>
      <c r="C7711" s="34"/>
      <c r="D7711" s="34"/>
      <c r="E7711" s="34"/>
      <c r="F7711" s="34"/>
      <c r="G7711" s="34"/>
      <c r="H7711" s="34"/>
      <c r="I7711" s="34"/>
      <c r="J7711" s="34"/>
      <c r="K7711" s="34"/>
      <c r="L7711" s="34"/>
      <c r="M7711" s="62">
        <v>3956.921630859375</v>
      </c>
    </row>
    <row r="7712" spans="1:13" ht="19.5" customHeight="1" x14ac:dyDescent="0.25">
      <c r="A7712" s="34"/>
      <c r="B7712" s="34"/>
      <c r="C7712" s="34"/>
      <c r="D7712" s="34"/>
      <c r="E7712" s="34"/>
      <c r="F7712" s="34"/>
      <c r="G7712" s="34"/>
      <c r="H7712" s="34"/>
      <c r="I7712" s="34"/>
      <c r="J7712" s="34"/>
      <c r="K7712" s="34"/>
      <c r="L7712" s="34"/>
      <c r="M7712" s="62">
        <v>4226.99755859375</v>
      </c>
    </row>
    <row r="7713" spans="1:13" ht="19.5" customHeight="1" x14ac:dyDescent="0.25">
      <c r="A7713" s="34"/>
      <c r="B7713" s="34"/>
      <c r="C7713" s="34"/>
      <c r="D7713" s="34"/>
      <c r="E7713" s="34"/>
      <c r="F7713" s="34"/>
      <c r="G7713" s="34"/>
      <c r="H7713" s="34"/>
      <c r="I7713" s="34"/>
      <c r="J7713" s="34"/>
      <c r="K7713" s="34"/>
      <c r="L7713" s="34"/>
      <c r="M7713" s="62">
        <v>4797.1171875</v>
      </c>
    </row>
    <row r="7714" spans="1:13" ht="19.5" customHeight="1" x14ac:dyDescent="0.25">
      <c r="A7714" s="34"/>
      <c r="B7714" s="34"/>
      <c r="C7714" s="34"/>
      <c r="D7714" s="34"/>
      <c r="E7714" s="34"/>
      <c r="F7714" s="34"/>
      <c r="G7714" s="34"/>
      <c r="H7714" s="34"/>
      <c r="I7714" s="34"/>
      <c r="J7714" s="34"/>
      <c r="K7714" s="34"/>
      <c r="L7714" s="34"/>
      <c r="M7714" s="62">
        <v>5201.5830078125</v>
      </c>
    </row>
    <row r="7715" spans="1:13" ht="19.5" customHeight="1" x14ac:dyDescent="0.25">
      <c r="A7715" s="34"/>
      <c r="B7715" s="34"/>
      <c r="C7715" s="34"/>
      <c r="D7715" s="34"/>
      <c r="E7715" s="34"/>
      <c r="F7715" s="34"/>
      <c r="G7715" s="34"/>
      <c r="H7715" s="34"/>
      <c r="I7715" s="34"/>
      <c r="J7715" s="34"/>
      <c r="K7715" s="34"/>
      <c r="L7715" s="34"/>
      <c r="M7715" s="62">
        <v>5536.384765625</v>
      </c>
    </row>
    <row r="7716" spans="1:13" ht="19.5" customHeight="1" x14ac:dyDescent="0.25">
      <c r="A7716" s="34"/>
      <c r="B7716" s="34"/>
      <c r="C7716" s="34"/>
      <c r="D7716" s="34"/>
      <c r="E7716" s="34"/>
      <c r="F7716" s="34"/>
      <c r="G7716" s="34"/>
      <c r="H7716" s="34"/>
      <c r="I7716" s="34"/>
      <c r="J7716" s="34"/>
      <c r="K7716" s="34"/>
      <c r="L7716" s="34"/>
      <c r="M7716" s="62">
        <v>5582.96923828125</v>
      </c>
    </row>
    <row r="7717" spans="1:13" ht="19.5" customHeight="1" x14ac:dyDescent="0.25">
      <c r="A7717" s="34"/>
      <c r="B7717" s="34"/>
      <c r="C7717" s="34"/>
      <c r="D7717" s="34"/>
      <c r="E7717" s="34"/>
      <c r="F7717" s="34"/>
      <c r="G7717" s="34"/>
      <c r="H7717" s="34"/>
      <c r="I7717" s="34"/>
      <c r="J7717" s="34"/>
      <c r="K7717" s="34"/>
      <c r="L7717" s="34"/>
      <c r="M7717" s="62">
        <v>5575.09619140625</v>
      </c>
    </row>
    <row r="7718" spans="1:13" ht="19.5" customHeight="1" x14ac:dyDescent="0.25">
      <c r="A7718" s="34"/>
      <c r="B7718" s="34"/>
      <c r="C7718" s="34"/>
      <c r="D7718" s="34"/>
      <c r="E7718" s="34"/>
      <c r="F7718" s="34"/>
      <c r="G7718" s="34"/>
      <c r="H7718" s="34"/>
      <c r="I7718" s="34"/>
      <c r="J7718" s="34"/>
      <c r="K7718" s="34"/>
      <c r="L7718" s="34"/>
      <c r="M7718" s="62">
        <v>5488.345703125</v>
      </c>
    </row>
    <row r="7719" spans="1:13" ht="19.5" customHeight="1" x14ac:dyDescent="0.25">
      <c r="A7719" s="34"/>
      <c r="B7719" s="34"/>
      <c r="C7719" s="34"/>
      <c r="D7719" s="34"/>
      <c r="E7719" s="34"/>
      <c r="F7719" s="34"/>
      <c r="G7719" s="34"/>
      <c r="H7719" s="34"/>
      <c r="I7719" s="34"/>
      <c r="J7719" s="34"/>
      <c r="K7719" s="34"/>
      <c r="L7719" s="34"/>
      <c r="M7719" s="62">
        <v>5653.681640625</v>
      </c>
    </row>
    <row r="7720" spans="1:13" ht="19.5" customHeight="1" x14ac:dyDescent="0.25">
      <c r="A7720" s="34"/>
      <c r="B7720" s="34"/>
      <c r="C7720" s="34"/>
      <c r="D7720" s="34"/>
      <c r="E7720" s="34"/>
      <c r="F7720" s="34"/>
      <c r="G7720" s="34"/>
      <c r="H7720" s="34"/>
      <c r="I7720" s="34"/>
      <c r="J7720" s="34"/>
      <c r="K7720" s="34"/>
      <c r="L7720" s="34"/>
      <c r="M7720" s="62">
        <v>5618.439453125</v>
      </c>
    </row>
    <row r="7721" spans="1:13" ht="19.5" customHeight="1" x14ac:dyDescent="0.25">
      <c r="A7721" s="34"/>
      <c r="B7721" s="34"/>
      <c r="C7721" s="34"/>
      <c r="D7721" s="34"/>
      <c r="E7721" s="34"/>
      <c r="F7721" s="34"/>
      <c r="G7721" s="34"/>
      <c r="H7721" s="34"/>
      <c r="I7721" s="34"/>
      <c r="J7721" s="34"/>
      <c r="K7721" s="34"/>
      <c r="L7721" s="34"/>
      <c r="M7721" s="62">
        <v>5380.08642578125</v>
      </c>
    </row>
    <row r="7722" spans="1:13" ht="19.5" customHeight="1" x14ac:dyDescent="0.25">
      <c r="A7722" s="34"/>
      <c r="B7722" s="34"/>
      <c r="C7722" s="34"/>
      <c r="D7722" s="34"/>
      <c r="E7722" s="34"/>
      <c r="F7722" s="34"/>
      <c r="G7722" s="34"/>
      <c r="H7722" s="34"/>
      <c r="I7722" s="34"/>
      <c r="J7722" s="34"/>
      <c r="K7722" s="34"/>
      <c r="L7722" s="34"/>
      <c r="M7722" s="62">
        <v>5519.19140625</v>
      </c>
    </row>
    <row r="7723" spans="1:13" ht="19.5" customHeight="1" x14ac:dyDescent="0.25">
      <c r="A7723" s="34"/>
      <c r="B7723" s="34"/>
      <c r="C7723" s="34"/>
      <c r="D7723" s="34"/>
      <c r="E7723" s="34"/>
      <c r="F7723" s="34"/>
      <c r="G7723" s="34"/>
      <c r="H7723" s="34"/>
      <c r="I7723" s="34"/>
      <c r="J7723" s="34"/>
      <c r="K7723" s="34"/>
      <c r="L7723" s="34"/>
      <c r="M7723" s="62">
        <v>5368.55908203125</v>
      </c>
    </row>
    <row r="7724" spans="1:13" ht="19.5" customHeight="1" x14ac:dyDescent="0.25">
      <c r="A7724" s="34"/>
      <c r="B7724" s="34"/>
      <c r="C7724" s="34"/>
      <c r="D7724" s="34"/>
      <c r="E7724" s="34"/>
      <c r="F7724" s="34"/>
      <c r="G7724" s="34"/>
      <c r="H7724" s="34"/>
      <c r="I7724" s="34"/>
      <c r="J7724" s="34"/>
      <c r="K7724" s="34"/>
      <c r="L7724" s="34"/>
      <c r="M7724" s="62">
        <v>5557.30078125</v>
      </c>
    </row>
    <row r="7725" spans="1:13" ht="19.5" customHeight="1" x14ac:dyDescent="0.25">
      <c r="A7725" s="34"/>
      <c r="B7725" s="34"/>
      <c r="C7725" s="34"/>
      <c r="D7725" s="34"/>
      <c r="E7725" s="34"/>
      <c r="F7725" s="34"/>
      <c r="G7725" s="34"/>
      <c r="H7725" s="34"/>
      <c r="I7725" s="34"/>
      <c r="J7725" s="34"/>
      <c r="K7725" s="34"/>
      <c r="L7725" s="34"/>
      <c r="M7725" s="62">
        <v>5408.5712890625</v>
      </c>
    </row>
    <row r="7726" spans="1:13" ht="19.5" customHeight="1" x14ac:dyDescent="0.25">
      <c r="A7726" s="34"/>
      <c r="B7726" s="34"/>
      <c r="C7726" s="34"/>
      <c r="D7726" s="34"/>
      <c r="E7726" s="34"/>
      <c r="F7726" s="34"/>
      <c r="G7726" s="34"/>
      <c r="H7726" s="34"/>
      <c r="I7726" s="34"/>
      <c r="J7726" s="34"/>
      <c r="K7726" s="34"/>
      <c r="L7726" s="34"/>
      <c r="M7726" s="62">
        <v>5288.66357421875</v>
      </c>
    </row>
    <row r="7727" spans="1:13" ht="19.5" customHeight="1" x14ac:dyDescent="0.25">
      <c r="A7727" s="34"/>
      <c r="B7727" s="34"/>
      <c r="C7727" s="34"/>
      <c r="D7727" s="34"/>
      <c r="E7727" s="34"/>
      <c r="F7727" s="34"/>
      <c r="G7727" s="34"/>
      <c r="H7727" s="34"/>
      <c r="I7727" s="34"/>
      <c r="J7727" s="34"/>
      <c r="K7727" s="34"/>
      <c r="L7727" s="34"/>
      <c r="M7727" s="62">
        <v>5233.30078125</v>
      </c>
    </row>
    <row r="7728" spans="1:13" ht="19.5" customHeight="1" x14ac:dyDescent="0.25">
      <c r="A7728" s="34"/>
      <c r="B7728" s="34"/>
      <c r="C7728" s="34"/>
      <c r="D7728" s="34"/>
      <c r="E7728" s="34"/>
      <c r="F7728" s="34"/>
      <c r="G7728" s="34"/>
      <c r="H7728" s="34"/>
      <c r="I7728" s="34"/>
      <c r="J7728" s="34"/>
      <c r="K7728" s="34"/>
      <c r="L7728" s="34"/>
      <c r="M7728" s="62">
        <v>4917.5068359375</v>
      </c>
    </row>
    <row r="7729" spans="1:13" ht="19.5" customHeight="1" x14ac:dyDescent="0.25">
      <c r="A7729" s="34"/>
      <c r="B7729" s="34"/>
      <c r="C7729" s="34"/>
      <c r="D7729" s="34"/>
      <c r="E7729" s="34"/>
      <c r="F7729" s="34"/>
      <c r="G7729" s="34"/>
      <c r="H7729" s="34"/>
      <c r="I7729" s="34"/>
      <c r="J7729" s="34"/>
      <c r="K7729" s="34"/>
      <c r="L7729" s="34"/>
      <c r="M7729" s="62">
        <v>4558.9765625</v>
      </c>
    </row>
    <row r="7730" spans="1:13" ht="19.5" customHeight="1" x14ac:dyDescent="0.25">
      <c r="A7730" s="34"/>
      <c r="B7730" s="34"/>
      <c r="C7730" s="34"/>
      <c r="D7730" s="34"/>
      <c r="E7730" s="34"/>
      <c r="F7730" s="34"/>
      <c r="G7730" s="34"/>
      <c r="H7730" s="34"/>
      <c r="I7730" s="34"/>
      <c r="J7730" s="34"/>
      <c r="K7730" s="34"/>
      <c r="L7730" s="34"/>
      <c r="M7730" s="62">
        <v>4302.78466796875</v>
      </c>
    </row>
    <row r="7731" spans="1:13" ht="19.5" customHeight="1" x14ac:dyDescent="0.25">
      <c r="A7731" s="34"/>
      <c r="B7731" s="34"/>
      <c r="C7731" s="34"/>
      <c r="D7731" s="34"/>
      <c r="E7731" s="34"/>
      <c r="F7731" s="34"/>
      <c r="G7731" s="34"/>
      <c r="H7731" s="34"/>
      <c r="I7731" s="34"/>
      <c r="J7731" s="34"/>
      <c r="K7731" s="34"/>
      <c r="L7731" s="34"/>
      <c r="M7731" s="62">
        <v>4128.70263671875</v>
      </c>
    </row>
    <row r="7732" spans="1:13" ht="19.5" customHeight="1" x14ac:dyDescent="0.25">
      <c r="A7732" s="34"/>
      <c r="B7732" s="34"/>
      <c r="C7732" s="34"/>
      <c r="D7732" s="34"/>
      <c r="E7732" s="34"/>
      <c r="F7732" s="34"/>
      <c r="G7732" s="34"/>
      <c r="H7732" s="34"/>
      <c r="I7732" s="34"/>
      <c r="J7732" s="34"/>
      <c r="K7732" s="34"/>
      <c r="L7732" s="34"/>
      <c r="M7732" s="62">
        <v>4004.864013671875</v>
      </c>
    </row>
    <row r="7733" spans="1:13" ht="19.5" customHeight="1" x14ac:dyDescent="0.25">
      <c r="A7733" s="34"/>
      <c r="B7733" s="34"/>
      <c r="C7733" s="34"/>
      <c r="D7733" s="34"/>
      <c r="E7733" s="34"/>
      <c r="F7733" s="34"/>
      <c r="G7733" s="34"/>
      <c r="H7733" s="34"/>
      <c r="I7733" s="34"/>
      <c r="J7733" s="34"/>
      <c r="K7733" s="34"/>
      <c r="L7733" s="34"/>
      <c r="M7733" s="62">
        <v>3954.63916015625</v>
      </c>
    </row>
    <row r="7734" spans="1:13" ht="19.5" customHeight="1" x14ac:dyDescent="0.25">
      <c r="A7734" s="34"/>
      <c r="B7734" s="34"/>
      <c r="C7734" s="34"/>
      <c r="D7734" s="34"/>
      <c r="E7734" s="34"/>
      <c r="F7734" s="34"/>
      <c r="G7734" s="34"/>
      <c r="H7734" s="34"/>
      <c r="I7734" s="34"/>
      <c r="J7734" s="34"/>
      <c r="K7734" s="34"/>
      <c r="L7734" s="34"/>
      <c r="M7734" s="62">
        <v>4031.239013671875</v>
      </c>
    </row>
    <row r="7735" spans="1:13" ht="19.5" customHeight="1" x14ac:dyDescent="0.25">
      <c r="A7735" s="34"/>
      <c r="B7735" s="34"/>
      <c r="C7735" s="34"/>
      <c r="D7735" s="34"/>
      <c r="E7735" s="34"/>
      <c r="F7735" s="34"/>
      <c r="G7735" s="34"/>
      <c r="H7735" s="34"/>
      <c r="I7735" s="34"/>
      <c r="J7735" s="34"/>
      <c r="K7735" s="34"/>
      <c r="L7735" s="34"/>
      <c r="M7735" s="62">
        <v>4019.615478515625</v>
      </c>
    </row>
    <row r="7736" spans="1:13" ht="19.5" customHeight="1" x14ac:dyDescent="0.25">
      <c r="A7736" s="34"/>
      <c r="B7736" s="34"/>
      <c r="C7736" s="34"/>
      <c r="D7736" s="34"/>
      <c r="E7736" s="34"/>
      <c r="F7736" s="34"/>
      <c r="G7736" s="34"/>
      <c r="H7736" s="34"/>
      <c r="I7736" s="34"/>
      <c r="J7736" s="34"/>
      <c r="K7736" s="34"/>
      <c r="L7736" s="34"/>
      <c r="M7736" s="62">
        <v>4232.267578125</v>
      </c>
    </row>
    <row r="7737" spans="1:13" ht="19.5" customHeight="1" x14ac:dyDescent="0.25">
      <c r="A7737" s="34"/>
      <c r="B7737" s="34"/>
      <c r="C7737" s="34"/>
      <c r="D7737" s="34"/>
      <c r="E7737" s="34"/>
      <c r="F7737" s="34"/>
      <c r="G7737" s="34"/>
      <c r="H7737" s="34"/>
      <c r="I7737" s="34"/>
      <c r="J7737" s="34"/>
      <c r="K7737" s="34"/>
      <c r="L7737" s="34"/>
      <c r="M7737" s="62">
        <v>4743.9248046875</v>
      </c>
    </row>
    <row r="7738" spans="1:13" ht="19.5" customHeight="1" x14ac:dyDescent="0.25">
      <c r="A7738" s="34"/>
      <c r="B7738" s="34"/>
      <c r="C7738" s="34"/>
      <c r="D7738" s="34"/>
      <c r="E7738" s="34"/>
      <c r="F7738" s="34"/>
      <c r="G7738" s="34"/>
      <c r="H7738" s="34"/>
      <c r="I7738" s="34"/>
      <c r="J7738" s="34"/>
      <c r="K7738" s="34"/>
      <c r="L7738" s="34"/>
      <c r="M7738" s="62">
        <v>5290.28466796875</v>
      </c>
    </row>
    <row r="7739" spans="1:13" ht="19.5" customHeight="1" x14ac:dyDescent="0.25">
      <c r="A7739" s="34"/>
      <c r="B7739" s="34"/>
      <c r="C7739" s="34"/>
      <c r="D7739" s="34"/>
      <c r="E7739" s="34"/>
      <c r="F7739" s="34"/>
      <c r="G7739" s="34"/>
      <c r="H7739" s="34"/>
      <c r="I7739" s="34"/>
      <c r="J7739" s="34"/>
      <c r="K7739" s="34"/>
      <c r="L7739" s="34"/>
      <c r="M7739" s="62">
        <v>5512.82275390625</v>
      </c>
    </row>
    <row r="7740" spans="1:13" ht="19.5" customHeight="1" x14ac:dyDescent="0.25">
      <c r="A7740" s="34"/>
      <c r="B7740" s="34"/>
      <c r="C7740" s="34"/>
      <c r="D7740" s="34"/>
      <c r="E7740" s="34"/>
      <c r="F7740" s="34"/>
      <c r="G7740" s="34"/>
      <c r="H7740" s="34"/>
      <c r="I7740" s="34"/>
      <c r="J7740" s="34"/>
      <c r="K7740" s="34"/>
      <c r="L7740" s="34"/>
      <c r="M7740" s="62">
        <v>5632.72607421875</v>
      </c>
    </row>
    <row r="7741" spans="1:13" ht="19.5" customHeight="1" x14ac:dyDescent="0.25">
      <c r="A7741" s="34"/>
      <c r="B7741" s="34"/>
      <c r="C7741" s="34"/>
      <c r="D7741" s="34"/>
      <c r="E7741" s="34"/>
      <c r="F7741" s="34"/>
      <c r="G7741" s="34"/>
      <c r="H7741" s="34"/>
      <c r="I7741" s="34"/>
      <c r="J7741" s="34"/>
      <c r="K7741" s="34"/>
      <c r="L7741" s="34"/>
      <c r="M7741" s="62">
        <v>5548.962890625</v>
      </c>
    </row>
    <row r="7742" spans="1:13" ht="19.5" customHeight="1" x14ac:dyDescent="0.25">
      <c r="A7742" s="34"/>
      <c r="B7742" s="34"/>
      <c r="C7742" s="34"/>
      <c r="D7742" s="34"/>
      <c r="E7742" s="34"/>
      <c r="F7742" s="34"/>
      <c r="G7742" s="34"/>
      <c r="H7742" s="34"/>
      <c r="I7742" s="34"/>
      <c r="J7742" s="34"/>
      <c r="K7742" s="34"/>
      <c r="L7742" s="34"/>
      <c r="M7742" s="62">
        <v>5458.9404296875</v>
      </c>
    </row>
    <row r="7743" spans="1:13" ht="19.5" customHeight="1" x14ac:dyDescent="0.25">
      <c r="A7743" s="34"/>
      <c r="B7743" s="34"/>
      <c r="C7743" s="34"/>
      <c r="D7743" s="34"/>
      <c r="E7743" s="34"/>
      <c r="F7743" s="34"/>
      <c r="G7743" s="34"/>
      <c r="H7743" s="34"/>
      <c r="I7743" s="34"/>
      <c r="J7743" s="34"/>
      <c r="K7743" s="34"/>
      <c r="L7743" s="34"/>
      <c r="M7743" s="62">
        <v>5574.93310546875</v>
      </c>
    </row>
    <row r="7744" spans="1:13" ht="19.5" customHeight="1" x14ac:dyDescent="0.25">
      <c r="A7744" s="34"/>
      <c r="B7744" s="34"/>
      <c r="C7744" s="34"/>
      <c r="D7744" s="34"/>
      <c r="E7744" s="34"/>
      <c r="F7744" s="34"/>
      <c r="G7744" s="34"/>
      <c r="H7744" s="34"/>
      <c r="I7744" s="34"/>
      <c r="J7744" s="34"/>
      <c r="K7744" s="34"/>
      <c r="L7744" s="34"/>
      <c r="M7744" s="62">
        <v>5682.43701171875</v>
      </c>
    </row>
    <row r="7745" spans="1:13" ht="19.5" customHeight="1" x14ac:dyDescent="0.25">
      <c r="A7745" s="34"/>
      <c r="B7745" s="34"/>
      <c r="C7745" s="34"/>
      <c r="D7745" s="34"/>
      <c r="E7745" s="34"/>
      <c r="F7745" s="34"/>
      <c r="G7745" s="34"/>
      <c r="H7745" s="34"/>
      <c r="I7745" s="34"/>
      <c r="J7745" s="34"/>
      <c r="K7745" s="34"/>
      <c r="L7745" s="34"/>
      <c r="M7745" s="62">
        <v>5415.19921875</v>
      </c>
    </row>
    <row r="7746" spans="1:13" ht="19.5" customHeight="1" x14ac:dyDescent="0.25">
      <c r="A7746" s="34"/>
      <c r="B7746" s="34"/>
      <c r="C7746" s="34"/>
      <c r="D7746" s="34"/>
      <c r="E7746" s="34"/>
      <c r="F7746" s="34"/>
      <c r="G7746" s="34"/>
      <c r="H7746" s="34"/>
      <c r="I7746" s="34"/>
      <c r="J7746" s="34"/>
      <c r="K7746" s="34"/>
      <c r="L7746" s="34"/>
      <c r="M7746" s="62">
        <v>5307.6591796875</v>
      </c>
    </row>
    <row r="7747" spans="1:13" ht="19.5" customHeight="1" x14ac:dyDescent="0.25">
      <c r="A7747" s="34"/>
      <c r="B7747" s="34"/>
      <c r="C7747" s="34"/>
      <c r="D7747" s="34"/>
      <c r="E7747" s="34"/>
      <c r="F7747" s="34"/>
      <c r="G7747" s="34"/>
      <c r="H7747" s="34"/>
      <c r="I7747" s="34"/>
      <c r="J7747" s="34"/>
      <c r="K7747" s="34"/>
      <c r="L7747" s="34"/>
      <c r="M7747" s="62">
        <v>5391.48486328125</v>
      </c>
    </row>
    <row r="7748" spans="1:13" ht="19.5" customHeight="1" x14ac:dyDescent="0.25">
      <c r="A7748" s="34"/>
      <c r="B7748" s="34"/>
      <c r="C7748" s="34"/>
      <c r="D7748" s="34"/>
      <c r="E7748" s="34"/>
      <c r="F7748" s="34"/>
      <c r="G7748" s="34"/>
      <c r="H7748" s="34"/>
      <c r="I7748" s="34"/>
      <c r="J7748" s="34"/>
      <c r="K7748" s="34"/>
      <c r="L7748" s="34"/>
      <c r="M7748" s="62">
        <v>5472.29345703125</v>
      </c>
    </row>
    <row r="7749" spans="1:13" ht="19.5" customHeight="1" x14ac:dyDescent="0.25">
      <c r="A7749" s="34"/>
      <c r="B7749" s="34"/>
      <c r="C7749" s="34"/>
      <c r="D7749" s="34"/>
      <c r="E7749" s="34"/>
      <c r="F7749" s="34"/>
      <c r="G7749" s="34"/>
      <c r="H7749" s="34"/>
      <c r="I7749" s="34"/>
      <c r="J7749" s="34"/>
      <c r="K7749" s="34"/>
      <c r="L7749" s="34"/>
      <c r="M7749" s="62">
        <v>5387.7353515625</v>
      </c>
    </row>
    <row r="7750" spans="1:13" ht="19.5" customHeight="1" x14ac:dyDescent="0.25">
      <c r="A7750" s="34"/>
      <c r="B7750" s="34"/>
      <c r="C7750" s="34"/>
      <c r="D7750" s="34"/>
      <c r="E7750" s="34"/>
      <c r="F7750" s="34"/>
      <c r="G7750" s="34"/>
      <c r="H7750" s="34"/>
      <c r="I7750" s="34"/>
      <c r="J7750" s="34"/>
      <c r="K7750" s="34"/>
      <c r="L7750" s="34"/>
      <c r="M7750" s="62">
        <v>5240.35302734375</v>
      </c>
    </row>
    <row r="7751" spans="1:13" ht="19.5" customHeight="1" x14ac:dyDescent="0.25">
      <c r="A7751" s="34"/>
      <c r="B7751" s="34"/>
      <c r="C7751" s="34"/>
      <c r="D7751" s="34"/>
      <c r="E7751" s="34"/>
      <c r="F7751" s="34"/>
      <c r="G7751" s="34"/>
      <c r="H7751" s="34"/>
      <c r="I7751" s="34"/>
      <c r="J7751" s="34"/>
      <c r="K7751" s="34"/>
      <c r="L7751" s="34"/>
      <c r="M7751" s="62">
        <v>5183.68408203125</v>
      </c>
    </row>
    <row r="7752" spans="1:13" ht="19.5" customHeight="1" x14ac:dyDescent="0.25">
      <c r="A7752" s="34"/>
      <c r="B7752" s="34"/>
      <c r="C7752" s="34"/>
      <c r="D7752" s="34"/>
      <c r="E7752" s="34"/>
      <c r="F7752" s="34"/>
      <c r="G7752" s="34"/>
      <c r="H7752" s="34"/>
      <c r="I7752" s="34"/>
      <c r="J7752" s="34"/>
      <c r="K7752" s="34"/>
      <c r="L7752" s="34"/>
      <c r="M7752" s="62">
        <v>4920.9677734375</v>
      </c>
    </row>
    <row r="7753" spans="1:13" ht="19.5" customHeight="1" x14ac:dyDescent="0.25">
      <c r="A7753" s="34"/>
      <c r="B7753" s="34"/>
      <c r="C7753" s="34"/>
      <c r="D7753" s="34"/>
      <c r="E7753" s="34"/>
      <c r="F7753" s="34"/>
      <c r="G7753" s="34"/>
      <c r="H7753" s="34"/>
      <c r="I7753" s="34"/>
      <c r="J7753" s="34"/>
      <c r="K7753" s="34"/>
      <c r="L7753" s="34"/>
      <c r="M7753" s="62">
        <v>4583.7666015625</v>
      </c>
    </row>
    <row r="7754" spans="1:13" ht="19.5" customHeight="1" x14ac:dyDescent="0.25">
      <c r="A7754" s="34"/>
      <c r="B7754" s="34"/>
      <c r="C7754" s="34"/>
      <c r="D7754" s="34"/>
      <c r="E7754" s="34"/>
      <c r="F7754" s="34"/>
      <c r="G7754" s="34"/>
      <c r="H7754" s="34"/>
      <c r="I7754" s="34"/>
      <c r="J7754" s="34"/>
      <c r="K7754" s="34"/>
      <c r="L7754" s="34"/>
      <c r="M7754" s="62">
        <v>4205.3876953125</v>
      </c>
    </row>
    <row r="7755" spans="1:13" ht="19.5" customHeight="1" x14ac:dyDescent="0.25">
      <c r="A7755" s="34"/>
      <c r="B7755" s="34"/>
      <c r="C7755" s="34"/>
      <c r="D7755" s="34"/>
      <c r="E7755" s="34"/>
      <c r="F7755" s="34"/>
      <c r="G7755" s="34"/>
      <c r="H7755" s="34"/>
      <c r="I7755" s="34"/>
      <c r="J7755" s="34"/>
      <c r="K7755" s="34"/>
      <c r="L7755" s="34"/>
      <c r="M7755" s="62">
        <v>3923.322998046875</v>
      </c>
    </row>
    <row r="7756" spans="1:13" ht="19.5" customHeight="1" x14ac:dyDescent="0.25">
      <c r="A7756" s="34"/>
      <c r="B7756" s="34"/>
      <c r="C7756" s="34"/>
      <c r="D7756" s="34"/>
      <c r="E7756" s="34"/>
      <c r="F7756" s="34"/>
      <c r="G7756" s="34"/>
      <c r="H7756" s="34"/>
      <c r="I7756" s="34"/>
      <c r="J7756" s="34"/>
      <c r="K7756" s="34"/>
      <c r="L7756" s="34"/>
      <c r="M7756" s="62">
        <v>3864.59716796875</v>
      </c>
    </row>
    <row r="7757" spans="1:13" ht="19.5" customHeight="1" x14ac:dyDescent="0.25">
      <c r="A7757" s="34"/>
      <c r="B7757" s="34"/>
      <c r="C7757" s="34"/>
      <c r="D7757" s="34"/>
      <c r="E7757" s="34"/>
      <c r="F7757" s="34"/>
      <c r="G7757" s="34"/>
      <c r="H7757" s="34"/>
      <c r="I7757" s="34"/>
      <c r="J7757" s="34"/>
      <c r="K7757" s="34"/>
      <c r="L7757" s="34"/>
      <c r="M7757" s="62">
        <v>3988.89111328125</v>
      </c>
    </row>
    <row r="7758" spans="1:13" ht="19.5" customHeight="1" x14ac:dyDescent="0.25">
      <c r="A7758" s="34"/>
      <c r="B7758" s="34"/>
      <c r="C7758" s="34"/>
      <c r="D7758" s="34"/>
      <c r="E7758" s="34"/>
      <c r="F7758" s="34"/>
      <c r="G7758" s="34"/>
      <c r="H7758" s="34"/>
      <c r="I7758" s="34"/>
      <c r="J7758" s="34"/>
      <c r="K7758" s="34"/>
      <c r="L7758" s="34"/>
      <c r="M7758" s="62">
        <v>3891.56298828125</v>
      </c>
    </row>
    <row r="7759" spans="1:13" ht="19.5" customHeight="1" x14ac:dyDescent="0.25">
      <c r="A7759" s="34"/>
      <c r="B7759" s="34"/>
      <c r="C7759" s="34"/>
      <c r="D7759" s="34"/>
      <c r="E7759" s="34"/>
      <c r="F7759" s="34"/>
      <c r="G7759" s="34"/>
      <c r="H7759" s="34"/>
      <c r="I7759" s="34"/>
      <c r="J7759" s="34"/>
      <c r="K7759" s="34"/>
      <c r="L7759" s="34"/>
      <c r="M7759" s="62">
        <v>4043.4267578125</v>
      </c>
    </row>
    <row r="7760" spans="1:13" ht="19.5" customHeight="1" x14ac:dyDescent="0.25">
      <c r="A7760" s="34"/>
      <c r="B7760" s="34"/>
      <c r="C7760" s="34"/>
      <c r="D7760" s="34"/>
      <c r="E7760" s="34"/>
      <c r="F7760" s="34"/>
      <c r="G7760" s="34"/>
      <c r="H7760" s="34"/>
      <c r="I7760" s="34"/>
      <c r="J7760" s="34"/>
      <c r="K7760" s="34"/>
      <c r="L7760" s="34"/>
      <c r="M7760" s="62">
        <v>4251.166015625</v>
      </c>
    </row>
    <row r="7761" spans="1:13" ht="19.5" customHeight="1" x14ac:dyDescent="0.25">
      <c r="A7761" s="34"/>
      <c r="B7761" s="34"/>
      <c r="C7761" s="34"/>
      <c r="D7761" s="34"/>
      <c r="E7761" s="34"/>
      <c r="F7761" s="34"/>
      <c r="G7761" s="34"/>
      <c r="H7761" s="34"/>
      <c r="I7761" s="34"/>
      <c r="J7761" s="34"/>
      <c r="K7761" s="34"/>
      <c r="L7761" s="34"/>
      <c r="M7761" s="62">
        <v>4773.92431640625</v>
      </c>
    </row>
    <row r="7762" spans="1:13" ht="19.5" customHeight="1" x14ac:dyDescent="0.25">
      <c r="A7762" s="34"/>
      <c r="B7762" s="34"/>
      <c r="C7762" s="34"/>
      <c r="D7762" s="34"/>
      <c r="E7762" s="34"/>
      <c r="F7762" s="34"/>
      <c r="G7762" s="34"/>
      <c r="H7762" s="34"/>
      <c r="I7762" s="34"/>
      <c r="J7762" s="34"/>
      <c r="K7762" s="34"/>
      <c r="L7762" s="34"/>
      <c r="M7762" s="62">
        <v>5321.65625</v>
      </c>
    </row>
    <row r="7763" spans="1:13" ht="19.5" customHeight="1" x14ac:dyDescent="0.25">
      <c r="A7763" s="34"/>
      <c r="B7763" s="34"/>
      <c r="C7763" s="34"/>
      <c r="D7763" s="34"/>
      <c r="E7763" s="34"/>
      <c r="F7763" s="34"/>
      <c r="G7763" s="34"/>
      <c r="H7763" s="34"/>
      <c r="I7763" s="34"/>
      <c r="J7763" s="34"/>
      <c r="K7763" s="34"/>
      <c r="L7763" s="34"/>
      <c r="M7763" s="62">
        <v>5529.32470703125</v>
      </c>
    </row>
    <row r="7764" spans="1:13" ht="19.5" customHeight="1" x14ac:dyDescent="0.25">
      <c r="A7764" s="34"/>
      <c r="B7764" s="34"/>
      <c r="C7764" s="34"/>
      <c r="D7764" s="34"/>
      <c r="E7764" s="34"/>
      <c r="F7764" s="34"/>
      <c r="G7764" s="34"/>
      <c r="H7764" s="34"/>
      <c r="I7764" s="34"/>
      <c r="J7764" s="34"/>
      <c r="K7764" s="34"/>
      <c r="L7764" s="34"/>
      <c r="M7764" s="62">
        <v>5628.103515625</v>
      </c>
    </row>
    <row r="7765" spans="1:13" ht="19.5" customHeight="1" x14ac:dyDescent="0.25">
      <c r="A7765" s="34"/>
      <c r="B7765" s="34"/>
      <c r="C7765" s="34"/>
      <c r="D7765" s="34"/>
      <c r="E7765" s="34"/>
      <c r="F7765" s="34"/>
      <c r="G7765" s="34"/>
      <c r="H7765" s="34"/>
      <c r="I7765" s="34"/>
      <c r="J7765" s="34"/>
      <c r="K7765" s="34"/>
      <c r="L7765" s="34"/>
      <c r="M7765" s="62">
        <v>5533.7548828125</v>
      </c>
    </row>
    <row r="7766" spans="1:13" ht="19.5" customHeight="1" x14ac:dyDescent="0.25">
      <c r="A7766" s="34"/>
      <c r="B7766" s="34"/>
      <c r="C7766" s="34"/>
      <c r="D7766" s="34"/>
      <c r="E7766" s="34"/>
      <c r="F7766" s="34"/>
      <c r="G7766" s="34"/>
      <c r="H7766" s="34"/>
      <c r="I7766" s="34"/>
      <c r="J7766" s="34"/>
      <c r="K7766" s="34"/>
      <c r="L7766" s="34"/>
      <c r="M7766" s="62">
        <v>5400.20947265625</v>
      </c>
    </row>
    <row r="7767" spans="1:13" ht="19.5" customHeight="1" x14ac:dyDescent="0.25">
      <c r="A7767" s="34"/>
      <c r="B7767" s="34"/>
      <c r="C7767" s="34"/>
      <c r="D7767" s="34"/>
      <c r="E7767" s="34"/>
      <c r="F7767" s="34"/>
      <c r="G7767" s="34"/>
      <c r="H7767" s="34"/>
      <c r="I7767" s="34"/>
      <c r="J7767" s="34"/>
      <c r="K7767" s="34"/>
      <c r="L7767" s="34"/>
      <c r="M7767" s="62">
        <v>5589.8642578125</v>
      </c>
    </row>
    <row r="7768" spans="1:13" ht="19.5" customHeight="1" x14ac:dyDescent="0.25">
      <c r="A7768" s="34"/>
      <c r="B7768" s="34"/>
      <c r="C7768" s="34"/>
      <c r="D7768" s="34"/>
      <c r="E7768" s="34"/>
      <c r="F7768" s="34"/>
      <c r="G7768" s="34"/>
      <c r="H7768" s="34"/>
      <c r="I7768" s="34"/>
      <c r="J7768" s="34"/>
      <c r="K7768" s="34"/>
      <c r="L7768" s="34"/>
      <c r="M7768" s="62">
        <v>5503.47998046875</v>
      </c>
    </row>
    <row r="7769" spans="1:13" ht="19.5" customHeight="1" x14ac:dyDescent="0.25">
      <c r="A7769" s="34"/>
      <c r="B7769" s="34"/>
      <c r="C7769" s="34"/>
      <c r="D7769" s="34"/>
      <c r="E7769" s="34"/>
      <c r="F7769" s="34"/>
      <c r="G7769" s="34"/>
      <c r="H7769" s="34"/>
      <c r="I7769" s="34"/>
      <c r="J7769" s="34"/>
      <c r="K7769" s="34"/>
      <c r="L7769" s="34"/>
      <c r="M7769" s="62">
        <v>5384.3759765625</v>
      </c>
    </row>
    <row r="7770" spans="1:13" ht="19.5" customHeight="1" x14ac:dyDescent="0.25">
      <c r="A7770" s="34"/>
      <c r="B7770" s="34"/>
      <c r="C7770" s="34"/>
      <c r="D7770" s="34"/>
      <c r="E7770" s="34"/>
      <c r="F7770" s="34"/>
      <c r="G7770" s="34"/>
      <c r="H7770" s="34"/>
      <c r="I7770" s="34"/>
      <c r="J7770" s="34"/>
      <c r="K7770" s="34"/>
      <c r="L7770" s="34"/>
      <c r="M7770" s="62">
        <v>5307.74462890625</v>
      </c>
    </row>
    <row r="7771" spans="1:13" ht="19.5" customHeight="1" x14ac:dyDescent="0.25">
      <c r="A7771" s="34"/>
      <c r="B7771" s="34"/>
      <c r="C7771" s="34"/>
      <c r="D7771" s="34"/>
      <c r="E7771" s="34"/>
      <c r="F7771" s="34"/>
      <c r="G7771" s="34"/>
      <c r="H7771" s="34"/>
      <c r="I7771" s="34"/>
      <c r="J7771" s="34"/>
      <c r="K7771" s="34"/>
      <c r="L7771" s="34"/>
      <c r="M7771" s="62">
        <v>5360.04443359375</v>
      </c>
    </row>
    <row r="7772" spans="1:13" ht="19.5" customHeight="1" x14ac:dyDescent="0.25">
      <c r="A7772" s="34"/>
      <c r="B7772" s="34"/>
      <c r="C7772" s="34"/>
      <c r="D7772" s="34"/>
      <c r="E7772" s="34"/>
      <c r="F7772" s="34"/>
      <c r="G7772" s="34"/>
      <c r="H7772" s="34"/>
      <c r="I7772" s="34"/>
      <c r="J7772" s="34"/>
      <c r="K7772" s="34"/>
      <c r="L7772" s="34"/>
      <c r="M7772" s="62">
        <v>5444.36767578125</v>
      </c>
    </row>
    <row r="7773" spans="1:13" ht="19.5" customHeight="1" x14ac:dyDescent="0.25">
      <c r="A7773" s="34"/>
      <c r="B7773" s="34"/>
      <c r="C7773" s="34"/>
      <c r="D7773" s="34"/>
      <c r="E7773" s="34"/>
      <c r="F7773" s="34"/>
      <c r="G7773" s="34"/>
      <c r="H7773" s="34"/>
      <c r="I7773" s="34"/>
      <c r="J7773" s="34"/>
      <c r="K7773" s="34"/>
      <c r="L7773" s="34"/>
      <c r="M7773" s="62">
        <v>5373.384765625</v>
      </c>
    </row>
    <row r="7774" spans="1:13" ht="19.5" customHeight="1" x14ac:dyDescent="0.25">
      <c r="A7774" s="34"/>
      <c r="B7774" s="34"/>
      <c r="C7774" s="34"/>
      <c r="D7774" s="34"/>
      <c r="E7774" s="34"/>
      <c r="F7774" s="34"/>
      <c r="G7774" s="34"/>
      <c r="H7774" s="34"/>
      <c r="I7774" s="34"/>
      <c r="J7774" s="34"/>
      <c r="K7774" s="34"/>
      <c r="L7774" s="34"/>
      <c r="M7774" s="62">
        <v>5331.94189453125</v>
      </c>
    </row>
    <row r="7775" spans="1:13" ht="19.5" customHeight="1" x14ac:dyDescent="0.25">
      <c r="A7775" s="34"/>
      <c r="B7775" s="34"/>
      <c r="C7775" s="34"/>
      <c r="D7775" s="34"/>
      <c r="E7775" s="34"/>
      <c r="F7775" s="34"/>
      <c r="G7775" s="34"/>
      <c r="H7775" s="34"/>
      <c r="I7775" s="34"/>
      <c r="J7775" s="34"/>
      <c r="K7775" s="34"/>
      <c r="L7775" s="34"/>
      <c r="M7775" s="62">
        <v>5167.7958984375</v>
      </c>
    </row>
    <row r="7776" spans="1:13" ht="19.5" customHeight="1" x14ac:dyDescent="0.25">
      <c r="A7776" s="34"/>
      <c r="B7776" s="34"/>
      <c r="C7776" s="34"/>
      <c r="D7776" s="34"/>
      <c r="E7776" s="34"/>
      <c r="F7776" s="34"/>
      <c r="G7776" s="34"/>
      <c r="H7776" s="34"/>
      <c r="I7776" s="34"/>
      <c r="J7776" s="34"/>
      <c r="K7776" s="34"/>
      <c r="L7776" s="34"/>
      <c r="M7776" s="62">
        <v>4974.0712890625</v>
      </c>
    </row>
    <row r="7777" spans="1:13" ht="19.5" customHeight="1" x14ac:dyDescent="0.25">
      <c r="A7777" s="34"/>
      <c r="B7777" s="34"/>
      <c r="C7777" s="34"/>
      <c r="D7777" s="34"/>
      <c r="E7777" s="34"/>
      <c r="F7777" s="34"/>
      <c r="G7777" s="34"/>
      <c r="H7777" s="34"/>
      <c r="I7777" s="34"/>
      <c r="J7777" s="34"/>
      <c r="K7777" s="34"/>
      <c r="L7777" s="34"/>
      <c r="M7777" s="62">
        <v>4589.078125</v>
      </c>
    </row>
    <row r="7778" spans="1:13" ht="19.5" customHeight="1" x14ac:dyDescent="0.25">
      <c r="A7778" s="34"/>
      <c r="B7778" s="34"/>
      <c r="C7778" s="34"/>
      <c r="D7778" s="34"/>
      <c r="E7778" s="34"/>
      <c r="F7778" s="34"/>
      <c r="G7778" s="34"/>
      <c r="H7778" s="34"/>
      <c r="I7778" s="34"/>
      <c r="J7778" s="34"/>
      <c r="K7778" s="34"/>
      <c r="L7778" s="34"/>
      <c r="M7778" s="62">
        <v>4136.6142578125</v>
      </c>
    </row>
    <row r="7779" spans="1:13" ht="19.5" customHeight="1" x14ac:dyDescent="0.25">
      <c r="A7779" s="34"/>
      <c r="B7779" s="34"/>
      <c r="C7779" s="34"/>
      <c r="D7779" s="34"/>
      <c r="E7779" s="34"/>
      <c r="F7779" s="34"/>
      <c r="G7779" s="34"/>
      <c r="H7779" s="34"/>
      <c r="I7779" s="34"/>
      <c r="J7779" s="34"/>
      <c r="K7779" s="34"/>
      <c r="L7779" s="34"/>
      <c r="M7779" s="62">
        <v>4089.1845703125</v>
      </c>
    </row>
    <row r="7780" spans="1:13" ht="19.5" customHeight="1" x14ac:dyDescent="0.25">
      <c r="A7780" s="34"/>
      <c r="B7780" s="34"/>
      <c r="C7780" s="34"/>
      <c r="D7780" s="34"/>
      <c r="E7780" s="34"/>
      <c r="F7780" s="34"/>
      <c r="G7780" s="34"/>
      <c r="H7780" s="34"/>
      <c r="I7780" s="34"/>
      <c r="J7780" s="34"/>
      <c r="K7780" s="34"/>
      <c r="L7780" s="34"/>
      <c r="M7780" s="62">
        <v>3996.57666015625</v>
      </c>
    </row>
    <row r="7781" spans="1:13" ht="19.5" customHeight="1" x14ac:dyDescent="0.25">
      <c r="A7781" s="34"/>
      <c r="B7781" s="34"/>
      <c r="C7781" s="34"/>
      <c r="D7781" s="34"/>
      <c r="E7781" s="34"/>
      <c r="F7781" s="34"/>
      <c r="G7781" s="34"/>
      <c r="H7781" s="34"/>
      <c r="I7781" s="34"/>
      <c r="J7781" s="34"/>
      <c r="K7781" s="34"/>
      <c r="L7781" s="34"/>
      <c r="M7781" s="62">
        <v>4008.15380859375</v>
      </c>
    </row>
    <row r="7782" spans="1:13" ht="19.5" customHeight="1" x14ac:dyDescent="0.25">
      <c r="A7782" s="34"/>
      <c r="B7782" s="34"/>
      <c r="C7782" s="34"/>
      <c r="D7782" s="34"/>
      <c r="E7782" s="34"/>
      <c r="F7782" s="34"/>
      <c r="G7782" s="34"/>
      <c r="H7782" s="34"/>
      <c r="I7782" s="34"/>
      <c r="J7782" s="34"/>
      <c r="K7782" s="34"/>
      <c r="L7782" s="34"/>
      <c r="M7782" s="62">
        <v>4005.170654296875</v>
      </c>
    </row>
    <row r="7783" spans="1:13" ht="19.5" customHeight="1" x14ac:dyDescent="0.25">
      <c r="A7783" s="34"/>
      <c r="B7783" s="34"/>
      <c r="C7783" s="34"/>
      <c r="D7783" s="34"/>
      <c r="E7783" s="34"/>
      <c r="F7783" s="34"/>
      <c r="G7783" s="34"/>
      <c r="H7783" s="34"/>
      <c r="I7783" s="34"/>
      <c r="J7783" s="34"/>
      <c r="K7783" s="34"/>
      <c r="L7783" s="34"/>
      <c r="M7783" s="62">
        <v>3869.958984375</v>
      </c>
    </row>
    <row r="7784" spans="1:13" ht="19.5" customHeight="1" x14ac:dyDescent="0.25">
      <c r="A7784" s="34"/>
      <c r="B7784" s="34"/>
      <c r="C7784" s="34"/>
      <c r="D7784" s="34"/>
      <c r="E7784" s="34"/>
      <c r="F7784" s="34"/>
      <c r="G7784" s="34"/>
      <c r="H7784" s="34"/>
      <c r="I7784" s="34"/>
      <c r="J7784" s="34"/>
      <c r="K7784" s="34"/>
      <c r="L7784" s="34"/>
      <c r="M7784" s="62">
        <v>4316.66552734375</v>
      </c>
    </row>
    <row r="7785" spans="1:13" ht="19.5" customHeight="1" x14ac:dyDescent="0.25">
      <c r="A7785" s="34"/>
      <c r="B7785" s="34"/>
      <c r="C7785" s="34"/>
      <c r="D7785" s="34"/>
      <c r="E7785" s="34"/>
      <c r="F7785" s="34"/>
      <c r="G7785" s="34"/>
      <c r="H7785" s="34"/>
      <c r="I7785" s="34"/>
      <c r="J7785" s="34"/>
      <c r="K7785" s="34"/>
      <c r="L7785" s="34"/>
      <c r="M7785" s="62">
        <v>4689.2236328125</v>
      </c>
    </row>
    <row r="7786" spans="1:13" ht="19.5" customHeight="1" x14ac:dyDescent="0.25">
      <c r="A7786" s="34"/>
      <c r="B7786" s="34"/>
      <c r="C7786" s="34"/>
      <c r="D7786" s="34"/>
      <c r="E7786" s="34"/>
      <c r="F7786" s="34"/>
      <c r="G7786" s="34"/>
      <c r="H7786" s="34"/>
      <c r="I7786" s="34"/>
      <c r="J7786" s="34"/>
      <c r="K7786" s="34"/>
      <c r="L7786" s="34"/>
      <c r="M7786" s="62">
        <v>5184.19482421875</v>
      </c>
    </row>
    <row r="7787" spans="1:13" ht="19.5" customHeight="1" x14ac:dyDescent="0.25">
      <c r="A7787" s="34"/>
      <c r="B7787" s="34"/>
      <c r="C7787" s="34"/>
      <c r="D7787" s="34"/>
      <c r="E7787" s="34"/>
      <c r="F7787" s="34"/>
      <c r="G7787" s="34"/>
      <c r="H7787" s="34"/>
      <c r="I7787" s="34"/>
      <c r="J7787" s="34"/>
      <c r="K7787" s="34"/>
      <c r="L7787" s="34"/>
      <c r="M7787" s="62">
        <v>5553.05517578125</v>
      </c>
    </row>
    <row r="7788" spans="1:13" ht="19.5" customHeight="1" x14ac:dyDescent="0.25">
      <c r="A7788" s="34"/>
      <c r="B7788" s="34"/>
      <c r="C7788" s="34"/>
      <c r="D7788" s="34"/>
      <c r="E7788" s="34"/>
      <c r="F7788" s="34"/>
      <c r="G7788" s="34"/>
      <c r="H7788" s="34"/>
      <c r="I7788" s="34"/>
      <c r="J7788" s="34"/>
      <c r="K7788" s="34"/>
      <c r="L7788" s="34"/>
      <c r="M7788" s="62">
        <v>5534.51611328125</v>
      </c>
    </row>
    <row r="7789" spans="1:13" ht="19.5" customHeight="1" x14ac:dyDescent="0.25">
      <c r="A7789" s="34"/>
      <c r="B7789" s="34"/>
      <c r="C7789" s="34"/>
      <c r="D7789" s="34"/>
      <c r="E7789" s="34"/>
      <c r="F7789" s="34"/>
      <c r="G7789" s="34"/>
      <c r="H7789" s="34"/>
      <c r="I7789" s="34"/>
      <c r="J7789" s="34"/>
      <c r="K7789" s="34"/>
      <c r="L7789" s="34"/>
      <c r="M7789" s="62">
        <v>5586.3076171875</v>
      </c>
    </row>
    <row r="7790" spans="1:13" ht="19.5" customHeight="1" x14ac:dyDescent="0.25">
      <c r="A7790" s="34"/>
      <c r="B7790" s="34"/>
      <c r="C7790" s="34"/>
      <c r="D7790" s="34"/>
      <c r="E7790" s="34"/>
      <c r="F7790" s="34"/>
      <c r="G7790" s="34"/>
      <c r="H7790" s="34"/>
      <c r="I7790" s="34"/>
      <c r="J7790" s="34"/>
      <c r="K7790" s="34"/>
      <c r="L7790" s="34"/>
      <c r="M7790" s="62">
        <v>5489.17041015625</v>
      </c>
    </row>
    <row r="7791" spans="1:13" ht="19.5" customHeight="1" x14ac:dyDescent="0.25">
      <c r="A7791" s="34"/>
      <c r="B7791" s="34"/>
      <c r="C7791" s="34"/>
      <c r="D7791" s="34"/>
      <c r="E7791" s="34"/>
      <c r="F7791" s="34"/>
      <c r="G7791" s="34"/>
      <c r="H7791" s="34"/>
      <c r="I7791" s="34"/>
      <c r="J7791" s="34"/>
      <c r="K7791" s="34"/>
      <c r="L7791" s="34"/>
      <c r="M7791" s="62">
        <v>5390.38525390625</v>
      </c>
    </row>
    <row r="7792" spans="1:13" ht="19.5" customHeight="1" x14ac:dyDescent="0.25">
      <c r="A7792" s="34"/>
      <c r="B7792" s="34"/>
      <c r="C7792" s="34"/>
      <c r="D7792" s="34"/>
      <c r="E7792" s="34"/>
      <c r="F7792" s="34"/>
      <c r="G7792" s="34"/>
      <c r="H7792" s="34"/>
      <c r="I7792" s="34"/>
      <c r="J7792" s="34"/>
      <c r="K7792" s="34"/>
      <c r="L7792" s="34"/>
      <c r="M7792" s="62">
        <v>5398.67578125</v>
      </c>
    </row>
    <row r="7793" spans="1:13" ht="19.5" customHeight="1" x14ac:dyDescent="0.25">
      <c r="A7793" s="34"/>
      <c r="B7793" s="34"/>
      <c r="C7793" s="34"/>
      <c r="D7793" s="34"/>
      <c r="E7793" s="34"/>
      <c r="F7793" s="34"/>
      <c r="G7793" s="34"/>
      <c r="H7793" s="34"/>
      <c r="I7793" s="34"/>
      <c r="J7793" s="34"/>
      <c r="K7793" s="34"/>
      <c r="L7793" s="34"/>
      <c r="M7793" s="62">
        <v>5362.279296875</v>
      </c>
    </row>
    <row r="7794" spans="1:13" ht="19.5" customHeight="1" x14ac:dyDescent="0.25">
      <c r="A7794" s="34"/>
      <c r="B7794" s="34"/>
      <c r="C7794" s="34"/>
      <c r="D7794" s="34"/>
      <c r="E7794" s="34"/>
      <c r="F7794" s="34"/>
      <c r="G7794" s="34"/>
      <c r="H7794" s="34"/>
      <c r="I7794" s="34"/>
      <c r="J7794" s="34"/>
      <c r="K7794" s="34"/>
      <c r="L7794" s="34"/>
      <c r="M7794" s="62">
        <v>5339.5830078125</v>
      </c>
    </row>
    <row r="7795" spans="1:13" ht="19.5" customHeight="1" x14ac:dyDescent="0.25">
      <c r="A7795" s="34"/>
      <c r="B7795" s="34"/>
      <c r="C7795" s="34"/>
      <c r="D7795" s="34"/>
      <c r="E7795" s="34"/>
      <c r="F7795" s="34"/>
      <c r="G7795" s="34"/>
      <c r="H7795" s="34"/>
      <c r="I7795" s="34"/>
      <c r="J7795" s="34"/>
      <c r="K7795" s="34"/>
      <c r="L7795" s="34"/>
      <c r="M7795" s="62">
        <v>5237.89501953125</v>
      </c>
    </row>
    <row r="7796" spans="1:13" ht="19.5" customHeight="1" x14ac:dyDescent="0.25">
      <c r="A7796" s="34"/>
      <c r="B7796" s="34"/>
      <c r="C7796" s="34"/>
      <c r="D7796" s="34"/>
      <c r="E7796" s="34"/>
      <c r="F7796" s="34"/>
      <c r="G7796" s="34"/>
      <c r="H7796" s="34"/>
      <c r="I7796" s="34"/>
      <c r="J7796" s="34"/>
      <c r="K7796" s="34"/>
      <c r="L7796" s="34"/>
      <c r="M7796" s="62">
        <v>5385.06787109375</v>
      </c>
    </row>
    <row r="7797" spans="1:13" ht="19.5" customHeight="1" x14ac:dyDescent="0.25">
      <c r="A7797" s="34"/>
      <c r="B7797" s="34"/>
      <c r="C7797" s="34"/>
      <c r="D7797" s="34"/>
      <c r="E7797" s="34"/>
      <c r="F7797" s="34"/>
      <c r="G7797" s="34"/>
      <c r="H7797" s="34"/>
      <c r="I7797" s="34"/>
      <c r="J7797" s="34"/>
      <c r="K7797" s="34"/>
      <c r="L7797" s="34"/>
      <c r="M7797" s="62">
        <v>5529.072265625</v>
      </c>
    </row>
    <row r="7798" spans="1:13" ht="19.5" customHeight="1" x14ac:dyDescent="0.25">
      <c r="A7798" s="34"/>
      <c r="B7798" s="34"/>
      <c r="C7798" s="34"/>
      <c r="D7798" s="34"/>
      <c r="E7798" s="34"/>
      <c r="F7798" s="34"/>
      <c r="G7798" s="34"/>
      <c r="H7798" s="34"/>
      <c r="I7798" s="34"/>
      <c r="J7798" s="34"/>
      <c r="K7798" s="34"/>
      <c r="L7798" s="34"/>
      <c r="M7798" s="62">
        <v>5397.37548828125</v>
      </c>
    </row>
    <row r="7799" spans="1:13" ht="19.5" customHeight="1" x14ac:dyDescent="0.25">
      <c r="A7799" s="34"/>
      <c r="B7799" s="34"/>
      <c r="C7799" s="34"/>
      <c r="D7799" s="34"/>
      <c r="E7799" s="34"/>
      <c r="F7799" s="34"/>
      <c r="G7799" s="34"/>
      <c r="H7799" s="34"/>
      <c r="I7799" s="34"/>
      <c r="J7799" s="34"/>
      <c r="K7799" s="34"/>
      <c r="L7799" s="34"/>
      <c r="M7799" s="62">
        <v>5178.26025390625</v>
      </c>
    </row>
    <row r="7800" spans="1:13" ht="19.5" customHeight="1" x14ac:dyDescent="0.25">
      <c r="A7800" s="34"/>
      <c r="B7800" s="34"/>
      <c r="C7800" s="34"/>
      <c r="D7800" s="34"/>
      <c r="E7800" s="34"/>
      <c r="F7800" s="34"/>
      <c r="G7800" s="34"/>
      <c r="H7800" s="34"/>
      <c r="I7800" s="34"/>
      <c r="J7800" s="34"/>
      <c r="K7800" s="34"/>
      <c r="L7800" s="34"/>
      <c r="M7800" s="62">
        <v>4815.88037109375</v>
      </c>
    </row>
    <row r="7801" spans="1:13" ht="19.5" customHeight="1" x14ac:dyDescent="0.25">
      <c r="A7801" s="34"/>
      <c r="B7801" s="34"/>
      <c r="C7801" s="34"/>
      <c r="D7801" s="34"/>
      <c r="E7801" s="34"/>
      <c r="F7801" s="34"/>
      <c r="G7801" s="34"/>
      <c r="H7801" s="34"/>
      <c r="I7801" s="34"/>
      <c r="J7801" s="34"/>
      <c r="K7801" s="34"/>
      <c r="L7801" s="34"/>
      <c r="M7801" s="62">
        <v>4645.138671875</v>
      </c>
    </row>
    <row r="7802" spans="1:13" ht="19.5" customHeight="1" x14ac:dyDescent="0.25">
      <c r="A7802" s="34"/>
      <c r="B7802" s="34"/>
      <c r="C7802" s="34"/>
      <c r="D7802" s="34"/>
      <c r="E7802" s="34"/>
      <c r="F7802" s="34"/>
      <c r="G7802" s="34"/>
      <c r="H7802" s="34"/>
      <c r="I7802" s="34"/>
      <c r="J7802" s="34"/>
      <c r="K7802" s="34"/>
      <c r="L7802" s="34"/>
      <c r="M7802" s="62">
        <v>4378.453125</v>
      </c>
    </row>
    <row r="7803" spans="1:13" ht="19.5" customHeight="1" x14ac:dyDescent="0.25">
      <c r="A7803" s="34"/>
      <c r="B7803" s="34"/>
      <c r="C7803" s="34"/>
      <c r="D7803" s="34"/>
      <c r="E7803" s="34"/>
      <c r="F7803" s="34"/>
      <c r="G7803" s="34"/>
      <c r="H7803" s="34"/>
      <c r="I7803" s="34"/>
      <c r="J7803" s="34"/>
      <c r="K7803" s="34"/>
      <c r="L7803" s="34"/>
      <c r="M7803" s="62">
        <v>4130.5791015625</v>
      </c>
    </row>
    <row r="7804" spans="1:13" ht="19.5" customHeight="1" x14ac:dyDescent="0.25">
      <c r="A7804" s="34"/>
      <c r="B7804" s="34"/>
      <c r="C7804" s="34"/>
      <c r="D7804" s="34"/>
      <c r="E7804" s="34"/>
      <c r="F7804" s="34"/>
      <c r="G7804" s="34"/>
      <c r="H7804" s="34"/>
      <c r="I7804" s="34"/>
      <c r="J7804" s="34"/>
      <c r="K7804" s="34"/>
      <c r="L7804" s="34"/>
      <c r="M7804" s="62">
        <v>3863.026123046875</v>
      </c>
    </row>
    <row r="7805" spans="1:13" ht="19.5" customHeight="1" x14ac:dyDescent="0.25">
      <c r="A7805" s="34"/>
      <c r="B7805" s="34"/>
      <c r="C7805" s="34"/>
      <c r="D7805" s="34"/>
      <c r="E7805" s="34"/>
      <c r="F7805" s="34"/>
      <c r="G7805" s="34"/>
      <c r="H7805" s="34"/>
      <c r="I7805" s="34"/>
      <c r="J7805" s="34"/>
      <c r="K7805" s="34"/>
      <c r="L7805" s="34"/>
      <c r="M7805" s="62">
        <v>4021.17041015625</v>
      </c>
    </row>
    <row r="7806" spans="1:13" ht="19.5" customHeight="1" x14ac:dyDescent="0.25">
      <c r="A7806" s="34"/>
      <c r="B7806" s="34"/>
      <c r="C7806" s="34"/>
      <c r="D7806" s="34"/>
      <c r="E7806" s="34"/>
      <c r="F7806" s="34"/>
      <c r="G7806" s="34"/>
      <c r="H7806" s="34"/>
      <c r="I7806" s="34"/>
      <c r="J7806" s="34"/>
      <c r="K7806" s="34"/>
      <c r="L7806" s="34"/>
      <c r="M7806" s="62">
        <v>3847.977294921875</v>
      </c>
    </row>
    <row r="7807" spans="1:13" ht="19.5" customHeight="1" x14ac:dyDescent="0.25">
      <c r="A7807" s="34"/>
      <c r="B7807" s="34"/>
      <c r="C7807" s="34"/>
      <c r="D7807" s="34"/>
      <c r="E7807" s="34"/>
      <c r="F7807" s="34"/>
      <c r="G7807" s="34"/>
      <c r="H7807" s="34"/>
      <c r="I7807" s="34"/>
      <c r="J7807" s="34"/>
      <c r="K7807" s="34"/>
      <c r="L7807" s="34"/>
      <c r="M7807" s="62">
        <v>3902.879638671875</v>
      </c>
    </row>
    <row r="7808" spans="1:13" ht="19.5" customHeight="1" x14ac:dyDescent="0.25">
      <c r="A7808" s="34"/>
      <c r="B7808" s="34"/>
      <c r="C7808" s="34"/>
      <c r="D7808" s="34"/>
      <c r="E7808" s="34"/>
      <c r="F7808" s="34"/>
      <c r="G7808" s="34"/>
      <c r="H7808" s="34"/>
      <c r="I7808" s="34"/>
      <c r="J7808" s="34"/>
      <c r="K7808" s="34"/>
      <c r="L7808" s="34"/>
      <c r="M7808" s="62">
        <v>4063.29248046875</v>
      </c>
    </row>
    <row r="7809" spans="1:13" ht="19.5" customHeight="1" x14ac:dyDescent="0.25">
      <c r="A7809" s="34"/>
      <c r="B7809" s="34"/>
      <c r="C7809" s="34"/>
      <c r="D7809" s="34"/>
      <c r="E7809" s="34"/>
      <c r="F7809" s="34"/>
      <c r="G7809" s="34"/>
      <c r="H7809" s="34"/>
      <c r="I7809" s="34"/>
      <c r="J7809" s="34"/>
      <c r="K7809" s="34"/>
      <c r="L7809" s="34"/>
      <c r="M7809" s="62">
        <v>4230.31103515625</v>
      </c>
    </row>
    <row r="7810" spans="1:13" ht="19.5" customHeight="1" x14ac:dyDescent="0.25">
      <c r="A7810" s="34"/>
      <c r="B7810" s="34"/>
      <c r="C7810" s="34"/>
      <c r="D7810" s="34"/>
      <c r="E7810" s="34"/>
      <c r="F7810" s="34"/>
      <c r="G7810" s="34"/>
      <c r="H7810" s="34"/>
      <c r="I7810" s="34"/>
      <c r="J7810" s="34"/>
      <c r="K7810" s="34"/>
      <c r="L7810" s="34"/>
      <c r="M7810" s="62">
        <v>4476.3330078125</v>
      </c>
    </row>
    <row r="7811" spans="1:13" ht="19.5" customHeight="1" x14ac:dyDescent="0.25">
      <c r="A7811" s="34"/>
      <c r="B7811" s="34"/>
      <c r="C7811" s="34"/>
      <c r="D7811" s="34"/>
      <c r="E7811" s="34"/>
      <c r="F7811" s="34"/>
      <c r="G7811" s="34"/>
      <c r="H7811" s="34"/>
      <c r="I7811" s="34"/>
      <c r="J7811" s="34"/>
      <c r="K7811" s="34"/>
      <c r="L7811" s="34"/>
      <c r="M7811" s="62">
        <v>4510.7548828125</v>
      </c>
    </row>
    <row r="7812" spans="1:13" ht="19.5" customHeight="1" x14ac:dyDescent="0.25">
      <c r="A7812" s="34"/>
      <c r="B7812" s="34"/>
      <c r="C7812" s="34"/>
      <c r="D7812" s="34"/>
      <c r="E7812" s="34"/>
      <c r="F7812" s="34"/>
      <c r="G7812" s="34"/>
      <c r="H7812" s="34"/>
      <c r="I7812" s="34"/>
      <c r="J7812" s="34"/>
      <c r="K7812" s="34"/>
      <c r="L7812" s="34"/>
      <c r="M7812" s="62">
        <v>4786.072265625</v>
      </c>
    </row>
    <row r="7813" spans="1:13" ht="19.5" customHeight="1" x14ac:dyDescent="0.25">
      <c r="A7813" s="34"/>
      <c r="B7813" s="34"/>
      <c r="C7813" s="34"/>
      <c r="D7813" s="34"/>
      <c r="E7813" s="34"/>
      <c r="F7813" s="34"/>
      <c r="G7813" s="34"/>
      <c r="H7813" s="34"/>
      <c r="I7813" s="34"/>
      <c r="J7813" s="34"/>
      <c r="K7813" s="34"/>
      <c r="L7813" s="34"/>
      <c r="M7813" s="62">
        <v>4800.7080078125</v>
      </c>
    </row>
    <row r="7814" spans="1:13" ht="19.5" customHeight="1" x14ac:dyDescent="0.25">
      <c r="A7814" s="34"/>
      <c r="B7814" s="34"/>
      <c r="C7814" s="34"/>
      <c r="D7814" s="34"/>
      <c r="E7814" s="34"/>
      <c r="F7814" s="34"/>
      <c r="G7814" s="34"/>
      <c r="H7814" s="34"/>
      <c r="I7814" s="34"/>
      <c r="J7814" s="34"/>
      <c r="K7814" s="34"/>
      <c r="L7814" s="34"/>
      <c r="M7814" s="62">
        <v>4868.4091796875</v>
      </c>
    </row>
    <row r="7815" spans="1:13" ht="19.5" customHeight="1" x14ac:dyDescent="0.25">
      <c r="A7815" s="34"/>
      <c r="B7815" s="34"/>
      <c r="C7815" s="34"/>
      <c r="D7815" s="34"/>
      <c r="E7815" s="34"/>
      <c r="F7815" s="34"/>
      <c r="G7815" s="34"/>
      <c r="H7815" s="34"/>
      <c r="I7815" s="34"/>
      <c r="J7815" s="34"/>
      <c r="K7815" s="34"/>
      <c r="L7815" s="34"/>
      <c r="M7815" s="62">
        <v>4854.16455078125</v>
      </c>
    </row>
    <row r="7816" spans="1:13" ht="19.5" customHeight="1" x14ac:dyDescent="0.25">
      <c r="A7816" s="34"/>
      <c r="B7816" s="34"/>
      <c r="C7816" s="34"/>
      <c r="D7816" s="34"/>
      <c r="E7816" s="34"/>
      <c r="F7816" s="34"/>
      <c r="G7816" s="34"/>
      <c r="H7816" s="34"/>
      <c r="I7816" s="34"/>
      <c r="J7816" s="34"/>
      <c r="K7816" s="34"/>
      <c r="L7816" s="34"/>
      <c r="M7816" s="62">
        <v>4840.2548828125</v>
      </c>
    </row>
    <row r="7817" spans="1:13" ht="19.5" customHeight="1" x14ac:dyDescent="0.25">
      <c r="A7817" s="34"/>
      <c r="B7817" s="34"/>
      <c r="C7817" s="34"/>
      <c r="D7817" s="34"/>
      <c r="E7817" s="34"/>
      <c r="F7817" s="34"/>
      <c r="G7817" s="34"/>
      <c r="H7817" s="34"/>
      <c r="I7817" s="34"/>
      <c r="J7817" s="34"/>
      <c r="K7817" s="34"/>
      <c r="L7817" s="34"/>
      <c r="M7817" s="62">
        <v>4728.6416015625</v>
      </c>
    </row>
    <row r="7818" spans="1:13" ht="19.5" customHeight="1" x14ac:dyDescent="0.25">
      <c r="A7818" s="34"/>
      <c r="B7818" s="34"/>
      <c r="C7818" s="34"/>
      <c r="D7818" s="34"/>
      <c r="E7818" s="34"/>
      <c r="F7818" s="34"/>
      <c r="G7818" s="34"/>
      <c r="H7818" s="34"/>
      <c r="I7818" s="34"/>
      <c r="J7818" s="34"/>
      <c r="K7818" s="34"/>
      <c r="L7818" s="34"/>
      <c r="M7818" s="62">
        <v>4833.01513671875</v>
      </c>
    </row>
    <row r="7819" spans="1:13" ht="19.5" customHeight="1" x14ac:dyDescent="0.25">
      <c r="A7819" s="34"/>
      <c r="B7819" s="34"/>
      <c r="C7819" s="34"/>
      <c r="D7819" s="34"/>
      <c r="E7819" s="34"/>
      <c r="F7819" s="34"/>
      <c r="G7819" s="34"/>
      <c r="H7819" s="34"/>
      <c r="I7819" s="34"/>
      <c r="J7819" s="34"/>
      <c r="K7819" s="34"/>
      <c r="L7819" s="34"/>
      <c r="M7819" s="62">
        <v>4779.41064453125</v>
      </c>
    </row>
    <row r="7820" spans="1:13" ht="19.5" customHeight="1" x14ac:dyDescent="0.25">
      <c r="A7820" s="34"/>
      <c r="B7820" s="34"/>
      <c r="C7820" s="34"/>
      <c r="D7820" s="34"/>
      <c r="E7820" s="34"/>
      <c r="F7820" s="34"/>
      <c r="G7820" s="34"/>
      <c r="H7820" s="34"/>
      <c r="I7820" s="34"/>
      <c r="J7820" s="34"/>
      <c r="K7820" s="34"/>
      <c r="L7820" s="34"/>
      <c r="M7820" s="62">
        <v>5033.30224609375</v>
      </c>
    </row>
    <row r="7821" spans="1:13" ht="19.5" customHeight="1" x14ac:dyDescent="0.25">
      <c r="A7821" s="34"/>
      <c r="B7821" s="34"/>
      <c r="C7821" s="34"/>
      <c r="D7821" s="34"/>
      <c r="E7821" s="34"/>
      <c r="F7821" s="34"/>
      <c r="G7821" s="34"/>
      <c r="H7821" s="34"/>
      <c r="I7821" s="34"/>
      <c r="J7821" s="34"/>
      <c r="K7821" s="34"/>
      <c r="L7821" s="34"/>
      <c r="M7821" s="62">
        <v>5106.6552734375</v>
      </c>
    </row>
    <row r="7822" spans="1:13" ht="19.5" customHeight="1" x14ac:dyDescent="0.25">
      <c r="A7822" s="34"/>
      <c r="B7822" s="34"/>
      <c r="C7822" s="34"/>
      <c r="D7822" s="34"/>
      <c r="E7822" s="34"/>
      <c r="F7822" s="34"/>
      <c r="G7822" s="34"/>
      <c r="H7822" s="34"/>
      <c r="I7822" s="34"/>
      <c r="J7822" s="34"/>
      <c r="K7822" s="34"/>
      <c r="L7822" s="34"/>
      <c r="M7822" s="62">
        <v>4883.27978515625</v>
      </c>
    </row>
    <row r="7823" spans="1:13" ht="19.5" customHeight="1" x14ac:dyDescent="0.25">
      <c r="A7823" s="34"/>
      <c r="B7823" s="34"/>
      <c r="C7823" s="34"/>
      <c r="D7823" s="34"/>
      <c r="E7823" s="34"/>
      <c r="F7823" s="34"/>
      <c r="G7823" s="34"/>
      <c r="H7823" s="34"/>
      <c r="I7823" s="34"/>
      <c r="J7823" s="34"/>
      <c r="K7823" s="34"/>
      <c r="L7823" s="34"/>
      <c r="M7823" s="62">
        <v>4807.33642578125</v>
      </c>
    </row>
    <row r="7824" spans="1:13" ht="19.5" customHeight="1" x14ac:dyDescent="0.25">
      <c r="A7824" s="34"/>
      <c r="B7824" s="34"/>
      <c r="C7824" s="34"/>
      <c r="D7824" s="34"/>
      <c r="E7824" s="34"/>
      <c r="F7824" s="34"/>
      <c r="G7824" s="34"/>
      <c r="H7824" s="34"/>
      <c r="I7824" s="34"/>
      <c r="J7824" s="34"/>
      <c r="K7824" s="34"/>
      <c r="L7824" s="34"/>
      <c r="M7824" s="62">
        <v>4690.96533203125</v>
      </c>
    </row>
    <row r="7825" spans="1:13" ht="19.5" customHeight="1" x14ac:dyDescent="0.25">
      <c r="A7825" s="34"/>
      <c r="B7825" s="34"/>
      <c r="C7825" s="34"/>
      <c r="D7825" s="34"/>
      <c r="E7825" s="34"/>
      <c r="F7825" s="34"/>
      <c r="G7825" s="34"/>
      <c r="H7825" s="34"/>
      <c r="I7825" s="34"/>
      <c r="J7825" s="34"/>
      <c r="K7825" s="34"/>
      <c r="L7825" s="34"/>
      <c r="M7825" s="62">
        <v>4464.81787109375</v>
      </c>
    </row>
    <row r="7826" spans="1:13" ht="19.5" customHeight="1" x14ac:dyDescent="0.25">
      <c r="A7826" s="34"/>
      <c r="B7826" s="34"/>
      <c r="C7826" s="34"/>
      <c r="D7826" s="34"/>
      <c r="E7826" s="34"/>
      <c r="F7826" s="34"/>
      <c r="G7826" s="34"/>
      <c r="H7826" s="34"/>
      <c r="I7826" s="34"/>
      <c r="J7826" s="34"/>
      <c r="K7826" s="34"/>
      <c r="L7826" s="34"/>
      <c r="M7826" s="62">
        <v>4113.70751953125</v>
      </c>
    </row>
    <row r="7827" spans="1:13" ht="19.5" customHeight="1" x14ac:dyDescent="0.25">
      <c r="A7827" s="34"/>
      <c r="B7827" s="34"/>
      <c r="C7827" s="34"/>
      <c r="D7827" s="34"/>
      <c r="E7827" s="34"/>
      <c r="F7827" s="34"/>
      <c r="G7827" s="34"/>
      <c r="H7827" s="34"/>
      <c r="I7827" s="34"/>
      <c r="J7827" s="34"/>
      <c r="K7827" s="34"/>
      <c r="L7827" s="34"/>
      <c r="M7827" s="62">
        <v>4020.325439453125</v>
      </c>
    </row>
    <row r="7828" spans="1:13" ht="19.5" customHeight="1" x14ac:dyDescent="0.25">
      <c r="A7828" s="34"/>
      <c r="B7828" s="34"/>
      <c r="C7828" s="34"/>
      <c r="D7828" s="34"/>
      <c r="E7828" s="34"/>
      <c r="F7828" s="34"/>
      <c r="G7828" s="34"/>
      <c r="H7828" s="34"/>
      <c r="I7828" s="34"/>
      <c r="J7828" s="34"/>
      <c r="K7828" s="34"/>
      <c r="L7828" s="34"/>
      <c r="M7828" s="62">
        <v>3813.033935546875</v>
      </c>
    </row>
    <row r="7829" spans="1:13" ht="19.5" customHeight="1" x14ac:dyDescent="0.25">
      <c r="A7829" s="34"/>
      <c r="B7829" s="34"/>
      <c r="C7829" s="34"/>
      <c r="D7829" s="34"/>
      <c r="E7829" s="34"/>
      <c r="F7829" s="34"/>
      <c r="G7829" s="34"/>
      <c r="H7829" s="34"/>
      <c r="I7829" s="34"/>
      <c r="J7829" s="34"/>
      <c r="K7829" s="34"/>
      <c r="L7829" s="34"/>
      <c r="M7829" s="62">
        <v>3751.510498046875</v>
      </c>
    </row>
    <row r="7830" spans="1:13" ht="19.5" customHeight="1" x14ac:dyDescent="0.25">
      <c r="A7830" s="34"/>
      <c r="B7830" s="34"/>
      <c r="C7830" s="34"/>
      <c r="D7830" s="34"/>
      <c r="E7830" s="34"/>
      <c r="F7830" s="34"/>
      <c r="G7830" s="34"/>
      <c r="H7830" s="34"/>
      <c r="I7830" s="34"/>
      <c r="J7830" s="34"/>
      <c r="K7830" s="34"/>
      <c r="L7830" s="34"/>
      <c r="M7830" s="62">
        <v>3738.245849609375</v>
      </c>
    </row>
    <row r="7831" spans="1:13" ht="19.5" customHeight="1" x14ac:dyDescent="0.25">
      <c r="A7831" s="34"/>
      <c r="B7831" s="34"/>
      <c r="C7831" s="34"/>
      <c r="D7831" s="34"/>
      <c r="E7831" s="34"/>
      <c r="F7831" s="34"/>
      <c r="G7831" s="34"/>
      <c r="H7831" s="34"/>
      <c r="I7831" s="34"/>
      <c r="J7831" s="34"/>
      <c r="K7831" s="34"/>
      <c r="L7831" s="34"/>
      <c r="M7831" s="62">
        <v>3864.40380859375</v>
      </c>
    </row>
    <row r="7832" spans="1:13" ht="19.5" customHeight="1" x14ac:dyDescent="0.25">
      <c r="A7832" s="34"/>
      <c r="B7832" s="34"/>
      <c r="C7832" s="34"/>
      <c r="D7832" s="34"/>
      <c r="E7832" s="34"/>
      <c r="F7832" s="34"/>
      <c r="G7832" s="34"/>
      <c r="H7832" s="34"/>
      <c r="I7832" s="34"/>
      <c r="J7832" s="34"/>
      <c r="K7832" s="34"/>
      <c r="L7832" s="34"/>
      <c r="M7832" s="62">
        <v>3762.044189453125</v>
      </c>
    </row>
    <row r="7833" spans="1:13" ht="19.5" customHeight="1" x14ac:dyDescent="0.25">
      <c r="A7833" s="34"/>
      <c r="B7833" s="34"/>
      <c r="C7833" s="34"/>
      <c r="D7833" s="34"/>
      <c r="E7833" s="34"/>
      <c r="F7833" s="34"/>
      <c r="G7833" s="34"/>
      <c r="H7833" s="34"/>
      <c r="I7833" s="34"/>
      <c r="J7833" s="34"/>
      <c r="K7833" s="34"/>
      <c r="L7833" s="34"/>
      <c r="M7833" s="62">
        <v>4035.627685546875</v>
      </c>
    </row>
    <row r="7834" spans="1:13" ht="19.5" customHeight="1" x14ac:dyDescent="0.25">
      <c r="A7834" s="34"/>
      <c r="B7834" s="34"/>
      <c r="C7834" s="34"/>
      <c r="D7834" s="34"/>
      <c r="E7834" s="34"/>
      <c r="F7834" s="34"/>
      <c r="G7834" s="34"/>
      <c r="H7834" s="34"/>
      <c r="I7834" s="34"/>
      <c r="J7834" s="34"/>
      <c r="K7834" s="34"/>
      <c r="L7834" s="34"/>
      <c r="M7834" s="62">
        <v>4154.22021484375</v>
      </c>
    </row>
    <row r="7835" spans="1:13" ht="19.5" customHeight="1" x14ac:dyDescent="0.25">
      <c r="A7835" s="34"/>
      <c r="B7835" s="34"/>
      <c r="C7835" s="34"/>
      <c r="D7835" s="34"/>
      <c r="E7835" s="34"/>
      <c r="F7835" s="34"/>
      <c r="G7835" s="34"/>
      <c r="H7835" s="34"/>
      <c r="I7835" s="34"/>
      <c r="J7835" s="34"/>
      <c r="K7835" s="34"/>
      <c r="L7835" s="34"/>
      <c r="M7835" s="62">
        <v>4403.47998046875</v>
      </c>
    </row>
    <row r="7836" spans="1:13" ht="19.5" customHeight="1" x14ac:dyDescent="0.25">
      <c r="A7836" s="34"/>
      <c r="B7836" s="34"/>
      <c r="C7836" s="34"/>
      <c r="D7836" s="34"/>
      <c r="E7836" s="34"/>
      <c r="F7836" s="34"/>
      <c r="G7836" s="34"/>
      <c r="H7836" s="34"/>
      <c r="I7836" s="34"/>
      <c r="J7836" s="34"/>
      <c r="K7836" s="34"/>
      <c r="L7836" s="34"/>
      <c r="M7836" s="62">
        <v>4526.9375</v>
      </c>
    </row>
    <row r="7837" spans="1:13" ht="19.5" customHeight="1" x14ac:dyDescent="0.25">
      <c r="A7837" s="34"/>
      <c r="B7837" s="34"/>
      <c r="C7837" s="34"/>
      <c r="D7837" s="34"/>
      <c r="E7837" s="34"/>
      <c r="F7837" s="34"/>
      <c r="G7837" s="34"/>
      <c r="H7837" s="34"/>
      <c r="I7837" s="34"/>
      <c r="J7837" s="34"/>
      <c r="K7837" s="34"/>
      <c r="L7837" s="34"/>
      <c r="M7837" s="62">
        <v>4765.40673828125</v>
      </c>
    </row>
    <row r="7838" spans="1:13" ht="19.5" customHeight="1" x14ac:dyDescent="0.25">
      <c r="A7838" s="34"/>
      <c r="B7838" s="34"/>
      <c r="C7838" s="34"/>
      <c r="D7838" s="34"/>
      <c r="E7838" s="34"/>
      <c r="F7838" s="34"/>
      <c r="G7838" s="34"/>
      <c r="H7838" s="34"/>
      <c r="I7838" s="34"/>
      <c r="J7838" s="34"/>
      <c r="K7838" s="34"/>
      <c r="L7838" s="34"/>
      <c r="M7838" s="62">
        <v>4573.35986328125</v>
      </c>
    </row>
    <row r="7839" spans="1:13" ht="19.5" customHeight="1" x14ac:dyDescent="0.25">
      <c r="A7839" s="34"/>
      <c r="B7839" s="34"/>
      <c r="C7839" s="34"/>
      <c r="D7839" s="34"/>
      <c r="E7839" s="34"/>
      <c r="F7839" s="34"/>
      <c r="G7839" s="34"/>
      <c r="H7839" s="34"/>
      <c r="I7839" s="34"/>
      <c r="J7839" s="34"/>
      <c r="K7839" s="34"/>
      <c r="L7839" s="34"/>
      <c r="M7839" s="62">
        <v>4627.169921875</v>
      </c>
    </row>
    <row r="7840" spans="1:13" ht="19.5" customHeight="1" x14ac:dyDescent="0.25">
      <c r="A7840" s="34"/>
      <c r="B7840" s="34"/>
      <c r="C7840" s="34"/>
      <c r="D7840" s="34"/>
      <c r="E7840" s="34"/>
      <c r="F7840" s="34"/>
      <c r="G7840" s="34"/>
      <c r="H7840" s="34"/>
      <c r="I7840" s="34"/>
      <c r="J7840" s="34"/>
      <c r="K7840" s="34"/>
      <c r="L7840" s="34"/>
      <c r="M7840" s="62">
        <v>4751.1357421875</v>
      </c>
    </row>
    <row r="7841" spans="1:13" ht="19.5" customHeight="1" x14ac:dyDescent="0.25">
      <c r="A7841" s="34"/>
      <c r="B7841" s="34"/>
      <c r="C7841" s="34"/>
      <c r="D7841" s="34"/>
      <c r="E7841" s="34"/>
      <c r="F7841" s="34"/>
      <c r="G7841" s="34"/>
      <c r="H7841" s="34"/>
      <c r="I7841" s="34"/>
      <c r="J7841" s="34"/>
      <c r="K7841" s="34"/>
      <c r="L7841" s="34"/>
      <c r="M7841" s="62">
        <v>4774.8896484375</v>
      </c>
    </row>
    <row r="7842" spans="1:13" ht="19.5" customHeight="1" x14ac:dyDescent="0.25">
      <c r="A7842" s="34"/>
      <c r="B7842" s="34"/>
      <c r="C7842" s="34"/>
      <c r="D7842" s="34"/>
      <c r="E7842" s="34"/>
      <c r="F7842" s="34"/>
      <c r="G7842" s="34"/>
      <c r="H7842" s="34"/>
      <c r="I7842" s="34"/>
      <c r="J7842" s="34"/>
      <c r="K7842" s="34"/>
      <c r="L7842" s="34"/>
      <c r="M7842" s="62">
        <v>4725.71435546875</v>
      </c>
    </row>
    <row r="7843" spans="1:13" ht="19.5" customHeight="1" x14ac:dyDescent="0.25">
      <c r="A7843" s="34"/>
      <c r="B7843" s="34"/>
      <c r="C7843" s="34"/>
      <c r="D7843" s="34"/>
      <c r="E7843" s="34"/>
      <c r="F7843" s="34"/>
      <c r="G7843" s="34"/>
      <c r="H7843" s="34"/>
      <c r="I7843" s="34"/>
      <c r="J7843" s="34"/>
      <c r="K7843" s="34"/>
      <c r="L7843" s="34"/>
      <c r="M7843" s="62">
        <v>4856.1884765625</v>
      </c>
    </row>
    <row r="7844" spans="1:13" ht="19.5" customHeight="1" x14ac:dyDescent="0.25">
      <c r="A7844" s="34"/>
      <c r="B7844" s="34"/>
      <c r="C7844" s="34"/>
      <c r="D7844" s="34"/>
      <c r="E7844" s="34"/>
      <c r="F7844" s="34"/>
      <c r="G7844" s="34"/>
      <c r="H7844" s="34"/>
      <c r="I7844" s="34"/>
      <c r="J7844" s="34"/>
      <c r="K7844" s="34"/>
      <c r="L7844" s="34"/>
      <c r="M7844" s="62">
        <v>5025.27978515625</v>
      </c>
    </row>
    <row r="7845" spans="1:13" ht="19.5" customHeight="1" x14ac:dyDescent="0.25">
      <c r="A7845" s="34"/>
      <c r="B7845" s="34"/>
      <c r="C7845" s="34"/>
      <c r="D7845" s="34"/>
      <c r="E7845" s="34"/>
      <c r="F7845" s="34"/>
      <c r="G7845" s="34"/>
      <c r="H7845" s="34"/>
      <c r="I7845" s="34"/>
      <c r="J7845" s="34"/>
      <c r="K7845" s="34"/>
      <c r="L7845" s="34"/>
      <c r="M7845" s="62">
        <v>5086.34619140625</v>
      </c>
    </row>
    <row r="7846" spans="1:13" ht="19.5" customHeight="1" x14ac:dyDescent="0.25">
      <c r="A7846" s="34"/>
      <c r="B7846" s="34"/>
      <c r="C7846" s="34"/>
      <c r="D7846" s="34"/>
      <c r="E7846" s="34"/>
      <c r="F7846" s="34"/>
      <c r="G7846" s="34"/>
      <c r="H7846" s="34"/>
      <c r="I7846" s="34"/>
      <c r="J7846" s="34"/>
      <c r="K7846" s="34"/>
      <c r="L7846" s="34"/>
      <c r="M7846" s="62">
        <v>4851.9677734375</v>
      </c>
    </row>
    <row r="7847" spans="1:13" ht="19.5" customHeight="1" x14ac:dyDescent="0.25">
      <c r="A7847" s="34"/>
      <c r="B7847" s="34"/>
      <c r="C7847" s="34"/>
      <c r="D7847" s="34"/>
      <c r="E7847" s="34"/>
      <c r="F7847" s="34"/>
      <c r="G7847" s="34"/>
      <c r="H7847" s="34"/>
      <c r="I7847" s="34"/>
      <c r="J7847" s="34"/>
      <c r="K7847" s="34"/>
      <c r="L7847" s="34"/>
      <c r="M7847" s="62">
        <v>4886.83447265625</v>
      </c>
    </row>
    <row r="7848" spans="1:13" ht="19.5" customHeight="1" x14ac:dyDescent="0.25">
      <c r="A7848" s="34"/>
      <c r="B7848" s="34"/>
      <c r="C7848" s="34"/>
      <c r="D7848" s="34"/>
      <c r="E7848" s="34"/>
      <c r="F7848" s="34"/>
      <c r="G7848" s="34"/>
      <c r="H7848" s="34"/>
      <c r="I7848" s="34"/>
      <c r="J7848" s="34"/>
      <c r="K7848" s="34"/>
      <c r="L7848" s="34"/>
      <c r="M7848" s="62">
        <v>4638.71142578125</v>
      </c>
    </row>
    <row r="7849" spans="1:13" ht="19.5" customHeight="1" x14ac:dyDescent="0.25">
      <c r="A7849" s="34"/>
      <c r="B7849" s="34"/>
      <c r="C7849" s="34"/>
      <c r="D7849" s="34"/>
      <c r="E7849" s="34"/>
      <c r="F7849" s="34"/>
      <c r="G7849" s="34"/>
      <c r="H7849" s="34"/>
      <c r="I7849" s="34"/>
      <c r="J7849" s="34"/>
      <c r="K7849" s="34"/>
      <c r="L7849" s="34"/>
      <c r="M7849" s="62">
        <v>4331.064453125</v>
      </c>
    </row>
    <row r="7850" spans="1:13" ht="19.5" customHeight="1" x14ac:dyDescent="0.25">
      <c r="A7850" s="34"/>
      <c r="B7850" s="34"/>
      <c r="C7850" s="34"/>
      <c r="D7850" s="34"/>
      <c r="E7850" s="34"/>
      <c r="F7850" s="34"/>
      <c r="G7850" s="34"/>
      <c r="H7850" s="34"/>
      <c r="I7850" s="34"/>
      <c r="J7850" s="34"/>
      <c r="K7850" s="34"/>
      <c r="L7850" s="34"/>
      <c r="M7850" s="62">
        <v>4114.603515625</v>
      </c>
    </row>
    <row r="7851" spans="1:13" ht="19.5" customHeight="1" x14ac:dyDescent="0.25">
      <c r="A7851" s="34"/>
      <c r="B7851" s="34"/>
      <c r="C7851" s="34"/>
      <c r="D7851" s="34"/>
      <c r="E7851" s="34"/>
      <c r="F7851" s="34"/>
      <c r="G7851" s="34"/>
      <c r="H7851" s="34"/>
      <c r="I7851" s="34"/>
      <c r="J7851" s="34"/>
      <c r="K7851" s="34"/>
      <c r="L7851" s="34"/>
      <c r="M7851" s="62">
        <v>3890.423095703125</v>
      </c>
    </row>
    <row r="7852" spans="1:13" ht="19.5" customHeight="1" x14ac:dyDescent="0.25">
      <c r="A7852" s="34"/>
      <c r="B7852" s="34"/>
      <c r="C7852" s="34"/>
      <c r="D7852" s="34"/>
      <c r="E7852" s="34"/>
      <c r="F7852" s="34"/>
      <c r="G7852" s="34"/>
      <c r="H7852" s="34"/>
      <c r="I7852" s="34"/>
      <c r="J7852" s="34"/>
      <c r="K7852" s="34"/>
      <c r="L7852" s="34"/>
      <c r="M7852" s="62">
        <v>3869.518798828125</v>
      </c>
    </row>
    <row r="7853" spans="1:13" ht="19.5" customHeight="1" x14ac:dyDescent="0.25">
      <c r="A7853" s="34"/>
      <c r="B7853" s="34"/>
      <c r="C7853" s="34"/>
      <c r="D7853" s="34"/>
      <c r="E7853" s="34"/>
      <c r="F7853" s="34"/>
      <c r="G7853" s="34"/>
      <c r="H7853" s="34"/>
      <c r="I7853" s="34"/>
      <c r="J7853" s="34"/>
      <c r="K7853" s="34"/>
      <c r="L7853" s="34"/>
      <c r="M7853" s="62">
        <v>3676.617431640625</v>
      </c>
    </row>
    <row r="7854" spans="1:13" ht="19.5" customHeight="1" x14ac:dyDescent="0.25">
      <c r="A7854" s="34"/>
      <c r="B7854" s="34"/>
      <c r="C7854" s="34"/>
      <c r="D7854" s="34"/>
      <c r="E7854" s="34"/>
      <c r="F7854" s="34"/>
      <c r="G7854" s="34"/>
      <c r="H7854" s="34"/>
      <c r="I7854" s="34"/>
      <c r="J7854" s="34"/>
      <c r="K7854" s="34"/>
      <c r="L7854" s="34"/>
      <c r="M7854" s="62">
        <v>3718.816650390625</v>
      </c>
    </row>
    <row r="7855" spans="1:13" ht="19.5" customHeight="1" x14ac:dyDescent="0.25">
      <c r="A7855" s="34"/>
      <c r="B7855" s="34"/>
      <c r="C7855" s="34"/>
      <c r="D7855" s="34"/>
      <c r="E7855" s="34"/>
      <c r="F7855" s="34"/>
      <c r="G7855" s="34"/>
      <c r="H7855" s="34"/>
      <c r="I7855" s="34"/>
      <c r="J7855" s="34"/>
      <c r="K7855" s="34"/>
      <c r="L7855" s="34"/>
      <c r="M7855" s="62">
        <v>3965.672119140625</v>
      </c>
    </row>
    <row r="7856" spans="1:13" ht="19.5" customHeight="1" x14ac:dyDescent="0.25">
      <c r="A7856" s="34"/>
      <c r="B7856" s="34"/>
      <c r="C7856" s="34"/>
      <c r="D7856" s="34"/>
      <c r="E7856" s="34"/>
      <c r="F7856" s="34"/>
      <c r="G7856" s="34"/>
      <c r="H7856" s="34"/>
      <c r="I7856" s="34"/>
      <c r="J7856" s="34"/>
      <c r="K7856" s="34"/>
      <c r="L7856" s="34"/>
      <c r="M7856" s="62">
        <v>4255.32275390625</v>
      </c>
    </row>
    <row r="7857" spans="1:13" ht="19.5" customHeight="1" x14ac:dyDescent="0.25">
      <c r="A7857" s="34"/>
      <c r="B7857" s="34"/>
      <c r="C7857" s="34"/>
      <c r="D7857" s="34"/>
      <c r="E7857" s="34"/>
      <c r="F7857" s="34"/>
      <c r="G7857" s="34"/>
      <c r="H7857" s="34"/>
      <c r="I7857" s="34"/>
      <c r="J7857" s="34"/>
      <c r="K7857" s="34"/>
      <c r="L7857" s="34"/>
      <c r="M7857" s="62">
        <v>4694.548828125</v>
      </c>
    </row>
    <row r="7858" spans="1:13" ht="19.5" customHeight="1" x14ac:dyDescent="0.25">
      <c r="A7858" s="34"/>
      <c r="B7858" s="34"/>
      <c r="C7858" s="34"/>
      <c r="D7858" s="34"/>
      <c r="E7858" s="34"/>
      <c r="F7858" s="34"/>
      <c r="G7858" s="34"/>
      <c r="H7858" s="34"/>
      <c r="I7858" s="34"/>
      <c r="J7858" s="34"/>
      <c r="K7858" s="34"/>
      <c r="L7858" s="34"/>
      <c r="M7858" s="62">
        <v>5109.841796875</v>
      </c>
    </row>
    <row r="7859" spans="1:13" ht="19.5" customHeight="1" x14ac:dyDescent="0.25">
      <c r="A7859" s="34"/>
      <c r="B7859" s="34"/>
      <c r="C7859" s="34"/>
      <c r="D7859" s="34"/>
      <c r="E7859" s="34"/>
      <c r="F7859" s="34"/>
      <c r="G7859" s="34"/>
      <c r="H7859" s="34"/>
      <c r="I7859" s="34"/>
      <c r="J7859" s="34"/>
      <c r="K7859" s="34"/>
      <c r="L7859" s="34"/>
      <c r="M7859" s="62">
        <v>5359.4248046875</v>
      </c>
    </row>
    <row r="7860" spans="1:13" ht="19.5" customHeight="1" x14ac:dyDescent="0.25">
      <c r="A7860" s="34"/>
      <c r="B7860" s="34"/>
      <c r="C7860" s="34"/>
      <c r="D7860" s="34"/>
      <c r="E7860" s="34"/>
      <c r="F7860" s="34"/>
      <c r="G7860" s="34"/>
      <c r="H7860" s="34"/>
      <c r="I7860" s="34"/>
      <c r="J7860" s="34"/>
      <c r="K7860" s="34"/>
      <c r="L7860" s="34"/>
      <c r="M7860" s="62">
        <v>5609.15869140625</v>
      </c>
    </row>
    <row r="7861" spans="1:13" ht="19.5" customHeight="1" x14ac:dyDescent="0.25">
      <c r="A7861" s="34"/>
      <c r="B7861" s="34"/>
      <c r="C7861" s="34"/>
      <c r="D7861" s="34"/>
      <c r="E7861" s="34"/>
      <c r="F7861" s="34"/>
      <c r="G7861" s="34"/>
      <c r="H7861" s="34"/>
      <c r="I7861" s="34"/>
      <c r="J7861" s="34"/>
      <c r="K7861" s="34"/>
      <c r="L7861" s="34"/>
      <c r="M7861" s="62">
        <v>5543.50244140625</v>
      </c>
    </row>
    <row r="7862" spans="1:13" ht="19.5" customHeight="1" x14ac:dyDescent="0.25">
      <c r="A7862" s="34"/>
      <c r="B7862" s="34"/>
      <c r="C7862" s="34"/>
      <c r="D7862" s="34"/>
      <c r="E7862" s="34"/>
      <c r="F7862" s="34"/>
      <c r="G7862" s="34"/>
      <c r="H7862" s="34"/>
      <c r="I7862" s="34"/>
      <c r="J7862" s="34"/>
      <c r="K7862" s="34"/>
      <c r="L7862" s="34"/>
      <c r="M7862" s="62">
        <v>5481.9287109375</v>
      </c>
    </row>
    <row r="7863" spans="1:13" ht="19.5" customHeight="1" x14ac:dyDescent="0.25">
      <c r="A7863" s="34"/>
      <c r="B7863" s="34"/>
      <c r="C7863" s="34"/>
      <c r="D7863" s="34"/>
      <c r="E7863" s="34"/>
      <c r="F7863" s="34"/>
      <c r="G7863" s="34"/>
      <c r="H7863" s="34"/>
      <c r="I7863" s="34"/>
      <c r="J7863" s="34"/>
      <c r="K7863" s="34"/>
      <c r="L7863" s="34"/>
      <c r="M7863" s="62">
        <v>5417.04736328125</v>
      </c>
    </row>
    <row r="7864" spans="1:13" ht="19.5" customHeight="1" x14ac:dyDescent="0.25">
      <c r="A7864" s="34"/>
      <c r="B7864" s="34"/>
      <c r="C7864" s="34"/>
      <c r="D7864" s="34"/>
      <c r="E7864" s="34"/>
      <c r="F7864" s="34"/>
      <c r="G7864" s="34"/>
      <c r="H7864" s="34"/>
      <c r="I7864" s="34"/>
      <c r="J7864" s="34"/>
      <c r="K7864" s="34"/>
      <c r="L7864" s="34"/>
      <c r="M7864" s="62">
        <v>5459.5361328125</v>
      </c>
    </row>
    <row r="7865" spans="1:13" ht="19.5" customHeight="1" x14ac:dyDescent="0.25">
      <c r="A7865" s="34"/>
      <c r="B7865" s="34"/>
      <c r="C7865" s="34"/>
      <c r="D7865" s="34"/>
      <c r="E7865" s="34"/>
      <c r="F7865" s="34"/>
      <c r="G7865" s="34"/>
      <c r="H7865" s="34"/>
      <c r="I7865" s="34"/>
      <c r="J7865" s="34"/>
      <c r="K7865" s="34"/>
      <c r="L7865" s="34"/>
      <c r="M7865" s="62">
        <v>5390.04150390625</v>
      </c>
    </row>
    <row r="7866" spans="1:13" ht="19.5" customHeight="1" x14ac:dyDescent="0.25">
      <c r="A7866" s="34"/>
      <c r="B7866" s="34"/>
      <c r="C7866" s="34"/>
      <c r="D7866" s="34"/>
      <c r="E7866" s="34"/>
      <c r="F7866" s="34"/>
      <c r="G7866" s="34"/>
      <c r="H7866" s="34"/>
      <c r="I7866" s="34"/>
      <c r="J7866" s="34"/>
      <c r="K7866" s="34"/>
      <c r="L7866" s="34"/>
      <c r="M7866" s="62">
        <v>5311.82177734375</v>
      </c>
    </row>
    <row r="7867" spans="1:13" ht="19.5" customHeight="1" x14ac:dyDescent="0.25">
      <c r="A7867" s="34"/>
      <c r="B7867" s="34"/>
      <c r="C7867" s="34"/>
      <c r="D7867" s="34"/>
      <c r="E7867" s="34"/>
      <c r="F7867" s="34"/>
      <c r="G7867" s="34"/>
      <c r="H7867" s="34"/>
      <c r="I7867" s="34"/>
      <c r="J7867" s="34"/>
      <c r="K7867" s="34"/>
      <c r="L7867" s="34"/>
      <c r="M7867" s="62">
        <v>5267.87255859375</v>
      </c>
    </row>
    <row r="7868" spans="1:13" ht="19.5" customHeight="1" x14ac:dyDescent="0.25">
      <c r="A7868" s="34"/>
      <c r="B7868" s="34"/>
      <c r="C7868" s="34"/>
      <c r="D7868" s="34"/>
      <c r="E7868" s="34"/>
      <c r="F7868" s="34"/>
      <c r="G7868" s="34"/>
      <c r="H7868" s="34"/>
      <c r="I7868" s="34"/>
      <c r="J7868" s="34"/>
      <c r="K7868" s="34"/>
      <c r="L7868" s="34"/>
      <c r="M7868" s="62">
        <v>5368.94775390625</v>
      </c>
    </row>
    <row r="7869" spans="1:13" ht="19.5" customHeight="1" x14ac:dyDescent="0.25">
      <c r="A7869" s="34"/>
      <c r="B7869" s="34"/>
      <c r="C7869" s="34"/>
      <c r="D7869" s="34"/>
      <c r="E7869" s="34"/>
      <c r="F7869" s="34"/>
      <c r="G7869" s="34"/>
      <c r="H7869" s="34"/>
      <c r="I7869" s="34"/>
      <c r="J7869" s="34"/>
      <c r="K7869" s="34"/>
      <c r="L7869" s="34"/>
      <c r="M7869" s="62">
        <v>5307.0888671875</v>
      </c>
    </row>
    <row r="7870" spans="1:13" ht="19.5" customHeight="1" x14ac:dyDescent="0.25">
      <c r="A7870" s="34"/>
      <c r="B7870" s="34"/>
      <c r="C7870" s="34"/>
      <c r="D7870" s="34"/>
      <c r="E7870" s="34"/>
      <c r="F7870" s="34"/>
      <c r="G7870" s="34"/>
      <c r="H7870" s="34"/>
      <c r="I7870" s="34"/>
      <c r="J7870" s="34"/>
      <c r="K7870" s="34"/>
      <c r="L7870" s="34"/>
      <c r="M7870" s="62">
        <v>5113.80029296875</v>
      </c>
    </row>
    <row r="7871" spans="1:13" ht="19.5" customHeight="1" x14ac:dyDescent="0.25">
      <c r="A7871" s="34"/>
      <c r="B7871" s="34"/>
      <c r="C7871" s="34"/>
      <c r="D7871" s="34"/>
      <c r="E7871" s="34"/>
      <c r="F7871" s="34"/>
      <c r="G7871" s="34"/>
      <c r="H7871" s="34"/>
      <c r="I7871" s="34"/>
      <c r="J7871" s="34"/>
      <c r="K7871" s="34"/>
      <c r="L7871" s="34"/>
      <c r="M7871" s="62">
        <v>4994.62060546875</v>
      </c>
    </row>
    <row r="7872" spans="1:13" ht="19.5" customHeight="1" x14ac:dyDescent="0.25">
      <c r="A7872" s="34"/>
      <c r="B7872" s="34"/>
      <c r="C7872" s="34"/>
      <c r="D7872" s="34"/>
      <c r="E7872" s="34"/>
      <c r="F7872" s="34"/>
      <c r="G7872" s="34"/>
      <c r="H7872" s="34"/>
      <c r="I7872" s="34"/>
      <c r="J7872" s="34"/>
      <c r="K7872" s="34"/>
      <c r="L7872" s="34"/>
      <c r="M7872" s="62">
        <v>4865.611328125</v>
      </c>
    </row>
    <row r="7873" spans="1:13" ht="19.5" customHeight="1" x14ac:dyDescent="0.25">
      <c r="A7873" s="34"/>
      <c r="B7873" s="34"/>
      <c r="C7873" s="34"/>
      <c r="D7873" s="34"/>
      <c r="E7873" s="34"/>
      <c r="F7873" s="34"/>
      <c r="G7873" s="34"/>
      <c r="H7873" s="34"/>
      <c r="I7873" s="34"/>
      <c r="J7873" s="34"/>
      <c r="K7873" s="34"/>
      <c r="L7873" s="34"/>
      <c r="M7873" s="62">
        <v>4488.7607421875</v>
      </c>
    </row>
    <row r="7874" spans="1:13" ht="19.5" customHeight="1" x14ac:dyDescent="0.25">
      <c r="A7874" s="34"/>
      <c r="B7874" s="34"/>
      <c r="C7874" s="34"/>
      <c r="D7874" s="34"/>
      <c r="E7874" s="34"/>
      <c r="F7874" s="34"/>
      <c r="G7874" s="34"/>
      <c r="H7874" s="34"/>
      <c r="I7874" s="34"/>
      <c r="J7874" s="34"/>
      <c r="K7874" s="34"/>
      <c r="L7874" s="34"/>
      <c r="M7874" s="62">
        <v>4249.1943359375</v>
      </c>
    </row>
    <row r="7875" spans="1:13" ht="19.5" customHeight="1" x14ac:dyDescent="0.25">
      <c r="A7875" s="34"/>
      <c r="B7875" s="34"/>
      <c r="C7875" s="34"/>
      <c r="D7875" s="34"/>
      <c r="E7875" s="34"/>
      <c r="F7875" s="34"/>
      <c r="G7875" s="34"/>
      <c r="H7875" s="34"/>
      <c r="I7875" s="34"/>
      <c r="J7875" s="34"/>
      <c r="K7875" s="34"/>
      <c r="L7875" s="34"/>
      <c r="M7875" s="62">
        <v>3985.65380859375</v>
      </c>
    </row>
    <row r="7876" spans="1:13" ht="19.5" customHeight="1" x14ac:dyDescent="0.25">
      <c r="A7876" s="34"/>
      <c r="B7876" s="34"/>
      <c r="C7876" s="34"/>
      <c r="D7876" s="34"/>
      <c r="E7876" s="34"/>
      <c r="F7876" s="34"/>
      <c r="G7876" s="34"/>
      <c r="H7876" s="34"/>
      <c r="I7876" s="34"/>
      <c r="J7876" s="34"/>
      <c r="K7876" s="34"/>
      <c r="L7876" s="34"/>
      <c r="M7876" s="62">
        <v>4022.947509765625</v>
      </c>
    </row>
    <row r="7877" spans="1:13" ht="19.5" customHeight="1" x14ac:dyDescent="0.25">
      <c r="A7877" s="34"/>
      <c r="B7877" s="34"/>
      <c r="C7877" s="34"/>
      <c r="D7877" s="34"/>
      <c r="E7877" s="34"/>
      <c r="F7877" s="34"/>
      <c r="G7877" s="34"/>
      <c r="H7877" s="34"/>
      <c r="I7877" s="34"/>
      <c r="J7877" s="34"/>
      <c r="K7877" s="34"/>
      <c r="L7877" s="34"/>
      <c r="M7877" s="62">
        <v>3895.9326171875</v>
      </c>
    </row>
    <row r="7878" spans="1:13" ht="19.5" customHeight="1" x14ac:dyDescent="0.25">
      <c r="A7878" s="34"/>
      <c r="B7878" s="34"/>
      <c r="C7878" s="34"/>
      <c r="D7878" s="34"/>
      <c r="E7878" s="34"/>
      <c r="F7878" s="34"/>
      <c r="G7878" s="34"/>
      <c r="H7878" s="34"/>
      <c r="I7878" s="34"/>
      <c r="J7878" s="34"/>
      <c r="K7878" s="34"/>
      <c r="L7878" s="34"/>
      <c r="M7878" s="62">
        <v>3815.1630859375</v>
      </c>
    </row>
    <row r="7879" spans="1:13" ht="19.5" customHeight="1" x14ac:dyDescent="0.25">
      <c r="A7879" s="34"/>
      <c r="B7879" s="34"/>
      <c r="C7879" s="34"/>
      <c r="D7879" s="34"/>
      <c r="E7879" s="34"/>
      <c r="F7879" s="34"/>
      <c r="G7879" s="34"/>
      <c r="H7879" s="34"/>
      <c r="I7879" s="34"/>
      <c r="J7879" s="34"/>
      <c r="K7879" s="34"/>
      <c r="L7879" s="34"/>
      <c r="M7879" s="62">
        <v>3943.271240234375</v>
      </c>
    </row>
    <row r="7880" spans="1:13" ht="19.5" customHeight="1" x14ac:dyDescent="0.25">
      <c r="A7880" s="34"/>
      <c r="B7880" s="34"/>
      <c r="C7880" s="34"/>
      <c r="D7880" s="34"/>
      <c r="E7880" s="34"/>
      <c r="F7880" s="34"/>
      <c r="G7880" s="34"/>
      <c r="H7880" s="34"/>
      <c r="I7880" s="34"/>
      <c r="J7880" s="34"/>
      <c r="K7880" s="34"/>
      <c r="L7880" s="34"/>
      <c r="M7880" s="62">
        <v>4073.729248046875</v>
      </c>
    </row>
    <row r="7881" spans="1:13" ht="19.5" customHeight="1" x14ac:dyDescent="0.25">
      <c r="A7881" s="34"/>
      <c r="B7881" s="34"/>
      <c r="C7881" s="34"/>
      <c r="D7881" s="34"/>
      <c r="E7881" s="34"/>
      <c r="F7881" s="34"/>
      <c r="G7881" s="34"/>
      <c r="H7881" s="34"/>
      <c r="I7881" s="34"/>
      <c r="J7881" s="34"/>
      <c r="K7881" s="34"/>
      <c r="L7881" s="34"/>
      <c r="M7881" s="62">
        <v>4582.54345703125</v>
      </c>
    </row>
    <row r="7882" spans="1:13" ht="19.5" customHeight="1" x14ac:dyDescent="0.25">
      <c r="A7882" s="34"/>
      <c r="B7882" s="34"/>
      <c r="C7882" s="34"/>
      <c r="D7882" s="34"/>
      <c r="E7882" s="34"/>
      <c r="F7882" s="34"/>
      <c r="G7882" s="34"/>
      <c r="H7882" s="34"/>
      <c r="I7882" s="34"/>
      <c r="J7882" s="34"/>
      <c r="K7882" s="34"/>
      <c r="L7882" s="34"/>
      <c r="M7882" s="62">
        <v>5140.1376953125</v>
      </c>
    </row>
    <row r="7883" spans="1:13" ht="19.5" customHeight="1" x14ac:dyDescent="0.25">
      <c r="A7883" s="34"/>
      <c r="B7883" s="34"/>
      <c r="C7883" s="34"/>
      <c r="D7883" s="34"/>
      <c r="E7883" s="34"/>
      <c r="F7883" s="34"/>
      <c r="G7883" s="34"/>
      <c r="H7883" s="34"/>
      <c r="I7883" s="34"/>
      <c r="J7883" s="34"/>
      <c r="K7883" s="34"/>
      <c r="L7883" s="34"/>
      <c r="M7883" s="62">
        <v>5537.04443359375</v>
      </c>
    </row>
    <row r="7884" spans="1:13" ht="19.5" customHeight="1" x14ac:dyDescent="0.25">
      <c r="A7884" s="34"/>
      <c r="B7884" s="34"/>
      <c r="C7884" s="34"/>
      <c r="D7884" s="34"/>
      <c r="E7884" s="34"/>
      <c r="F7884" s="34"/>
      <c r="G7884" s="34"/>
      <c r="H7884" s="34"/>
      <c r="I7884" s="34"/>
      <c r="J7884" s="34"/>
      <c r="K7884" s="34"/>
      <c r="L7884" s="34"/>
      <c r="M7884" s="62">
        <v>5609.66650390625</v>
      </c>
    </row>
    <row r="7885" spans="1:13" ht="19.5" customHeight="1" x14ac:dyDescent="0.25">
      <c r="A7885" s="34"/>
      <c r="B7885" s="34"/>
      <c r="C7885" s="34"/>
      <c r="D7885" s="34"/>
      <c r="E7885" s="34"/>
      <c r="F7885" s="34"/>
      <c r="G7885" s="34"/>
      <c r="H7885" s="34"/>
      <c r="I7885" s="34"/>
      <c r="J7885" s="34"/>
      <c r="K7885" s="34"/>
      <c r="L7885" s="34"/>
      <c r="M7885" s="62">
        <v>5544.6220703125</v>
      </c>
    </row>
    <row r="7886" spans="1:13" ht="19.5" customHeight="1" x14ac:dyDescent="0.25">
      <c r="A7886" s="34"/>
      <c r="B7886" s="34"/>
      <c r="C7886" s="34"/>
      <c r="D7886" s="34"/>
      <c r="E7886" s="34"/>
      <c r="F7886" s="34"/>
      <c r="G7886" s="34"/>
      <c r="H7886" s="34"/>
      <c r="I7886" s="34"/>
      <c r="J7886" s="34"/>
      <c r="K7886" s="34"/>
      <c r="L7886" s="34"/>
      <c r="M7886" s="62">
        <v>5313.3564453125</v>
      </c>
    </row>
    <row r="7887" spans="1:13" ht="19.5" customHeight="1" x14ac:dyDescent="0.25">
      <c r="A7887" s="34"/>
      <c r="B7887" s="34"/>
      <c r="C7887" s="34"/>
      <c r="D7887" s="34"/>
      <c r="E7887" s="34"/>
      <c r="F7887" s="34"/>
      <c r="G7887" s="34"/>
      <c r="H7887" s="34"/>
      <c r="I7887" s="34"/>
      <c r="J7887" s="34"/>
      <c r="K7887" s="34"/>
      <c r="L7887" s="34"/>
      <c r="M7887" s="62">
        <v>5377.50390625</v>
      </c>
    </row>
    <row r="7888" spans="1:13" ht="19.5" customHeight="1" x14ac:dyDescent="0.25">
      <c r="A7888" s="34"/>
      <c r="B7888" s="34"/>
      <c r="C7888" s="34"/>
      <c r="D7888" s="34"/>
      <c r="E7888" s="34"/>
      <c r="F7888" s="34"/>
      <c r="G7888" s="34"/>
      <c r="H7888" s="34"/>
      <c r="I7888" s="34"/>
      <c r="J7888" s="34"/>
      <c r="K7888" s="34"/>
      <c r="L7888" s="34"/>
      <c r="M7888" s="62">
        <v>5394.2177734375</v>
      </c>
    </row>
    <row r="7889" spans="1:13" ht="19.5" customHeight="1" x14ac:dyDescent="0.25">
      <c r="A7889" s="34"/>
      <c r="B7889" s="34"/>
      <c r="C7889" s="34"/>
      <c r="D7889" s="34"/>
      <c r="E7889" s="34"/>
      <c r="F7889" s="34"/>
      <c r="G7889" s="34"/>
      <c r="H7889" s="34"/>
      <c r="I7889" s="34"/>
      <c r="J7889" s="34"/>
      <c r="K7889" s="34"/>
      <c r="L7889" s="34"/>
      <c r="M7889" s="62">
        <v>5266.7958984375</v>
      </c>
    </row>
    <row r="7890" spans="1:13" ht="19.5" customHeight="1" x14ac:dyDescent="0.25">
      <c r="A7890" s="34"/>
      <c r="B7890" s="34"/>
      <c r="C7890" s="34"/>
      <c r="D7890" s="34"/>
      <c r="E7890" s="34"/>
      <c r="F7890" s="34"/>
      <c r="G7890" s="34"/>
      <c r="H7890" s="34"/>
      <c r="I7890" s="34"/>
      <c r="J7890" s="34"/>
      <c r="K7890" s="34"/>
      <c r="L7890" s="34"/>
      <c r="M7890" s="62">
        <v>5291.87890625</v>
      </c>
    </row>
    <row r="7891" spans="1:13" ht="19.5" customHeight="1" x14ac:dyDescent="0.25">
      <c r="A7891" s="34"/>
      <c r="B7891" s="34"/>
      <c r="C7891" s="34"/>
      <c r="D7891" s="34"/>
      <c r="E7891" s="34"/>
      <c r="F7891" s="34"/>
      <c r="G7891" s="34"/>
      <c r="H7891" s="34"/>
      <c r="I7891" s="34"/>
      <c r="J7891" s="34"/>
      <c r="K7891" s="34"/>
      <c r="L7891" s="34"/>
      <c r="M7891" s="62">
        <v>5300.38720703125</v>
      </c>
    </row>
    <row r="7892" spans="1:13" ht="19.5" customHeight="1" x14ac:dyDescent="0.25">
      <c r="A7892" s="34"/>
      <c r="B7892" s="34"/>
      <c r="C7892" s="34"/>
      <c r="D7892" s="34"/>
      <c r="E7892" s="34"/>
      <c r="F7892" s="34"/>
      <c r="G7892" s="34"/>
      <c r="H7892" s="34"/>
      <c r="I7892" s="34"/>
      <c r="J7892" s="34"/>
      <c r="K7892" s="34"/>
      <c r="L7892" s="34"/>
      <c r="M7892" s="62">
        <v>5409.65478515625</v>
      </c>
    </row>
    <row r="7893" spans="1:13" ht="19.5" customHeight="1" x14ac:dyDescent="0.25">
      <c r="A7893" s="34"/>
      <c r="B7893" s="34"/>
      <c r="C7893" s="34"/>
      <c r="D7893" s="34"/>
      <c r="E7893" s="34"/>
      <c r="F7893" s="34"/>
      <c r="G7893" s="34"/>
      <c r="H7893" s="34"/>
      <c r="I7893" s="34"/>
      <c r="J7893" s="34"/>
      <c r="K7893" s="34"/>
      <c r="L7893" s="34"/>
      <c r="M7893" s="62">
        <v>5437.26904296875</v>
      </c>
    </row>
    <row r="7894" spans="1:13" ht="19.5" customHeight="1" x14ac:dyDescent="0.25">
      <c r="A7894" s="34"/>
      <c r="B7894" s="34"/>
      <c r="C7894" s="34"/>
      <c r="D7894" s="34"/>
      <c r="E7894" s="34"/>
      <c r="F7894" s="34"/>
      <c r="G7894" s="34"/>
      <c r="H7894" s="34"/>
      <c r="I7894" s="34"/>
      <c r="J7894" s="34"/>
      <c r="K7894" s="34"/>
      <c r="L7894" s="34"/>
      <c r="M7894" s="62">
        <v>5281.45556640625</v>
      </c>
    </row>
    <row r="7895" spans="1:13" ht="19.5" customHeight="1" x14ac:dyDescent="0.25">
      <c r="A7895" s="34"/>
      <c r="B7895" s="34"/>
      <c r="C7895" s="34"/>
      <c r="D7895" s="34"/>
      <c r="E7895" s="34"/>
      <c r="F7895" s="34"/>
      <c r="G7895" s="34"/>
      <c r="H7895" s="34"/>
      <c r="I7895" s="34"/>
      <c r="J7895" s="34"/>
      <c r="K7895" s="34"/>
      <c r="L7895" s="34"/>
      <c r="M7895" s="62">
        <v>5164.630859375</v>
      </c>
    </row>
    <row r="7896" spans="1:13" ht="19.5" customHeight="1" x14ac:dyDescent="0.25">
      <c r="A7896" s="34"/>
      <c r="B7896" s="34"/>
      <c r="C7896" s="34"/>
      <c r="D7896" s="34"/>
      <c r="E7896" s="34"/>
      <c r="F7896" s="34"/>
      <c r="G7896" s="34"/>
      <c r="H7896" s="34"/>
      <c r="I7896" s="34"/>
      <c r="J7896" s="34"/>
      <c r="K7896" s="34"/>
      <c r="L7896" s="34"/>
      <c r="M7896" s="62">
        <v>4887.765625</v>
      </c>
    </row>
    <row r="7897" spans="1:13" ht="19.5" customHeight="1" x14ac:dyDescent="0.25">
      <c r="A7897" s="34"/>
      <c r="B7897" s="34"/>
      <c r="C7897" s="34"/>
      <c r="D7897" s="34"/>
      <c r="E7897" s="34"/>
      <c r="F7897" s="34"/>
      <c r="G7897" s="34"/>
      <c r="H7897" s="34"/>
      <c r="I7897" s="34"/>
      <c r="J7897" s="34"/>
      <c r="K7897" s="34"/>
      <c r="L7897" s="34"/>
      <c r="M7897" s="62">
        <v>4594.720703125</v>
      </c>
    </row>
    <row r="7898" spans="1:13" ht="19.5" customHeight="1" x14ac:dyDescent="0.25">
      <c r="A7898" s="34"/>
      <c r="B7898" s="34"/>
      <c r="C7898" s="34"/>
      <c r="D7898" s="34"/>
      <c r="E7898" s="34"/>
      <c r="F7898" s="34"/>
      <c r="G7898" s="34"/>
      <c r="H7898" s="34"/>
      <c r="I7898" s="34"/>
      <c r="J7898" s="34"/>
      <c r="K7898" s="34"/>
      <c r="L7898" s="34"/>
      <c r="M7898" s="62">
        <v>4243.26025390625</v>
      </c>
    </row>
    <row r="7899" spans="1:13" ht="19.5" customHeight="1" x14ac:dyDescent="0.25">
      <c r="A7899" s="34"/>
      <c r="B7899" s="34"/>
      <c r="C7899" s="34"/>
      <c r="D7899" s="34"/>
      <c r="E7899" s="34"/>
      <c r="F7899" s="34"/>
      <c r="G7899" s="34"/>
      <c r="H7899" s="34"/>
      <c r="I7899" s="34"/>
      <c r="J7899" s="34"/>
      <c r="K7899" s="34"/>
      <c r="L7899" s="34"/>
      <c r="M7899" s="62">
        <v>4026.243896484375</v>
      </c>
    </row>
    <row r="7900" spans="1:13" ht="19.5" customHeight="1" x14ac:dyDescent="0.25">
      <c r="A7900" s="34"/>
      <c r="B7900" s="34"/>
      <c r="C7900" s="34"/>
      <c r="D7900" s="34"/>
      <c r="E7900" s="34"/>
      <c r="F7900" s="34"/>
      <c r="G7900" s="34"/>
      <c r="H7900" s="34"/>
      <c r="I7900" s="34"/>
      <c r="J7900" s="34"/>
      <c r="K7900" s="34"/>
      <c r="L7900" s="34"/>
      <c r="M7900" s="62">
        <v>4065.265380859375</v>
      </c>
    </row>
    <row r="7901" spans="1:13" ht="19.5" customHeight="1" x14ac:dyDescent="0.25">
      <c r="A7901" s="34"/>
      <c r="B7901" s="34"/>
      <c r="C7901" s="34"/>
      <c r="D7901" s="34"/>
      <c r="E7901" s="34"/>
      <c r="F7901" s="34"/>
      <c r="G7901" s="34"/>
      <c r="H7901" s="34"/>
      <c r="I7901" s="34"/>
      <c r="J7901" s="34"/>
      <c r="K7901" s="34"/>
      <c r="L7901" s="34"/>
      <c r="M7901" s="62">
        <v>4076.823974609375</v>
      </c>
    </row>
    <row r="7902" spans="1:13" ht="19.5" customHeight="1" x14ac:dyDescent="0.25">
      <c r="A7902" s="34"/>
      <c r="B7902" s="34"/>
      <c r="C7902" s="34"/>
      <c r="D7902" s="34"/>
      <c r="E7902" s="34"/>
      <c r="F7902" s="34"/>
      <c r="G7902" s="34"/>
      <c r="H7902" s="34"/>
      <c r="I7902" s="34"/>
      <c r="J7902" s="34"/>
      <c r="K7902" s="34"/>
      <c r="L7902" s="34"/>
      <c r="M7902" s="62">
        <v>4156.0986328125</v>
      </c>
    </row>
    <row r="7903" spans="1:13" ht="19.5" customHeight="1" x14ac:dyDescent="0.25">
      <c r="A7903" s="34"/>
      <c r="B7903" s="34"/>
      <c r="C7903" s="34"/>
      <c r="D7903" s="34"/>
      <c r="E7903" s="34"/>
      <c r="F7903" s="34"/>
      <c r="G7903" s="34"/>
      <c r="H7903" s="34"/>
      <c r="I7903" s="34"/>
      <c r="J7903" s="34"/>
      <c r="K7903" s="34"/>
      <c r="L7903" s="34"/>
      <c r="M7903" s="62">
        <v>4220.64892578125</v>
      </c>
    </row>
    <row r="7904" spans="1:13" ht="19.5" customHeight="1" x14ac:dyDescent="0.25">
      <c r="A7904" s="34"/>
      <c r="B7904" s="34"/>
      <c r="C7904" s="34"/>
      <c r="D7904" s="34"/>
      <c r="E7904" s="34"/>
      <c r="F7904" s="34"/>
      <c r="G7904" s="34"/>
      <c r="H7904" s="34"/>
      <c r="I7904" s="34"/>
      <c r="J7904" s="34"/>
      <c r="K7904" s="34"/>
      <c r="L7904" s="34"/>
      <c r="M7904" s="62">
        <v>4290.619140625</v>
      </c>
    </row>
    <row r="7905" spans="1:13" ht="19.5" customHeight="1" x14ac:dyDescent="0.25">
      <c r="A7905" s="34"/>
      <c r="B7905" s="34"/>
      <c r="C7905" s="34"/>
      <c r="D7905" s="34"/>
      <c r="E7905" s="34"/>
      <c r="F7905" s="34"/>
      <c r="G7905" s="34"/>
      <c r="H7905" s="34"/>
      <c r="I7905" s="34"/>
      <c r="J7905" s="34"/>
      <c r="K7905" s="34"/>
      <c r="L7905" s="34"/>
      <c r="M7905" s="62">
        <v>4664.7138671875</v>
      </c>
    </row>
    <row r="7906" spans="1:13" ht="19.5" customHeight="1" x14ac:dyDescent="0.25">
      <c r="A7906" s="34"/>
      <c r="B7906" s="34"/>
      <c r="C7906" s="34"/>
      <c r="D7906" s="34"/>
      <c r="E7906" s="34"/>
      <c r="F7906" s="34"/>
      <c r="G7906" s="34"/>
      <c r="H7906" s="34"/>
      <c r="I7906" s="34"/>
      <c r="J7906" s="34"/>
      <c r="K7906" s="34"/>
      <c r="L7906" s="34"/>
      <c r="M7906" s="62">
        <v>5311.06787109375</v>
      </c>
    </row>
    <row r="7907" spans="1:13" ht="19.5" customHeight="1" x14ac:dyDescent="0.25">
      <c r="A7907" s="34"/>
      <c r="B7907" s="34"/>
      <c r="C7907" s="34"/>
      <c r="D7907" s="34"/>
      <c r="E7907" s="34"/>
      <c r="F7907" s="34"/>
      <c r="G7907" s="34"/>
      <c r="H7907" s="34"/>
      <c r="I7907" s="34"/>
      <c r="J7907" s="34"/>
      <c r="K7907" s="34"/>
      <c r="L7907" s="34"/>
      <c r="M7907" s="62">
        <v>5442.55029296875</v>
      </c>
    </row>
    <row r="7908" spans="1:13" ht="19.5" customHeight="1" x14ac:dyDescent="0.25">
      <c r="A7908" s="34"/>
      <c r="B7908" s="34"/>
      <c r="C7908" s="34"/>
      <c r="D7908" s="34"/>
      <c r="E7908" s="34"/>
      <c r="F7908" s="34"/>
      <c r="G7908" s="34"/>
      <c r="H7908" s="34"/>
      <c r="I7908" s="34"/>
      <c r="J7908" s="34"/>
      <c r="K7908" s="34"/>
      <c r="L7908" s="34"/>
      <c r="M7908" s="62">
        <v>5607.84423828125</v>
      </c>
    </row>
    <row r="7909" spans="1:13" ht="19.5" customHeight="1" x14ac:dyDescent="0.25">
      <c r="A7909" s="34"/>
      <c r="B7909" s="34"/>
      <c r="C7909" s="34"/>
      <c r="D7909" s="34"/>
      <c r="E7909" s="34"/>
      <c r="F7909" s="34"/>
      <c r="G7909" s="34"/>
      <c r="H7909" s="34"/>
      <c r="I7909" s="34"/>
      <c r="J7909" s="34"/>
      <c r="K7909" s="34"/>
      <c r="L7909" s="34"/>
      <c r="M7909" s="62">
        <v>5420.1796875</v>
      </c>
    </row>
    <row r="7910" spans="1:13" ht="19.5" customHeight="1" x14ac:dyDescent="0.25">
      <c r="A7910" s="34"/>
      <c r="B7910" s="34"/>
      <c r="C7910" s="34"/>
      <c r="D7910" s="34"/>
      <c r="E7910" s="34"/>
      <c r="F7910" s="34"/>
      <c r="G7910" s="34"/>
      <c r="H7910" s="34"/>
      <c r="I7910" s="34"/>
      <c r="J7910" s="34"/>
      <c r="K7910" s="34"/>
      <c r="L7910" s="34"/>
      <c r="M7910" s="62">
        <v>5455.24609375</v>
      </c>
    </row>
    <row r="7911" spans="1:13" ht="19.5" customHeight="1" x14ac:dyDescent="0.25">
      <c r="A7911" s="34"/>
      <c r="B7911" s="34"/>
      <c r="C7911" s="34"/>
      <c r="D7911" s="34"/>
      <c r="E7911" s="34"/>
      <c r="F7911" s="34"/>
      <c r="G7911" s="34"/>
      <c r="H7911" s="34"/>
      <c r="I7911" s="34"/>
      <c r="J7911" s="34"/>
      <c r="K7911" s="34"/>
      <c r="L7911" s="34"/>
      <c r="M7911" s="62">
        <v>5413.65625</v>
      </c>
    </row>
    <row r="7912" spans="1:13" ht="19.5" customHeight="1" x14ac:dyDescent="0.25">
      <c r="A7912" s="34"/>
      <c r="B7912" s="34"/>
      <c r="C7912" s="34"/>
      <c r="D7912" s="34"/>
      <c r="E7912" s="34"/>
      <c r="F7912" s="34"/>
      <c r="G7912" s="34"/>
      <c r="H7912" s="34"/>
      <c r="I7912" s="34"/>
      <c r="J7912" s="34"/>
      <c r="K7912" s="34"/>
      <c r="L7912" s="34"/>
      <c r="M7912" s="62">
        <v>5409.1884765625</v>
      </c>
    </row>
    <row r="7913" spans="1:13" ht="19.5" customHeight="1" x14ac:dyDescent="0.25">
      <c r="A7913" s="34"/>
      <c r="B7913" s="34"/>
      <c r="C7913" s="34"/>
      <c r="D7913" s="34"/>
      <c r="E7913" s="34"/>
      <c r="F7913" s="34"/>
      <c r="G7913" s="34"/>
      <c r="H7913" s="34"/>
      <c r="I7913" s="34"/>
      <c r="J7913" s="34"/>
      <c r="K7913" s="34"/>
      <c r="L7913" s="34"/>
      <c r="M7913" s="62">
        <v>5387.46435546875</v>
      </c>
    </row>
    <row r="7914" spans="1:13" ht="19.5" customHeight="1" x14ac:dyDescent="0.25">
      <c r="A7914" s="34"/>
      <c r="B7914" s="34"/>
      <c r="C7914" s="34"/>
      <c r="D7914" s="34"/>
      <c r="E7914" s="34"/>
      <c r="F7914" s="34"/>
      <c r="G7914" s="34"/>
      <c r="H7914" s="34"/>
      <c r="I7914" s="34"/>
      <c r="J7914" s="34"/>
      <c r="K7914" s="34"/>
      <c r="L7914" s="34"/>
      <c r="M7914" s="62">
        <v>5486.3193359375</v>
      </c>
    </row>
    <row r="7915" spans="1:13" ht="19.5" customHeight="1" x14ac:dyDescent="0.25">
      <c r="A7915" s="34"/>
      <c r="B7915" s="34"/>
      <c r="C7915" s="34"/>
      <c r="D7915" s="34"/>
      <c r="E7915" s="34"/>
      <c r="F7915" s="34"/>
      <c r="G7915" s="34"/>
      <c r="H7915" s="34"/>
      <c r="I7915" s="34"/>
      <c r="J7915" s="34"/>
      <c r="K7915" s="34"/>
      <c r="L7915" s="34"/>
      <c r="M7915" s="62">
        <v>5248.00927734375</v>
      </c>
    </row>
    <row r="7916" spans="1:13" ht="19.5" customHeight="1" x14ac:dyDescent="0.25">
      <c r="A7916" s="34"/>
      <c r="B7916" s="34"/>
      <c r="C7916" s="34"/>
      <c r="D7916" s="34"/>
      <c r="E7916" s="34"/>
      <c r="F7916" s="34"/>
      <c r="G7916" s="34"/>
      <c r="H7916" s="34"/>
      <c r="I7916" s="34"/>
      <c r="J7916" s="34"/>
      <c r="K7916" s="34"/>
      <c r="L7916" s="34"/>
      <c r="M7916" s="62">
        <v>5459.7099609375</v>
      </c>
    </row>
    <row r="7917" spans="1:13" ht="19.5" customHeight="1" x14ac:dyDescent="0.25">
      <c r="A7917" s="34"/>
      <c r="B7917" s="34"/>
      <c r="C7917" s="34"/>
      <c r="D7917" s="34"/>
      <c r="E7917" s="34"/>
      <c r="F7917" s="34"/>
      <c r="G7917" s="34"/>
      <c r="H7917" s="34"/>
      <c r="I7917" s="34"/>
      <c r="J7917" s="34"/>
      <c r="K7917" s="34"/>
      <c r="L7917" s="34"/>
      <c r="M7917" s="62">
        <v>5356.2177734375</v>
      </c>
    </row>
    <row r="7918" spans="1:13" ht="19.5" customHeight="1" x14ac:dyDescent="0.25">
      <c r="A7918" s="34"/>
      <c r="B7918" s="34"/>
      <c r="C7918" s="34"/>
      <c r="D7918" s="34"/>
      <c r="E7918" s="34"/>
      <c r="F7918" s="34"/>
      <c r="G7918" s="34"/>
      <c r="H7918" s="34"/>
      <c r="I7918" s="34"/>
      <c r="J7918" s="34"/>
      <c r="K7918" s="34"/>
      <c r="L7918" s="34"/>
      <c r="M7918" s="62">
        <v>5286.62646484375</v>
      </c>
    </row>
    <row r="7919" spans="1:13" ht="19.5" customHeight="1" x14ac:dyDescent="0.25">
      <c r="A7919" s="34"/>
      <c r="B7919" s="34"/>
      <c r="C7919" s="34"/>
      <c r="D7919" s="34"/>
      <c r="E7919" s="34"/>
      <c r="F7919" s="34"/>
      <c r="G7919" s="34"/>
      <c r="H7919" s="34"/>
      <c r="I7919" s="34"/>
      <c r="J7919" s="34"/>
      <c r="K7919" s="34"/>
      <c r="L7919" s="34"/>
      <c r="M7919" s="62">
        <v>5147.59765625</v>
      </c>
    </row>
    <row r="7920" spans="1:13" ht="19.5" customHeight="1" x14ac:dyDescent="0.25">
      <c r="A7920" s="34"/>
      <c r="B7920" s="34"/>
      <c r="C7920" s="34"/>
      <c r="D7920" s="34"/>
      <c r="E7920" s="34"/>
      <c r="F7920" s="34"/>
      <c r="G7920" s="34"/>
      <c r="H7920" s="34"/>
      <c r="I7920" s="34"/>
      <c r="J7920" s="34"/>
      <c r="K7920" s="34"/>
      <c r="L7920" s="34"/>
      <c r="M7920" s="62">
        <v>4778.041015625</v>
      </c>
    </row>
    <row r="7921" spans="1:13" ht="19.5" customHeight="1" x14ac:dyDescent="0.25">
      <c r="A7921" s="34"/>
      <c r="B7921" s="34"/>
      <c r="C7921" s="34"/>
      <c r="D7921" s="34"/>
      <c r="E7921" s="34"/>
      <c r="F7921" s="34"/>
      <c r="G7921" s="34"/>
      <c r="H7921" s="34"/>
      <c r="I7921" s="34"/>
      <c r="J7921" s="34"/>
      <c r="K7921" s="34"/>
      <c r="L7921" s="34"/>
      <c r="M7921" s="62">
        <v>4474.763671875</v>
      </c>
    </row>
    <row r="7922" spans="1:13" ht="19.5" customHeight="1" x14ac:dyDescent="0.25">
      <c r="A7922" s="34"/>
      <c r="B7922" s="34"/>
      <c r="C7922" s="34"/>
      <c r="D7922" s="34"/>
      <c r="E7922" s="34"/>
      <c r="F7922" s="34"/>
      <c r="G7922" s="34"/>
      <c r="H7922" s="34"/>
      <c r="I7922" s="34"/>
      <c r="J7922" s="34"/>
      <c r="K7922" s="34"/>
      <c r="L7922" s="34"/>
      <c r="M7922" s="62">
        <v>4338.37060546875</v>
      </c>
    </row>
    <row r="7923" spans="1:13" ht="19.5" customHeight="1" x14ac:dyDescent="0.25">
      <c r="A7923" s="34"/>
      <c r="B7923" s="34"/>
      <c r="C7923" s="34"/>
      <c r="D7923" s="34"/>
      <c r="E7923" s="34"/>
      <c r="F7923" s="34"/>
      <c r="G7923" s="34"/>
      <c r="H7923" s="34"/>
      <c r="I7923" s="34"/>
      <c r="J7923" s="34"/>
      <c r="K7923" s="34"/>
      <c r="L7923" s="34"/>
      <c r="M7923" s="62">
        <v>4088.706787109375</v>
      </c>
    </row>
    <row r="7924" spans="1:13" ht="19.5" customHeight="1" x14ac:dyDescent="0.25">
      <c r="A7924" s="34"/>
      <c r="B7924" s="34"/>
      <c r="C7924" s="34"/>
      <c r="D7924" s="34"/>
      <c r="E7924" s="34"/>
      <c r="F7924" s="34"/>
      <c r="G7924" s="34"/>
      <c r="H7924" s="34"/>
      <c r="I7924" s="34"/>
      <c r="J7924" s="34"/>
      <c r="K7924" s="34"/>
      <c r="L7924" s="34"/>
      <c r="M7924" s="62">
        <v>4077.611572265625</v>
      </c>
    </row>
    <row r="7925" spans="1:13" ht="19.5" customHeight="1" x14ac:dyDescent="0.25">
      <c r="A7925" s="34"/>
      <c r="B7925" s="34"/>
      <c r="C7925" s="34"/>
      <c r="D7925" s="34"/>
      <c r="E7925" s="34"/>
      <c r="F7925" s="34"/>
      <c r="G7925" s="34"/>
      <c r="H7925" s="34"/>
      <c r="I7925" s="34"/>
      <c r="J7925" s="34"/>
      <c r="K7925" s="34"/>
      <c r="L7925" s="34"/>
      <c r="M7925" s="62">
        <v>4073.910400390625</v>
      </c>
    </row>
    <row r="7926" spans="1:13" ht="19.5" customHeight="1" x14ac:dyDescent="0.25">
      <c r="A7926" s="34"/>
      <c r="B7926" s="34"/>
      <c r="C7926" s="34"/>
      <c r="D7926" s="34"/>
      <c r="E7926" s="34"/>
      <c r="F7926" s="34"/>
      <c r="G7926" s="34"/>
      <c r="H7926" s="34"/>
      <c r="I7926" s="34"/>
      <c r="J7926" s="34"/>
      <c r="K7926" s="34"/>
      <c r="L7926" s="34"/>
      <c r="M7926" s="62">
        <v>4057.057373046875</v>
      </c>
    </row>
    <row r="7927" spans="1:13" ht="19.5" customHeight="1" x14ac:dyDescent="0.25">
      <c r="A7927" s="34"/>
      <c r="B7927" s="34"/>
      <c r="C7927" s="34"/>
      <c r="D7927" s="34"/>
      <c r="E7927" s="34"/>
      <c r="F7927" s="34"/>
      <c r="G7927" s="34"/>
      <c r="H7927" s="34"/>
      <c r="I7927" s="34"/>
      <c r="J7927" s="34"/>
      <c r="K7927" s="34"/>
      <c r="L7927" s="34"/>
      <c r="M7927" s="62">
        <v>4171.158203125</v>
      </c>
    </row>
    <row r="7928" spans="1:13" ht="19.5" customHeight="1" x14ac:dyDescent="0.25">
      <c r="A7928" s="34"/>
      <c r="B7928" s="34"/>
      <c r="C7928" s="34"/>
      <c r="D7928" s="34"/>
      <c r="E7928" s="34"/>
      <c r="F7928" s="34"/>
      <c r="G7928" s="34"/>
      <c r="H7928" s="34"/>
      <c r="I7928" s="34"/>
      <c r="J7928" s="34"/>
      <c r="K7928" s="34"/>
      <c r="L7928" s="34"/>
      <c r="M7928" s="62">
        <v>4317.2998046875</v>
      </c>
    </row>
    <row r="7929" spans="1:13" ht="19.5" customHeight="1" x14ac:dyDescent="0.25">
      <c r="A7929" s="34"/>
      <c r="B7929" s="34"/>
      <c r="C7929" s="34"/>
      <c r="D7929" s="34"/>
      <c r="E7929" s="34"/>
      <c r="F7929" s="34"/>
      <c r="G7929" s="34"/>
      <c r="H7929" s="34"/>
      <c r="I7929" s="34"/>
      <c r="J7929" s="34"/>
      <c r="K7929" s="34"/>
      <c r="L7929" s="34"/>
      <c r="M7929" s="62">
        <v>4812.755859375</v>
      </c>
    </row>
    <row r="7930" spans="1:13" ht="19.5" customHeight="1" x14ac:dyDescent="0.25">
      <c r="A7930" s="34"/>
      <c r="B7930" s="34"/>
      <c r="C7930" s="34"/>
      <c r="D7930" s="34"/>
      <c r="E7930" s="34"/>
      <c r="F7930" s="34"/>
      <c r="G7930" s="34"/>
      <c r="H7930" s="34"/>
      <c r="I7930" s="34"/>
      <c r="J7930" s="34"/>
      <c r="K7930" s="34"/>
      <c r="L7930" s="34"/>
      <c r="M7930" s="62">
        <v>5270.2275390625</v>
      </c>
    </row>
    <row r="7931" spans="1:13" ht="19.5" customHeight="1" x14ac:dyDescent="0.25">
      <c r="A7931" s="34"/>
      <c r="B7931" s="34"/>
      <c r="C7931" s="34"/>
      <c r="D7931" s="34"/>
      <c r="E7931" s="34"/>
      <c r="F7931" s="34"/>
      <c r="G7931" s="34"/>
      <c r="H7931" s="34"/>
      <c r="I7931" s="34"/>
      <c r="J7931" s="34"/>
      <c r="K7931" s="34"/>
      <c r="L7931" s="34"/>
      <c r="M7931" s="62">
        <v>5572.8916015625</v>
      </c>
    </row>
    <row r="7932" spans="1:13" ht="19.5" customHeight="1" x14ac:dyDescent="0.25">
      <c r="A7932" s="34"/>
      <c r="B7932" s="34"/>
      <c r="C7932" s="34"/>
      <c r="D7932" s="34"/>
      <c r="E7932" s="34"/>
      <c r="F7932" s="34"/>
      <c r="G7932" s="34"/>
      <c r="H7932" s="34"/>
      <c r="I7932" s="34"/>
      <c r="J7932" s="34"/>
      <c r="K7932" s="34"/>
      <c r="L7932" s="34"/>
      <c r="M7932" s="62">
        <v>5579.77880859375</v>
      </c>
    </row>
    <row r="7933" spans="1:13" ht="19.5" customHeight="1" x14ac:dyDescent="0.25">
      <c r="A7933" s="34"/>
      <c r="B7933" s="34"/>
      <c r="C7933" s="34"/>
      <c r="D7933" s="34"/>
      <c r="E7933" s="34"/>
      <c r="F7933" s="34"/>
      <c r="G7933" s="34"/>
      <c r="H7933" s="34"/>
      <c r="I7933" s="34"/>
      <c r="J7933" s="34"/>
      <c r="K7933" s="34"/>
      <c r="L7933" s="34"/>
      <c r="M7933" s="62">
        <v>5525.95458984375</v>
      </c>
    </row>
    <row r="7934" spans="1:13" ht="19.5" customHeight="1" x14ac:dyDescent="0.25">
      <c r="A7934" s="34"/>
      <c r="B7934" s="34"/>
      <c r="C7934" s="34"/>
      <c r="D7934" s="34"/>
      <c r="E7934" s="34"/>
      <c r="F7934" s="34"/>
      <c r="G7934" s="34"/>
      <c r="H7934" s="34"/>
      <c r="I7934" s="34"/>
      <c r="J7934" s="34"/>
      <c r="K7934" s="34"/>
      <c r="L7934" s="34"/>
      <c r="M7934" s="62">
        <v>5449.1455078125</v>
      </c>
    </row>
    <row r="7935" spans="1:13" ht="19.5" customHeight="1" x14ac:dyDescent="0.25">
      <c r="A7935" s="34"/>
      <c r="B7935" s="34"/>
      <c r="C7935" s="34"/>
      <c r="D7935" s="34"/>
      <c r="E7935" s="34"/>
      <c r="F7935" s="34"/>
      <c r="G7935" s="34"/>
      <c r="H7935" s="34"/>
      <c r="I7935" s="34"/>
      <c r="J7935" s="34"/>
      <c r="K7935" s="34"/>
      <c r="L7935" s="34"/>
      <c r="M7935" s="62">
        <v>5331.52587890625</v>
      </c>
    </row>
    <row r="7936" spans="1:13" ht="19.5" customHeight="1" x14ac:dyDescent="0.25">
      <c r="A7936" s="34"/>
      <c r="B7936" s="34"/>
      <c r="C7936" s="34"/>
      <c r="D7936" s="34"/>
      <c r="E7936" s="34"/>
      <c r="F7936" s="34"/>
      <c r="G7936" s="34"/>
      <c r="H7936" s="34"/>
      <c r="I7936" s="34"/>
      <c r="J7936" s="34"/>
      <c r="K7936" s="34"/>
      <c r="L7936" s="34"/>
      <c r="M7936" s="62">
        <v>5348.25732421875</v>
      </c>
    </row>
    <row r="7937" spans="1:13" ht="19.5" customHeight="1" x14ac:dyDescent="0.25">
      <c r="A7937" s="34"/>
      <c r="B7937" s="34"/>
      <c r="C7937" s="34"/>
      <c r="D7937" s="34"/>
      <c r="E7937" s="34"/>
      <c r="F7937" s="34"/>
      <c r="G7937" s="34"/>
      <c r="H7937" s="34"/>
      <c r="I7937" s="34"/>
      <c r="J7937" s="34"/>
      <c r="K7937" s="34"/>
      <c r="L7937" s="34"/>
      <c r="M7937" s="62">
        <v>5366.10205078125</v>
      </c>
    </row>
    <row r="7938" spans="1:13" ht="19.5" customHeight="1" x14ac:dyDescent="0.25">
      <c r="A7938" s="34"/>
      <c r="B7938" s="34"/>
      <c r="C7938" s="34"/>
      <c r="D7938" s="34"/>
      <c r="E7938" s="34"/>
      <c r="F7938" s="34"/>
      <c r="G7938" s="34"/>
      <c r="H7938" s="34"/>
      <c r="I7938" s="34"/>
      <c r="J7938" s="34"/>
      <c r="K7938" s="34"/>
      <c r="L7938" s="34"/>
      <c r="M7938" s="62">
        <v>5262.10107421875</v>
      </c>
    </row>
    <row r="7939" spans="1:13" ht="19.5" customHeight="1" x14ac:dyDescent="0.25">
      <c r="A7939" s="34"/>
      <c r="B7939" s="34"/>
      <c r="C7939" s="34"/>
      <c r="D7939" s="34"/>
      <c r="E7939" s="34"/>
      <c r="F7939" s="34"/>
      <c r="G7939" s="34"/>
      <c r="H7939" s="34"/>
      <c r="I7939" s="34"/>
      <c r="J7939" s="34"/>
      <c r="K7939" s="34"/>
      <c r="L7939" s="34"/>
      <c r="M7939" s="62">
        <v>5219.4755859375</v>
      </c>
    </row>
    <row r="7940" spans="1:13" ht="19.5" customHeight="1" x14ac:dyDescent="0.25">
      <c r="A7940" s="34"/>
      <c r="B7940" s="34"/>
      <c r="C7940" s="34"/>
      <c r="D7940" s="34"/>
      <c r="E7940" s="34"/>
      <c r="F7940" s="34"/>
      <c r="G7940" s="34"/>
      <c r="H7940" s="34"/>
      <c r="I7940" s="34"/>
      <c r="J7940" s="34"/>
      <c r="K7940" s="34"/>
      <c r="L7940" s="34"/>
      <c r="M7940" s="62">
        <v>5485.08056640625</v>
      </c>
    </row>
    <row r="7941" spans="1:13" ht="19.5" customHeight="1" x14ac:dyDescent="0.25">
      <c r="A7941" s="34"/>
      <c r="B7941" s="34"/>
      <c r="C7941" s="34"/>
      <c r="D7941" s="34"/>
      <c r="E7941" s="34"/>
      <c r="F7941" s="34"/>
      <c r="G7941" s="34"/>
      <c r="H7941" s="34"/>
      <c r="I7941" s="34"/>
      <c r="J7941" s="34"/>
      <c r="K7941" s="34"/>
      <c r="L7941" s="34"/>
      <c r="M7941" s="62">
        <v>5317.109375</v>
      </c>
    </row>
    <row r="7942" spans="1:13" ht="19.5" customHeight="1" x14ac:dyDescent="0.25">
      <c r="A7942" s="34"/>
      <c r="B7942" s="34"/>
      <c r="C7942" s="34"/>
      <c r="D7942" s="34"/>
      <c r="E7942" s="34"/>
      <c r="F7942" s="34"/>
      <c r="G7942" s="34"/>
      <c r="H7942" s="34"/>
      <c r="I7942" s="34"/>
      <c r="J7942" s="34"/>
      <c r="K7942" s="34"/>
      <c r="L7942" s="34"/>
      <c r="M7942" s="62">
        <v>5251.47802734375</v>
      </c>
    </row>
    <row r="7943" spans="1:13" ht="19.5" customHeight="1" x14ac:dyDescent="0.25">
      <c r="A7943" s="34"/>
      <c r="B7943" s="34"/>
      <c r="C7943" s="34"/>
      <c r="D7943" s="34"/>
      <c r="E7943" s="34"/>
      <c r="F7943" s="34"/>
      <c r="G7943" s="34"/>
      <c r="H7943" s="34"/>
      <c r="I7943" s="34"/>
      <c r="J7943" s="34"/>
      <c r="K7943" s="34"/>
      <c r="L7943" s="34"/>
      <c r="M7943" s="62">
        <v>5124.48828125</v>
      </c>
    </row>
    <row r="7944" spans="1:13" ht="19.5" customHeight="1" x14ac:dyDescent="0.25">
      <c r="A7944" s="34"/>
      <c r="B7944" s="34"/>
      <c r="C7944" s="34"/>
      <c r="D7944" s="34"/>
      <c r="E7944" s="34"/>
      <c r="F7944" s="34"/>
      <c r="G7944" s="34"/>
      <c r="H7944" s="34"/>
      <c r="I7944" s="34"/>
      <c r="J7944" s="34"/>
      <c r="K7944" s="34"/>
      <c r="L7944" s="34"/>
      <c r="M7944" s="62">
        <v>4768.931640625</v>
      </c>
    </row>
    <row r="7945" spans="1:13" ht="19.5" customHeight="1" x14ac:dyDescent="0.25">
      <c r="A7945" s="34"/>
      <c r="B7945" s="34"/>
      <c r="C7945" s="34"/>
      <c r="D7945" s="34"/>
      <c r="E7945" s="34"/>
      <c r="F7945" s="34"/>
      <c r="G7945" s="34"/>
      <c r="H7945" s="34"/>
      <c r="I7945" s="34"/>
      <c r="J7945" s="34"/>
      <c r="K7945" s="34"/>
      <c r="L7945" s="34"/>
      <c r="M7945" s="62">
        <v>4468.90087890625</v>
      </c>
    </row>
    <row r="7946" spans="1:13" ht="19.5" customHeight="1" x14ac:dyDescent="0.25">
      <c r="A7946" s="34"/>
      <c r="B7946" s="34"/>
      <c r="C7946" s="34"/>
      <c r="D7946" s="34"/>
      <c r="E7946" s="34"/>
      <c r="F7946" s="34"/>
      <c r="G7946" s="34"/>
      <c r="H7946" s="34"/>
      <c r="I7946" s="34"/>
      <c r="J7946" s="34"/>
      <c r="K7946" s="34"/>
      <c r="L7946" s="34"/>
      <c r="M7946" s="62">
        <v>4196.44970703125</v>
      </c>
    </row>
    <row r="7947" spans="1:13" ht="19.5" customHeight="1" x14ac:dyDescent="0.25">
      <c r="A7947" s="34"/>
      <c r="B7947" s="34"/>
      <c r="C7947" s="34"/>
      <c r="D7947" s="34"/>
      <c r="E7947" s="34"/>
      <c r="F7947" s="34"/>
      <c r="G7947" s="34"/>
      <c r="H7947" s="34"/>
      <c r="I7947" s="34"/>
      <c r="J7947" s="34"/>
      <c r="K7947" s="34"/>
      <c r="L7947" s="34"/>
      <c r="M7947" s="62">
        <v>4115.39208984375</v>
      </c>
    </row>
    <row r="7948" spans="1:13" ht="19.5" customHeight="1" x14ac:dyDescent="0.25">
      <c r="A7948" s="34"/>
      <c r="B7948" s="34"/>
      <c r="C7948" s="34"/>
      <c r="D7948" s="34"/>
      <c r="E7948" s="34"/>
      <c r="F7948" s="34"/>
      <c r="G7948" s="34"/>
      <c r="H7948" s="34"/>
      <c r="I7948" s="34"/>
      <c r="J7948" s="34"/>
      <c r="K7948" s="34"/>
      <c r="L7948" s="34"/>
      <c r="M7948" s="62">
        <v>4136.77587890625</v>
      </c>
    </row>
    <row r="7949" spans="1:13" ht="19.5" customHeight="1" x14ac:dyDescent="0.25">
      <c r="A7949" s="34"/>
      <c r="B7949" s="34"/>
      <c r="C7949" s="34"/>
      <c r="D7949" s="34"/>
      <c r="E7949" s="34"/>
      <c r="F7949" s="34"/>
      <c r="G7949" s="34"/>
      <c r="H7949" s="34"/>
      <c r="I7949" s="34"/>
      <c r="J7949" s="34"/>
      <c r="K7949" s="34"/>
      <c r="L7949" s="34"/>
      <c r="M7949" s="62">
        <v>4253.52197265625</v>
      </c>
    </row>
    <row r="7950" spans="1:13" ht="19.5" customHeight="1" x14ac:dyDescent="0.25">
      <c r="A7950" s="34"/>
      <c r="B7950" s="34"/>
      <c r="C7950" s="34"/>
      <c r="D7950" s="34"/>
      <c r="E7950" s="34"/>
      <c r="F7950" s="34"/>
      <c r="G7950" s="34"/>
      <c r="H7950" s="34"/>
      <c r="I7950" s="34"/>
      <c r="J7950" s="34"/>
      <c r="K7950" s="34"/>
      <c r="L7950" s="34"/>
      <c r="M7950" s="62">
        <v>4116.1123046875</v>
      </c>
    </row>
    <row r="7951" spans="1:13" ht="19.5" customHeight="1" x14ac:dyDescent="0.25">
      <c r="A7951" s="34"/>
      <c r="B7951" s="34"/>
      <c r="C7951" s="34"/>
      <c r="D7951" s="34"/>
      <c r="E7951" s="34"/>
      <c r="F7951" s="34"/>
      <c r="G7951" s="34"/>
      <c r="H7951" s="34"/>
      <c r="I7951" s="34"/>
      <c r="J7951" s="34"/>
      <c r="K7951" s="34"/>
      <c r="L7951" s="34"/>
      <c r="M7951" s="62">
        <v>4107.271484375</v>
      </c>
    </row>
    <row r="7952" spans="1:13" ht="19.5" customHeight="1" x14ac:dyDescent="0.25">
      <c r="A7952" s="34"/>
      <c r="B7952" s="34"/>
      <c r="C7952" s="34"/>
      <c r="D7952" s="34"/>
      <c r="E7952" s="34"/>
      <c r="F7952" s="34"/>
      <c r="G7952" s="34"/>
      <c r="H7952" s="34"/>
      <c r="I7952" s="34"/>
      <c r="J7952" s="34"/>
      <c r="K7952" s="34"/>
      <c r="L7952" s="34"/>
      <c r="M7952" s="62">
        <v>4216.78515625</v>
      </c>
    </row>
    <row r="7953" spans="1:13" ht="19.5" customHeight="1" x14ac:dyDescent="0.25">
      <c r="A7953" s="34"/>
      <c r="B7953" s="34"/>
      <c r="C7953" s="34"/>
      <c r="D7953" s="34"/>
      <c r="E7953" s="34"/>
      <c r="F7953" s="34"/>
      <c r="G7953" s="34"/>
      <c r="H7953" s="34"/>
      <c r="I7953" s="34"/>
      <c r="J7953" s="34"/>
      <c r="K7953" s="34"/>
      <c r="L7953" s="34"/>
      <c r="M7953" s="62">
        <v>4698.73291015625</v>
      </c>
    </row>
    <row r="7954" spans="1:13" ht="19.5" customHeight="1" x14ac:dyDescent="0.25">
      <c r="A7954" s="34"/>
      <c r="B7954" s="34"/>
      <c r="C7954" s="34"/>
      <c r="D7954" s="34"/>
      <c r="E7954" s="34"/>
      <c r="F7954" s="34"/>
      <c r="G7954" s="34"/>
      <c r="H7954" s="34"/>
      <c r="I7954" s="34"/>
      <c r="J7954" s="34"/>
      <c r="K7954" s="34"/>
      <c r="L7954" s="34"/>
      <c r="M7954" s="62">
        <v>5211.9267578125</v>
      </c>
    </row>
    <row r="7955" spans="1:13" ht="19.5" customHeight="1" x14ac:dyDescent="0.25">
      <c r="A7955" s="34"/>
      <c r="B7955" s="34"/>
      <c r="C7955" s="34"/>
      <c r="D7955" s="34"/>
      <c r="E7955" s="34"/>
      <c r="F7955" s="34"/>
      <c r="G7955" s="34"/>
      <c r="H7955" s="34"/>
      <c r="I7955" s="34"/>
      <c r="J7955" s="34"/>
      <c r="K7955" s="34"/>
      <c r="L7955" s="34"/>
      <c r="M7955" s="62">
        <v>5557.9580078125</v>
      </c>
    </row>
    <row r="7956" spans="1:13" ht="19.5" customHeight="1" x14ac:dyDescent="0.25">
      <c r="A7956" s="34"/>
      <c r="B7956" s="34"/>
      <c r="C7956" s="34"/>
      <c r="D7956" s="34"/>
      <c r="E7956" s="34"/>
      <c r="F7956" s="34"/>
      <c r="G7956" s="34"/>
      <c r="H7956" s="34"/>
      <c r="I7956" s="34"/>
      <c r="J7956" s="34"/>
      <c r="K7956" s="34"/>
      <c r="L7956" s="34"/>
      <c r="M7956" s="62">
        <v>5588.98779296875</v>
      </c>
    </row>
    <row r="7957" spans="1:13" ht="19.5" customHeight="1" x14ac:dyDescent="0.25">
      <c r="A7957" s="34"/>
      <c r="B7957" s="34"/>
      <c r="C7957" s="34"/>
      <c r="D7957" s="34"/>
      <c r="E7957" s="34"/>
      <c r="F7957" s="34"/>
      <c r="G7957" s="34"/>
      <c r="H7957" s="34"/>
      <c r="I7957" s="34"/>
      <c r="J7957" s="34"/>
      <c r="K7957" s="34"/>
      <c r="L7957" s="34"/>
      <c r="M7957" s="62">
        <v>5506.1708984375</v>
      </c>
    </row>
    <row r="7958" spans="1:13" ht="19.5" customHeight="1" x14ac:dyDescent="0.25">
      <c r="A7958" s="34"/>
      <c r="B7958" s="34"/>
      <c r="C7958" s="34"/>
      <c r="D7958" s="34"/>
      <c r="E7958" s="34"/>
      <c r="F7958" s="34"/>
      <c r="G7958" s="34"/>
      <c r="H7958" s="34"/>
      <c r="I7958" s="34"/>
      <c r="J7958" s="34"/>
      <c r="K7958" s="34"/>
      <c r="L7958" s="34"/>
      <c r="M7958" s="62">
        <v>5551.1103515625</v>
      </c>
    </row>
    <row r="7959" spans="1:13" ht="19.5" customHeight="1" x14ac:dyDescent="0.25">
      <c r="A7959" s="34"/>
      <c r="B7959" s="34"/>
      <c r="C7959" s="34"/>
      <c r="D7959" s="34"/>
      <c r="E7959" s="34"/>
      <c r="F7959" s="34"/>
      <c r="G7959" s="34"/>
      <c r="H7959" s="34"/>
      <c r="I7959" s="34"/>
      <c r="J7959" s="34"/>
      <c r="K7959" s="34"/>
      <c r="L7959" s="34"/>
      <c r="M7959" s="62">
        <v>5588.2509765625</v>
      </c>
    </row>
    <row r="7960" spans="1:13" ht="19.5" customHeight="1" x14ac:dyDescent="0.25">
      <c r="A7960" s="34"/>
      <c r="B7960" s="34"/>
      <c r="C7960" s="34"/>
      <c r="D7960" s="34"/>
      <c r="E7960" s="34"/>
      <c r="F7960" s="34"/>
      <c r="G7960" s="34"/>
      <c r="H7960" s="34"/>
      <c r="I7960" s="34"/>
      <c r="J7960" s="34"/>
      <c r="K7960" s="34"/>
      <c r="L7960" s="34"/>
      <c r="M7960" s="62">
        <v>5450.61669921875</v>
      </c>
    </row>
    <row r="7961" spans="1:13" ht="19.5" customHeight="1" x14ac:dyDescent="0.25">
      <c r="A7961" s="34"/>
      <c r="B7961" s="34"/>
      <c r="C7961" s="34"/>
      <c r="D7961" s="34"/>
      <c r="E7961" s="34"/>
      <c r="F7961" s="34"/>
      <c r="G7961" s="34"/>
      <c r="H7961" s="34"/>
      <c r="I7961" s="34"/>
      <c r="J7961" s="34"/>
      <c r="K7961" s="34"/>
      <c r="L7961" s="34"/>
      <c r="M7961" s="62">
        <v>5424.47314453125</v>
      </c>
    </row>
    <row r="7962" spans="1:13" ht="19.5" customHeight="1" x14ac:dyDescent="0.25">
      <c r="A7962" s="34"/>
      <c r="B7962" s="34"/>
      <c r="C7962" s="34"/>
      <c r="D7962" s="34"/>
      <c r="E7962" s="34"/>
      <c r="F7962" s="34"/>
      <c r="G7962" s="34"/>
      <c r="H7962" s="34"/>
      <c r="I7962" s="34"/>
      <c r="J7962" s="34"/>
      <c r="K7962" s="34"/>
      <c r="L7962" s="34"/>
      <c r="M7962" s="62">
        <v>5217.55615234375</v>
      </c>
    </row>
    <row r="7963" spans="1:13" ht="19.5" customHeight="1" x14ac:dyDescent="0.25">
      <c r="A7963" s="34"/>
      <c r="B7963" s="34"/>
      <c r="C7963" s="34"/>
      <c r="D7963" s="34"/>
      <c r="E7963" s="34"/>
      <c r="F7963" s="34"/>
      <c r="G7963" s="34"/>
      <c r="H7963" s="34"/>
      <c r="I7963" s="34"/>
      <c r="J7963" s="34"/>
      <c r="K7963" s="34"/>
      <c r="L7963" s="34"/>
      <c r="M7963" s="62">
        <v>5373.3447265625</v>
      </c>
    </row>
    <row r="7964" spans="1:13" ht="19.5" customHeight="1" x14ac:dyDescent="0.25">
      <c r="A7964" s="34"/>
      <c r="B7964" s="34"/>
      <c r="C7964" s="34"/>
      <c r="D7964" s="34"/>
      <c r="E7964" s="34"/>
      <c r="F7964" s="34"/>
      <c r="G7964" s="34"/>
      <c r="H7964" s="34"/>
      <c r="I7964" s="34"/>
      <c r="J7964" s="34"/>
      <c r="K7964" s="34"/>
      <c r="L7964" s="34"/>
      <c r="M7964" s="62">
        <v>5452.66455078125</v>
      </c>
    </row>
    <row r="7965" spans="1:13" ht="19.5" customHeight="1" x14ac:dyDescent="0.25">
      <c r="A7965" s="34"/>
      <c r="B7965" s="34"/>
      <c r="C7965" s="34"/>
      <c r="D7965" s="34"/>
      <c r="E7965" s="34"/>
      <c r="F7965" s="34"/>
      <c r="G7965" s="34"/>
      <c r="H7965" s="34"/>
      <c r="I7965" s="34"/>
      <c r="J7965" s="34"/>
      <c r="K7965" s="34"/>
      <c r="L7965" s="34"/>
      <c r="M7965" s="62">
        <v>5439.80029296875</v>
      </c>
    </row>
    <row r="7966" spans="1:13" ht="19.5" customHeight="1" x14ac:dyDescent="0.25">
      <c r="A7966" s="34"/>
      <c r="B7966" s="34"/>
      <c r="C7966" s="34"/>
      <c r="D7966" s="34"/>
      <c r="E7966" s="34"/>
      <c r="F7966" s="34"/>
      <c r="G7966" s="34"/>
      <c r="H7966" s="34"/>
      <c r="I7966" s="34"/>
      <c r="J7966" s="34"/>
      <c r="K7966" s="34"/>
      <c r="L7966" s="34"/>
      <c r="M7966" s="62">
        <v>5204.53076171875</v>
      </c>
    </row>
    <row r="7967" spans="1:13" ht="19.5" customHeight="1" x14ac:dyDescent="0.25">
      <c r="A7967" s="34"/>
      <c r="B7967" s="34"/>
      <c r="C7967" s="34"/>
      <c r="D7967" s="34"/>
      <c r="E7967" s="34"/>
      <c r="F7967" s="34"/>
      <c r="G7967" s="34"/>
      <c r="H7967" s="34"/>
      <c r="I7967" s="34"/>
      <c r="J7967" s="34"/>
      <c r="K7967" s="34"/>
      <c r="L7967" s="34"/>
      <c r="M7967" s="62">
        <v>5068.98291015625</v>
      </c>
    </row>
    <row r="7968" spans="1:13" ht="19.5" customHeight="1" x14ac:dyDescent="0.25">
      <c r="A7968" s="34"/>
      <c r="B7968" s="34"/>
      <c r="C7968" s="34"/>
      <c r="D7968" s="34"/>
      <c r="E7968" s="34"/>
      <c r="F7968" s="34"/>
      <c r="G7968" s="34"/>
      <c r="H7968" s="34"/>
      <c r="I7968" s="34"/>
      <c r="J7968" s="34"/>
      <c r="K7968" s="34"/>
      <c r="L7968" s="34"/>
      <c r="M7968" s="62">
        <v>4845.94287109375</v>
      </c>
    </row>
    <row r="7969" spans="1:13" ht="19.5" customHeight="1" x14ac:dyDescent="0.25">
      <c r="A7969" s="34"/>
      <c r="B7969" s="34"/>
      <c r="C7969" s="34"/>
      <c r="D7969" s="34"/>
      <c r="E7969" s="34"/>
      <c r="F7969" s="34"/>
      <c r="G7969" s="34"/>
      <c r="H7969" s="34"/>
      <c r="I7969" s="34"/>
      <c r="J7969" s="34"/>
      <c r="K7969" s="34"/>
      <c r="L7969" s="34"/>
      <c r="M7969" s="62">
        <v>4609.85693359375</v>
      </c>
    </row>
    <row r="7970" spans="1:13" ht="19.5" customHeight="1" x14ac:dyDescent="0.25">
      <c r="A7970" s="34"/>
      <c r="B7970" s="34"/>
      <c r="C7970" s="34"/>
      <c r="D7970" s="34"/>
      <c r="E7970" s="34"/>
      <c r="F7970" s="34"/>
      <c r="G7970" s="34"/>
      <c r="H7970" s="34"/>
      <c r="I7970" s="34"/>
      <c r="J7970" s="34"/>
      <c r="K7970" s="34"/>
      <c r="L7970" s="34"/>
      <c r="M7970" s="62">
        <v>4231.47021484375</v>
      </c>
    </row>
    <row r="7971" spans="1:13" ht="19.5" customHeight="1" x14ac:dyDescent="0.25">
      <c r="A7971" s="34"/>
      <c r="B7971" s="34"/>
      <c r="C7971" s="34"/>
      <c r="D7971" s="34"/>
      <c r="E7971" s="34"/>
      <c r="F7971" s="34"/>
      <c r="G7971" s="34"/>
      <c r="H7971" s="34"/>
      <c r="I7971" s="34"/>
      <c r="J7971" s="34"/>
      <c r="K7971" s="34"/>
      <c r="L7971" s="34"/>
      <c r="M7971" s="62">
        <v>4120.19140625</v>
      </c>
    </row>
    <row r="7972" spans="1:13" ht="19.5" customHeight="1" x14ac:dyDescent="0.25">
      <c r="A7972" s="34"/>
      <c r="B7972" s="34"/>
      <c r="C7972" s="34"/>
      <c r="D7972" s="34"/>
      <c r="E7972" s="34"/>
      <c r="F7972" s="34"/>
      <c r="G7972" s="34"/>
      <c r="H7972" s="34"/>
      <c r="I7972" s="34"/>
      <c r="J7972" s="34"/>
      <c r="K7972" s="34"/>
      <c r="L7972" s="34"/>
      <c r="M7972" s="62">
        <v>3976.9716796875</v>
      </c>
    </row>
    <row r="7973" spans="1:13" ht="19.5" customHeight="1" x14ac:dyDescent="0.25">
      <c r="A7973" s="34"/>
      <c r="B7973" s="34"/>
      <c r="C7973" s="34"/>
      <c r="D7973" s="34"/>
      <c r="E7973" s="34"/>
      <c r="F7973" s="34"/>
      <c r="G7973" s="34"/>
      <c r="H7973" s="34"/>
      <c r="I7973" s="34"/>
      <c r="J7973" s="34"/>
      <c r="K7973" s="34"/>
      <c r="L7973" s="34"/>
      <c r="M7973" s="62">
        <v>3770.006591796875</v>
      </c>
    </row>
    <row r="7974" spans="1:13" ht="19.5" customHeight="1" x14ac:dyDescent="0.25">
      <c r="A7974" s="34"/>
      <c r="B7974" s="34"/>
      <c r="C7974" s="34"/>
      <c r="D7974" s="34"/>
      <c r="E7974" s="34"/>
      <c r="F7974" s="34"/>
      <c r="G7974" s="34"/>
      <c r="H7974" s="34"/>
      <c r="I7974" s="34"/>
      <c r="J7974" s="34"/>
      <c r="K7974" s="34"/>
      <c r="L7974" s="34"/>
      <c r="M7974" s="62">
        <v>3963.584716796875</v>
      </c>
    </row>
    <row r="7975" spans="1:13" ht="19.5" customHeight="1" x14ac:dyDescent="0.25">
      <c r="A7975" s="34"/>
      <c r="B7975" s="34"/>
      <c r="C7975" s="34"/>
      <c r="D7975" s="34"/>
      <c r="E7975" s="34"/>
      <c r="F7975" s="34"/>
      <c r="G7975" s="34"/>
      <c r="H7975" s="34"/>
      <c r="I7975" s="34"/>
      <c r="J7975" s="34"/>
      <c r="K7975" s="34"/>
      <c r="L7975" s="34"/>
      <c r="M7975" s="62">
        <v>4020.544921875</v>
      </c>
    </row>
    <row r="7976" spans="1:13" ht="19.5" customHeight="1" x14ac:dyDescent="0.25">
      <c r="A7976" s="34"/>
      <c r="B7976" s="34"/>
      <c r="C7976" s="34"/>
      <c r="D7976" s="34"/>
      <c r="E7976" s="34"/>
      <c r="F7976" s="34"/>
      <c r="G7976" s="34"/>
      <c r="H7976" s="34"/>
      <c r="I7976" s="34"/>
      <c r="J7976" s="34"/>
      <c r="K7976" s="34"/>
      <c r="L7976" s="34"/>
      <c r="M7976" s="62">
        <v>3970.558349609375</v>
      </c>
    </row>
    <row r="7977" spans="1:13" ht="19.5" customHeight="1" x14ac:dyDescent="0.25">
      <c r="A7977" s="34"/>
      <c r="B7977" s="34"/>
      <c r="C7977" s="34"/>
      <c r="D7977" s="34"/>
      <c r="E7977" s="34"/>
      <c r="F7977" s="34"/>
      <c r="G7977" s="34"/>
      <c r="H7977" s="34"/>
      <c r="I7977" s="34"/>
      <c r="J7977" s="34"/>
      <c r="K7977" s="34"/>
      <c r="L7977" s="34"/>
      <c r="M7977" s="62">
        <v>4112.3427734375</v>
      </c>
    </row>
    <row r="7978" spans="1:13" ht="19.5" customHeight="1" x14ac:dyDescent="0.25">
      <c r="A7978" s="34"/>
      <c r="B7978" s="34"/>
      <c r="C7978" s="34"/>
      <c r="D7978" s="34"/>
      <c r="E7978" s="34"/>
      <c r="F7978" s="34"/>
      <c r="G7978" s="34"/>
      <c r="H7978" s="34"/>
      <c r="I7978" s="34"/>
      <c r="J7978" s="34"/>
      <c r="K7978" s="34"/>
      <c r="L7978" s="34"/>
      <c r="M7978" s="62">
        <v>4521.021484375</v>
      </c>
    </row>
    <row r="7979" spans="1:13" ht="19.5" customHeight="1" x14ac:dyDescent="0.25">
      <c r="A7979" s="34"/>
      <c r="B7979" s="34"/>
      <c r="C7979" s="34"/>
      <c r="D7979" s="34"/>
      <c r="E7979" s="34"/>
      <c r="F7979" s="34"/>
      <c r="G7979" s="34"/>
      <c r="H7979" s="34"/>
      <c r="I7979" s="34"/>
      <c r="J7979" s="34"/>
      <c r="K7979" s="34"/>
      <c r="L7979" s="34"/>
      <c r="M7979" s="62">
        <v>4638.74462890625</v>
      </c>
    </row>
    <row r="7980" spans="1:13" ht="19.5" customHeight="1" x14ac:dyDescent="0.25">
      <c r="A7980" s="34"/>
      <c r="B7980" s="34"/>
      <c r="C7980" s="34"/>
      <c r="D7980" s="34"/>
      <c r="E7980" s="34"/>
      <c r="F7980" s="34"/>
      <c r="G7980" s="34"/>
      <c r="H7980" s="34"/>
      <c r="I7980" s="34"/>
      <c r="J7980" s="34"/>
      <c r="K7980" s="34"/>
      <c r="L7980" s="34"/>
      <c r="M7980" s="62">
        <v>4855.76513671875</v>
      </c>
    </row>
    <row r="7981" spans="1:13" ht="19.5" customHeight="1" x14ac:dyDescent="0.25">
      <c r="A7981" s="34"/>
      <c r="B7981" s="34"/>
      <c r="C7981" s="34"/>
      <c r="D7981" s="34"/>
      <c r="E7981" s="34"/>
      <c r="F7981" s="34"/>
      <c r="G7981" s="34"/>
      <c r="H7981" s="34"/>
      <c r="I7981" s="34"/>
      <c r="J7981" s="34"/>
      <c r="K7981" s="34"/>
      <c r="L7981" s="34"/>
      <c r="M7981" s="62">
        <v>4940.037109375</v>
      </c>
    </row>
    <row r="7982" spans="1:13" ht="19.5" customHeight="1" x14ac:dyDescent="0.25">
      <c r="A7982" s="34"/>
      <c r="B7982" s="34"/>
      <c r="C7982" s="34"/>
      <c r="D7982" s="34"/>
      <c r="E7982" s="34"/>
      <c r="F7982" s="34"/>
      <c r="G7982" s="34"/>
      <c r="H7982" s="34"/>
      <c r="I7982" s="34"/>
      <c r="J7982" s="34"/>
      <c r="K7982" s="34"/>
      <c r="L7982" s="34"/>
      <c r="M7982" s="62">
        <v>4985.18603515625</v>
      </c>
    </row>
    <row r="7983" spans="1:13" ht="19.5" customHeight="1" x14ac:dyDescent="0.25">
      <c r="A7983" s="34"/>
      <c r="B7983" s="34"/>
      <c r="C7983" s="34"/>
      <c r="D7983" s="34"/>
      <c r="E7983" s="34"/>
      <c r="F7983" s="34"/>
      <c r="G7983" s="34"/>
      <c r="H7983" s="34"/>
      <c r="I7983" s="34"/>
      <c r="J7983" s="34"/>
      <c r="K7983" s="34"/>
      <c r="L7983" s="34"/>
      <c r="M7983" s="62">
        <v>4852.64794921875</v>
      </c>
    </row>
    <row r="7984" spans="1:13" ht="19.5" customHeight="1" x14ac:dyDescent="0.25">
      <c r="A7984" s="34"/>
      <c r="B7984" s="34"/>
      <c r="C7984" s="34"/>
      <c r="D7984" s="34"/>
      <c r="E7984" s="34"/>
      <c r="F7984" s="34"/>
      <c r="G7984" s="34"/>
      <c r="H7984" s="34"/>
      <c r="I7984" s="34"/>
      <c r="J7984" s="34"/>
      <c r="K7984" s="34"/>
      <c r="L7984" s="34"/>
      <c r="M7984" s="62">
        <v>4807.59375</v>
      </c>
    </row>
    <row r="7985" spans="1:13" ht="19.5" customHeight="1" x14ac:dyDescent="0.25">
      <c r="A7985" s="34"/>
      <c r="B7985" s="34"/>
      <c r="C7985" s="34"/>
      <c r="D7985" s="34"/>
      <c r="E7985" s="34"/>
      <c r="F7985" s="34"/>
      <c r="G7985" s="34"/>
      <c r="H7985" s="34"/>
      <c r="I7985" s="34"/>
      <c r="J7985" s="34"/>
      <c r="K7985" s="34"/>
      <c r="L7985" s="34"/>
      <c r="M7985" s="62">
        <v>4702.7353515625</v>
      </c>
    </row>
    <row r="7986" spans="1:13" ht="19.5" customHeight="1" x14ac:dyDescent="0.25">
      <c r="A7986" s="34"/>
      <c r="B7986" s="34"/>
      <c r="C7986" s="34"/>
      <c r="D7986" s="34"/>
      <c r="E7986" s="34"/>
      <c r="F7986" s="34"/>
      <c r="G7986" s="34"/>
      <c r="H7986" s="34"/>
      <c r="I7986" s="34"/>
      <c r="J7986" s="34"/>
      <c r="K7986" s="34"/>
      <c r="L7986" s="34"/>
      <c r="M7986" s="62">
        <v>4866.6767578125</v>
      </c>
    </row>
    <row r="7987" spans="1:13" ht="19.5" customHeight="1" x14ac:dyDescent="0.25">
      <c r="A7987" s="34"/>
      <c r="B7987" s="34"/>
      <c r="C7987" s="34"/>
      <c r="D7987" s="34"/>
      <c r="E7987" s="34"/>
      <c r="F7987" s="34"/>
      <c r="G7987" s="34"/>
      <c r="H7987" s="34"/>
      <c r="I7987" s="34"/>
      <c r="J7987" s="34"/>
      <c r="K7987" s="34"/>
      <c r="L7987" s="34"/>
      <c r="M7987" s="62">
        <v>4979.66943359375</v>
      </c>
    </row>
    <row r="7988" spans="1:13" ht="19.5" customHeight="1" x14ac:dyDescent="0.25">
      <c r="A7988" s="34"/>
      <c r="B7988" s="34"/>
      <c r="C7988" s="34"/>
      <c r="D7988" s="34"/>
      <c r="E7988" s="34"/>
      <c r="F7988" s="34"/>
      <c r="G7988" s="34"/>
      <c r="H7988" s="34"/>
      <c r="I7988" s="34"/>
      <c r="J7988" s="34"/>
      <c r="K7988" s="34"/>
      <c r="L7988" s="34"/>
      <c r="M7988" s="62">
        <v>5077.02392578125</v>
      </c>
    </row>
    <row r="7989" spans="1:13" ht="19.5" customHeight="1" x14ac:dyDescent="0.25">
      <c r="A7989" s="34"/>
      <c r="B7989" s="34"/>
      <c r="C7989" s="34"/>
      <c r="D7989" s="34"/>
      <c r="E7989" s="34"/>
      <c r="F7989" s="34"/>
      <c r="G7989" s="34"/>
      <c r="H7989" s="34"/>
      <c r="I7989" s="34"/>
      <c r="J7989" s="34"/>
      <c r="K7989" s="34"/>
      <c r="L7989" s="34"/>
      <c r="M7989" s="62">
        <v>5013.24365234375</v>
      </c>
    </row>
    <row r="7990" spans="1:13" ht="19.5" customHeight="1" x14ac:dyDescent="0.25">
      <c r="A7990" s="34"/>
      <c r="B7990" s="34"/>
      <c r="C7990" s="34"/>
      <c r="D7990" s="34"/>
      <c r="E7990" s="34"/>
      <c r="F7990" s="34"/>
      <c r="G7990" s="34"/>
      <c r="H7990" s="34"/>
      <c r="I7990" s="34"/>
      <c r="J7990" s="34"/>
      <c r="K7990" s="34"/>
      <c r="L7990" s="34"/>
      <c r="M7990" s="62">
        <v>4940.47705078125</v>
      </c>
    </row>
    <row r="7991" spans="1:13" ht="19.5" customHeight="1" x14ac:dyDescent="0.25">
      <c r="A7991" s="34"/>
      <c r="B7991" s="34"/>
      <c r="C7991" s="34"/>
      <c r="D7991" s="34"/>
      <c r="E7991" s="34"/>
      <c r="F7991" s="34"/>
      <c r="G7991" s="34"/>
      <c r="H7991" s="34"/>
      <c r="I7991" s="34"/>
      <c r="J7991" s="34"/>
      <c r="K7991" s="34"/>
      <c r="L7991" s="34"/>
      <c r="M7991" s="62">
        <v>4873.04248046875</v>
      </c>
    </row>
    <row r="7992" spans="1:13" ht="19.5" customHeight="1" x14ac:dyDescent="0.25">
      <c r="A7992" s="34"/>
      <c r="B7992" s="34"/>
      <c r="C7992" s="34"/>
      <c r="D7992" s="34"/>
      <c r="E7992" s="34"/>
      <c r="F7992" s="34"/>
      <c r="G7992" s="34"/>
      <c r="H7992" s="34"/>
      <c r="I7992" s="34"/>
      <c r="J7992" s="34"/>
      <c r="K7992" s="34"/>
      <c r="L7992" s="34"/>
      <c r="M7992" s="62">
        <v>4599.08447265625</v>
      </c>
    </row>
    <row r="7993" spans="1:13" ht="19.5" customHeight="1" x14ac:dyDescent="0.25">
      <c r="A7993" s="34"/>
      <c r="B7993" s="34"/>
      <c r="C7993" s="34"/>
      <c r="D7993" s="34"/>
      <c r="E7993" s="34"/>
      <c r="F7993" s="34"/>
      <c r="G7993" s="34"/>
      <c r="H7993" s="34"/>
      <c r="I7993" s="34"/>
      <c r="J7993" s="34"/>
      <c r="K7993" s="34"/>
      <c r="L7993" s="34"/>
      <c r="M7993" s="62">
        <v>4386.2490234375</v>
      </c>
    </row>
    <row r="7994" spans="1:13" ht="19.5" customHeight="1" x14ac:dyDescent="0.25">
      <c r="A7994" s="34"/>
      <c r="B7994" s="34"/>
      <c r="C7994" s="34"/>
      <c r="D7994" s="34"/>
      <c r="E7994" s="34"/>
      <c r="F7994" s="34"/>
      <c r="G7994" s="34"/>
      <c r="H7994" s="34"/>
      <c r="I7994" s="34"/>
      <c r="J7994" s="34"/>
      <c r="K7994" s="34"/>
      <c r="L7994" s="34"/>
      <c r="M7994" s="62">
        <v>4083.328125</v>
      </c>
    </row>
    <row r="7995" spans="1:13" ht="19.5" customHeight="1" x14ac:dyDescent="0.25">
      <c r="A7995" s="34"/>
      <c r="B7995" s="34"/>
      <c r="C7995" s="34"/>
      <c r="D7995" s="34"/>
      <c r="E7995" s="34"/>
      <c r="F7995" s="34"/>
      <c r="G7995" s="34"/>
      <c r="H7995" s="34"/>
      <c r="I7995" s="34"/>
      <c r="J7995" s="34"/>
      <c r="K7995" s="34"/>
      <c r="L7995" s="34"/>
      <c r="M7995" s="62">
        <v>3890.97265625</v>
      </c>
    </row>
    <row r="7996" spans="1:13" ht="19.5" customHeight="1" x14ac:dyDescent="0.25">
      <c r="A7996" s="34"/>
      <c r="B7996" s="34"/>
      <c r="C7996" s="34"/>
      <c r="D7996" s="34"/>
      <c r="E7996" s="34"/>
      <c r="F7996" s="34"/>
      <c r="G7996" s="34"/>
      <c r="H7996" s="34"/>
      <c r="I7996" s="34"/>
      <c r="J7996" s="34"/>
      <c r="K7996" s="34"/>
      <c r="L7996" s="34"/>
      <c r="M7996" s="62">
        <v>3984.640869140625</v>
      </c>
    </row>
    <row r="7997" spans="1:13" ht="19.5" customHeight="1" x14ac:dyDescent="0.25">
      <c r="A7997" s="34"/>
      <c r="B7997" s="34"/>
      <c r="C7997" s="34"/>
      <c r="D7997" s="34"/>
      <c r="E7997" s="34"/>
      <c r="F7997" s="34"/>
      <c r="G7997" s="34"/>
      <c r="H7997" s="34"/>
      <c r="I7997" s="34"/>
      <c r="J7997" s="34"/>
      <c r="K7997" s="34"/>
      <c r="L7997" s="34"/>
      <c r="M7997" s="62">
        <v>4051.546875</v>
      </c>
    </row>
    <row r="7998" spans="1:13" ht="19.5" customHeight="1" x14ac:dyDescent="0.25">
      <c r="A7998" s="34"/>
      <c r="B7998" s="34"/>
      <c r="C7998" s="34"/>
      <c r="D7998" s="34"/>
      <c r="E7998" s="34"/>
      <c r="F7998" s="34"/>
      <c r="G7998" s="34"/>
      <c r="H7998" s="34"/>
      <c r="I7998" s="34"/>
      <c r="J7998" s="34"/>
      <c r="K7998" s="34"/>
      <c r="L7998" s="34"/>
      <c r="M7998" s="62">
        <v>4023.059814453125</v>
      </c>
    </row>
    <row r="7999" spans="1:13" ht="19.5" customHeight="1" x14ac:dyDescent="0.25">
      <c r="A7999" s="34"/>
      <c r="B7999" s="34"/>
      <c r="C7999" s="34"/>
      <c r="D7999" s="34"/>
      <c r="E7999" s="34"/>
      <c r="F7999" s="34"/>
      <c r="G7999" s="34"/>
      <c r="H7999" s="34"/>
      <c r="I7999" s="34"/>
      <c r="J7999" s="34"/>
      <c r="K7999" s="34"/>
      <c r="L7999" s="34"/>
      <c r="M7999" s="62">
        <v>3998.9560546875</v>
      </c>
    </row>
    <row r="8000" spans="1:13" ht="19.5" customHeight="1" x14ac:dyDescent="0.25">
      <c r="A8000" s="34"/>
      <c r="B8000" s="34"/>
      <c r="C8000" s="34"/>
      <c r="D8000" s="34"/>
      <c r="E8000" s="34"/>
      <c r="F8000" s="34"/>
      <c r="G8000" s="34"/>
      <c r="H8000" s="34"/>
      <c r="I8000" s="34"/>
      <c r="J8000" s="34"/>
      <c r="K8000" s="34"/>
      <c r="L8000" s="34"/>
      <c r="M8000" s="62">
        <v>3999.004638671875</v>
      </c>
    </row>
    <row r="8001" spans="1:13" ht="19.5" customHeight="1" x14ac:dyDescent="0.25">
      <c r="A8001" s="34"/>
      <c r="B8001" s="34"/>
      <c r="C8001" s="34"/>
      <c r="D8001" s="34"/>
      <c r="E8001" s="34"/>
      <c r="F8001" s="34"/>
      <c r="G8001" s="34"/>
      <c r="H8001" s="34"/>
      <c r="I8001" s="34"/>
      <c r="J8001" s="34"/>
      <c r="K8001" s="34"/>
      <c r="L8001" s="34"/>
      <c r="M8001" s="62">
        <v>4154.18603515625</v>
      </c>
    </row>
    <row r="8002" spans="1:13" ht="19.5" customHeight="1" x14ac:dyDescent="0.25">
      <c r="A8002" s="34"/>
      <c r="B8002" s="34"/>
      <c r="C8002" s="34"/>
      <c r="D8002" s="34"/>
      <c r="E8002" s="34"/>
      <c r="F8002" s="34"/>
      <c r="G8002" s="34"/>
      <c r="H8002" s="34"/>
      <c r="I8002" s="34"/>
      <c r="J8002" s="34"/>
      <c r="K8002" s="34"/>
      <c r="L8002" s="34"/>
      <c r="M8002" s="62">
        <v>4125.8515625</v>
      </c>
    </row>
    <row r="8003" spans="1:13" ht="19.5" customHeight="1" x14ac:dyDescent="0.25">
      <c r="A8003" s="34"/>
      <c r="B8003" s="34"/>
      <c r="C8003" s="34"/>
      <c r="D8003" s="34"/>
      <c r="E8003" s="34"/>
      <c r="F8003" s="34"/>
      <c r="G8003" s="34"/>
      <c r="H8003" s="34"/>
      <c r="I8003" s="34"/>
      <c r="J8003" s="34"/>
      <c r="K8003" s="34"/>
      <c r="L8003" s="34"/>
      <c r="M8003" s="62">
        <v>4250.4462890625</v>
      </c>
    </row>
    <row r="8004" spans="1:13" ht="19.5" customHeight="1" x14ac:dyDescent="0.25">
      <c r="A8004" s="34"/>
      <c r="B8004" s="34"/>
      <c r="C8004" s="34"/>
      <c r="D8004" s="34"/>
      <c r="E8004" s="34"/>
      <c r="F8004" s="34"/>
      <c r="G8004" s="34"/>
      <c r="H8004" s="34"/>
      <c r="I8004" s="34"/>
      <c r="J8004" s="34"/>
      <c r="K8004" s="34"/>
      <c r="L8004" s="34"/>
      <c r="M8004" s="62">
        <v>4497.1708984375</v>
      </c>
    </row>
    <row r="8005" spans="1:13" ht="19.5" customHeight="1" x14ac:dyDescent="0.25">
      <c r="A8005" s="34"/>
      <c r="B8005" s="34"/>
      <c r="C8005" s="34"/>
      <c r="D8005" s="34"/>
      <c r="E8005" s="34"/>
      <c r="F8005" s="34"/>
      <c r="G8005" s="34"/>
      <c r="H8005" s="34"/>
      <c r="I8005" s="34"/>
      <c r="J8005" s="34"/>
      <c r="K8005" s="34"/>
      <c r="L8005" s="34"/>
      <c r="M8005" s="62">
        <v>4598.6787109375</v>
      </c>
    </row>
    <row r="8006" spans="1:13" ht="19.5" customHeight="1" x14ac:dyDescent="0.25">
      <c r="A8006" s="34"/>
      <c r="B8006" s="34"/>
      <c r="C8006" s="34"/>
      <c r="D8006" s="34"/>
      <c r="E8006" s="34"/>
      <c r="F8006" s="34"/>
      <c r="G8006" s="34"/>
      <c r="H8006" s="34"/>
      <c r="I8006" s="34"/>
      <c r="J8006" s="34"/>
      <c r="K8006" s="34"/>
      <c r="L8006" s="34"/>
      <c r="M8006" s="62">
        <v>4685.63916015625</v>
      </c>
    </row>
    <row r="8007" spans="1:13" ht="19.5" customHeight="1" x14ac:dyDescent="0.25">
      <c r="A8007" s="34"/>
      <c r="B8007" s="34"/>
      <c r="C8007" s="34"/>
      <c r="D8007" s="34"/>
      <c r="E8007" s="34"/>
      <c r="F8007" s="34"/>
      <c r="G8007" s="34"/>
      <c r="H8007" s="34"/>
      <c r="I8007" s="34"/>
      <c r="J8007" s="34"/>
      <c r="K8007" s="34"/>
      <c r="L8007" s="34"/>
      <c r="M8007" s="62">
        <v>4768.6640625</v>
      </c>
    </row>
    <row r="8008" spans="1:13" ht="19.5" customHeight="1" x14ac:dyDescent="0.25">
      <c r="A8008" s="34"/>
      <c r="B8008" s="34"/>
      <c r="C8008" s="34"/>
      <c r="D8008" s="34"/>
      <c r="E8008" s="34"/>
      <c r="F8008" s="34"/>
      <c r="G8008" s="34"/>
      <c r="H8008" s="34"/>
      <c r="I8008" s="34"/>
      <c r="J8008" s="34"/>
      <c r="K8008" s="34"/>
      <c r="L8008" s="34"/>
      <c r="M8008" s="62">
        <v>4728.6044921875</v>
      </c>
    </row>
    <row r="8009" spans="1:13" ht="19.5" customHeight="1" x14ac:dyDescent="0.25">
      <c r="A8009" s="34"/>
      <c r="B8009" s="34"/>
      <c r="C8009" s="34"/>
      <c r="D8009" s="34"/>
      <c r="E8009" s="34"/>
      <c r="F8009" s="34"/>
      <c r="G8009" s="34"/>
      <c r="H8009" s="34"/>
      <c r="I8009" s="34"/>
      <c r="J8009" s="34"/>
      <c r="K8009" s="34"/>
      <c r="L8009" s="34"/>
      <c r="M8009" s="62">
        <v>4657.32177734375</v>
      </c>
    </row>
    <row r="8010" spans="1:13" ht="19.5" customHeight="1" x14ac:dyDescent="0.25">
      <c r="A8010" s="34"/>
      <c r="B8010" s="34"/>
      <c r="C8010" s="34"/>
      <c r="D8010" s="34"/>
      <c r="E8010" s="34"/>
      <c r="F8010" s="34"/>
      <c r="G8010" s="34"/>
      <c r="H8010" s="34"/>
      <c r="I8010" s="34"/>
      <c r="J8010" s="34"/>
      <c r="K8010" s="34"/>
      <c r="L8010" s="34"/>
      <c r="M8010" s="62">
        <v>4640.74560546875</v>
      </c>
    </row>
    <row r="8011" spans="1:13" ht="19.5" customHeight="1" x14ac:dyDescent="0.25">
      <c r="A8011" s="34"/>
      <c r="B8011" s="34"/>
      <c r="C8011" s="34"/>
      <c r="D8011" s="34"/>
      <c r="E8011" s="34"/>
      <c r="F8011" s="34"/>
      <c r="G8011" s="34"/>
      <c r="H8011" s="34"/>
      <c r="I8011" s="34"/>
      <c r="J8011" s="34"/>
      <c r="K8011" s="34"/>
      <c r="L8011" s="34"/>
      <c r="M8011" s="62">
        <v>4829.9765625</v>
      </c>
    </row>
    <row r="8012" spans="1:13" ht="19.5" customHeight="1" x14ac:dyDescent="0.25">
      <c r="A8012" s="34"/>
      <c r="B8012" s="34"/>
      <c r="C8012" s="34"/>
      <c r="D8012" s="34"/>
      <c r="E8012" s="34"/>
      <c r="F8012" s="34"/>
      <c r="G8012" s="34"/>
      <c r="H8012" s="34"/>
      <c r="I8012" s="34"/>
      <c r="J8012" s="34"/>
      <c r="K8012" s="34"/>
      <c r="L8012" s="34"/>
      <c r="M8012" s="62">
        <v>4997.5947265625</v>
      </c>
    </row>
    <row r="8013" spans="1:13" ht="19.5" customHeight="1" x14ac:dyDescent="0.25">
      <c r="A8013" s="34"/>
      <c r="B8013" s="34"/>
      <c r="C8013" s="34"/>
      <c r="D8013" s="34"/>
      <c r="E8013" s="34"/>
      <c r="F8013" s="34"/>
      <c r="G8013" s="34"/>
      <c r="H8013" s="34"/>
      <c r="I8013" s="34"/>
      <c r="J8013" s="34"/>
      <c r="K8013" s="34"/>
      <c r="L8013" s="34"/>
      <c r="M8013" s="62">
        <v>4906.83837890625</v>
      </c>
    </row>
    <row r="8014" spans="1:13" ht="19.5" customHeight="1" x14ac:dyDescent="0.25">
      <c r="A8014" s="34"/>
      <c r="B8014" s="34"/>
      <c r="C8014" s="34"/>
      <c r="D8014" s="34"/>
      <c r="E8014" s="34"/>
      <c r="F8014" s="34"/>
      <c r="G8014" s="34"/>
      <c r="H8014" s="34"/>
      <c r="I8014" s="34"/>
      <c r="J8014" s="34"/>
      <c r="K8014" s="34"/>
      <c r="L8014" s="34"/>
      <c r="M8014" s="62">
        <v>4965.240234375</v>
      </c>
    </row>
    <row r="8015" spans="1:13" ht="19.5" customHeight="1" x14ac:dyDescent="0.25">
      <c r="A8015" s="34"/>
      <c r="B8015" s="34"/>
      <c r="C8015" s="34"/>
      <c r="D8015" s="34"/>
      <c r="E8015" s="34"/>
      <c r="F8015" s="34"/>
      <c r="G8015" s="34"/>
      <c r="H8015" s="34"/>
      <c r="I8015" s="34"/>
      <c r="J8015" s="34"/>
      <c r="K8015" s="34"/>
      <c r="L8015" s="34"/>
      <c r="M8015" s="62">
        <v>4798.0625</v>
      </c>
    </row>
    <row r="8016" spans="1:13" ht="19.5" customHeight="1" x14ac:dyDescent="0.25">
      <c r="A8016" s="34"/>
      <c r="B8016" s="34"/>
      <c r="C8016" s="34"/>
      <c r="D8016" s="34"/>
      <c r="E8016" s="34"/>
      <c r="F8016" s="34"/>
      <c r="G8016" s="34"/>
      <c r="H8016" s="34"/>
      <c r="I8016" s="34"/>
      <c r="J8016" s="34"/>
      <c r="K8016" s="34"/>
      <c r="L8016" s="34"/>
      <c r="M8016" s="62">
        <v>4694.88623046875</v>
      </c>
    </row>
    <row r="8017" spans="1:13" ht="19.5" customHeight="1" x14ac:dyDescent="0.25">
      <c r="A8017" s="34"/>
      <c r="B8017" s="34"/>
      <c r="C8017" s="34"/>
      <c r="D8017" s="34"/>
      <c r="E8017" s="34"/>
      <c r="F8017" s="34"/>
      <c r="G8017" s="34"/>
      <c r="H8017" s="34"/>
      <c r="I8017" s="34"/>
      <c r="J8017" s="34"/>
      <c r="K8017" s="34"/>
      <c r="L8017" s="34"/>
      <c r="M8017" s="62">
        <v>4314.5771484375</v>
      </c>
    </row>
    <row r="8018" spans="1:13" ht="19.5" customHeight="1" x14ac:dyDescent="0.25">
      <c r="A8018" s="34"/>
      <c r="B8018" s="34"/>
      <c r="C8018" s="34"/>
      <c r="D8018" s="34"/>
      <c r="E8018" s="34"/>
      <c r="F8018" s="34"/>
      <c r="G8018" s="34"/>
      <c r="H8018" s="34"/>
      <c r="I8018" s="34"/>
      <c r="J8018" s="34"/>
      <c r="K8018" s="34"/>
      <c r="L8018" s="34"/>
      <c r="M8018" s="62">
        <v>4032.671875</v>
      </c>
    </row>
    <row r="8019" spans="1:13" ht="19.5" customHeight="1" x14ac:dyDescent="0.25">
      <c r="A8019" s="34"/>
      <c r="B8019" s="34"/>
      <c r="C8019" s="34"/>
      <c r="D8019" s="34"/>
      <c r="E8019" s="34"/>
      <c r="F8019" s="34"/>
      <c r="G8019" s="34"/>
      <c r="H8019" s="34"/>
      <c r="I8019" s="34"/>
      <c r="J8019" s="34"/>
      <c r="K8019" s="34"/>
      <c r="L8019" s="34"/>
      <c r="M8019" s="62">
        <v>3933.8076171875</v>
      </c>
    </row>
    <row r="8020" spans="1:13" ht="19.5" customHeight="1" x14ac:dyDescent="0.25">
      <c r="A8020" s="34"/>
      <c r="B8020" s="34"/>
      <c r="C8020" s="34"/>
      <c r="D8020" s="34"/>
      <c r="E8020" s="34"/>
      <c r="F8020" s="34"/>
      <c r="G8020" s="34"/>
      <c r="H8020" s="34"/>
      <c r="I8020" s="34"/>
      <c r="J8020" s="34"/>
      <c r="K8020" s="34"/>
      <c r="L8020" s="34"/>
      <c r="M8020" s="62">
        <v>3849.881591796875</v>
      </c>
    </row>
    <row r="8021" spans="1:13" ht="19.5" customHeight="1" x14ac:dyDescent="0.25">
      <c r="A8021" s="34"/>
      <c r="B8021" s="34"/>
      <c r="C8021" s="34"/>
      <c r="D8021" s="34"/>
      <c r="E8021" s="34"/>
      <c r="F8021" s="34"/>
      <c r="G8021" s="34"/>
      <c r="H8021" s="34"/>
      <c r="I8021" s="34"/>
      <c r="J8021" s="34"/>
      <c r="K8021" s="34"/>
      <c r="L8021" s="34"/>
      <c r="M8021" s="62">
        <v>3739.443115234375</v>
      </c>
    </row>
    <row r="8022" spans="1:13" ht="19.5" customHeight="1" x14ac:dyDescent="0.25">
      <c r="A8022" s="34"/>
      <c r="B8022" s="34"/>
      <c r="C8022" s="34"/>
      <c r="D8022" s="34"/>
      <c r="E8022" s="34"/>
      <c r="F8022" s="34"/>
      <c r="G8022" s="34"/>
      <c r="H8022" s="34"/>
      <c r="I8022" s="34"/>
      <c r="J8022" s="34"/>
      <c r="K8022" s="34"/>
      <c r="L8022" s="34"/>
      <c r="M8022" s="62">
        <v>3757.0712890625</v>
      </c>
    </row>
    <row r="8023" spans="1:13" ht="19.5" customHeight="1" x14ac:dyDescent="0.25">
      <c r="A8023" s="34"/>
      <c r="B8023" s="34"/>
      <c r="C8023" s="34"/>
      <c r="D8023" s="34"/>
      <c r="E8023" s="34"/>
      <c r="F8023" s="34"/>
      <c r="G8023" s="34"/>
      <c r="H8023" s="34"/>
      <c r="I8023" s="34"/>
      <c r="J8023" s="34"/>
      <c r="K8023" s="34"/>
      <c r="L8023" s="34"/>
      <c r="M8023" s="62">
        <v>3764.15576171875</v>
      </c>
    </row>
    <row r="8024" spans="1:13" ht="19.5" customHeight="1" x14ac:dyDescent="0.25">
      <c r="A8024" s="34"/>
      <c r="B8024" s="34"/>
      <c r="C8024" s="34"/>
      <c r="D8024" s="34"/>
      <c r="E8024" s="34"/>
      <c r="F8024" s="34"/>
      <c r="G8024" s="34"/>
      <c r="H8024" s="34"/>
      <c r="I8024" s="34"/>
      <c r="J8024" s="34"/>
      <c r="K8024" s="34"/>
      <c r="L8024" s="34"/>
      <c r="M8024" s="62">
        <v>4201.92919921875</v>
      </c>
    </row>
    <row r="8025" spans="1:13" ht="19.5" customHeight="1" x14ac:dyDescent="0.25">
      <c r="A8025" s="34"/>
      <c r="B8025" s="34"/>
      <c r="C8025" s="34"/>
      <c r="D8025" s="34"/>
      <c r="E8025" s="34"/>
      <c r="F8025" s="34"/>
      <c r="G8025" s="34"/>
      <c r="H8025" s="34"/>
      <c r="I8025" s="34"/>
      <c r="J8025" s="34"/>
      <c r="K8025" s="34"/>
      <c r="L8025" s="34"/>
      <c r="M8025" s="62">
        <v>4672.341796875</v>
      </c>
    </row>
    <row r="8026" spans="1:13" ht="19.5" customHeight="1" x14ac:dyDescent="0.25">
      <c r="A8026" s="34"/>
      <c r="B8026" s="34"/>
      <c r="C8026" s="34"/>
      <c r="D8026" s="34"/>
      <c r="E8026" s="34"/>
      <c r="F8026" s="34"/>
      <c r="G8026" s="34"/>
      <c r="H8026" s="34"/>
      <c r="I8026" s="34"/>
      <c r="J8026" s="34"/>
      <c r="K8026" s="34"/>
      <c r="L8026" s="34"/>
      <c r="M8026" s="62">
        <v>5013.80224609375</v>
      </c>
    </row>
    <row r="8027" spans="1:13" ht="19.5" customHeight="1" x14ac:dyDescent="0.25">
      <c r="A8027" s="34"/>
      <c r="B8027" s="34"/>
      <c r="C8027" s="34"/>
      <c r="D8027" s="34"/>
      <c r="E8027" s="34"/>
      <c r="F8027" s="34"/>
      <c r="G8027" s="34"/>
      <c r="H8027" s="34"/>
      <c r="I8027" s="34"/>
      <c r="J8027" s="34"/>
      <c r="K8027" s="34"/>
      <c r="L8027" s="34"/>
      <c r="M8027" s="62">
        <v>5393.5361328125</v>
      </c>
    </row>
    <row r="8028" spans="1:13" ht="19.5" customHeight="1" x14ac:dyDescent="0.25">
      <c r="A8028" s="34"/>
      <c r="B8028" s="34"/>
      <c r="C8028" s="34"/>
      <c r="D8028" s="34"/>
      <c r="E8028" s="34"/>
      <c r="F8028" s="34"/>
      <c r="G8028" s="34"/>
      <c r="H8028" s="34"/>
      <c r="I8028" s="34"/>
      <c r="J8028" s="34"/>
      <c r="K8028" s="34"/>
      <c r="L8028" s="34"/>
      <c r="M8028" s="62">
        <v>5461.56494140625</v>
      </c>
    </row>
    <row r="8029" spans="1:13" ht="19.5" customHeight="1" x14ac:dyDescent="0.25">
      <c r="A8029" s="34"/>
      <c r="B8029" s="34"/>
      <c r="C8029" s="34"/>
      <c r="D8029" s="34"/>
      <c r="E8029" s="34"/>
      <c r="F8029" s="34"/>
      <c r="G8029" s="34"/>
      <c r="H8029" s="34"/>
      <c r="I8029" s="34"/>
      <c r="J8029" s="34"/>
      <c r="K8029" s="34"/>
      <c r="L8029" s="34"/>
      <c r="M8029" s="62">
        <v>5484.22900390625</v>
      </c>
    </row>
    <row r="8030" spans="1:13" ht="19.5" customHeight="1" x14ac:dyDescent="0.25">
      <c r="A8030" s="34"/>
      <c r="B8030" s="34"/>
      <c r="C8030" s="34"/>
      <c r="D8030" s="34"/>
      <c r="E8030" s="34"/>
      <c r="F8030" s="34"/>
      <c r="G8030" s="34"/>
      <c r="H8030" s="34"/>
      <c r="I8030" s="34"/>
      <c r="J8030" s="34"/>
      <c r="K8030" s="34"/>
      <c r="L8030" s="34"/>
      <c r="M8030" s="62">
        <v>5492.29248046875</v>
      </c>
    </row>
    <row r="8031" spans="1:13" ht="19.5" customHeight="1" x14ac:dyDescent="0.25">
      <c r="A8031" s="34"/>
      <c r="B8031" s="34"/>
      <c r="C8031" s="34"/>
      <c r="D8031" s="34"/>
      <c r="E8031" s="34"/>
      <c r="F8031" s="34"/>
      <c r="G8031" s="34"/>
      <c r="H8031" s="34"/>
      <c r="I8031" s="34"/>
      <c r="J8031" s="34"/>
      <c r="K8031" s="34"/>
      <c r="L8031" s="34"/>
      <c r="M8031" s="62">
        <v>5422.8349609375</v>
      </c>
    </row>
    <row r="8032" spans="1:13" ht="19.5" customHeight="1" x14ac:dyDescent="0.25">
      <c r="A8032" s="34"/>
      <c r="B8032" s="34"/>
      <c r="C8032" s="34"/>
      <c r="D8032" s="34"/>
      <c r="E8032" s="34"/>
      <c r="F8032" s="34"/>
      <c r="G8032" s="34"/>
      <c r="H8032" s="34"/>
      <c r="I8032" s="34"/>
      <c r="J8032" s="34"/>
      <c r="K8032" s="34"/>
      <c r="L8032" s="34"/>
      <c r="M8032" s="62">
        <v>5321.4833984375</v>
      </c>
    </row>
    <row r="8033" spans="1:13" ht="19.5" customHeight="1" x14ac:dyDescent="0.25">
      <c r="A8033" s="34"/>
      <c r="B8033" s="34"/>
      <c r="C8033" s="34"/>
      <c r="D8033" s="34"/>
      <c r="E8033" s="34"/>
      <c r="F8033" s="34"/>
      <c r="G8033" s="34"/>
      <c r="H8033" s="34"/>
      <c r="I8033" s="34"/>
      <c r="J8033" s="34"/>
      <c r="K8033" s="34"/>
      <c r="L8033" s="34"/>
      <c r="M8033" s="62">
        <v>5308.8642578125</v>
      </c>
    </row>
    <row r="8034" spans="1:13" ht="19.5" customHeight="1" x14ac:dyDescent="0.25">
      <c r="A8034" s="34"/>
      <c r="B8034" s="34"/>
      <c r="C8034" s="34"/>
      <c r="D8034" s="34"/>
      <c r="E8034" s="34"/>
      <c r="F8034" s="34"/>
      <c r="G8034" s="34"/>
      <c r="H8034" s="34"/>
      <c r="I8034" s="34"/>
      <c r="J8034" s="34"/>
      <c r="K8034" s="34"/>
      <c r="L8034" s="34"/>
      <c r="M8034" s="62">
        <v>5300.8115234375</v>
      </c>
    </row>
    <row r="8035" spans="1:13" ht="19.5" customHeight="1" x14ac:dyDescent="0.25">
      <c r="A8035" s="34"/>
      <c r="B8035" s="34"/>
      <c r="C8035" s="34"/>
      <c r="D8035" s="34"/>
      <c r="E8035" s="34"/>
      <c r="F8035" s="34"/>
      <c r="G8035" s="34"/>
      <c r="H8035" s="34"/>
      <c r="I8035" s="34"/>
      <c r="J8035" s="34"/>
      <c r="K8035" s="34"/>
      <c r="L8035" s="34"/>
      <c r="M8035" s="62">
        <v>5179.11572265625</v>
      </c>
    </row>
    <row r="8036" spans="1:13" ht="19.5" customHeight="1" x14ac:dyDescent="0.25">
      <c r="A8036" s="34"/>
      <c r="B8036" s="34"/>
      <c r="C8036" s="34"/>
      <c r="D8036" s="34"/>
      <c r="E8036" s="34"/>
      <c r="F8036" s="34"/>
      <c r="G8036" s="34"/>
      <c r="H8036" s="34"/>
      <c r="I8036" s="34"/>
      <c r="J8036" s="34"/>
      <c r="K8036" s="34"/>
      <c r="L8036" s="34"/>
      <c r="M8036" s="62">
        <v>5316.15087890625</v>
      </c>
    </row>
    <row r="8037" spans="1:13" ht="19.5" customHeight="1" x14ac:dyDescent="0.25">
      <c r="A8037" s="34"/>
      <c r="B8037" s="34"/>
      <c r="C8037" s="34"/>
      <c r="D8037" s="34"/>
      <c r="E8037" s="34"/>
      <c r="F8037" s="34"/>
      <c r="G8037" s="34"/>
      <c r="H8037" s="34"/>
      <c r="I8037" s="34"/>
      <c r="J8037" s="34"/>
      <c r="K8037" s="34"/>
      <c r="L8037" s="34"/>
      <c r="M8037" s="62">
        <v>5293.13818359375</v>
      </c>
    </row>
    <row r="8038" spans="1:13" ht="19.5" customHeight="1" x14ac:dyDescent="0.25">
      <c r="A8038" s="34"/>
      <c r="B8038" s="34"/>
      <c r="C8038" s="34"/>
      <c r="D8038" s="34"/>
      <c r="E8038" s="34"/>
      <c r="F8038" s="34"/>
      <c r="G8038" s="34"/>
      <c r="H8038" s="34"/>
      <c r="I8038" s="34"/>
      <c r="J8038" s="34"/>
      <c r="K8038" s="34"/>
      <c r="L8038" s="34"/>
      <c r="M8038" s="62">
        <v>5186.205078125</v>
      </c>
    </row>
    <row r="8039" spans="1:13" ht="19.5" customHeight="1" x14ac:dyDescent="0.25">
      <c r="A8039" s="34"/>
      <c r="B8039" s="34"/>
      <c r="C8039" s="34"/>
      <c r="D8039" s="34"/>
      <c r="E8039" s="34"/>
      <c r="F8039" s="34"/>
      <c r="G8039" s="34"/>
      <c r="H8039" s="34"/>
      <c r="I8039" s="34"/>
      <c r="J8039" s="34"/>
      <c r="K8039" s="34"/>
      <c r="L8039" s="34"/>
      <c r="M8039" s="62">
        <v>5038.33544921875</v>
      </c>
    </row>
    <row r="8040" spans="1:13" ht="19.5" customHeight="1" x14ac:dyDescent="0.25">
      <c r="A8040" s="34"/>
      <c r="B8040" s="34"/>
      <c r="C8040" s="34"/>
      <c r="D8040" s="34"/>
      <c r="E8040" s="34"/>
      <c r="F8040" s="34"/>
      <c r="G8040" s="34"/>
      <c r="H8040" s="34"/>
      <c r="I8040" s="34"/>
      <c r="J8040" s="34"/>
      <c r="K8040" s="34"/>
      <c r="L8040" s="34"/>
      <c r="M8040" s="62">
        <v>4810.9736328125</v>
      </c>
    </row>
    <row r="8041" spans="1:13" ht="19.5" customHeight="1" x14ac:dyDescent="0.25">
      <c r="A8041" s="34"/>
      <c r="B8041" s="34"/>
      <c r="C8041" s="34"/>
      <c r="D8041" s="34"/>
      <c r="E8041" s="34"/>
      <c r="F8041" s="34"/>
      <c r="G8041" s="34"/>
      <c r="H8041" s="34"/>
      <c r="I8041" s="34"/>
      <c r="J8041" s="34"/>
      <c r="K8041" s="34"/>
      <c r="L8041" s="34"/>
      <c r="M8041" s="62">
        <v>4450.33935546875</v>
      </c>
    </row>
    <row r="8042" spans="1:13" ht="19.5" customHeight="1" x14ac:dyDescent="0.25">
      <c r="A8042" s="34"/>
      <c r="B8042" s="34"/>
      <c r="C8042" s="34"/>
      <c r="D8042" s="34"/>
      <c r="E8042" s="34"/>
      <c r="F8042" s="34"/>
      <c r="G8042" s="34"/>
      <c r="H8042" s="34"/>
      <c r="I8042" s="34"/>
      <c r="J8042" s="34"/>
      <c r="K8042" s="34"/>
      <c r="L8042" s="34"/>
      <c r="M8042" s="62">
        <v>4227.94189453125</v>
      </c>
    </row>
    <row r="8043" spans="1:13" ht="19.5" customHeight="1" x14ac:dyDescent="0.25">
      <c r="A8043" s="34"/>
      <c r="B8043" s="34"/>
      <c r="C8043" s="34"/>
      <c r="D8043" s="34"/>
      <c r="E8043" s="34"/>
      <c r="F8043" s="34"/>
      <c r="G8043" s="34"/>
      <c r="H8043" s="34"/>
      <c r="I8043" s="34"/>
      <c r="J8043" s="34"/>
      <c r="K8043" s="34"/>
      <c r="L8043" s="34"/>
      <c r="M8043" s="62">
        <v>3951.59716796875</v>
      </c>
    </row>
    <row r="8044" spans="1:13" ht="19.5" customHeight="1" x14ac:dyDescent="0.25">
      <c r="A8044" s="34"/>
      <c r="B8044" s="34"/>
      <c r="C8044" s="34"/>
      <c r="D8044" s="34"/>
      <c r="E8044" s="34"/>
      <c r="F8044" s="34"/>
      <c r="G8044" s="34"/>
      <c r="H8044" s="34"/>
      <c r="I8044" s="34"/>
      <c r="J8044" s="34"/>
      <c r="K8044" s="34"/>
      <c r="L8044" s="34"/>
      <c r="M8044" s="62">
        <v>3964.347900390625</v>
      </c>
    </row>
    <row r="8045" spans="1:13" ht="19.5" customHeight="1" x14ac:dyDescent="0.25">
      <c r="A8045" s="34"/>
      <c r="B8045" s="34"/>
      <c r="C8045" s="34"/>
      <c r="D8045" s="34"/>
      <c r="E8045" s="34"/>
      <c r="F8045" s="34"/>
      <c r="G8045" s="34"/>
      <c r="H8045" s="34"/>
      <c r="I8045" s="34"/>
      <c r="J8045" s="34"/>
      <c r="K8045" s="34"/>
      <c r="L8045" s="34"/>
      <c r="M8045" s="62">
        <v>3821.231689453125</v>
      </c>
    </row>
    <row r="8046" spans="1:13" ht="19.5" customHeight="1" x14ac:dyDescent="0.25">
      <c r="A8046" s="34"/>
      <c r="B8046" s="34"/>
      <c r="C8046" s="34"/>
      <c r="D8046" s="34"/>
      <c r="E8046" s="34"/>
      <c r="F8046" s="34"/>
      <c r="G8046" s="34"/>
      <c r="H8046" s="34"/>
      <c r="I8046" s="34"/>
      <c r="J8046" s="34"/>
      <c r="K8046" s="34"/>
      <c r="L8046" s="34"/>
      <c r="M8046" s="62">
        <v>3908.914794921875</v>
      </c>
    </row>
    <row r="8047" spans="1:13" ht="19.5" customHeight="1" x14ac:dyDescent="0.25">
      <c r="A8047" s="34"/>
      <c r="B8047" s="34"/>
      <c r="C8047" s="34"/>
      <c r="D8047" s="34"/>
      <c r="E8047" s="34"/>
      <c r="F8047" s="34"/>
      <c r="G8047" s="34"/>
      <c r="H8047" s="34"/>
      <c r="I8047" s="34"/>
      <c r="J8047" s="34"/>
      <c r="K8047" s="34"/>
      <c r="L8047" s="34"/>
      <c r="M8047" s="62">
        <v>3898.043212890625</v>
      </c>
    </row>
    <row r="8048" spans="1:13" ht="19.5" customHeight="1" x14ac:dyDescent="0.25">
      <c r="A8048" s="34"/>
      <c r="B8048" s="34"/>
      <c r="C8048" s="34"/>
      <c r="D8048" s="34"/>
      <c r="E8048" s="34"/>
      <c r="F8048" s="34"/>
      <c r="G8048" s="34"/>
      <c r="H8048" s="34"/>
      <c r="I8048" s="34"/>
      <c r="J8048" s="34"/>
      <c r="K8048" s="34"/>
      <c r="L8048" s="34"/>
      <c r="M8048" s="62">
        <v>4172.36669921875</v>
      </c>
    </row>
    <row r="8049" spans="1:13" ht="19.5" customHeight="1" x14ac:dyDescent="0.25">
      <c r="A8049" s="34"/>
      <c r="B8049" s="34"/>
      <c r="C8049" s="34"/>
      <c r="D8049" s="34"/>
      <c r="E8049" s="34"/>
      <c r="F8049" s="34"/>
      <c r="G8049" s="34"/>
      <c r="H8049" s="34"/>
      <c r="I8049" s="34"/>
      <c r="J8049" s="34"/>
      <c r="K8049" s="34"/>
      <c r="L8049" s="34"/>
      <c r="M8049" s="62">
        <v>4758.478515625</v>
      </c>
    </row>
    <row r="8050" spans="1:13" ht="19.5" customHeight="1" x14ac:dyDescent="0.25">
      <c r="A8050" s="34"/>
      <c r="B8050" s="34"/>
      <c r="C8050" s="34"/>
      <c r="D8050" s="34"/>
      <c r="E8050" s="34"/>
      <c r="F8050" s="34"/>
      <c r="G8050" s="34"/>
      <c r="H8050" s="34"/>
      <c r="I8050" s="34"/>
      <c r="J8050" s="34"/>
      <c r="K8050" s="34"/>
      <c r="L8050" s="34"/>
      <c r="M8050" s="62">
        <v>5132.49609375</v>
      </c>
    </row>
    <row r="8051" spans="1:13" ht="19.5" customHeight="1" x14ac:dyDescent="0.25">
      <c r="A8051" s="34"/>
      <c r="B8051" s="34"/>
      <c r="C8051" s="34"/>
      <c r="D8051" s="34"/>
      <c r="E8051" s="34"/>
      <c r="F8051" s="34"/>
      <c r="G8051" s="34"/>
      <c r="H8051" s="34"/>
      <c r="I8051" s="34"/>
      <c r="J8051" s="34"/>
      <c r="K8051" s="34"/>
      <c r="L8051" s="34"/>
      <c r="M8051" s="62">
        <v>5493.564453125</v>
      </c>
    </row>
    <row r="8052" spans="1:13" ht="19.5" customHeight="1" x14ac:dyDescent="0.25">
      <c r="A8052" s="34"/>
      <c r="B8052" s="34"/>
      <c r="C8052" s="34"/>
      <c r="D8052" s="34"/>
      <c r="E8052" s="34"/>
      <c r="F8052" s="34"/>
      <c r="G8052" s="34"/>
      <c r="H8052" s="34"/>
      <c r="I8052" s="34"/>
      <c r="J8052" s="34"/>
      <c r="K8052" s="34"/>
      <c r="L8052" s="34"/>
      <c r="M8052" s="62">
        <v>5465.5390625</v>
      </c>
    </row>
    <row r="8053" spans="1:13" ht="19.5" customHeight="1" x14ac:dyDescent="0.25">
      <c r="A8053" s="34"/>
      <c r="B8053" s="34"/>
      <c r="C8053" s="34"/>
      <c r="D8053" s="34"/>
      <c r="E8053" s="34"/>
      <c r="F8053" s="34"/>
      <c r="G8053" s="34"/>
      <c r="H8053" s="34"/>
      <c r="I8053" s="34"/>
      <c r="J8053" s="34"/>
      <c r="K8053" s="34"/>
      <c r="L8053" s="34"/>
      <c r="M8053" s="62">
        <v>5520.275390625</v>
      </c>
    </row>
    <row r="8054" spans="1:13" ht="19.5" customHeight="1" x14ac:dyDescent="0.25">
      <c r="A8054" s="34"/>
      <c r="B8054" s="34"/>
      <c r="C8054" s="34"/>
      <c r="D8054" s="34"/>
      <c r="E8054" s="34"/>
      <c r="F8054" s="34"/>
      <c r="G8054" s="34"/>
      <c r="H8054" s="34"/>
      <c r="I8054" s="34"/>
      <c r="J8054" s="34"/>
      <c r="K8054" s="34"/>
      <c r="L8054" s="34"/>
      <c r="M8054" s="62">
        <v>5444.92822265625</v>
      </c>
    </row>
    <row r="8055" spans="1:13" ht="19.5" customHeight="1" x14ac:dyDescent="0.25">
      <c r="A8055" s="34"/>
      <c r="B8055" s="34"/>
      <c r="C8055" s="34"/>
      <c r="D8055" s="34"/>
      <c r="E8055" s="34"/>
      <c r="F8055" s="34"/>
      <c r="G8055" s="34"/>
      <c r="H8055" s="34"/>
      <c r="I8055" s="34"/>
      <c r="J8055" s="34"/>
      <c r="K8055" s="34"/>
      <c r="L8055" s="34"/>
      <c r="M8055" s="62">
        <v>5363.3251953125</v>
      </c>
    </row>
    <row r="8056" spans="1:13" ht="19.5" customHeight="1" x14ac:dyDescent="0.25">
      <c r="A8056" s="34"/>
      <c r="B8056" s="34"/>
      <c r="C8056" s="34"/>
      <c r="D8056" s="34"/>
      <c r="E8056" s="34"/>
      <c r="F8056" s="34"/>
      <c r="G8056" s="34"/>
      <c r="H8056" s="34"/>
      <c r="I8056" s="34"/>
      <c r="J8056" s="34"/>
      <c r="K8056" s="34"/>
      <c r="L8056" s="34"/>
      <c r="M8056" s="62">
        <v>5374.2353515625</v>
      </c>
    </row>
    <row r="8057" spans="1:13" ht="19.5" customHeight="1" x14ac:dyDescent="0.25">
      <c r="A8057" s="34"/>
      <c r="B8057" s="34"/>
      <c r="C8057" s="34"/>
      <c r="D8057" s="34"/>
      <c r="E8057" s="34"/>
      <c r="F8057" s="34"/>
      <c r="G8057" s="34"/>
      <c r="H8057" s="34"/>
      <c r="I8057" s="34"/>
      <c r="J8057" s="34"/>
      <c r="K8057" s="34"/>
      <c r="L8057" s="34"/>
      <c r="M8057" s="62">
        <v>5223.41357421875</v>
      </c>
    </row>
    <row r="8058" spans="1:13" ht="19.5" customHeight="1" x14ac:dyDescent="0.25">
      <c r="A8058" s="34"/>
      <c r="B8058" s="34"/>
      <c r="C8058" s="34"/>
      <c r="D8058" s="34"/>
      <c r="E8058" s="34"/>
      <c r="F8058" s="34"/>
      <c r="G8058" s="34"/>
      <c r="H8058" s="34"/>
      <c r="I8058" s="34"/>
      <c r="J8058" s="34"/>
      <c r="K8058" s="34"/>
      <c r="L8058" s="34"/>
      <c r="M8058" s="62">
        <v>5199.56103515625</v>
      </c>
    </row>
    <row r="8059" spans="1:13" ht="19.5" customHeight="1" x14ac:dyDescent="0.25">
      <c r="A8059" s="34"/>
      <c r="B8059" s="34"/>
      <c r="C8059" s="34"/>
      <c r="D8059" s="34"/>
      <c r="E8059" s="34"/>
      <c r="F8059" s="34"/>
      <c r="G8059" s="34"/>
      <c r="H8059" s="34"/>
      <c r="I8059" s="34"/>
      <c r="J8059" s="34"/>
      <c r="K8059" s="34"/>
      <c r="L8059" s="34"/>
      <c r="M8059" s="62">
        <v>5146.20166015625</v>
      </c>
    </row>
    <row r="8060" spans="1:13" ht="19.5" customHeight="1" x14ac:dyDescent="0.25">
      <c r="A8060" s="34"/>
      <c r="B8060" s="34"/>
      <c r="C8060" s="34"/>
      <c r="D8060" s="34"/>
      <c r="E8060" s="34"/>
      <c r="F8060" s="34"/>
      <c r="G8060" s="34"/>
      <c r="H8060" s="34"/>
      <c r="I8060" s="34"/>
      <c r="J8060" s="34"/>
      <c r="K8060" s="34"/>
      <c r="L8060" s="34"/>
      <c r="M8060" s="62">
        <v>5417.72265625</v>
      </c>
    </row>
    <row r="8061" spans="1:13" ht="19.5" customHeight="1" x14ac:dyDescent="0.25">
      <c r="A8061" s="34"/>
      <c r="B8061" s="34"/>
      <c r="C8061" s="34"/>
      <c r="D8061" s="34"/>
      <c r="E8061" s="34"/>
      <c r="F8061" s="34"/>
      <c r="G8061" s="34"/>
      <c r="H8061" s="34"/>
      <c r="I8061" s="34"/>
      <c r="J8061" s="34"/>
      <c r="K8061" s="34"/>
      <c r="L8061" s="34"/>
      <c r="M8061" s="62">
        <v>5363.60546875</v>
      </c>
    </row>
    <row r="8062" spans="1:13" ht="19.5" customHeight="1" x14ac:dyDescent="0.25">
      <c r="A8062" s="34"/>
      <c r="B8062" s="34"/>
      <c r="C8062" s="34"/>
      <c r="D8062" s="34"/>
      <c r="E8062" s="34"/>
      <c r="F8062" s="34"/>
      <c r="G8062" s="34"/>
      <c r="H8062" s="34"/>
      <c r="I8062" s="34"/>
      <c r="J8062" s="34"/>
      <c r="K8062" s="34"/>
      <c r="L8062" s="34"/>
      <c r="M8062" s="62">
        <v>5303.640625</v>
      </c>
    </row>
    <row r="8063" spans="1:13" ht="19.5" customHeight="1" x14ac:dyDescent="0.25">
      <c r="A8063" s="34"/>
      <c r="B8063" s="34"/>
      <c r="C8063" s="34"/>
      <c r="D8063" s="34"/>
      <c r="E8063" s="34"/>
      <c r="F8063" s="34"/>
      <c r="G8063" s="34"/>
      <c r="H8063" s="34"/>
      <c r="I8063" s="34"/>
      <c r="J8063" s="34"/>
      <c r="K8063" s="34"/>
      <c r="L8063" s="34"/>
      <c r="M8063" s="62">
        <v>5081.3115234375</v>
      </c>
    </row>
    <row r="8064" spans="1:13" ht="19.5" customHeight="1" x14ac:dyDescent="0.25">
      <c r="A8064" s="34"/>
      <c r="B8064" s="34"/>
      <c r="C8064" s="34"/>
      <c r="D8064" s="34"/>
      <c r="E8064" s="34"/>
      <c r="F8064" s="34"/>
      <c r="G8064" s="34"/>
      <c r="H8064" s="34"/>
      <c r="I8064" s="34"/>
      <c r="J8064" s="34"/>
      <c r="K8064" s="34"/>
      <c r="L8064" s="34"/>
      <c r="M8064" s="62">
        <v>4990.82763671875</v>
      </c>
    </row>
    <row r="8065" spans="1:13" ht="19.5" customHeight="1" x14ac:dyDescent="0.25">
      <c r="A8065" s="34"/>
      <c r="B8065" s="34"/>
      <c r="C8065" s="34"/>
      <c r="D8065" s="34"/>
      <c r="E8065" s="34"/>
      <c r="F8065" s="34"/>
      <c r="G8065" s="34"/>
      <c r="H8065" s="34"/>
      <c r="I8065" s="34"/>
      <c r="J8065" s="34"/>
      <c r="K8065" s="34"/>
      <c r="L8065" s="34"/>
      <c r="M8065" s="62">
        <v>4494.61669921875</v>
      </c>
    </row>
    <row r="8066" spans="1:13" ht="19.5" customHeight="1" x14ac:dyDescent="0.25">
      <c r="A8066" s="34"/>
      <c r="B8066" s="34"/>
      <c r="C8066" s="34"/>
      <c r="D8066" s="34"/>
      <c r="E8066" s="34"/>
      <c r="F8066" s="34"/>
      <c r="G8066" s="34"/>
      <c r="H8066" s="34"/>
      <c r="I8066" s="34"/>
      <c r="J8066" s="34"/>
      <c r="K8066" s="34"/>
      <c r="L8066" s="34"/>
      <c r="M8066" s="62">
        <v>4365.59619140625</v>
      </c>
    </row>
    <row r="8067" spans="1:13" ht="19.5" customHeight="1" x14ac:dyDescent="0.25">
      <c r="A8067" s="34"/>
      <c r="B8067" s="34"/>
      <c r="C8067" s="34"/>
      <c r="D8067" s="34"/>
      <c r="E8067" s="34"/>
      <c r="F8067" s="34"/>
      <c r="G8067" s="34"/>
      <c r="H8067" s="34"/>
      <c r="I8067" s="34"/>
      <c r="J8067" s="34"/>
      <c r="K8067" s="34"/>
      <c r="L8067" s="34"/>
      <c r="M8067" s="62">
        <v>4378.9765625</v>
      </c>
    </row>
    <row r="8068" spans="1:13" ht="19.5" customHeight="1" x14ac:dyDescent="0.25">
      <c r="A8068" s="34"/>
      <c r="B8068" s="34"/>
      <c r="C8068" s="34"/>
      <c r="D8068" s="34"/>
      <c r="E8068" s="34"/>
      <c r="F8068" s="34"/>
      <c r="G8068" s="34"/>
      <c r="H8068" s="34"/>
      <c r="I8068" s="34"/>
      <c r="J8068" s="34"/>
      <c r="K8068" s="34"/>
      <c r="L8068" s="34"/>
      <c r="M8068" s="62">
        <v>4264.49169921875</v>
      </c>
    </row>
    <row r="8069" spans="1:13" ht="19.5" customHeight="1" x14ac:dyDescent="0.25">
      <c r="A8069" s="34"/>
      <c r="B8069" s="34"/>
      <c r="C8069" s="34"/>
      <c r="D8069" s="34"/>
      <c r="E8069" s="34"/>
      <c r="F8069" s="34"/>
      <c r="G8069" s="34"/>
      <c r="H8069" s="34"/>
      <c r="I8069" s="34"/>
      <c r="J8069" s="34"/>
      <c r="K8069" s="34"/>
      <c r="L8069" s="34"/>
      <c r="M8069" s="62">
        <v>4186.20849609375</v>
      </c>
    </row>
    <row r="8070" spans="1:13" ht="19.5" customHeight="1" x14ac:dyDescent="0.25">
      <c r="A8070" s="34"/>
      <c r="B8070" s="34"/>
      <c r="C8070" s="34"/>
      <c r="D8070" s="34"/>
      <c r="E8070" s="34"/>
      <c r="F8070" s="34"/>
      <c r="G8070" s="34"/>
      <c r="H8070" s="34"/>
      <c r="I8070" s="34"/>
      <c r="J8070" s="34"/>
      <c r="K8070" s="34"/>
      <c r="L8070" s="34"/>
      <c r="M8070" s="62">
        <v>4104.9111328125</v>
      </c>
    </row>
    <row r="8071" spans="1:13" ht="19.5" customHeight="1" x14ac:dyDescent="0.25">
      <c r="A8071" s="34"/>
      <c r="B8071" s="34"/>
      <c r="C8071" s="34"/>
      <c r="D8071" s="34"/>
      <c r="E8071" s="34"/>
      <c r="F8071" s="34"/>
      <c r="G8071" s="34"/>
      <c r="H8071" s="34"/>
      <c r="I8071" s="34"/>
      <c r="J8071" s="34"/>
      <c r="K8071" s="34"/>
      <c r="L8071" s="34"/>
      <c r="M8071" s="62">
        <v>4192.51318359375</v>
      </c>
    </row>
    <row r="8072" spans="1:13" ht="19.5" customHeight="1" x14ac:dyDescent="0.25">
      <c r="A8072" s="34"/>
      <c r="B8072" s="34"/>
      <c r="C8072" s="34"/>
      <c r="D8072" s="34"/>
      <c r="E8072" s="34"/>
      <c r="F8072" s="34"/>
      <c r="G8072" s="34"/>
      <c r="H8072" s="34"/>
      <c r="I8072" s="34"/>
      <c r="J8072" s="34"/>
      <c r="K8072" s="34"/>
      <c r="L8072" s="34"/>
      <c r="M8072" s="62">
        <v>4316.228515625</v>
      </c>
    </row>
    <row r="8073" spans="1:13" ht="19.5" customHeight="1" x14ac:dyDescent="0.25">
      <c r="A8073" s="34"/>
      <c r="B8073" s="34"/>
      <c r="C8073" s="34"/>
      <c r="D8073" s="34"/>
      <c r="E8073" s="34"/>
      <c r="F8073" s="34"/>
      <c r="G8073" s="34"/>
      <c r="H8073" s="34"/>
      <c r="I8073" s="34"/>
      <c r="J8073" s="34"/>
      <c r="K8073" s="34"/>
      <c r="L8073" s="34"/>
      <c r="M8073" s="62">
        <v>4817.50390625</v>
      </c>
    </row>
    <row r="8074" spans="1:13" ht="19.5" customHeight="1" x14ac:dyDescent="0.25">
      <c r="A8074" s="34"/>
      <c r="B8074" s="34"/>
      <c r="C8074" s="34"/>
      <c r="D8074" s="34"/>
      <c r="E8074" s="34"/>
      <c r="F8074" s="34"/>
      <c r="G8074" s="34"/>
      <c r="H8074" s="34"/>
      <c r="I8074" s="34"/>
      <c r="J8074" s="34"/>
      <c r="K8074" s="34"/>
      <c r="L8074" s="34"/>
      <c r="M8074" s="62">
        <v>5317.8154296875</v>
      </c>
    </row>
    <row r="8075" spans="1:13" ht="19.5" customHeight="1" x14ac:dyDescent="0.25">
      <c r="A8075" s="34"/>
      <c r="B8075" s="34"/>
      <c r="C8075" s="34"/>
      <c r="D8075" s="34"/>
      <c r="E8075" s="34"/>
      <c r="F8075" s="34"/>
      <c r="G8075" s="34"/>
      <c r="H8075" s="34"/>
      <c r="I8075" s="34"/>
      <c r="J8075" s="34"/>
      <c r="K8075" s="34"/>
      <c r="L8075" s="34"/>
      <c r="M8075" s="62">
        <v>5610.2197265625</v>
      </c>
    </row>
    <row r="8076" spans="1:13" ht="19.5" customHeight="1" x14ac:dyDescent="0.25">
      <c r="A8076" s="34"/>
      <c r="B8076" s="34"/>
      <c r="C8076" s="34"/>
      <c r="D8076" s="34"/>
      <c r="E8076" s="34"/>
      <c r="F8076" s="34"/>
      <c r="G8076" s="34"/>
      <c r="H8076" s="34"/>
      <c r="I8076" s="34"/>
      <c r="J8076" s="34"/>
      <c r="K8076" s="34"/>
      <c r="L8076" s="34"/>
      <c r="M8076" s="62">
        <v>5709.03076171875</v>
      </c>
    </row>
    <row r="8077" spans="1:13" ht="19.5" customHeight="1" x14ac:dyDescent="0.25">
      <c r="A8077" s="34"/>
      <c r="B8077" s="34"/>
      <c r="C8077" s="34"/>
      <c r="D8077" s="34"/>
      <c r="E8077" s="34"/>
      <c r="F8077" s="34"/>
      <c r="G8077" s="34"/>
      <c r="H8077" s="34"/>
      <c r="I8077" s="34"/>
      <c r="J8077" s="34"/>
      <c r="K8077" s="34"/>
      <c r="L8077" s="34"/>
      <c r="M8077" s="62">
        <v>5584.7197265625</v>
      </c>
    </row>
    <row r="8078" spans="1:13" ht="19.5" customHeight="1" x14ac:dyDescent="0.25">
      <c r="A8078" s="34"/>
      <c r="B8078" s="34"/>
      <c r="C8078" s="34"/>
      <c r="D8078" s="34"/>
      <c r="E8078" s="34"/>
      <c r="F8078" s="34"/>
      <c r="G8078" s="34"/>
      <c r="H8078" s="34"/>
      <c r="I8078" s="34"/>
      <c r="J8078" s="34"/>
      <c r="K8078" s="34"/>
      <c r="L8078" s="34"/>
      <c r="M8078" s="62">
        <v>5641.20751953125</v>
      </c>
    </row>
    <row r="8079" spans="1:13" ht="19.5" customHeight="1" x14ac:dyDescent="0.25">
      <c r="A8079" s="34"/>
      <c r="B8079" s="34"/>
      <c r="C8079" s="34"/>
      <c r="D8079" s="34"/>
      <c r="E8079" s="34"/>
      <c r="F8079" s="34"/>
      <c r="G8079" s="34"/>
      <c r="H8079" s="34"/>
      <c r="I8079" s="34"/>
      <c r="J8079" s="34"/>
      <c r="K8079" s="34"/>
      <c r="L8079" s="34"/>
      <c r="M8079" s="62">
        <v>5647.4287109375</v>
      </c>
    </row>
    <row r="8080" spans="1:13" ht="19.5" customHeight="1" x14ac:dyDescent="0.25">
      <c r="A8080" s="34"/>
      <c r="B8080" s="34"/>
      <c r="C8080" s="34"/>
      <c r="D8080" s="34"/>
      <c r="E8080" s="34"/>
      <c r="F8080" s="34"/>
      <c r="G8080" s="34"/>
      <c r="H8080" s="34"/>
      <c r="I8080" s="34"/>
      <c r="J8080" s="34"/>
      <c r="K8080" s="34"/>
      <c r="L8080" s="34"/>
      <c r="M8080" s="62">
        <v>5614.857421875</v>
      </c>
    </row>
    <row r="8081" spans="1:13" ht="19.5" customHeight="1" x14ac:dyDescent="0.25">
      <c r="A8081" s="34"/>
      <c r="B8081" s="34"/>
      <c r="C8081" s="34"/>
      <c r="D8081" s="34"/>
      <c r="E8081" s="34"/>
      <c r="F8081" s="34"/>
      <c r="G8081" s="34"/>
      <c r="H8081" s="34"/>
      <c r="I8081" s="34"/>
      <c r="J8081" s="34"/>
      <c r="K8081" s="34"/>
      <c r="L8081" s="34"/>
      <c r="M8081" s="62">
        <v>5593.78076171875</v>
      </c>
    </row>
    <row r="8082" spans="1:13" ht="19.5" customHeight="1" x14ac:dyDescent="0.25">
      <c r="A8082" s="34"/>
      <c r="B8082" s="34"/>
      <c r="C8082" s="34"/>
      <c r="D8082" s="34"/>
      <c r="E8082" s="34"/>
      <c r="F8082" s="34"/>
      <c r="G8082" s="34"/>
      <c r="H8082" s="34"/>
      <c r="I8082" s="34"/>
      <c r="J8082" s="34"/>
      <c r="K8082" s="34"/>
      <c r="L8082" s="34"/>
      <c r="M8082" s="62">
        <v>5474.64453125</v>
      </c>
    </row>
    <row r="8083" spans="1:13" ht="19.5" customHeight="1" x14ac:dyDescent="0.25">
      <c r="A8083" s="34"/>
      <c r="B8083" s="34"/>
      <c r="C8083" s="34"/>
      <c r="D8083" s="34"/>
      <c r="E8083" s="34"/>
      <c r="F8083" s="34"/>
      <c r="G8083" s="34"/>
      <c r="H8083" s="34"/>
      <c r="I8083" s="34"/>
      <c r="J8083" s="34"/>
      <c r="K8083" s="34"/>
      <c r="L8083" s="34"/>
      <c r="M8083" s="62">
        <v>5392.95361328125</v>
      </c>
    </row>
    <row r="8084" spans="1:13" ht="19.5" customHeight="1" x14ac:dyDescent="0.25">
      <c r="A8084" s="34"/>
      <c r="B8084" s="34"/>
      <c r="C8084" s="34"/>
      <c r="D8084" s="34"/>
      <c r="E8084" s="34"/>
      <c r="F8084" s="34"/>
      <c r="G8084" s="34"/>
      <c r="H8084" s="34"/>
      <c r="I8084" s="34"/>
      <c r="J8084" s="34"/>
      <c r="K8084" s="34"/>
      <c r="L8084" s="34"/>
      <c r="M8084" s="62">
        <v>5592.44091796875</v>
      </c>
    </row>
    <row r="8085" spans="1:13" ht="19.5" customHeight="1" x14ac:dyDescent="0.25">
      <c r="A8085" s="34"/>
      <c r="B8085" s="34"/>
      <c r="C8085" s="34"/>
      <c r="D8085" s="34"/>
      <c r="E8085" s="34"/>
      <c r="F8085" s="34"/>
      <c r="G8085" s="34"/>
      <c r="H8085" s="34"/>
      <c r="I8085" s="34"/>
      <c r="J8085" s="34"/>
      <c r="K8085" s="34"/>
      <c r="L8085" s="34"/>
      <c r="M8085" s="62">
        <v>5497.81689453125</v>
      </c>
    </row>
    <row r="8086" spans="1:13" ht="19.5" customHeight="1" x14ac:dyDescent="0.25">
      <c r="A8086" s="34"/>
      <c r="B8086" s="34"/>
      <c r="C8086" s="34"/>
      <c r="D8086" s="34"/>
      <c r="E8086" s="34"/>
      <c r="F8086" s="34"/>
      <c r="G8086" s="34"/>
      <c r="H8086" s="34"/>
      <c r="I8086" s="34"/>
      <c r="J8086" s="34"/>
      <c r="K8086" s="34"/>
      <c r="L8086" s="34"/>
      <c r="M8086" s="62">
        <v>5338.50732421875</v>
      </c>
    </row>
    <row r="8087" spans="1:13" ht="19.5" customHeight="1" x14ac:dyDescent="0.25">
      <c r="A8087" s="34"/>
      <c r="B8087" s="34"/>
      <c r="C8087" s="34"/>
      <c r="D8087" s="34"/>
      <c r="E8087" s="34"/>
      <c r="F8087" s="34"/>
      <c r="G8087" s="34"/>
      <c r="H8087" s="34"/>
      <c r="I8087" s="34"/>
      <c r="J8087" s="34"/>
      <c r="K8087" s="34"/>
      <c r="L8087" s="34"/>
      <c r="M8087" s="62">
        <v>5162.36962890625</v>
      </c>
    </row>
    <row r="8088" spans="1:13" ht="19.5" customHeight="1" x14ac:dyDescent="0.25">
      <c r="A8088" s="34"/>
      <c r="B8088" s="34"/>
      <c r="C8088" s="34"/>
      <c r="D8088" s="34"/>
      <c r="E8088" s="34"/>
      <c r="F8088" s="34"/>
      <c r="G8088" s="34"/>
      <c r="H8088" s="34"/>
      <c r="I8088" s="34"/>
      <c r="J8088" s="34"/>
      <c r="K8088" s="34"/>
      <c r="L8088" s="34"/>
      <c r="M8088" s="62">
        <v>4845.95654296875</v>
      </c>
    </row>
    <row r="8089" spans="1:13" ht="19.5" customHeight="1" x14ac:dyDescent="0.25">
      <c r="A8089" s="34"/>
      <c r="B8089" s="34"/>
      <c r="C8089" s="34"/>
      <c r="D8089" s="34"/>
      <c r="E8089" s="34"/>
      <c r="F8089" s="34"/>
      <c r="G8089" s="34"/>
      <c r="H8089" s="34"/>
      <c r="I8089" s="34"/>
      <c r="J8089" s="34"/>
      <c r="K8089" s="34"/>
      <c r="L8089" s="34"/>
      <c r="M8089" s="62">
        <v>4446.15478515625</v>
      </c>
    </row>
    <row r="8090" spans="1:13" ht="19.5" customHeight="1" x14ac:dyDescent="0.25">
      <c r="A8090" s="34"/>
      <c r="B8090" s="34"/>
      <c r="C8090" s="34"/>
      <c r="D8090" s="34"/>
      <c r="E8090" s="34"/>
      <c r="F8090" s="34"/>
      <c r="G8090" s="34"/>
      <c r="H8090" s="34"/>
      <c r="I8090" s="34"/>
      <c r="J8090" s="34"/>
      <c r="K8090" s="34"/>
      <c r="L8090" s="34"/>
      <c r="M8090" s="62">
        <v>4186.98486328125</v>
      </c>
    </row>
    <row r="8091" spans="1:13" ht="19.5" customHeight="1" x14ac:dyDescent="0.25">
      <c r="A8091" s="34"/>
      <c r="B8091" s="34"/>
      <c r="C8091" s="34"/>
      <c r="D8091" s="34"/>
      <c r="E8091" s="34"/>
      <c r="F8091" s="34"/>
      <c r="G8091" s="34"/>
      <c r="H8091" s="34"/>
      <c r="I8091" s="34"/>
      <c r="J8091" s="34"/>
      <c r="K8091" s="34"/>
      <c r="L8091" s="34"/>
      <c r="M8091" s="62">
        <v>4028.231201171875</v>
      </c>
    </row>
    <row r="8092" spans="1:13" ht="19.5" customHeight="1" x14ac:dyDescent="0.25">
      <c r="A8092" s="34"/>
      <c r="B8092" s="34"/>
      <c r="C8092" s="34"/>
      <c r="D8092" s="34"/>
      <c r="E8092" s="34"/>
      <c r="F8092" s="34"/>
      <c r="G8092" s="34"/>
      <c r="H8092" s="34"/>
      <c r="I8092" s="34"/>
      <c r="J8092" s="34"/>
      <c r="K8092" s="34"/>
      <c r="L8092" s="34"/>
      <c r="M8092" s="62">
        <v>3961.264892578125</v>
      </c>
    </row>
    <row r="8093" spans="1:13" ht="19.5" customHeight="1" x14ac:dyDescent="0.25">
      <c r="A8093" s="34"/>
      <c r="B8093" s="34"/>
      <c r="C8093" s="34"/>
      <c r="D8093" s="34"/>
      <c r="E8093" s="34"/>
      <c r="F8093" s="34"/>
      <c r="G8093" s="34"/>
      <c r="H8093" s="34"/>
      <c r="I8093" s="34"/>
      <c r="J8093" s="34"/>
      <c r="K8093" s="34"/>
      <c r="L8093" s="34"/>
      <c r="M8093" s="62">
        <v>3874.84765625</v>
      </c>
    </row>
    <row r="8094" spans="1:13" ht="19.5" customHeight="1" x14ac:dyDescent="0.25">
      <c r="A8094" s="34"/>
      <c r="B8094" s="34"/>
      <c r="C8094" s="34"/>
      <c r="D8094" s="34"/>
      <c r="E8094" s="34"/>
      <c r="F8094" s="34"/>
      <c r="G8094" s="34"/>
      <c r="H8094" s="34"/>
      <c r="I8094" s="34"/>
      <c r="J8094" s="34"/>
      <c r="K8094" s="34"/>
      <c r="L8094" s="34"/>
      <c r="M8094" s="62">
        <v>3876.58935546875</v>
      </c>
    </row>
    <row r="8095" spans="1:13" ht="19.5" customHeight="1" x14ac:dyDescent="0.25">
      <c r="A8095" s="34"/>
      <c r="B8095" s="34"/>
      <c r="C8095" s="34"/>
      <c r="D8095" s="34"/>
      <c r="E8095" s="34"/>
      <c r="F8095" s="34"/>
      <c r="G8095" s="34"/>
      <c r="H8095" s="34"/>
      <c r="I8095" s="34"/>
      <c r="J8095" s="34"/>
      <c r="K8095" s="34"/>
      <c r="L8095" s="34"/>
      <c r="M8095" s="62">
        <v>3900.140869140625</v>
      </c>
    </row>
    <row r="8096" spans="1:13" ht="19.5" customHeight="1" x14ac:dyDescent="0.25">
      <c r="A8096" s="34"/>
      <c r="B8096" s="34"/>
      <c r="C8096" s="34"/>
      <c r="D8096" s="34"/>
      <c r="E8096" s="34"/>
      <c r="F8096" s="34"/>
      <c r="G8096" s="34"/>
      <c r="H8096" s="34"/>
      <c r="I8096" s="34"/>
      <c r="J8096" s="34"/>
      <c r="K8096" s="34"/>
      <c r="L8096" s="34"/>
      <c r="M8096" s="62">
        <v>4292.66064453125</v>
      </c>
    </row>
    <row r="8097" spans="1:13" ht="19.5" customHeight="1" x14ac:dyDescent="0.25">
      <c r="A8097" s="34"/>
      <c r="B8097" s="34"/>
      <c r="C8097" s="34"/>
      <c r="D8097" s="34"/>
      <c r="E8097" s="34"/>
      <c r="F8097" s="34"/>
      <c r="G8097" s="34"/>
      <c r="H8097" s="34"/>
      <c r="I8097" s="34"/>
      <c r="J8097" s="34"/>
      <c r="K8097" s="34"/>
      <c r="L8097" s="34"/>
      <c r="M8097" s="62">
        <v>4714.19677734375</v>
      </c>
    </row>
    <row r="8098" spans="1:13" ht="19.5" customHeight="1" x14ac:dyDescent="0.25">
      <c r="A8098" s="34"/>
      <c r="B8098" s="34"/>
      <c r="C8098" s="34"/>
      <c r="D8098" s="34"/>
      <c r="E8098" s="34"/>
      <c r="F8098" s="34"/>
      <c r="G8098" s="34"/>
      <c r="H8098" s="34"/>
      <c r="I8098" s="34"/>
      <c r="J8098" s="34"/>
      <c r="K8098" s="34"/>
      <c r="L8098" s="34"/>
      <c r="M8098" s="62">
        <v>5113.72998046875</v>
      </c>
    </row>
    <row r="8099" spans="1:13" ht="19.5" customHeight="1" x14ac:dyDescent="0.25">
      <c r="A8099" s="34"/>
      <c r="B8099" s="34"/>
      <c r="C8099" s="34"/>
      <c r="D8099" s="34"/>
      <c r="E8099" s="34"/>
      <c r="F8099" s="34"/>
      <c r="G8099" s="34"/>
      <c r="H8099" s="34"/>
      <c r="I8099" s="34"/>
      <c r="J8099" s="34"/>
      <c r="K8099" s="34"/>
      <c r="L8099" s="34"/>
      <c r="M8099" s="62">
        <v>5580.560546875</v>
      </c>
    </row>
    <row r="8100" spans="1:13" ht="19.5" customHeight="1" x14ac:dyDescent="0.25">
      <c r="A8100" s="34"/>
      <c r="B8100" s="34"/>
      <c r="C8100" s="34"/>
      <c r="D8100" s="34"/>
      <c r="E8100" s="34"/>
      <c r="F8100" s="34"/>
      <c r="G8100" s="34"/>
      <c r="H8100" s="34"/>
      <c r="I8100" s="34"/>
      <c r="J8100" s="34"/>
      <c r="K8100" s="34"/>
      <c r="L8100" s="34"/>
      <c r="M8100" s="62">
        <v>5726.50732421875</v>
      </c>
    </row>
    <row r="8101" spans="1:13" ht="19.5" customHeight="1" x14ac:dyDescent="0.25">
      <c r="A8101" s="34"/>
      <c r="B8101" s="34"/>
      <c r="C8101" s="34"/>
      <c r="D8101" s="34"/>
      <c r="E8101" s="34"/>
      <c r="F8101" s="34"/>
      <c r="G8101" s="34"/>
      <c r="H8101" s="34"/>
      <c r="I8101" s="34"/>
      <c r="J8101" s="34"/>
      <c r="K8101" s="34"/>
      <c r="L8101" s="34"/>
      <c r="M8101" s="62">
        <v>5510.99755859375</v>
      </c>
    </row>
    <row r="8102" spans="1:13" ht="19.5" customHeight="1" x14ac:dyDescent="0.25">
      <c r="A8102" s="34"/>
      <c r="B8102" s="34"/>
      <c r="C8102" s="34"/>
      <c r="D8102" s="34"/>
      <c r="E8102" s="34"/>
      <c r="F8102" s="34"/>
      <c r="G8102" s="34"/>
      <c r="H8102" s="34"/>
      <c r="I8102" s="34"/>
      <c r="J8102" s="34"/>
      <c r="K8102" s="34"/>
      <c r="L8102" s="34"/>
      <c r="M8102" s="62">
        <v>5611.3564453125</v>
      </c>
    </row>
    <row r="8103" spans="1:13" ht="19.5" customHeight="1" x14ac:dyDescent="0.25">
      <c r="A8103" s="34"/>
      <c r="B8103" s="34"/>
      <c r="C8103" s="34"/>
      <c r="D8103" s="34"/>
      <c r="E8103" s="34"/>
      <c r="F8103" s="34"/>
      <c r="G8103" s="34"/>
      <c r="H8103" s="34"/>
      <c r="I8103" s="34"/>
      <c r="J8103" s="34"/>
      <c r="K8103" s="34"/>
      <c r="L8103" s="34"/>
      <c r="M8103" s="62">
        <v>5493.78173828125</v>
      </c>
    </row>
    <row r="8104" spans="1:13" ht="19.5" customHeight="1" x14ac:dyDescent="0.25">
      <c r="A8104" s="34"/>
      <c r="B8104" s="34"/>
      <c r="C8104" s="34"/>
      <c r="D8104" s="34"/>
      <c r="E8104" s="34"/>
      <c r="F8104" s="34"/>
      <c r="G8104" s="34"/>
      <c r="H8104" s="34"/>
      <c r="I8104" s="34"/>
      <c r="J8104" s="34"/>
      <c r="K8104" s="34"/>
      <c r="L8104" s="34"/>
      <c r="M8104" s="62">
        <v>5757.498046875</v>
      </c>
    </row>
    <row r="8105" spans="1:13" ht="19.5" customHeight="1" x14ac:dyDescent="0.25">
      <c r="A8105" s="34"/>
      <c r="B8105" s="34"/>
      <c r="C8105" s="34"/>
      <c r="D8105" s="34"/>
      <c r="E8105" s="34"/>
      <c r="F8105" s="34"/>
      <c r="G8105" s="34"/>
      <c r="H8105" s="34"/>
      <c r="I8105" s="34"/>
      <c r="J8105" s="34"/>
      <c r="K8105" s="34"/>
      <c r="L8105" s="34"/>
      <c r="M8105" s="62">
        <v>5545.49072265625</v>
      </c>
    </row>
    <row r="8106" spans="1:13" ht="19.5" customHeight="1" x14ac:dyDescent="0.25">
      <c r="A8106" s="34"/>
      <c r="B8106" s="34"/>
      <c r="C8106" s="34"/>
      <c r="D8106" s="34"/>
      <c r="E8106" s="34"/>
      <c r="F8106" s="34"/>
      <c r="G8106" s="34"/>
      <c r="H8106" s="34"/>
      <c r="I8106" s="34"/>
      <c r="J8106" s="34"/>
      <c r="K8106" s="34"/>
      <c r="L8106" s="34"/>
      <c r="M8106" s="62">
        <v>5465.318359375</v>
      </c>
    </row>
    <row r="8107" spans="1:13" ht="19.5" customHeight="1" x14ac:dyDescent="0.25">
      <c r="A8107" s="34"/>
      <c r="B8107" s="34"/>
      <c r="C8107" s="34"/>
      <c r="D8107" s="34"/>
      <c r="E8107" s="34"/>
      <c r="F8107" s="34"/>
      <c r="G8107" s="34"/>
      <c r="H8107" s="34"/>
      <c r="I8107" s="34"/>
      <c r="J8107" s="34"/>
      <c r="K8107" s="34"/>
      <c r="L8107" s="34"/>
      <c r="M8107" s="62">
        <v>5472.75830078125</v>
      </c>
    </row>
    <row r="8108" spans="1:13" ht="19.5" customHeight="1" x14ac:dyDescent="0.25">
      <c r="A8108" s="34"/>
      <c r="B8108" s="34"/>
      <c r="C8108" s="34"/>
      <c r="D8108" s="34"/>
      <c r="E8108" s="34"/>
      <c r="F8108" s="34"/>
      <c r="G8108" s="34"/>
      <c r="H8108" s="34"/>
      <c r="I8108" s="34"/>
      <c r="J8108" s="34"/>
      <c r="K8108" s="34"/>
      <c r="L8108" s="34"/>
      <c r="M8108" s="62">
        <v>5545.30517578125</v>
      </c>
    </row>
    <row r="8109" spans="1:13" ht="19.5" customHeight="1" x14ac:dyDescent="0.25">
      <c r="A8109" s="34"/>
      <c r="B8109" s="34"/>
      <c r="C8109" s="34"/>
      <c r="D8109" s="34"/>
      <c r="E8109" s="34"/>
      <c r="F8109" s="34"/>
      <c r="G8109" s="34"/>
      <c r="H8109" s="34"/>
      <c r="I8109" s="34"/>
      <c r="J8109" s="34"/>
      <c r="K8109" s="34"/>
      <c r="L8109" s="34"/>
      <c r="M8109" s="62">
        <v>5513.61865234375</v>
      </c>
    </row>
    <row r="8110" spans="1:13" ht="19.5" customHeight="1" x14ac:dyDescent="0.25">
      <c r="A8110" s="34"/>
      <c r="B8110" s="34"/>
      <c r="C8110" s="34"/>
      <c r="D8110" s="34"/>
      <c r="E8110" s="34"/>
      <c r="F8110" s="34"/>
      <c r="G8110" s="34"/>
      <c r="H8110" s="34"/>
      <c r="I8110" s="34"/>
      <c r="J8110" s="34"/>
      <c r="K8110" s="34"/>
      <c r="L8110" s="34"/>
      <c r="M8110" s="62">
        <v>5346.89013671875</v>
      </c>
    </row>
    <row r="8111" spans="1:13" ht="19.5" customHeight="1" x14ac:dyDescent="0.25">
      <c r="A8111" s="34"/>
      <c r="B8111" s="34"/>
      <c r="C8111" s="34"/>
      <c r="D8111" s="34"/>
      <c r="E8111" s="34"/>
      <c r="F8111" s="34"/>
      <c r="G8111" s="34"/>
      <c r="H8111" s="34"/>
      <c r="I8111" s="34"/>
      <c r="J8111" s="34"/>
      <c r="K8111" s="34"/>
      <c r="L8111" s="34"/>
      <c r="M8111" s="62">
        <v>5233.30908203125</v>
      </c>
    </row>
    <row r="8112" spans="1:13" ht="19.5" customHeight="1" x14ac:dyDescent="0.25">
      <c r="A8112" s="34"/>
      <c r="B8112" s="34"/>
      <c r="C8112" s="34"/>
      <c r="D8112" s="34"/>
      <c r="E8112" s="34"/>
      <c r="F8112" s="34"/>
      <c r="G8112" s="34"/>
      <c r="H8112" s="34"/>
      <c r="I8112" s="34"/>
      <c r="J8112" s="34"/>
      <c r="K8112" s="34"/>
      <c r="L8112" s="34"/>
      <c r="M8112" s="62">
        <v>4991.52392578125</v>
      </c>
    </row>
    <row r="8113" spans="1:13" ht="19.5" customHeight="1" x14ac:dyDescent="0.25">
      <c r="A8113" s="34"/>
      <c r="B8113" s="34"/>
      <c r="C8113" s="34"/>
      <c r="D8113" s="34"/>
      <c r="E8113" s="34"/>
      <c r="F8113" s="34"/>
      <c r="G8113" s="34"/>
      <c r="H8113" s="34"/>
      <c r="I8113" s="34"/>
      <c r="J8113" s="34"/>
      <c r="K8113" s="34"/>
      <c r="L8113" s="34"/>
      <c r="M8113" s="62">
        <v>4754.72802734375</v>
      </c>
    </row>
    <row r="8114" spans="1:13" ht="19.5" customHeight="1" x14ac:dyDescent="0.25">
      <c r="A8114" s="34"/>
      <c r="B8114" s="34"/>
      <c r="C8114" s="34"/>
      <c r="D8114" s="34"/>
      <c r="E8114" s="34"/>
      <c r="F8114" s="34"/>
      <c r="G8114" s="34"/>
      <c r="H8114" s="34"/>
      <c r="I8114" s="34"/>
      <c r="J8114" s="34"/>
      <c r="K8114" s="34"/>
      <c r="L8114" s="34"/>
      <c r="M8114" s="62">
        <v>4445.49462890625</v>
      </c>
    </row>
    <row r="8115" spans="1:13" ht="19.5" customHeight="1" x14ac:dyDescent="0.25">
      <c r="A8115" s="34"/>
      <c r="B8115" s="34"/>
      <c r="C8115" s="34"/>
      <c r="D8115" s="34"/>
      <c r="E8115" s="34"/>
      <c r="F8115" s="34"/>
      <c r="G8115" s="34"/>
      <c r="H8115" s="34"/>
      <c r="I8115" s="34"/>
      <c r="J8115" s="34"/>
      <c r="K8115" s="34"/>
      <c r="L8115" s="34"/>
      <c r="M8115" s="62">
        <v>4074.694091796875</v>
      </c>
    </row>
    <row r="8116" spans="1:13" ht="19.5" customHeight="1" x14ac:dyDescent="0.25">
      <c r="A8116" s="34"/>
      <c r="B8116" s="34"/>
      <c r="C8116" s="34"/>
      <c r="D8116" s="34"/>
      <c r="E8116" s="34"/>
      <c r="F8116" s="34"/>
      <c r="G8116" s="34"/>
      <c r="H8116" s="34"/>
      <c r="I8116" s="34"/>
      <c r="J8116" s="34"/>
      <c r="K8116" s="34"/>
      <c r="L8116" s="34"/>
      <c r="M8116" s="62">
        <v>4170.06298828125</v>
      </c>
    </row>
    <row r="8117" spans="1:13" ht="19.5" customHeight="1" x14ac:dyDescent="0.25">
      <c r="A8117" s="34"/>
      <c r="B8117" s="34"/>
      <c r="C8117" s="34"/>
      <c r="D8117" s="34"/>
      <c r="E8117" s="34"/>
      <c r="F8117" s="34"/>
      <c r="G8117" s="34"/>
      <c r="H8117" s="34"/>
      <c r="I8117" s="34"/>
      <c r="J8117" s="34"/>
      <c r="K8117" s="34"/>
      <c r="L8117" s="34"/>
      <c r="M8117" s="62">
        <v>4029.8671875</v>
      </c>
    </row>
    <row r="8118" spans="1:13" ht="19.5" customHeight="1" x14ac:dyDescent="0.25">
      <c r="A8118" s="34"/>
      <c r="B8118" s="34"/>
      <c r="C8118" s="34"/>
      <c r="D8118" s="34"/>
      <c r="E8118" s="34"/>
      <c r="F8118" s="34"/>
      <c r="G8118" s="34"/>
      <c r="H8118" s="34"/>
      <c r="I8118" s="34"/>
      <c r="J8118" s="34"/>
      <c r="K8118" s="34"/>
      <c r="L8118" s="34"/>
      <c r="M8118" s="62">
        <v>4018.423583984375</v>
      </c>
    </row>
    <row r="8119" spans="1:13" ht="19.5" customHeight="1" x14ac:dyDescent="0.25">
      <c r="A8119" s="34"/>
      <c r="B8119" s="34"/>
      <c r="C8119" s="34"/>
      <c r="D8119" s="34"/>
      <c r="E8119" s="34"/>
      <c r="F8119" s="34"/>
      <c r="G8119" s="34"/>
      <c r="H8119" s="34"/>
      <c r="I8119" s="34"/>
      <c r="J8119" s="34"/>
      <c r="K8119" s="34"/>
      <c r="L8119" s="34"/>
      <c r="M8119" s="62">
        <v>4032.12548828125</v>
      </c>
    </row>
    <row r="8120" spans="1:13" ht="19.5" customHeight="1" x14ac:dyDescent="0.25">
      <c r="A8120" s="34"/>
      <c r="B8120" s="34"/>
      <c r="C8120" s="34"/>
      <c r="D8120" s="34"/>
      <c r="E8120" s="34"/>
      <c r="F8120" s="34"/>
      <c r="G8120" s="34"/>
      <c r="H8120" s="34"/>
      <c r="I8120" s="34"/>
      <c r="J8120" s="34"/>
      <c r="K8120" s="34"/>
      <c r="L8120" s="34"/>
      <c r="M8120" s="62">
        <v>4317.5625</v>
      </c>
    </row>
    <row r="8121" spans="1:13" ht="19.5" customHeight="1" x14ac:dyDescent="0.25">
      <c r="A8121" s="34"/>
      <c r="B8121" s="34"/>
      <c r="C8121" s="34"/>
      <c r="D8121" s="34"/>
      <c r="E8121" s="34"/>
      <c r="F8121" s="34"/>
      <c r="G8121" s="34"/>
      <c r="H8121" s="34"/>
      <c r="I8121" s="34"/>
      <c r="J8121" s="34"/>
      <c r="K8121" s="34"/>
      <c r="L8121" s="34"/>
      <c r="M8121" s="62">
        <v>4853.07861328125</v>
      </c>
    </row>
    <row r="8122" spans="1:13" ht="19.5" customHeight="1" x14ac:dyDescent="0.25">
      <c r="A8122" s="34"/>
      <c r="B8122" s="34"/>
      <c r="C8122" s="34"/>
      <c r="D8122" s="34"/>
      <c r="E8122" s="34"/>
      <c r="F8122" s="34"/>
      <c r="G8122" s="34"/>
      <c r="H8122" s="34"/>
      <c r="I8122" s="34"/>
      <c r="J8122" s="34"/>
      <c r="K8122" s="34"/>
      <c r="L8122" s="34"/>
      <c r="M8122" s="62">
        <v>5190.1025390625</v>
      </c>
    </row>
    <row r="8123" spans="1:13" ht="19.5" customHeight="1" x14ac:dyDescent="0.25">
      <c r="A8123" s="34"/>
      <c r="B8123" s="34"/>
      <c r="C8123" s="34"/>
      <c r="D8123" s="34"/>
      <c r="E8123" s="34"/>
      <c r="F8123" s="34"/>
      <c r="G8123" s="34"/>
      <c r="H8123" s="34"/>
      <c r="I8123" s="34"/>
      <c r="J8123" s="34"/>
      <c r="K8123" s="34"/>
      <c r="L8123" s="34"/>
      <c r="M8123" s="62">
        <v>5634.50927734375</v>
      </c>
    </row>
    <row r="8124" spans="1:13" ht="19.5" customHeight="1" x14ac:dyDescent="0.25">
      <c r="A8124" s="34"/>
      <c r="B8124" s="34"/>
      <c r="C8124" s="34"/>
      <c r="D8124" s="34"/>
      <c r="E8124" s="34"/>
      <c r="F8124" s="34"/>
      <c r="G8124" s="34"/>
      <c r="H8124" s="34"/>
      <c r="I8124" s="34"/>
      <c r="J8124" s="34"/>
      <c r="K8124" s="34"/>
      <c r="L8124" s="34"/>
      <c r="M8124" s="62">
        <v>5574.115234375</v>
      </c>
    </row>
    <row r="8125" spans="1:13" ht="19.5" customHeight="1" x14ac:dyDescent="0.25">
      <c r="A8125" s="34"/>
      <c r="B8125" s="34"/>
      <c r="C8125" s="34"/>
      <c r="D8125" s="34"/>
      <c r="E8125" s="34"/>
      <c r="F8125" s="34"/>
      <c r="G8125" s="34"/>
      <c r="H8125" s="34"/>
      <c r="I8125" s="34"/>
      <c r="J8125" s="34"/>
      <c r="K8125" s="34"/>
      <c r="L8125" s="34"/>
      <c r="M8125" s="62">
        <v>5607.30078125</v>
      </c>
    </row>
    <row r="8126" spans="1:13" ht="19.5" customHeight="1" x14ac:dyDescent="0.25">
      <c r="A8126" s="34"/>
      <c r="B8126" s="34"/>
      <c r="C8126" s="34"/>
      <c r="D8126" s="34"/>
      <c r="E8126" s="34"/>
      <c r="F8126" s="34"/>
      <c r="G8126" s="34"/>
      <c r="H8126" s="34"/>
      <c r="I8126" s="34"/>
      <c r="J8126" s="34"/>
      <c r="K8126" s="34"/>
      <c r="L8126" s="34"/>
      <c r="M8126" s="62">
        <v>5726.01025390625</v>
      </c>
    </row>
    <row r="8127" spans="1:13" ht="19.5" customHeight="1" x14ac:dyDescent="0.25">
      <c r="A8127" s="34"/>
      <c r="B8127" s="34"/>
      <c r="C8127" s="34"/>
      <c r="D8127" s="34"/>
      <c r="E8127" s="34"/>
      <c r="F8127" s="34"/>
      <c r="G8127" s="34"/>
      <c r="H8127" s="34"/>
      <c r="I8127" s="34"/>
      <c r="J8127" s="34"/>
      <c r="K8127" s="34"/>
      <c r="L8127" s="34"/>
      <c r="M8127" s="62">
        <v>5589.2666015625</v>
      </c>
    </row>
    <row r="8128" spans="1:13" ht="19.5" customHeight="1" x14ac:dyDescent="0.25">
      <c r="A8128" s="34"/>
      <c r="B8128" s="34"/>
      <c r="C8128" s="34"/>
      <c r="D8128" s="34"/>
      <c r="E8128" s="34"/>
      <c r="F8128" s="34"/>
      <c r="G8128" s="34"/>
      <c r="H8128" s="34"/>
      <c r="I8128" s="34"/>
      <c r="J8128" s="34"/>
      <c r="K8128" s="34"/>
      <c r="L8128" s="34"/>
      <c r="M8128" s="62">
        <v>5530.23681640625</v>
      </c>
    </row>
    <row r="8129" spans="1:13" ht="19.5" customHeight="1" x14ac:dyDescent="0.25">
      <c r="A8129" s="34"/>
      <c r="B8129" s="34"/>
      <c r="C8129" s="34"/>
      <c r="D8129" s="34"/>
      <c r="E8129" s="34"/>
      <c r="F8129" s="34"/>
      <c r="G8129" s="34"/>
      <c r="H8129" s="34"/>
      <c r="I8129" s="34"/>
      <c r="J8129" s="34"/>
      <c r="K8129" s="34"/>
      <c r="L8129" s="34"/>
      <c r="M8129" s="62">
        <v>5489.9169921875</v>
      </c>
    </row>
    <row r="8130" spans="1:13" ht="19.5" customHeight="1" x14ac:dyDescent="0.25">
      <c r="A8130" s="34"/>
      <c r="B8130" s="34"/>
      <c r="C8130" s="34"/>
      <c r="D8130" s="34"/>
      <c r="E8130" s="34"/>
      <c r="F8130" s="34"/>
      <c r="G8130" s="34"/>
      <c r="H8130" s="34"/>
      <c r="I8130" s="34"/>
      <c r="J8130" s="34"/>
      <c r="K8130" s="34"/>
      <c r="L8130" s="34"/>
      <c r="M8130" s="62">
        <v>5338.21337890625</v>
      </c>
    </row>
    <row r="8131" spans="1:13" ht="19.5" customHeight="1" x14ac:dyDescent="0.25">
      <c r="A8131" s="34"/>
      <c r="B8131" s="34"/>
      <c r="C8131" s="34"/>
      <c r="D8131" s="34"/>
      <c r="E8131" s="34"/>
      <c r="F8131" s="34"/>
      <c r="G8131" s="34"/>
      <c r="H8131" s="34"/>
      <c r="I8131" s="34"/>
      <c r="J8131" s="34"/>
      <c r="K8131" s="34"/>
      <c r="L8131" s="34"/>
      <c r="M8131" s="62">
        <v>5352.08251953125</v>
      </c>
    </row>
    <row r="8132" spans="1:13" ht="19.5" customHeight="1" x14ac:dyDescent="0.25">
      <c r="A8132" s="34"/>
      <c r="B8132" s="34"/>
      <c r="C8132" s="34"/>
      <c r="D8132" s="34"/>
      <c r="E8132" s="34"/>
      <c r="F8132" s="34"/>
      <c r="G8132" s="34"/>
      <c r="H8132" s="34"/>
      <c r="I8132" s="34"/>
      <c r="J8132" s="34"/>
      <c r="K8132" s="34"/>
      <c r="L8132" s="34"/>
      <c r="M8132" s="62">
        <v>5435.88623046875</v>
      </c>
    </row>
    <row r="8133" spans="1:13" ht="19.5" customHeight="1" x14ac:dyDescent="0.25">
      <c r="A8133" s="34"/>
      <c r="B8133" s="34"/>
      <c r="C8133" s="34"/>
      <c r="D8133" s="34"/>
      <c r="E8133" s="34"/>
      <c r="F8133" s="34"/>
      <c r="G8133" s="34"/>
      <c r="H8133" s="34"/>
      <c r="I8133" s="34"/>
      <c r="J8133" s="34"/>
      <c r="K8133" s="34"/>
      <c r="L8133" s="34"/>
      <c r="M8133" s="62">
        <v>5328.2578125</v>
      </c>
    </row>
    <row r="8134" spans="1:13" ht="19.5" customHeight="1" x14ac:dyDescent="0.25">
      <c r="A8134" s="34"/>
      <c r="B8134" s="34"/>
      <c r="C8134" s="34"/>
      <c r="D8134" s="34"/>
      <c r="E8134" s="34"/>
      <c r="F8134" s="34"/>
      <c r="G8134" s="34"/>
      <c r="H8134" s="34"/>
      <c r="I8134" s="34"/>
      <c r="J8134" s="34"/>
      <c r="K8134" s="34"/>
      <c r="L8134" s="34"/>
      <c r="M8134" s="62">
        <v>5172.48486328125</v>
      </c>
    </row>
    <row r="8135" spans="1:13" ht="19.5" customHeight="1" x14ac:dyDescent="0.25">
      <c r="A8135" s="34"/>
      <c r="B8135" s="34"/>
      <c r="C8135" s="34"/>
      <c r="D8135" s="34"/>
      <c r="E8135" s="34"/>
      <c r="F8135" s="34"/>
      <c r="G8135" s="34"/>
      <c r="H8135" s="34"/>
      <c r="I8135" s="34"/>
      <c r="J8135" s="34"/>
      <c r="K8135" s="34"/>
      <c r="L8135" s="34"/>
      <c r="M8135" s="62">
        <v>5160.35595703125</v>
      </c>
    </row>
    <row r="8136" spans="1:13" ht="19.5" customHeight="1" x14ac:dyDescent="0.25">
      <c r="A8136" s="34"/>
      <c r="B8136" s="34"/>
      <c r="C8136" s="34"/>
      <c r="D8136" s="34"/>
      <c r="E8136" s="34"/>
      <c r="F8136" s="34"/>
      <c r="G8136" s="34"/>
      <c r="H8136" s="34"/>
      <c r="I8136" s="34"/>
      <c r="J8136" s="34"/>
      <c r="K8136" s="34"/>
      <c r="L8136" s="34"/>
      <c r="M8136" s="62">
        <v>5036.390625</v>
      </c>
    </row>
    <row r="8137" spans="1:13" ht="19.5" customHeight="1" x14ac:dyDescent="0.25">
      <c r="A8137" s="34"/>
      <c r="B8137" s="34"/>
      <c r="C8137" s="34"/>
      <c r="D8137" s="34"/>
      <c r="E8137" s="34"/>
      <c r="F8137" s="34"/>
      <c r="G8137" s="34"/>
      <c r="H8137" s="34"/>
      <c r="I8137" s="34"/>
      <c r="J8137" s="34"/>
      <c r="K8137" s="34"/>
      <c r="L8137" s="34"/>
      <c r="M8137" s="62">
        <v>4682.337890625</v>
      </c>
    </row>
    <row r="8138" spans="1:13" ht="19.5" customHeight="1" x14ac:dyDescent="0.25">
      <c r="A8138" s="34"/>
      <c r="B8138" s="34"/>
      <c r="C8138" s="34"/>
      <c r="D8138" s="34"/>
      <c r="E8138" s="34"/>
      <c r="F8138" s="34"/>
      <c r="G8138" s="34"/>
      <c r="H8138" s="34"/>
      <c r="I8138" s="34"/>
      <c r="J8138" s="34"/>
      <c r="K8138" s="34"/>
      <c r="L8138" s="34"/>
      <c r="M8138" s="62">
        <v>4308.60888671875</v>
      </c>
    </row>
    <row r="8139" spans="1:13" ht="19.5" customHeight="1" x14ac:dyDescent="0.25">
      <c r="A8139" s="34"/>
      <c r="B8139" s="34"/>
      <c r="C8139" s="34"/>
      <c r="D8139" s="34"/>
      <c r="E8139" s="34"/>
      <c r="F8139" s="34"/>
      <c r="G8139" s="34"/>
      <c r="H8139" s="34"/>
      <c r="I8139" s="34"/>
      <c r="J8139" s="34"/>
      <c r="K8139" s="34"/>
      <c r="L8139" s="34"/>
      <c r="M8139" s="62">
        <v>4202.39453125</v>
      </c>
    </row>
    <row r="8140" spans="1:13" ht="19.5" customHeight="1" x14ac:dyDescent="0.25">
      <c r="A8140" s="34"/>
      <c r="B8140" s="34"/>
      <c r="C8140" s="34"/>
      <c r="D8140" s="34"/>
      <c r="E8140" s="34"/>
      <c r="F8140" s="34"/>
      <c r="G8140" s="34"/>
      <c r="H8140" s="34"/>
      <c r="I8140" s="34"/>
      <c r="J8140" s="34"/>
      <c r="K8140" s="34"/>
      <c r="L8140" s="34"/>
      <c r="M8140" s="62">
        <v>4066.294189453125</v>
      </c>
    </row>
    <row r="8141" spans="1:13" ht="19.5" customHeight="1" x14ac:dyDescent="0.25">
      <c r="A8141" s="34"/>
      <c r="B8141" s="34"/>
      <c r="C8141" s="34"/>
      <c r="D8141" s="34"/>
      <c r="E8141" s="34"/>
      <c r="F8141" s="34"/>
      <c r="G8141" s="34"/>
      <c r="H8141" s="34"/>
      <c r="I8141" s="34"/>
      <c r="J8141" s="34"/>
      <c r="K8141" s="34"/>
      <c r="L8141" s="34"/>
      <c r="M8141" s="62">
        <v>3879.036865234375</v>
      </c>
    </row>
    <row r="8142" spans="1:13" ht="19.5" customHeight="1" x14ac:dyDescent="0.25">
      <c r="A8142" s="34"/>
      <c r="B8142" s="34"/>
      <c r="C8142" s="34"/>
      <c r="D8142" s="34"/>
      <c r="E8142" s="34"/>
      <c r="F8142" s="34"/>
      <c r="G8142" s="34"/>
      <c r="H8142" s="34"/>
      <c r="I8142" s="34"/>
      <c r="J8142" s="34"/>
      <c r="K8142" s="34"/>
      <c r="L8142" s="34"/>
      <c r="M8142" s="62">
        <v>3868.5234375</v>
      </c>
    </row>
    <row r="8143" spans="1:13" ht="19.5" customHeight="1" x14ac:dyDescent="0.25">
      <c r="A8143" s="34"/>
      <c r="B8143" s="34"/>
      <c r="C8143" s="34"/>
      <c r="D8143" s="34"/>
      <c r="E8143" s="34"/>
      <c r="F8143" s="34"/>
      <c r="G8143" s="34"/>
      <c r="H8143" s="34"/>
      <c r="I8143" s="34"/>
      <c r="J8143" s="34"/>
      <c r="K8143" s="34"/>
      <c r="L8143" s="34"/>
      <c r="M8143" s="62">
        <v>4033.860107421875</v>
      </c>
    </row>
    <row r="8144" spans="1:13" ht="19.5" customHeight="1" x14ac:dyDescent="0.25">
      <c r="A8144" s="34"/>
      <c r="B8144" s="34"/>
      <c r="C8144" s="34"/>
      <c r="D8144" s="34"/>
      <c r="E8144" s="34"/>
      <c r="F8144" s="34"/>
      <c r="G8144" s="34"/>
      <c r="H8144" s="34"/>
      <c r="I8144" s="34"/>
      <c r="J8144" s="34"/>
      <c r="K8144" s="34"/>
      <c r="L8144" s="34"/>
      <c r="M8144" s="62">
        <v>4061.17236328125</v>
      </c>
    </row>
    <row r="8145" spans="1:13" ht="19.5" customHeight="1" x14ac:dyDescent="0.25">
      <c r="A8145" s="34"/>
      <c r="B8145" s="34"/>
      <c r="C8145" s="34"/>
      <c r="D8145" s="34"/>
      <c r="E8145" s="34"/>
      <c r="F8145" s="34"/>
      <c r="G8145" s="34"/>
      <c r="H8145" s="34"/>
      <c r="I8145" s="34"/>
      <c r="J8145" s="34"/>
      <c r="K8145" s="34"/>
      <c r="L8145" s="34"/>
      <c r="M8145" s="62">
        <v>4265.4619140625</v>
      </c>
    </row>
    <row r="8146" spans="1:13" ht="19.5" customHeight="1" x14ac:dyDescent="0.25">
      <c r="A8146" s="34"/>
      <c r="B8146" s="34"/>
      <c r="C8146" s="34"/>
      <c r="D8146" s="34"/>
      <c r="E8146" s="34"/>
      <c r="F8146" s="34"/>
      <c r="G8146" s="34"/>
      <c r="H8146" s="34"/>
      <c r="I8146" s="34"/>
      <c r="J8146" s="34"/>
      <c r="K8146" s="34"/>
      <c r="L8146" s="34"/>
      <c r="M8146" s="62">
        <v>4360.41455078125</v>
      </c>
    </row>
    <row r="8147" spans="1:13" ht="19.5" customHeight="1" x14ac:dyDescent="0.25">
      <c r="A8147" s="34"/>
      <c r="B8147" s="34"/>
      <c r="C8147" s="34"/>
      <c r="D8147" s="34"/>
      <c r="E8147" s="34"/>
      <c r="F8147" s="34"/>
      <c r="G8147" s="34"/>
      <c r="H8147" s="34"/>
      <c r="I8147" s="34"/>
      <c r="J8147" s="34"/>
      <c r="K8147" s="34"/>
      <c r="L8147" s="34"/>
      <c r="M8147" s="62">
        <v>4657.16357421875</v>
      </c>
    </row>
    <row r="8148" spans="1:13" ht="19.5" customHeight="1" x14ac:dyDescent="0.25">
      <c r="A8148" s="34"/>
      <c r="B8148" s="34"/>
      <c r="C8148" s="34"/>
      <c r="D8148" s="34"/>
      <c r="E8148" s="34"/>
      <c r="F8148" s="34"/>
      <c r="G8148" s="34"/>
      <c r="H8148" s="34"/>
      <c r="I8148" s="34"/>
      <c r="J8148" s="34"/>
      <c r="K8148" s="34"/>
      <c r="L8148" s="34"/>
      <c r="M8148" s="62">
        <v>4879.62060546875</v>
      </c>
    </row>
    <row r="8149" spans="1:13" ht="19.5" customHeight="1" x14ac:dyDescent="0.25">
      <c r="A8149" s="34"/>
      <c r="B8149" s="34"/>
      <c r="C8149" s="34"/>
      <c r="D8149" s="34"/>
      <c r="E8149" s="34"/>
      <c r="F8149" s="34"/>
      <c r="G8149" s="34"/>
      <c r="H8149" s="34"/>
      <c r="I8149" s="34"/>
      <c r="J8149" s="34"/>
      <c r="K8149" s="34"/>
      <c r="L8149" s="34"/>
      <c r="M8149" s="62">
        <v>4948.01806640625</v>
      </c>
    </row>
    <row r="8150" spans="1:13" ht="19.5" customHeight="1" x14ac:dyDescent="0.25">
      <c r="A8150" s="34"/>
      <c r="B8150" s="34"/>
      <c r="C8150" s="34"/>
      <c r="D8150" s="34"/>
      <c r="E8150" s="34"/>
      <c r="F8150" s="34"/>
      <c r="G8150" s="34"/>
      <c r="H8150" s="34"/>
      <c r="I8150" s="34"/>
      <c r="J8150" s="34"/>
      <c r="K8150" s="34"/>
      <c r="L8150" s="34"/>
      <c r="M8150" s="62">
        <v>4963.080078125</v>
      </c>
    </row>
    <row r="8151" spans="1:13" ht="19.5" customHeight="1" x14ac:dyDescent="0.25">
      <c r="A8151" s="34"/>
      <c r="B8151" s="34"/>
      <c r="C8151" s="34"/>
      <c r="D8151" s="34"/>
      <c r="E8151" s="34"/>
      <c r="F8151" s="34"/>
      <c r="G8151" s="34"/>
      <c r="H8151" s="34"/>
      <c r="I8151" s="34"/>
      <c r="J8151" s="34"/>
      <c r="K8151" s="34"/>
      <c r="L8151" s="34"/>
      <c r="M8151" s="62">
        <v>4968.33447265625</v>
      </c>
    </row>
    <row r="8152" spans="1:13" ht="19.5" customHeight="1" x14ac:dyDescent="0.25">
      <c r="A8152" s="34"/>
      <c r="B8152" s="34"/>
      <c r="C8152" s="34"/>
      <c r="D8152" s="34"/>
      <c r="E8152" s="34"/>
      <c r="F8152" s="34"/>
      <c r="G8152" s="34"/>
      <c r="H8152" s="34"/>
      <c r="I8152" s="34"/>
      <c r="J8152" s="34"/>
      <c r="K8152" s="34"/>
      <c r="L8152" s="34"/>
      <c r="M8152" s="62">
        <v>4921.2119140625</v>
      </c>
    </row>
    <row r="8153" spans="1:13" ht="19.5" customHeight="1" x14ac:dyDescent="0.25">
      <c r="A8153" s="34"/>
      <c r="B8153" s="34"/>
      <c r="C8153" s="34"/>
      <c r="D8153" s="34"/>
      <c r="E8153" s="34"/>
      <c r="F8153" s="34"/>
      <c r="G8153" s="34"/>
      <c r="H8153" s="34"/>
      <c r="I8153" s="34"/>
      <c r="J8153" s="34"/>
      <c r="K8153" s="34"/>
      <c r="L8153" s="34"/>
      <c r="M8153" s="62">
        <v>4961.58056640625</v>
      </c>
    </row>
    <row r="8154" spans="1:13" ht="19.5" customHeight="1" x14ac:dyDescent="0.25">
      <c r="A8154" s="34"/>
      <c r="B8154" s="34"/>
      <c r="C8154" s="34"/>
      <c r="D8154" s="34"/>
      <c r="E8154" s="34"/>
      <c r="F8154" s="34"/>
      <c r="G8154" s="34"/>
      <c r="H8154" s="34"/>
      <c r="I8154" s="34"/>
      <c r="J8154" s="34"/>
      <c r="K8154" s="34"/>
      <c r="L8154" s="34"/>
      <c r="M8154" s="62">
        <v>4959.5244140625</v>
      </c>
    </row>
    <row r="8155" spans="1:13" ht="19.5" customHeight="1" x14ac:dyDescent="0.25">
      <c r="A8155" s="34"/>
      <c r="B8155" s="34"/>
      <c r="C8155" s="34"/>
      <c r="D8155" s="34"/>
      <c r="E8155" s="34"/>
      <c r="F8155" s="34"/>
      <c r="G8155" s="34"/>
      <c r="H8155" s="34"/>
      <c r="I8155" s="34"/>
      <c r="J8155" s="34"/>
      <c r="K8155" s="34"/>
      <c r="L8155" s="34"/>
      <c r="M8155" s="62">
        <v>4883.47802734375</v>
      </c>
    </row>
    <row r="8156" spans="1:13" ht="19.5" customHeight="1" x14ac:dyDescent="0.25">
      <c r="A8156" s="34"/>
      <c r="B8156" s="34"/>
      <c r="C8156" s="34"/>
      <c r="D8156" s="34"/>
      <c r="E8156" s="34"/>
      <c r="F8156" s="34"/>
      <c r="G8156" s="34"/>
      <c r="H8156" s="34"/>
      <c r="I8156" s="34"/>
      <c r="J8156" s="34"/>
      <c r="K8156" s="34"/>
      <c r="L8156" s="34"/>
      <c r="M8156" s="62">
        <v>5140.95166015625</v>
      </c>
    </row>
    <row r="8157" spans="1:13" ht="19.5" customHeight="1" x14ac:dyDescent="0.25">
      <c r="A8157" s="34"/>
      <c r="B8157" s="34"/>
      <c r="C8157" s="34"/>
      <c r="D8157" s="34"/>
      <c r="E8157" s="34"/>
      <c r="F8157" s="34"/>
      <c r="G8157" s="34"/>
      <c r="H8157" s="34"/>
      <c r="I8157" s="34"/>
      <c r="J8157" s="34"/>
      <c r="K8157" s="34"/>
      <c r="L8157" s="34"/>
      <c r="M8157" s="62">
        <v>5120.681640625</v>
      </c>
    </row>
    <row r="8158" spans="1:13" ht="19.5" customHeight="1" x14ac:dyDescent="0.25">
      <c r="A8158" s="34"/>
      <c r="B8158" s="34"/>
      <c r="C8158" s="34"/>
      <c r="D8158" s="34"/>
      <c r="E8158" s="34"/>
      <c r="F8158" s="34"/>
      <c r="G8158" s="34"/>
      <c r="H8158" s="34"/>
      <c r="I8158" s="34"/>
      <c r="J8158" s="34"/>
      <c r="K8158" s="34"/>
      <c r="L8158" s="34"/>
      <c r="M8158" s="62">
        <v>4988.81396484375</v>
      </c>
    </row>
    <row r="8159" spans="1:13" ht="19.5" customHeight="1" x14ac:dyDescent="0.25">
      <c r="A8159" s="34"/>
      <c r="B8159" s="34"/>
      <c r="C8159" s="34"/>
      <c r="D8159" s="34"/>
      <c r="E8159" s="34"/>
      <c r="F8159" s="34"/>
      <c r="G8159" s="34"/>
      <c r="H8159" s="34"/>
      <c r="I8159" s="34"/>
      <c r="J8159" s="34"/>
      <c r="K8159" s="34"/>
      <c r="L8159" s="34"/>
      <c r="M8159" s="62">
        <v>4862.1474609375</v>
      </c>
    </row>
    <row r="8160" spans="1:13" ht="19.5" customHeight="1" x14ac:dyDescent="0.25">
      <c r="A8160" s="34"/>
      <c r="B8160" s="34"/>
      <c r="C8160" s="34"/>
      <c r="D8160" s="34"/>
      <c r="E8160" s="34"/>
      <c r="F8160" s="34"/>
      <c r="G8160" s="34"/>
      <c r="H8160" s="34"/>
      <c r="I8160" s="34"/>
      <c r="J8160" s="34"/>
      <c r="K8160" s="34"/>
      <c r="L8160" s="34"/>
      <c r="M8160" s="62">
        <v>4800.1142578125</v>
      </c>
    </row>
    <row r="8161" spans="1:13" ht="19.5" customHeight="1" x14ac:dyDescent="0.25">
      <c r="A8161" s="34"/>
      <c r="B8161" s="34"/>
      <c r="C8161" s="34"/>
      <c r="D8161" s="34"/>
      <c r="E8161" s="34"/>
      <c r="F8161" s="34"/>
      <c r="G8161" s="34"/>
      <c r="H8161" s="34"/>
      <c r="I8161" s="34"/>
      <c r="J8161" s="34"/>
      <c r="K8161" s="34"/>
      <c r="L8161" s="34"/>
      <c r="M8161" s="62">
        <v>4465.82177734375</v>
      </c>
    </row>
    <row r="8162" spans="1:13" ht="19.5" customHeight="1" x14ac:dyDescent="0.25">
      <c r="A8162" s="34"/>
      <c r="B8162" s="34"/>
      <c r="C8162" s="34"/>
      <c r="D8162" s="34"/>
      <c r="E8162" s="34"/>
      <c r="F8162" s="34"/>
      <c r="G8162" s="34"/>
      <c r="H8162" s="34"/>
      <c r="I8162" s="34"/>
      <c r="J8162" s="34"/>
      <c r="K8162" s="34"/>
      <c r="L8162" s="34"/>
      <c r="M8162" s="62">
        <v>4180.97314453125</v>
      </c>
    </row>
    <row r="8163" spans="1:13" ht="19.5" customHeight="1" x14ac:dyDescent="0.25">
      <c r="A8163" s="34"/>
      <c r="B8163" s="34"/>
      <c r="C8163" s="34"/>
      <c r="D8163" s="34"/>
      <c r="E8163" s="34"/>
      <c r="F8163" s="34"/>
      <c r="G8163" s="34"/>
      <c r="H8163" s="34"/>
      <c r="I8163" s="34"/>
      <c r="J8163" s="34"/>
      <c r="K8163" s="34"/>
      <c r="L8163" s="34"/>
      <c r="M8163" s="62">
        <v>3910.893310546875</v>
      </c>
    </row>
    <row r="8164" spans="1:13" ht="19.5" customHeight="1" x14ac:dyDescent="0.25">
      <c r="A8164" s="34"/>
      <c r="B8164" s="34"/>
      <c r="C8164" s="34"/>
      <c r="D8164" s="34"/>
      <c r="E8164" s="34"/>
      <c r="F8164" s="34"/>
      <c r="G8164" s="34"/>
      <c r="H8164" s="34"/>
      <c r="I8164" s="34"/>
      <c r="J8164" s="34"/>
      <c r="K8164" s="34"/>
      <c r="L8164" s="34"/>
      <c r="M8164" s="62">
        <v>3914.2177734375</v>
      </c>
    </row>
    <row r="8165" spans="1:13" ht="19.5" customHeight="1" x14ac:dyDescent="0.25">
      <c r="A8165" s="34"/>
      <c r="B8165" s="34"/>
      <c r="C8165" s="34"/>
      <c r="D8165" s="34"/>
      <c r="E8165" s="34"/>
      <c r="F8165" s="34"/>
      <c r="G8165" s="34"/>
      <c r="H8165" s="34"/>
      <c r="I8165" s="34"/>
      <c r="J8165" s="34"/>
      <c r="K8165" s="34"/>
      <c r="L8165" s="34"/>
      <c r="M8165" s="62">
        <v>3829.56298828125</v>
      </c>
    </row>
    <row r="8166" spans="1:13" ht="19.5" customHeight="1" x14ac:dyDescent="0.25">
      <c r="A8166" s="34"/>
      <c r="B8166" s="34"/>
      <c r="C8166" s="34"/>
      <c r="D8166" s="34"/>
      <c r="E8166" s="34"/>
      <c r="F8166" s="34"/>
      <c r="G8166" s="34"/>
      <c r="H8166" s="34"/>
      <c r="I8166" s="34"/>
      <c r="J8166" s="34"/>
      <c r="K8166" s="34"/>
      <c r="L8166" s="34"/>
      <c r="M8166" s="62">
        <v>3897.41015625</v>
      </c>
    </row>
    <row r="8167" spans="1:13" ht="19.5" customHeight="1" x14ac:dyDescent="0.25">
      <c r="A8167" s="34"/>
      <c r="B8167" s="34"/>
      <c r="C8167" s="34"/>
      <c r="D8167" s="34"/>
      <c r="E8167" s="34"/>
      <c r="F8167" s="34"/>
      <c r="G8167" s="34"/>
      <c r="H8167" s="34"/>
      <c r="I8167" s="34"/>
      <c r="J8167" s="34"/>
      <c r="K8167" s="34"/>
      <c r="L8167" s="34"/>
      <c r="M8167" s="62">
        <v>3911.412353515625</v>
      </c>
    </row>
    <row r="8168" spans="1:13" ht="19.5" customHeight="1" x14ac:dyDescent="0.25">
      <c r="A8168" s="34"/>
      <c r="B8168" s="34"/>
      <c r="C8168" s="34"/>
      <c r="D8168" s="34"/>
      <c r="E8168" s="34"/>
      <c r="F8168" s="34"/>
      <c r="G8168" s="34"/>
      <c r="H8168" s="34"/>
      <c r="I8168" s="34"/>
      <c r="J8168" s="34"/>
      <c r="K8168" s="34"/>
      <c r="L8168" s="34"/>
      <c r="M8168" s="62">
        <v>3921.5087890625</v>
      </c>
    </row>
    <row r="8169" spans="1:13" ht="19.5" customHeight="1" x14ac:dyDescent="0.25">
      <c r="A8169" s="34"/>
      <c r="B8169" s="34"/>
      <c r="C8169" s="34"/>
      <c r="D8169" s="34"/>
      <c r="E8169" s="34"/>
      <c r="F8169" s="34"/>
      <c r="G8169" s="34"/>
      <c r="H8169" s="34"/>
      <c r="I8169" s="34"/>
      <c r="J8169" s="34"/>
      <c r="K8169" s="34"/>
      <c r="L8169" s="34"/>
      <c r="M8169" s="62">
        <v>4055.6845703125</v>
      </c>
    </row>
    <row r="8170" spans="1:13" ht="19.5" customHeight="1" x14ac:dyDescent="0.25">
      <c r="A8170" s="34"/>
      <c r="B8170" s="34"/>
      <c r="C8170" s="34"/>
      <c r="D8170" s="34"/>
      <c r="E8170" s="34"/>
      <c r="F8170" s="34"/>
      <c r="G8170" s="34"/>
      <c r="H8170" s="34"/>
      <c r="I8170" s="34"/>
      <c r="J8170" s="34"/>
      <c r="K8170" s="34"/>
      <c r="L8170" s="34"/>
      <c r="M8170" s="62">
        <v>4139.01416015625</v>
      </c>
    </row>
    <row r="8171" spans="1:13" ht="19.5" customHeight="1" x14ac:dyDescent="0.25">
      <c r="A8171" s="34"/>
      <c r="B8171" s="34"/>
      <c r="C8171" s="34"/>
      <c r="D8171" s="34"/>
      <c r="E8171" s="34"/>
      <c r="F8171" s="34"/>
      <c r="G8171" s="34"/>
      <c r="H8171" s="34"/>
      <c r="I8171" s="34"/>
      <c r="J8171" s="34"/>
      <c r="K8171" s="34"/>
      <c r="L8171" s="34"/>
      <c r="M8171" s="62">
        <v>4291.7822265625</v>
      </c>
    </row>
    <row r="8172" spans="1:13" ht="19.5" customHeight="1" x14ac:dyDescent="0.25">
      <c r="A8172" s="34"/>
      <c r="B8172" s="34"/>
      <c r="C8172" s="34"/>
      <c r="D8172" s="34"/>
      <c r="E8172" s="34"/>
      <c r="F8172" s="34"/>
      <c r="G8172" s="34"/>
      <c r="H8172" s="34"/>
      <c r="I8172" s="34"/>
      <c r="J8172" s="34"/>
      <c r="K8172" s="34"/>
      <c r="L8172" s="34"/>
      <c r="M8172" s="62">
        <v>4367.876953125</v>
      </c>
    </row>
    <row r="8173" spans="1:13" ht="19.5" customHeight="1" x14ac:dyDescent="0.25">
      <c r="A8173" s="34"/>
      <c r="B8173" s="34"/>
      <c r="C8173" s="34"/>
      <c r="D8173" s="34"/>
      <c r="E8173" s="34"/>
      <c r="F8173" s="34"/>
      <c r="G8173" s="34"/>
      <c r="H8173" s="34"/>
      <c r="I8173" s="34"/>
      <c r="J8173" s="34"/>
      <c r="K8173" s="34"/>
      <c r="L8173" s="34"/>
      <c r="M8173" s="62">
        <v>4669.85791015625</v>
      </c>
    </row>
    <row r="8174" spans="1:13" ht="19.5" customHeight="1" x14ac:dyDescent="0.25">
      <c r="A8174" s="34"/>
      <c r="B8174" s="34"/>
      <c r="C8174" s="34"/>
      <c r="D8174" s="34"/>
      <c r="E8174" s="34"/>
      <c r="F8174" s="34"/>
      <c r="G8174" s="34"/>
      <c r="H8174" s="34"/>
      <c r="I8174" s="34"/>
      <c r="J8174" s="34"/>
      <c r="K8174" s="34"/>
      <c r="L8174" s="34"/>
      <c r="M8174" s="62">
        <v>4606.37353515625</v>
      </c>
    </row>
    <row r="8175" spans="1:13" ht="19.5" customHeight="1" x14ac:dyDescent="0.25">
      <c r="A8175" s="34"/>
      <c r="B8175" s="34"/>
      <c r="C8175" s="34"/>
      <c r="D8175" s="34"/>
      <c r="E8175" s="34"/>
      <c r="F8175" s="34"/>
      <c r="G8175" s="34"/>
      <c r="H8175" s="34"/>
      <c r="I8175" s="34"/>
      <c r="J8175" s="34"/>
      <c r="K8175" s="34"/>
      <c r="L8175" s="34"/>
      <c r="M8175" s="62">
        <v>4637.39453125</v>
      </c>
    </row>
    <row r="8176" spans="1:13" ht="19.5" customHeight="1" x14ac:dyDescent="0.25">
      <c r="A8176" s="34"/>
      <c r="B8176" s="34"/>
      <c r="C8176" s="34"/>
      <c r="D8176" s="34"/>
      <c r="E8176" s="34"/>
      <c r="F8176" s="34"/>
      <c r="G8176" s="34"/>
      <c r="H8176" s="34"/>
      <c r="I8176" s="34"/>
      <c r="J8176" s="34"/>
      <c r="K8176" s="34"/>
      <c r="L8176" s="34"/>
      <c r="M8176" s="62">
        <v>4675.11474609375</v>
      </c>
    </row>
    <row r="8177" spans="1:13" ht="19.5" customHeight="1" x14ac:dyDescent="0.25">
      <c r="A8177" s="34"/>
      <c r="B8177" s="34"/>
      <c r="C8177" s="34"/>
      <c r="D8177" s="34"/>
      <c r="E8177" s="34"/>
      <c r="F8177" s="34"/>
      <c r="G8177" s="34"/>
      <c r="H8177" s="34"/>
      <c r="I8177" s="34"/>
      <c r="J8177" s="34"/>
      <c r="K8177" s="34"/>
      <c r="L8177" s="34"/>
      <c r="M8177" s="62">
        <v>4651.04541015625</v>
      </c>
    </row>
    <row r="8178" spans="1:13" ht="19.5" customHeight="1" x14ac:dyDescent="0.25">
      <c r="A8178" s="34"/>
      <c r="B8178" s="34"/>
      <c r="C8178" s="34"/>
      <c r="D8178" s="34"/>
      <c r="E8178" s="34"/>
      <c r="F8178" s="34"/>
      <c r="G8178" s="34"/>
      <c r="H8178" s="34"/>
      <c r="I8178" s="34"/>
      <c r="J8178" s="34"/>
      <c r="K8178" s="34"/>
      <c r="L8178" s="34"/>
      <c r="M8178" s="62">
        <v>4662.54296875</v>
      </c>
    </row>
    <row r="8179" spans="1:13" ht="19.5" customHeight="1" x14ac:dyDescent="0.25">
      <c r="A8179" s="34"/>
      <c r="B8179" s="34"/>
      <c r="C8179" s="34"/>
      <c r="D8179" s="34"/>
      <c r="E8179" s="34"/>
      <c r="F8179" s="34"/>
      <c r="G8179" s="34"/>
      <c r="H8179" s="34"/>
      <c r="I8179" s="34"/>
      <c r="J8179" s="34"/>
      <c r="K8179" s="34"/>
      <c r="L8179" s="34"/>
      <c r="M8179" s="62">
        <v>4850.44140625</v>
      </c>
    </row>
    <row r="8180" spans="1:13" ht="19.5" customHeight="1" x14ac:dyDescent="0.25">
      <c r="A8180" s="34"/>
      <c r="B8180" s="34"/>
      <c r="C8180" s="34"/>
      <c r="D8180" s="34"/>
      <c r="E8180" s="34"/>
      <c r="F8180" s="34"/>
      <c r="G8180" s="34"/>
      <c r="H8180" s="34"/>
      <c r="I8180" s="34"/>
      <c r="J8180" s="34"/>
      <c r="K8180" s="34"/>
      <c r="L8180" s="34"/>
      <c r="M8180" s="62">
        <v>5011.0771484375</v>
      </c>
    </row>
    <row r="8181" spans="1:13" ht="19.5" customHeight="1" x14ac:dyDescent="0.25">
      <c r="A8181" s="34"/>
      <c r="B8181" s="34"/>
      <c r="C8181" s="34"/>
      <c r="D8181" s="34"/>
      <c r="E8181" s="34"/>
      <c r="F8181" s="34"/>
      <c r="G8181" s="34"/>
      <c r="H8181" s="34"/>
      <c r="I8181" s="34"/>
      <c r="J8181" s="34"/>
      <c r="K8181" s="34"/>
      <c r="L8181" s="34"/>
      <c r="M8181" s="62">
        <v>5049.74169921875</v>
      </c>
    </row>
    <row r="8182" spans="1:13" ht="19.5" customHeight="1" x14ac:dyDescent="0.25">
      <c r="A8182" s="34"/>
      <c r="B8182" s="34"/>
      <c r="C8182" s="34"/>
      <c r="D8182" s="34"/>
      <c r="E8182" s="34"/>
      <c r="F8182" s="34"/>
      <c r="G8182" s="34"/>
      <c r="H8182" s="34"/>
      <c r="I8182" s="34"/>
      <c r="J8182" s="34"/>
      <c r="K8182" s="34"/>
      <c r="L8182" s="34"/>
      <c r="M8182" s="62">
        <v>4982.07470703125</v>
      </c>
    </row>
    <row r="8183" spans="1:13" ht="19.5" customHeight="1" x14ac:dyDescent="0.25">
      <c r="A8183" s="34"/>
      <c r="B8183" s="34"/>
      <c r="C8183" s="34"/>
      <c r="D8183" s="34"/>
      <c r="E8183" s="34"/>
      <c r="F8183" s="34"/>
      <c r="G8183" s="34"/>
      <c r="H8183" s="34"/>
      <c r="I8183" s="34"/>
      <c r="J8183" s="34"/>
      <c r="K8183" s="34"/>
      <c r="L8183" s="34"/>
      <c r="M8183" s="62">
        <v>4865.90673828125</v>
      </c>
    </row>
    <row r="8184" spans="1:13" ht="19.5" customHeight="1" x14ac:dyDescent="0.25">
      <c r="A8184" s="34"/>
      <c r="B8184" s="34"/>
      <c r="C8184" s="34"/>
      <c r="D8184" s="34"/>
      <c r="E8184" s="34"/>
      <c r="F8184" s="34"/>
      <c r="G8184" s="34"/>
      <c r="H8184" s="34"/>
      <c r="I8184" s="34"/>
      <c r="J8184" s="34"/>
      <c r="K8184" s="34"/>
      <c r="L8184" s="34"/>
      <c r="M8184" s="62">
        <v>4535.9970703125</v>
      </c>
    </row>
    <row r="8185" spans="1:13" ht="19.5" customHeight="1" x14ac:dyDescent="0.25">
      <c r="A8185" s="34"/>
      <c r="B8185" s="34"/>
      <c r="C8185" s="34"/>
      <c r="D8185" s="34"/>
      <c r="E8185" s="34"/>
      <c r="F8185" s="34"/>
      <c r="G8185" s="34"/>
      <c r="H8185" s="34"/>
      <c r="I8185" s="34"/>
      <c r="J8185" s="34"/>
      <c r="K8185" s="34"/>
      <c r="L8185" s="34"/>
      <c r="M8185" s="62">
        <v>4353.62744140625</v>
      </c>
    </row>
    <row r="8186" spans="1:13" ht="19.5" customHeight="1" x14ac:dyDescent="0.25">
      <c r="A8186" s="34"/>
      <c r="B8186" s="34"/>
      <c r="C8186" s="34"/>
      <c r="D8186" s="34"/>
      <c r="E8186" s="34"/>
      <c r="F8186" s="34"/>
      <c r="G8186" s="34"/>
      <c r="H8186" s="34"/>
      <c r="I8186" s="34"/>
      <c r="J8186" s="34"/>
      <c r="K8186" s="34"/>
      <c r="L8186" s="34"/>
      <c r="M8186" s="62">
        <v>4108.99267578125</v>
      </c>
    </row>
    <row r="8187" spans="1:13" ht="19.5" customHeight="1" x14ac:dyDescent="0.25">
      <c r="A8187" s="34"/>
      <c r="B8187" s="34"/>
      <c r="C8187" s="34"/>
      <c r="D8187" s="34"/>
      <c r="E8187" s="34"/>
      <c r="F8187" s="34"/>
      <c r="G8187" s="34"/>
      <c r="H8187" s="34"/>
      <c r="I8187" s="34"/>
      <c r="J8187" s="34"/>
      <c r="K8187" s="34"/>
      <c r="L8187" s="34"/>
      <c r="M8187" s="62">
        <v>3815.998291015625</v>
      </c>
    </row>
    <row r="8188" spans="1:13" ht="19.5" customHeight="1" x14ac:dyDescent="0.25">
      <c r="A8188" s="34"/>
      <c r="B8188" s="34"/>
      <c r="C8188" s="34"/>
      <c r="D8188" s="34"/>
      <c r="E8188" s="34"/>
      <c r="F8188" s="34"/>
      <c r="G8188" s="34"/>
      <c r="H8188" s="34"/>
      <c r="I8188" s="34"/>
      <c r="J8188" s="34"/>
      <c r="K8188" s="34"/>
      <c r="L8188" s="34"/>
      <c r="M8188" s="62">
        <v>3835.87255859375</v>
      </c>
    </row>
    <row r="8189" spans="1:13" ht="19.5" customHeight="1" x14ac:dyDescent="0.25">
      <c r="A8189" s="34"/>
      <c r="B8189" s="34"/>
      <c r="C8189" s="34"/>
      <c r="D8189" s="34"/>
      <c r="E8189" s="34"/>
      <c r="F8189" s="34"/>
      <c r="G8189" s="34"/>
      <c r="H8189" s="34"/>
      <c r="I8189" s="34"/>
      <c r="J8189" s="34"/>
      <c r="K8189" s="34"/>
      <c r="L8189" s="34"/>
      <c r="M8189" s="62">
        <v>3872.596435546875</v>
      </c>
    </row>
    <row r="8190" spans="1:13" ht="19.5" customHeight="1" x14ac:dyDescent="0.25">
      <c r="A8190" s="34"/>
      <c r="B8190" s="34"/>
      <c r="C8190" s="34"/>
      <c r="D8190" s="34"/>
      <c r="E8190" s="34"/>
      <c r="F8190" s="34"/>
      <c r="G8190" s="34"/>
      <c r="H8190" s="34"/>
      <c r="I8190" s="34"/>
      <c r="J8190" s="34"/>
      <c r="K8190" s="34"/>
      <c r="L8190" s="34"/>
      <c r="M8190" s="62">
        <v>3765.2587890625</v>
      </c>
    </row>
    <row r="8191" spans="1:13" ht="19.5" customHeight="1" x14ac:dyDescent="0.25">
      <c r="A8191" s="34"/>
      <c r="B8191" s="34"/>
      <c r="C8191" s="34"/>
      <c r="D8191" s="34"/>
      <c r="E8191" s="34"/>
      <c r="F8191" s="34"/>
      <c r="G8191" s="34"/>
      <c r="H8191" s="34"/>
      <c r="I8191" s="34"/>
      <c r="J8191" s="34"/>
      <c r="K8191" s="34"/>
      <c r="L8191" s="34"/>
      <c r="M8191" s="62">
        <v>3867.298583984375</v>
      </c>
    </row>
    <row r="8192" spans="1:13" ht="19.5" customHeight="1" x14ac:dyDescent="0.25">
      <c r="A8192" s="34"/>
      <c r="B8192" s="34"/>
      <c r="C8192" s="34"/>
      <c r="D8192" s="34"/>
      <c r="E8192" s="34"/>
      <c r="F8192" s="34"/>
      <c r="G8192" s="34"/>
      <c r="H8192" s="34"/>
      <c r="I8192" s="34"/>
      <c r="J8192" s="34"/>
      <c r="K8192" s="34"/>
      <c r="L8192" s="34"/>
      <c r="M8192" s="62">
        <v>4125.68896484375</v>
      </c>
    </row>
    <row r="8193" spans="1:13" ht="19.5" customHeight="1" x14ac:dyDescent="0.25">
      <c r="A8193" s="34"/>
      <c r="B8193" s="34"/>
      <c r="C8193" s="34"/>
      <c r="D8193" s="34"/>
      <c r="E8193" s="34"/>
      <c r="F8193" s="34"/>
      <c r="G8193" s="34"/>
      <c r="H8193" s="34"/>
      <c r="I8193" s="34"/>
      <c r="J8193" s="34"/>
      <c r="K8193" s="34"/>
      <c r="L8193" s="34"/>
      <c r="M8193" s="62">
        <v>4767.1982421875</v>
      </c>
    </row>
    <row r="8194" spans="1:13" ht="19.5" customHeight="1" x14ac:dyDescent="0.25">
      <c r="A8194" s="34"/>
      <c r="B8194" s="34"/>
      <c r="C8194" s="34"/>
      <c r="D8194" s="34"/>
      <c r="E8194" s="34"/>
      <c r="F8194" s="34"/>
      <c r="G8194" s="34"/>
      <c r="H8194" s="34"/>
      <c r="I8194" s="34"/>
      <c r="J8194" s="34"/>
      <c r="K8194" s="34"/>
      <c r="L8194" s="34"/>
      <c r="M8194" s="62">
        <v>5349.0517578125</v>
      </c>
    </row>
    <row r="8195" spans="1:13" ht="19.5" customHeight="1" x14ac:dyDescent="0.25">
      <c r="A8195" s="34"/>
      <c r="B8195" s="34"/>
      <c r="C8195" s="34"/>
      <c r="D8195" s="34"/>
      <c r="E8195" s="34"/>
      <c r="F8195" s="34"/>
      <c r="G8195" s="34"/>
      <c r="H8195" s="34"/>
      <c r="I8195" s="34"/>
      <c r="J8195" s="34"/>
      <c r="K8195" s="34"/>
      <c r="L8195" s="34"/>
      <c r="M8195" s="62">
        <v>5684.2080078125</v>
      </c>
    </row>
    <row r="8196" spans="1:13" ht="19.5" customHeight="1" x14ac:dyDescent="0.25">
      <c r="A8196" s="34"/>
      <c r="B8196" s="34"/>
      <c r="C8196" s="34"/>
      <c r="D8196" s="34"/>
      <c r="E8196" s="34"/>
      <c r="F8196" s="34"/>
      <c r="G8196" s="34"/>
      <c r="H8196" s="34"/>
      <c r="I8196" s="34"/>
      <c r="J8196" s="34"/>
      <c r="K8196" s="34"/>
      <c r="L8196" s="34"/>
      <c r="M8196" s="62">
        <v>5672.345703125</v>
      </c>
    </row>
    <row r="8197" spans="1:13" ht="19.5" customHeight="1" x14ac:dyDescent="0.25">
      <c r="A8197" s="34"/>
      <c r="B8197" s="34"/>
      <c r="C8197" s="34"/>
      <c r="D8197" s="34"/>
      <c r="E8197" s="34"/>
      <c r="F8197" s="34"/>
      <c r="G8197" s="34"/>
      <c r="H8197" s="34"/>
      <c r="I8197" s="34"/>
      <c r="J8197" s="34"/>
      <c r="K8197" s="34"/>
      <c r="L8197" s="34"/>
      <c r="M8197" s="62">
        <v>5415.0048828125</v>
      </c>
    </row>
    <row r="8198" spans="1:13" ht="19.5" customHeight="1" x14ac:dyDescent="0.25">
      <c r="A8198" s="34"/>
      <c r="B8198" s="34"/>
      <c r="C8198" s="34"/>
      <c r="D8198" s="34"/>
      <c r="E8198" s="34"/>
      <c r="F8198" s="34"/>
      <c r="G8198" s="34"/>
      <c r="H8198" s="34"/>
      <c r="I8198" s="34"/>
      <c r="J8198" s="34"/>
      <c r="K8198" s="34"/>
      <c r="L8198" s="34"/>
      <c r="M8198" s="62">
        <v>5507.55029296875</v>
      </c>
    </row>
    <row r="8199" spans="1:13" ht="19.5" customHeight="1" x14ac:dyDescent="0.25">
      <c r="A8199" s="34"/>
      <c r="B8199" s="34"/>
      <c r="C8199" s="34"/>
      <c r="D8199" s="34"/>
      <c r="E8199" s="34"/>
      <c r="F8199" s="34"/>
      <c r="G8199" s="34"/>
      <c r="H8199" s="34"/>
      <c r="I8199" s="34"/>
      <c r="J8199" s="34"/>
      <c r="K8199" s="34"/>
      <c r="L8199" s="34"/>
      <c r="M8199" s="62">
        <v>5453.76171875</v>
      </c>
    </row>
    <row r="8200" spans="1:13" ht="19.5" customHeight="1" x14ac:dyDescent="0.25">
      <c r="A8200" s="34"/>
      <c r="B8200" s="34"/>
      <c r="C8200" s="34"/>
      <c r="D8200" s="34"/>
      <c r="E8200" s="34"/>
      <c r="F8200" s="34"/>
      <c r="G8200" s="34"/>
      <c r="H8200" s="34"/>
      <c r="I8200" s="34"/>
      <c r="J8200" s="34"/>
      <c r="K8200" s="34"/>
      <c r="L8200" s="34"/>
      <c r="M8200" s="62">
        <v>5604.01904296875</v>
      </c>
    </row>
    <row r="8201" spans="1:13" ht="19.5" customHeight="1" x14ac:dyDescent="0.25">
      <c r="A8201" s="34"/>
      <c r="B8201" s="34"/>
      <c r="C8201" s="34"/>
      <c r="D8201" s="34"/>
      <c r="E8201" s="34"/>
      <c r="F8201" s="34"/>
      <c r="G8201" s="34"/>
      <c r="H8201" s="34"/>
      <c r="I8201" s="34"/>
      <c r="J8201" s="34"/>
      <c r="K8201" s="34"/>
      <c r="L8201" s="34"/>
      <c r="M8201" s="62">
        <v>5518.24169921875</v>
      </c>
    </row>
    <row r="8202" spans="1:13" ht="19.5" customHeight="1" x14ac:dyDescent="0.25">
      <c r="A8202" s="34"/>
      <c r="B8202" s="34"/>
      <c r="C8202" s="34"/>
      <c r="D8202" s="34"/>
      <c r="E8202" s="34"/>
      <c r="F8202" s="34"/>
      <c r="G8202" s="34"/>
      <c r="H8202" s="34"/>
      <c r="I8202" s="34"/>
      <c r="J8202" s="34"/>
      <c r="K8202" s="34"/>
      <c r="L8202" s="34"/>
      <c r="M8202" s="62">
        <v>5376.43115234375</v>
      </c>
    </row>
    <row r="8203" spans="1:13" ht="19.5" customHeight="1" x14ac:dyDescent="0.25">
      <c r="A8203" s="34"/>
      <c r="B8203" s="34"/>
      <c r="C8203" s="34"/>
      <c r="D8203" s="34"/>
      <c r="E8203" s="34"/>
      <c r="F8203" s="34"/>
      <c r="G8203" s="34"/>
      <c r="H8203" s="34"/>
      <c r="I8203" s="34"/>
      <c r="J8203" s="34"/>
      <c r="K8203" s="34"/>
      <c r="L8203" s="34"/>
      <c r="M8203" s="62">
        <v>5333.48779296875</v>
      </c>
    </row>
    <row r="8204" spans="1:13" ht="19.5" customHeight="1" x14ac:dyDescent="0.25">
      <c r="A8204" s="34"/>
      <c r="B8204" s="34"/>
      <c r="C8204" s="34"/>
      <c r="D8204" s="34"/>
      <c r="E8204" s="34"/>
      <c r="F8204" s="34"/>
      <c r="G8204" s="34"/>
      <c r="H8204" s="34"/>
      <c r="I8204" s="34"/>
      <c r="J8204" s="34"/>
      <c r="K8204" s="34"/>
      <c r="L8204" s="34"/>
      <c r="M8204" s="62">
        <v>5611.17333984375</v>
      </c>
    </row>
    <row r="8205" spans="1:13" ht="19.5" customHeight="1" x14ac:dyDescent="0.25">
      <c r="A8205" s="34"/>
      <c r="B8205" s="34"/>
      <c r="C8205" s="34"/>
      <c r="D8205" s="34"/>
      <c r="E8205" s="34"/>
      <c r="F8205" s="34"/>
      <c r="G8205" s="34"/>
      <c r="H8205" s="34"/>
      <c r="I8205" s="34"/>
      <c r="J8205" s="34"/>
      <c r="K8205" s="34"/>
      <c r="L8205" s="34"/>
      <c r="M8205" s="62">
        <v>5486.2958984375</v>
      </c>
    </row>
    <row r="8206" spans="1:13" ht="19.5" customHeight="1" x14ac:dyDescent="0.25">
      <c r="A8206" s="34"/>
      <c r="B8206" s="34"/>
      <c r="C8206" s="34"/>
      <c r="D8206" s="34"/>
      <c r="E8206" s="34"/>
      <c r="F8206" s="34"/>
      <c r="G8206" s="34"/>
      <c r="H8206" s="34"/>
      <c r="I8206" s="34"/>
      <c r="J8206" s="34"/>
      <c r="K8206" s="34"/>
      <c r="L8206" s="34"/>
      <c r="M8206" s="62">
        <v>5278.5029296875</v>
      </c>
    </row>
    <row r="8207" spans="1:13" ht="19.5" customHeight="1" x14ac:dyDescent="0.25">
      <c r="A8207" s="34"/>
      <c r="B8207" s="34"/>
      <c r="C8207" s="34"/>
      <c r="D8207" s="34"/>
      <c r="E8207" s="34"/>
      <c r="F8207" s="34"/>
      <c r="G8207" s="34"/>
      <c r="H8207" s="34"/>
      <c r="I8207" s="34"/>
      <c r="J8207" s="34"/>
      <c r="K8207" s="34"/>
      <c r="L8207" s="34"/>
      <c r="M8207" s="62">
        <v>5324.23779296875</v>
      </c>
    </row>
    <row r="8208" spans="1:13" ht="19.5" customHeight="1" x14ac:dyDescent="0.25">
      <c r="A8208" s="34"/>
      <c r="B8208" s="34"/>
      <c r="C8208" s="34"/>
      <c r="D8208" s="34"/>
      <c r="E8208" s="34"/>
      <c r="F8208" s="34"/>
      <c r="G8208" s="34"/>
      <c r="H8208" s="34"/>
      <c r="I8208" s="34"/>
      <c r="J8208" s="34"/>
      <c r="K8208" s="34"/>
      <c r="L8208" s="34"/>
      <c r="M8208" s="62">
        <v>4944.69677734375</v>
      </c>
    </row>
    <row r="8209" spans="1:13" ht="19.5" customHeight="1" x14ac:dyDescent="0.25">
      <c r="A8209" s="34"/>
      <c r="B8209" s="34"/>
      <c r="C8209" s="34"/>
      <c r="D8209" s="34"/>
      <c r="E8209" s="34"/>
      <c r="F8209" s="34"/>
      <c r="G8209" s="34"/>
      <c r="H8209" s="34"/>
      <c r="I8209" s="34"/>
      <c r="J8209" s="34"/>
      <c r="K8209" s="34"/>
      <c r="L8209" s="34"/>
      <c r="M8209" s="62">
        <v>4567.97900390625</v>
      </c>
    </row>
    <row r="8210" spans="1:13" ht="19.5" customHeight="1" x14ac:dyDescent="0.25">
      <c r="A8210" s="34"/>
      <c r="B8210" s="34"/>
      <c r="C8210" s="34"/>
      <c r="D8210" s="34"/>
      <c r="E8210" s="34"/>
      <c r="F8210" s="34"/>
      <c r="G8210" s="34"/>
      <c r="H8210" s="34"/>
      <c r="I8210" s="34"/>
      <c r="J8210" s="34"/>
      <c r="K8210" s="34"/>
      <c r="L8210" s="34"/>
      <c r="M8210" s="62">
        <v>4339.14794921875</v>
      </c>
    </row>
    <row r="8211" spans="1:13" ht="19.5" customHeight="1" x14ac:dyDescent="0.25">
      <c r="A8211" s="34"/>
      <c r="B8211" s="34"/>
      <c r="C8211" s="34"/>
      <c r="D8211" s="34"/>
      <c r="E8211" s="34"/>
      <c r="F8211" s="34"/>
      <c r="G8211" s="34"/>
      <c r="H8211" s="34"/>
      <c r="I8211" s="34"/>
      <c r="J8211" s="34"/>
      <c r="K8211" s="34"/>
      <c r="L8211" s="34"/>
      <c r="M8211" s="62">
        <v>4141.501953125</v>
      </c>
    </row>
    <row r="8212" spans="1:13" ht="19.5" customHeight="1" x14ac:dyDescent="0.25">
      <c r="A8212" s="34"/>
      <c r="B8212" s="34"/>
      <c r="C8212" s="34"/>
      <c r="D8212" s="34"/>
      <c r="E8212" s="34"/>
      <c r="F8212" s="34"/>
      <c r="G8212" s="34"/>
      <c r="H8212" s="34"/>
      <c r="I8212" s="34"/>
      <c r="J8212" s="34"/>
      <c r="K8212" s="34"/>
      <c r="L8212" s="34"/>
      <c r="M8212" s="62">
        <v>4110.3369140625</v>
      </c>
    </row>
    <row r="8213" spans="1:13" ht="19.5" customHeight="1" x14ac:dyDescent="0.25">
      <c r="A8213" s="34"/>
      <c r="B8213" s="34"/>
      <c r="C8213" s="34"/>
      <c r="D8213" s="34"/>
      <c r="E8213" s="34"/>
      <c r="F8213" s="34"/>
      <c r="G8213" s="34"/>
      <c r="H8213" s="34"/>
      <c r="I8213" s="34"/>
      <c r="J8213" s="34"/>
      <c r="K8213" s="34"/>
      <c r="L8213" s="34"/>
      <c r="M8213" s="62">
        <v>3960.001220703125</v>
      </c>
    </row>
    <row r="8214" spans="1:13" ht="19.5" customHeight="1" x14ac:dyDescent="0.25">
      <c r="A8214" s="34"/>
      <c r="B8214" s="34"/>
      <c r="C8214" s="34"/>
      <c r="D8214" s="34"/>
      <c r="E8214" s="34"/>
      <c r="F8214" s="34"/>
      <c r="G8214" s="34"/>
      <c r="H8214" s="34"/>
      <c r="I8214" s="34"/>
      <c r="J8214" s="34"/>
      <c r="K8214" s="34"/>
      <c r="L8214" s="34"/>
      <c r="M8214" s="62">
        <v>3875.481201171875</v>
      </c>
    </row>
    <row r="8215" spans="1:13" ht="19.5" customHeight="1" x14ac:dyDescent="0.25">
      <c r="A8215" s="34"/>
      <c r="B8215" s="34"/>
      <c r="C8215" s="34"/>
      <c r="D8215" s="34"/>
      <c r="E8215" s="34"/>
      <c r="F8215" s="34"/>
      <c r="G8215" s="34"/>
      <c r="H8215" s="34"/>
      <c r="I8215" s="34"/>
      <c r="J8215" s="34"/>
      <c r="K8215" s="34"/>
      <c r="L8215" s="34"/>
      <c r="M8215" s="62">
        <v>4075.988525390625</v>
      </c>
    </row>
    <row r="8216" spans="1:13" ht="19.5" customHeight="1" x14ac:dyDescent="0.25">
      <c r="A8216" s="34"/>
      <c r="B8216" s="34"/>
      <c r="C8216" s="34"/>
      <c r="D8216" s="34"/>
      <c r="E8216" s="34"/>
      <c r="F8216" s="34"/>
      <c r="G8216" s="34"/>
      <c r="H8216" s="34"/>
      <c r="I8216" s="34"/>
      <c r="J8216" s="34"/>
      <c r="K8216" s="34"/>
      <c r="L8216" s="34"/>
      <c r="M8216" s="62">
        <v>4450.36767578125</v>
      </c>
    </row>
    <row r="8217" spans="1:13" ht="19.5" customHeight="1" x14ac:dyDescent="0.25">
      <c r="A8217" s="34"/>
      <c r="B8217" s="34"/>
      <c r="C8217" s="34"/>
      <c r="D8217" s="34"/>
      <c r="E8217" s="34"/>
      <c r="F8217" s="34"/>
      <c r="G8217" s="34"/>
      <c r="H8217" s="34"/>
      <c r="I8217" s="34"/>
      <c r="J8217" s="34"/>
      <c r="K8217" s="34"/>
      <c r="L8217" s="34"/>
      <c r="M8217" s="62">
        <v>4966.95556640625</v>
      </c>
    </row>
    <row r="8218" spans="1:13" ht="19.5" customHeight="1" x14ac:dyDescent="0.25">
      <c r="A8218" s="34"/>
      <c r="B8218" s="34"/>
      <c r="C8218" s="34"/>
      <c r="D8218" s="34"/>
      <c r="E8218" s="34"/>
      <c r="F8218" s="34"/>
      <c r="G8218" s="34"/>
      <c r="H8218" s="34"/>
      <c r="I8218" s="34"/>
      <c r="J8218" s="34"/>
      <c r="K8218" s="34"/>
      <c r="L8218" s="34"/>
      <c r="M8218" s="62">
        <v>5460.2890625</v>
      </c>
    </row>
    <row r="8219" spans="1:13" ht="19.5" customHeight="1" x14ac:dyDescent="0.25">
      <c r="A8219" s="34"/>
      <c r="B8219" s="34"/>
      <c r="C8219" s="34"/>
      <c r="D8219" s="34"/>
      <c r="E8219" s="34"/>
      <c r="F8219" s="34"/>
      <c r="G8219" s="34"/>
      <c r="H8219" s="34"/>
      <c r="I8219" s="34"/>
      <c r="J8219" s="34"/>
      <c r="K8219" s="34"/>
      <c r="L8219" s="34"/>
      <c r="M8219" s="62">
        <v>5661.64453125</v>
      </c>
    </row>
    <row r="8220" spans="1:13" ht="19.5" customHeight="1" x14ac:dyDescent="0.25">
      <c r="A8220" s="34"/>
      <c r="B8220" s="34"/>
      <c r="C8220" s="34"/>
      <c r="D8220" s="34"/>
      <c r="E8220" s="34"/>
      <c r="F8220" s="34"/>
      <c r="G8220" s="34"/>
      <c r="H8220" s="34"/>
      <c r="I8220" s="34"/>
      <c r="J8220" s="34"/>
      <c r="K8220" s="34"/>
      <c r="L8220" s="34"/>
      <c r="M8220" s="62">
        <v>5759.1865234375</v>
      </c>
    </row>
    <row r="8221" spans="1:13" ht="19.5" customHeight="1" x14ac:dyDescent="0.25">
      <c r="A8221" s="34"/>
      <c r="B8221" s="34"/>
      <c r="C8221" s="34"/>
      <c r="D8221" s="34"/>
      <c r="E8221" s="34"/>
      <c r="F8221" s="34"/>
      <c r="G8221" s="34"/>
      <c r="H8221" s="34"/>
      <c r="I8221" s="34"/>
      <c r="J8221" s="34"/>
      <c r="K8221" s="34"/>
      <c r="L8221" s="34"/>
      <c r="M8221" s="62">
        <v>5622.93408203125</v>
      </c>
    </row>
    <row r="8222" spans="1:13" ht="19.5" customHeight="1" x14ac:dyDescent="0.25">
      <c r="A8222" s="34"/>
      <c r="B8222" s="34"/>
      <c r="C8222" s="34"/>
      <c r="D8222" s="34"/>
      <c r="E8222" s="34"/>
      <c r="F8222" s="34"/>
      <c r="G8222" s="34"/>
      <c r="H8222" s="34"/>
      <c r="I8222" s="34"/>
      <c r="J8222" s="34"/>
      <c r="K8222" s="34"/>
      <c r="L8222" s="34"/>
      <c r="M8222" s="62">
        <v>5605.3232421875</v>
      </c>
    </row>
    <row r="8223" spans="1:13" ht="19.5" customHeight="1" x14ac:dyDescent="0.25">
      <c r="A8223" s="34"/>
      <c r="B8223" s="34"/>
      <c r="C8223" s="34"/>
      <c r="D8223" s="34"/>
      <c r="E8223" s="34"/>
      <c r="F8223" s="34"/>
      <c r="G8223" s="34"/>
      <c r="H8223" s="34"/>
      <c r="I8223" s="34"/>
      <c r="J8223" s="34"/>
      <c r="K8223" s="34"/>
      <c r="L8223" s="34"/>
      <c r="M8223" s="62">
        <v>5573.43798828125</v>
      </c>
    </row>
    <row r="8224" spans="1:13" ht="19.5" customHeight="1" x14ac:dyDescent="0.25">
      <c r="A8224" s="34"/>
      <c r="B8224" s="34"/>
      <c r="C8224" s="34"/>
      <c r="D8224" s="34"/>
      <c r="E8224" s="34"/>
      <c r="F8224" s="34"/>
      <c r="G8224" s="34"/>
      <c r="H8224" s="34"/>
      <c r="I8224" s="34"/>
      <c r="J8224" s="34"/>
      <c r="K8224" s="34"/>
      <c r="L8224" s="34"/>
      <c r="M8224" s="62">
        <v>5609.5751953125</v>
      </c>
    </row>
    <row r="8225" spans="1:13" ht="19.5" customHeight="1" x14ac:dyDescent="0.25">
      <c r="A8225" s="34"/>
      <c r="B8225" s="34"/>
      <c r="C8225" s="34"/>
      <c r="D8225" s="34"/>
      <c r="E8225" s="34"/>
      <c r="F8225" s="34"/>
      <c r="G8225" s="34"/>
      <c r="H8225" s="34"/>
      <c r="I8225" s="34"/>
      <c r="J8225" s="34"/>
      <c r="K8225" s="34"/>
      <c r="L8225" s="34"/>
      <c r="M8225" s="62">
        <v>5589.22607421875</v>
      </c>
    </row>
    <row r="8226" spans="1:13" ht="19.5" customHeight="1" x14ac:dyDescent="0.25">
      <c r="A8226" s="34"/>
      <c r="B8226" s="34"/>
      <c r="C8226" s="34"/>
      <c r="D8226" s="34"/>
      <c r="E8226" s="34"/>
      <c r="F8226" s="34"/>
      <c r="G8226" s="34"/>
      <c r="H8226" s="34"/>
      <c r="I8226" s="34"/>
      <c r="J8226" s="34"/>
      <c r="K8226" s="34"/>
      <c r="L8226" s="34"/>
      <c r="M8226" s="62">
        <v>5608.55810546875</v>
      </c>
    </row>
    <row r="8227" spans="1:13" ht="19.5" customHeight="1" x14ac:dyDescent="0.25">
      <c r="A8227" s="34"/>
      <c r="B8227" s="34"/>
      <c r="C8227" s="34"/>
      <c r="D8227" s="34"/>
      <c r="E8227" s="34"/>
      <c r="F8227" s="34"/>
      <c r="G8227" s="34"/>
      <c r="H8227" s="34"/>
      <c r="I8227" s="34"/>
      <c r="J8227" s="34"/>
      <c r="K8227" s="34"/>
      <c r="L8227" s="34"/>
      <c r="M8227" s="62">
        <v>5486.88525390625</v>
      </c>
    </row>
    <row r="8228" spans="1:13" ht="19.5" customHeight="1" x14ac:dyDescent="0.25">
      <c r="A8228" s="34"/>
      <c r="B8228" s="34"/>
      <c r="C8228" s="34"/>
      <c r="D8228" s="34"/>
      <c r="E8228" s="34"/>
      <c r="F8228" s="34"/>
      <c r="G8228" s="34"/>
      <c r="H8228" s="34"/>
      <c r="I8228" s="34"/>
      <c r="J8228" s="34"/>
      <c r="K8228" s="34"/>
      <c r="L8228" s="34"/>
      <c r="M8228" s="62">
        <v>5781.841796875</v>
      </c>
    </row>
    <row r="8229" spans="1:13" ht="19.5" customHeight="1" x14ac:dyDescent="0.25">
      <c r="A8229" s="34"/>
      <c r="B8229" s="34"/>
      <c r="C8229" s="34"/>
      <c r="D8229" s="34"/>
      <c r="E8229" s="34"/>
      <c r="F8229" s="34"/>
      <c r="G8229" s="34"/>
      <c r="H8229" s="34"/>
      <c r="I8229" s="34"/>
      <c r="J8229" s="34"/>
      <c r="K8229" s="34"/>
      <c r="L8229" s="34"/>
      <c r="M8229" s="62">
        <v>5598.39892578125</v>
      </c>
    </row>
    <row r="8230" spans="1:13" ht="19.5" customHeight="1" x14ac:dyDescent="0.25">
      <c r="A8230" s="34"/>
      <c r="B8230" s="34"/>
      <c r="C8230" s="34"/>
      <c r="D8230" s="34"/>
      <c r="E8230" s="34"/>
      <c r="F8230" s="34"/>
      <c r="G8230" s="34"/>
      <c r="H8230" s="34"/>
      <c r="I8230" s="34"/>
      <c r="J8230" s="34"/>
      <c r="K8230" s="34"/>
      <c r="L8230" s="34"/>
      <c r="M8230" s="62">
        <v>5334.46533203125</v>
      </c>
    </row>
    <row r="8231" spans="1:13" ht="19.5" customHeight="1" x14ac:dyDescent="0.25">
      <c r="A8231" s="34"/>
      <c r="B8231" s="34"/>
      <c r="C8231" s="34"/>
      <c r="D8231" s="34"/>
      <c r="E8231" s="34"/>
      <c r="F8231" s="34"/>
      <c r="G8231" s="34"/>
      <c r="H8231" s="34"/>
      <c r="I8231" s="34"/>
      <c r="J8231" s="34"/>
      <c r="K8231" s="34"/>
      <c r="L8231" s="34"/>
      <c r="M8231" s="62">
        <v>5406.7744140625</v>
      </c>
    </row>
    <row r="8232" spans="1:13" ht="19.5" customHeight="1" x14ac:dyDescent="0.25">
      <c r="A8232" s="34"/>
      <c r="B8232" s="34"/>
      <c r="C8232" s="34"/>
      <c r="D8232" s="34"/>
      <c r="E8232" s="34"/>
      <c r="F8232" s="34"/>
      <c r="G8232" s="34"/>
      <c r="H8232" s="34"/>
      <c r="I8232" s="34"/>
      <c r="J8232" s="34"/>
      <c r="K8232" s="34"/>
      <c r="L8232" s="34"/>
      <c r="M8232" s="62">
        <v>5107.89306640625</v>
      </c>
    </row>
    <row r="8233" spans="1:13" ht="19.5" customHeight="1" x14ac:dyDescent="0.25">
      <c r="A8233" s="34"/>
      <c r="B8233" s="34"/>
      <c r="C8233" s="34"/>
      <c r="D8233" s="34"/>
      <c r="E8233" s="34"/>
      <c r="F8233" s="34"/>
      <c r="G8233" s="34"/>
      <c r="H8233" s="34"/>
      <c r="I8233" s="34"/>
      <c r="J8233" s="34"/>
      <c r="K8233" s="34"/>
      <c r="L8233" s="34"/>
      <c r="M8233" s="62">
        <v>4722.7509765625</v>
      </c>
    </row>
    <row r="8234" spans="1:13" ht="19.5" customHeight="1" x14ac:dyDescent="0.25">
      <c r="A8234" s="34"/>
      <c r="B8234" s="34"/>
      <c r="C8234" s="34"/>
      <c r="D8234" s="34"/>
      <c r="E8234" s="34"/>
      <c r="F8234" s="34"/>
      <c r="G8234" s="34"/>
      <c r="H8234" s="34"/>
      <c r="I8234" s="34"/>
      <c r="J8234" s="34"/>
      <c r="K8234" s="34"/>
      <c r="L8234" s="34"/>
      <c r="M8234" s="62">
        <v>4447.9306640625</v>
      </c>
    </row>
    <row r="8235" spans="1:13" ht="19.5" customHeight="1" x14ac:dyDescent="0.25">
      <c r="A8235" s="34"/>
      <c r="B8235" s="34"/>
      <c r="C8235" s="34"/>
      <c r="D8235" s="34"/>
      <c r="E8235" s="34"/>
      <c r="F8235" s="34"/>
      <c r="G8235" s="34"/>
      <c r="H8235" s="34"/>
      <c r="I8235" s="34"/>
      <c r="J8235" s="34"/>
      <c r="K8235" s="34"/>
      <c r="L8235" s="34"/>
      <c r="M8235" s="62">
        <v>4311.44482421875</v>
      </c>
    </row>
    <row r="8236" spans="1:13" ht="19.5" customHeight="1" x14ac:dyDescent="0.25">
      <c r="A8236" s="34"/>
      <c r="B8236" s="34"/>
      <c r="C8236" s="34"/>
      <c r="D8236" s="34"/>
      <c r="E8236" s="34"/>
      <c r="F8236" s="34"/>
      <c r="G8236" s="34"/>
      <c r="H8236" s="34"/>
      <c r="I8236" s="34"/>
      <c r="J8236" s="34"/>
      <c r="K8236" s="34"/>
      <c r="L8236" s="34"/>
      <c r="M8236" s="62">
        <v>4120.92529296875</v>
      </c>
    </row>
    <row r="8237" spans="1:13" ht="19.5" customHeight="1" x14ac:dyDescent="0.25">
      <c r="A8237" s="34"/>
      <c r="B8237" s="34"/>
      <c r="C8237" s="34"/>
      <c r="D8237" s="34"/>
      <c r="E8237" s="34"/>
      <c r="F8237" s="34"/>
      <c r="G8237" s="34"/>
      <c r="H8237" s="34"/>
      <c r="I8237" s="34"/>
      <c r="J8237" s="34"/>
      <c r="K8237" s="34"/>
      <c r="L8237" s="34"/>
      <c r="M8237" s="62">
        <v>4031.875</v>
      </c>
    </row>
    <row r="8238" spans="1:13" ht="19.5" customHeight="1" x14ac:dyDescent="0.25">
      <c r="A8238" s="34"/>
      <c r="B8238" s="34"/>
      <c r="C8238" s="34"/>
      <c r="D8238" s="34"/>
      <c r="E8238" s="34"/>
      <c r="F8238" s="34"/>
      <c r="G8238" s="34"/>
      <c r="H8238" s="34"/>
      <c r="I8238" s="34"/>
      <c r="J8238" s="34"/>
      <c r="K8238" s="34"/>
      <c r="L8238" s="34"/>
      <c r="M8238" s="62">
        <v>4075.766845703125</v>
      </c>
    </row>
    <row r="8239" spans="1:13" ht="19.5" customHeight="1" x14ac:dyDescent="0.25">
      <c r="A8239" s="34"/>
      <c r="B8239" s="34"/>
      <c r="C8239" s="34"/>
      <c r="D8239" s="34"/>
      <c r="E8239" s="34"/>
      <c r="F8239" s="34"/>
      <c r="G8239" s="34"/>
      <c r="H8239" s="34"/>
      <c r="I8239" s="34"/>
      <c r="J8239" s="34"/>
      <c r="K8239" s="34"/>
      <c r="L8239" s="34"/>
      <c r="M8239" s="62">
        <v>4118.20361328125</v>
      </c>
    </row>
    <row r="8240" spans="1:13" ht="19.5" customHeight="1" x14ac:dyDescent="0.25">
      <c r="A8240" s="34"/>
      <c r="B8240" s="34"/>
      <c r="C8240" s="34"/>
      <c r="D8240" s="34"/>
      <c r="E8240" s="34"/>
      <c r="F8240" s="34"/>
      <c r="G8240" s="34"/>
      <c r="H8240" s="34"/>
      <c r="I8240" s="34"/>
      <c r="J8240" s="34"/>
      <c r="K8240" s="34"/>
      <c r="L8240" s="34"/>
      <c r="M8240" s="62">
        <v>4326.9755859375</v>
      </c>
    </row>
    <row r="8241" spans="1:13" ht="19.5" customHeight="1" x14ac:dyDescent="0.25">
      <c r="A8241" s="34"/>
      <c r="B8241" s="34"/>
      <c r="C8241" s="34"/>
      <c r="D8241" s="34"/>
      <c r="E8241" s="34"/>
      <c r="F8241" s="34"/>
      <c r="G8241" s="34"/>
      <c r="H8241" s="34"/>
      <c r="I8241" s="34"/>
      <c r="J8241" s="34"/>
      <c r="K8241" s="34"/>
      <c r="L8241" s="34"/>
      <c r="M8241" s="62">
        <v>4772.13330078125</v>
      </c>
    </row>
    <row r="8242" spans="1:13" ht="19.5" customHeight="1" x14ac:dyDescent="0.25">
      <c r="A8242" s="34"/>
      <c r="B8242" s="34"/>
      <c r="C8242" s="34"/>
      <c r="D8242" s="34"/>
      <c r="E8242" s="34"/>
      <c r="F8242" s="34"/>
      <c r="G8242" s="34"/>
      <c r="H8242" s="34"/>
      <c r="I8242" s="34"/>
      <c r="J8242" s="34"/>
      <c r="K8242" s="34"/>
      <c r="L8242" s="34"/>
      <c r="M8242" s="62">
        <v>5402.42529296875</v>
      </c>
    </row>
    <row r="8243" spans="1:13" ht="19.5" customHeight="1" x14ac:dyDescent="0.25">
      <c r="A8243" s="34"/>
      <c r="B8243" s="34"/>
      <c r="C8243" s="34"/>
      <c r="D8243" s="34"/>
      <c r="E8243" s="34"/>
      <c r="F8243" s="34"/>
      <c r="G8243" s="34"/>
      <c r="H8243" s="34"/>
      <c r="I8243" s="34"/>
      <c r="J8243" s="34"/>
      <c r="K8243" s="34"/>
      <c r="L8243" s="34"/>
      <c r="M8243" s="62">
        <v>5643.923828125</v>
      </c>
    </row>
    <row r="8244" spans="1:13" ht="19.5" customHeight="1" x14ac:dyDescent="0.25">
      <c r="A8244" s="34"/>
      <c r="B8244" s="34"/>
      <c r="C8244" s="34"/>
      <c r="D8244" s="34"/>
      <c r="E8244" s="34"/>
      <c r="F8244" s="34"/>
      <c r="G8244" s="34"/>
      <c r="H8244" s="34"/>
      <c r="I8244" s="34"/>
      <c r="J8244" s="34"/>
      <c r="K8244" s="34"/>
      <c r="L8244" s="34"/>
      <c r="M8244" s="62">
        <v>5695.88427734375</v>
      </c>
    </row>
    <row r="8245" spans="1:13" ht="19.5" customHeight="1" x14ac:dyDescent="0.25">
      <c r="A8245" s="34"/>
      <c r="B8245" s="34"/>
      <c r="C8245" s="34"/>
      <c r="D8245" s="34"/>
      <c r="E8245" s="34"/>
      <c r="F8245" s="34"/>
      <c r="G8245" s="34"/>
      <c r="H8245" s="34"/>
      <c r="I8245" s="34"/>
      <c r="J8245" s="34"/>
      <c r="K8245" s="34"/>
      <c r="L8245" s="34"/>
      <c r="M8245" s="62">
        <v>5617.9794921875</v>
      </c>
    </row>
    <row r="8246" spans="1:13" ht="19.5" customHeight="1" x14ac:dyDescent="0.25">
      <c r="A8246" s="34"/>
      <c r="B8246" s="34"/>
      <c r="C8246" s="34"/>
      <c r="D8246" s="34"/>
      <c r="E8246" s="34"/>
      <c r="F8246" s="34"/>
      <c r="G8246" s="34"/>
      <c r="H8246" s="34"/>
      <c r="I8246" s="34"/>
      <c r="J8246" s="34"/>
      <c r="K8246" s="34"/>
      <c r="L8246" s="34"/>
      <c r="M8246" s="62">
        <v>5735.7119140625</v>
      </c>
    </row>
    <row r="8247" spans="1:13" ht="19.5" customHeight="1" x14ac:dyDescent="0.25">
      <c r="A8247" s="34"/>
      <c r="B8247" s="34"/>
      <c r="C8247" s="34"/>
      <c r="D8247" s="34"/>
      <c r="E8247" s="34"/>
      <c r="F8247" s="34"/>
      <c r="G8247" s="34"/>
      <c r="H8247" s="34"/>
      <c r="I8247" s="34"/>
      <c r="J8247" s="34"/>
      <c r="K8247" s="34"/>
      <c r="L8247" s="34"/>
      <c r="M8247" s="62">
        <v>5736.88916015625</v>
      </c>
    </row>
    <row r="8248" spans="1:13" ht="19.5" customHeight="1" x14ac:dyDescent="0.25">
      <c r="A8248" s="34"/>
      <c r="B8248" s="34"/>
      <c r="C8248" s="34"/>
      <c r="D8248" s="34"/>
      <c r="E8248" s="34"/>
      <c r="F8248" s="34"/>
      <c r="G8248" s="34"/>
      <c r="H8248" s="34"/>
      <c r="I8248" s="34"/>
      <c r="J8248" s="34"/>
      <c r="K8248" s="34"/>
      <c r="L8248" s="34"/>
      <c r="M8248" s="62">
        <v>5646.83154296875</v>
      </c>
    </row>
    <row r="8249" spans="1:13" ht="19.5" customHeight="1" x14ac:dyDescent="0.25">
      <c r="A8249" s="34"/>
      <c r="B8249" s="34"/>
      <c r="C8249" s="34"/>
      <c r="D8249" s="34"/>
      <c r="E8249" s="34"/>
      <c r="F8249" s="34"/>
      <c r="G8249" s="34"/>
      <c r="H8249" s="34"/>
      <c r="I8249" s="34"/>
      <c r="J8249" s="34"/>
      <c r="K8249" s="34"/>
      <c r="L8249" s="34"/>
      <c r="M8249" s="62">
        <v>5565.111328125</v>
      </c>
    </row>
    <row r="8250" spans="1:13" ht="19.5" customHeight="1" x14ac:dyDescent="0.25">
      <c r="A8250" s="34"/>
      <c r="B8250" s="34"/>
      <c r="C8250" s="34"/>
      <c r="D8250" s="34"/>
      <c r="E8250" s="34"/>
      <c r="F8250" s="34"/>
      <c r="G8250" s="34"/>
      <c r="H8250" s="34"/>
      <c r="I8250" s="34"/>
      <c r="J8250" s="34"/>
      <c r="K8250" s="34"/>
      <c r="L8250" s="34"/>
      <c r="M8250" s="62">
        <v>5570.13330078125</v>
      </c>
    </row>
    <row r="8251" spans="1:13" ht="19.5" customHeight="1" x14ac:dyDescent="0.25">
      <c r="A8251" s="34"/>
      <c r="B8251" s="34"/>
      <c r="C8251" s="34"/>
      <c r="D8251" s="34"/>
      <c r="E8251" s="34"/>
      <c r="F8251" s="34"/>
      <c r="G8251" s="34"/>
      <c r="H8251" s="34"/>
      <c r="I8251" s="34"/>
      <c r="J8251" s="34"/>
      <c r="K8251" s="34"/>
      <c r="L8251" s="34"/>
      <c r="M8251" s="62">
        <v>5622.60400390625</v>
      </c>
    </row>
    <row r="8252" spans="1:13" ht="19.5" customHeight="1" x14ac:dyDescent="0.25">
      <c r="A8252" s="34"/>
      <c r="B8252" s="34"/>
      <c r="C8252" s="34"/>
      <c r="D8252" s="34"/>
      <c r="E8252" s="34"/>
      <c r="F8252" s="34"/>
      <c r="G8252" s="34"/>
      <c r="H8252" s="34"/>
      <c r="I8252" s="34"/>
      <c r="J8252" s="34"/>
      <c r="K8252" s="34"/>
      <c r="L8252" s="34"/>
      <c r="M8252" s="62">
        <v>5703.19677734375</v>
      </c>
    </row>
    <row r="8253" spans="1:13" ht="19.5" customHeight="1" x14ac:dyDescent="0.25">
      <c r="A8253" s="34"/>
      <c r="B8253" s="34"/>
      <c r="C8253" s="34"/>
      <c r="D8253" s="34"/>
      <c r="E8253" s="34"/>
      <c r="F8253" s="34"/>
      <c r="G8253" s="34"/>
      <c r="H8253" s="34"/>
      <c r="I8253" s="34"/>
      <c r="J8253" s="34"/>
      <c r="K8253" s="34"/>
      <c r="L8253" s="34"/>
      <c r="M8253" s="62">
        <v>5547.4736328125</v>
      </c>
    </row>
    <row r="8254" spans="1:13" ht="19.5" customHeight="1" x14ac:dyDescent="0.25">
      <c r="A8254" s="34"/>
      <c r="B8254" s="34"/>
      <c r="C8254" s="34"/>
      <c r="D8254" s="34"/>
      <c r="E8254" s="34"/>
      <c r="F8254" s="34"/>
      <c r="G8254" s="34"/>
      <c r="H8254" s="34"/>
      <c r="I8254" s="34"/>
      <c r="J8254" s="34"/>
      <c r="K8254" s="34"/>
      <c r="L8254" s="34"/>
      <c r="M8254" s="62">
        <v>5438.8994140625</v>
      </c>
    </row>
    <row r="8255" spans="1:13" ht="19.5" customHeight="1" x14ac:dyDescent="0.25">
      <c r="A8255" s="34"/>
      <c r="B8255" s="34"/>
      <c r="C8255" s="34"/>
      <c r="D8255" s="34"/>
      <c r="E8255" s="34"/>
      <c r="F8255" s="34"/>
      <c r="G8255" s="34"/>
      <c r="H8255" s="34"/>
      <c r="I8255" s="34"/>
      <c r="J8255" s="34"/>
      <c r="K8255" s="34"/>
      <c r="L8255" s="34"/>
      <c r="M8255" s="62">
        <v>5304.79931640625</v>
      </c>
    </row>
    <row r="8256" spans="1:13" ht="19.5" customHeight="1" x14ac:dyDescent="0.25">
      <c r="A8256" s="34"/>
      <c r="B8256" s="34"/>
      <c r="C8256" s="34"/>
      <c r="D8256" s="34"/>
      <c r="E8256" s="34"/>
      <c r="F8256" s="34"/>
      <c r="G8256" s="34"/>
      <c r="H8256" s="34"/>
      <c r="I8256" s="34"/>
      <c r="J8256" s="34"/>
      <c r="K8256" s="34"/>
      <c r="L8256" s="34"/>
      <c r="M8256" s="62">
        <v>5121.01171875</v>
      </c>
    </row>
    <row r="8257" spans="1:13" ht="19.5" customHeight="1" x14ac:dyDescent="0.25">
      <c r="A8257" s="34"/>
      <c r="B8257" s="34"/>
      <c r="C8257" s="34"/>
      <c r="D8257" s="34"/>
      <c r="E8257" s="34"/>
      <c r="F8257" s="34"/>
      <c r="G8257" s="34"/>
      <c r="H8257" s="34"/>
      <c r="I8257" s="34"/>
      <c r="J8257" s="34"/>
      <c r="K8257" s="34"/>
      <c r="L8257" s="34"/>
      <c r="M8257" s="62">
        <v>4658.8291015625</v>
      </c>
    </row>
    <row r="8258" spans="1:13" ht="19.5" customHeight="1" x14ac:dyDescent="0.25">
      <c r="A8258" s="34"/>
      <c r="B8258" s="34"/>
      <c r="C8258" s="34"/>
      <c r="D8258" s="34"/>
      <c r="E8258" s="34"/>
      <c r="F8258" s="34"/>
      <c r="G8258" s="34"/>
      <c r="H8258" s="34"/>
      <c r="I8258" s="34"/>
      <c r="J8258" s="34"/>
      <c r="K8258" s="34"/>
      <c r="L8258" s="34"/>
      <c r="M8258" s="62">
        <v>4345.55224609375</v>
      </c>
    </row>
    <row r="8259" spans="1:13" ht="19.5" customHeight="1" x14ac:dyDescent="0.25">
      <c r="A8259" s="34"/>
      <c r="B8259" s="34"/>
      <c r="C8259" s="34"/>
      <c r="D8259" s="34"/>
      <c r="E8259" s="34"/>
      <c r="F8259" s="34"/>
      <c r="G8259" s="34"/>
      <c r="H8259" s="34"/>
      <c r="I8259" s="34"/>
      <c r="J8259" s="34"/>
      <c r="K8259" s="34"/>
      <c r="L8259" s="34"/>
      <c r="M8259" s="62">
        <v>4282.8759765625</v>
      </c>
    </row>
    <row r="8260" spans="1:13" ht="19.5" customHeight="1" x14ac:dyDescent="0.25">
      <c r="A8260" s="34"/>
      <c r="B8260" s="34"/>
      <c r="C8260" s="34"/>
      <c r="D8260" s="34"/>
      <c r="E8260" s="34"/>
      <c r="F8260" s="34"/>
      <c r="G8260" s="34"/>
      <c r="H8260" s="34"/>
      <c r="I8260" s="34"/>
      <c r="J8260" s="34"/>
      <c r="K8260" s="34"/>
      <c r="L8260" s="34"/>
      <c r="M8260" s="62">
        <v>4112.6337890625</v>
      </c>
    </row>
    <row r="8261" spans="1:13" ht="19.5" customHeight="1" x14ac:dyDescent="0.25">
      <c r="A8261" s="34"/>
      <c r="B8261" s="34"/>
      <c r="C8261" s="34"/>
      <c r="D8261" s="34"/>
      <c r="E8261" s="34"/>
      <c r="F8261" s="34"/>
      <c r="G8261" s="34"/>
      <c r="H8261" s="34"/>
      <c r="I8261" s="34"/>
      <c r="J8261" s="34"/>
      <c r="K8261" s="34"/>
      <c r="L8261" s="34"/>
      <c r="M8261" s="62">
        <v>4047.63232421875</v>
      </c>
    </row>
    <row r="8262" spans="1:13" ht="19.5" customHeight="1" x14ac:dyDescent="0.25">
      <c r="A8262" s="34"/>
      <c r="B8262" s="34"/>
      <c r="C8262" s="34"/>
      <c r="D8262" s="34"/>
      <c r="E8262" s="34"/>
      <c r="F8262" s="34"/>
      <c r="G8262" s="34"/>
      <c r="H8262" s="34"/>
      <c r="I8262" s="34"/>
      <c r="J8262" s="34"/>
      <c r="K8262" s="34"/>
      <c r="L8262" s="34"/>
      <c r="M8262" s="62">
        <v>4003.2265625</v>
      </c>
    </row>
    <row r="8263" spans="1:13" ht="19.5" customHeight="1" x14ac:dyDescent="0.25">
      <c r="A8263" s="34"/>
      <c r="B8263" s="34"/>
      <c r="C8263" s="34"/>
      <c r="D8263" s="34"/>
      <c r="E8263" s="34"/>
      <c r="F8263" s="34"/>
      <c r="G8263" s="34"/>
      <c r="H8263" s="34"/>
      <c r="I8263" s="34"/>
      <c r="J8263" s="34"/>
      <c r="K8263" s="34"/>
      <c r="L8263" s="34"/>
      <c r="M8263" s="62">
        <v>4091.518798828125</v>
      </c>
    </row>
    <row r="8264" spans="1:13" ht="19.5" customHeight="1" x14ac:dyDescent="0.25">
      <c r="A8264" s="34"/>
      <c r="B8264" s="34"/>
      <c r="C8264" s="34"/>
      <c r="D8264" s="34"/>
      <c r="E8264" s="34"/>
      <c r="F8264" s="34"/>
      <c r="G8264" s="34"/>
      <c r="H8264" s="34"/>
      <c r="I8264" s="34"/>
      <c r="J8264" s="34"/>
      <c r="K8264" s="34"/>
      <c r="L8264" s="34"/>
      <c r="M8264" s="62">
        <v>4375.92578125</v>
      </c>
    </row>
    <row r="8265" spans="1:13" ht="19.5" customHeight="1" x14ac:dyDescent="0.25">
      <c r="A8265" s="34"/>
      <c r="B8265" s="34"/>
      <c r="C8265" s="34"/>
      <c r="D8265" s="34"/>
      <c r="E8265" s="34"/>
      <c r="F8265" s="34"/>
      <c r="G8265" s="34"/>
      <c r="H8265" s="34"/>
      <c r="I8265" s="34"/>
      <c r="J8265" s="34"/>
      <c r="K8265" s="34"/>
      <c r="L8265" s="34"/>
      <c r="M8265" s="62">
        <v>4812.09814453125</v>
      </c>
    </row>
    <row r="8266" spans="1:13" ht="19.5" customHeight="1" x14ac:dyDescent="0.25">
      <c r="A8266" s="34"/>
      <c r="B8266" s="34"/>
      <c r="C8266" s="34"/>
      <c r="D8266" s="34"/>
      <c r="E8266" s="34"/>
      <c r="F8266" s="34"/>
      <c r="G8266" s="34"/>
      <c r="H8266" s="34"/>
      <c r="I8266" s="34"/>
      <c r="J8266" s="34"/>
      <c r="K8266" s="34"/>
      <c r="L8266" s="34"/>
      <c r="M8266" s="62">
        <v>5460.64306640625</v>
      </c>
    </row>
    <row r="8267" spans="1:13" ht="19.5" customHeight="1" x14ac:dyDescent="0.25">
      <c r="A8267" s="34"/>
      <c r="B8267" s="34"/>
      <c r="C8267" s="34"/>
      <c r="D8267" s="34"/>
      <c r="E8267" s="34"/>
      <c r="F8267" s="34"/>
      <c r="G8267" s="34"/>
      <c r="H8267" s="34"/>
      <c r="I8267" s="34"/>
      <c r="J8267" s="34"/>
      <c r="K8267" s="34"/>
      <c r="L8267" s="34"/>
      <c r="M8267" s="62">
        <v>5733.13525390625</v>
      </c>
    </row>
    <row r="8268" spans="1:13" ht="19.5" customHeight="1" x14ac:dyDescent="0.25">
      <c r="A8268" s="34"/>
      <c r="B8268" s="34"/>
      <c r="C8268" s="34"/>
      <c r="D8268" s="34"/>
      <c r="E8268" s="34"/>
      <c r="F8268" s="34"/>
      <c r="G8268" s="34"/>
      <c r="H8268" s="34"/>
      <c r="I8268" s="34"/>
      <c r="J8268" s="34"/>
      <c r="K8268" s="34"/>
      <c r="L8268" s="34"/>
      <c r="M8268" s="62">
        <v>5781.626953125</v>
      </c>
    </row>
    <row r="8269" spans="1:13" ht="19.5" customHeight="1" x14ac:dyDescent="0.25">
      <c r="A8269" s="34"/>
      <c r="B8269" s="34"/>
      <c r="C8269" s="34"/>
      <c r="D8269" s="34"/>
      <c r="E8269" s="34"/>
      <c r="F8269" s="34"/>
      <c r="G8269" s="34"/>
      <c r="H8269" s="34"/>
      <c r="I8269" s="34"/>
      <c r="J8269" s="34"/>
      <c r="K8269" s="34"/>
      <c r="L8269" s="34"/>
      <c r="M8269" s="62">
        <v>5655.2392578125</v>
      </c>
    </row>
    <row r="8270" spans="1:13" ht="19.5" customHeight="1" x14ac:dyDescent="0.25">
      <c r="A8270" s="34"/>
      <c r="B8270" s="34"/>
      <c r="C8270" s="34"/>
      <c r="D8270" s="34"/>
      <c r="E8270" s="34"/>
      <c r="F8270" s="34"/>
      <c r="G8270" s="34"/>
      <c r="H8270" s="34"/>
      <c r="I8270" s="34"/>
      <c r="J8270" s="34"/>
      <c r="K8270" s="34"/>
      <c r="L8270" s="34"/>
      <c r="M8270" s="62">
        <v>5597.60791015625</v>
      </c>
    </row>
    <row r="8271" spans="1:13" ht="19.5" customHeight="1" x14ac:dyDescent="0.25">
      <c r="A8271" s="34"/>
      <c r="B8271" s="34"/>
      <c r="C8271" s="34"/>
      <c r="D8271" s="34"/>
      <c r="E8271" s="34"/>
      <c r="F8271" s="34"/>
      <c r="G8271" s="34"/>
      <c r="H8271" s="34"/>
      <c r="I8271" s="34"/>
      <c r="J8271" s="34"/>
      <c r="K8271" s="34"/>
      <c r="L8271" s="34"/>
      <c r="M8271" s="62">
        <v>5688.46728515625</v>
      </c>
    </row>
    <row r="8272" spans="1:13" ht="19.5" customHeight="1" x14ac:dyDescent="0.25">
      <c r="A8272" s="34"/>
      <c r="B8272" s="34"/>
      <c r="C8272" s="34"/>
      <c r="D8272" s="34"/>
      <c r="E8272" s="34"/>
      <c r="F8272" s="34"/>
      <c r="G8272" s="34"/>
      <c r="H8272" s="34"/>
      <c r="I8272" s="34"/>
      <c r="J8272" s="34"/>
      <c r="K8272" s="34"/>
      <c r="L8272" s="34"/>
      <c r="M8272" s="62">
        <v>5693.98583984375</v>
      </c>
    </row>
    <row r="8273" spans="1:13" ht="19.5" customHeight="1" x14ac:dyDescent="0.25">
      <c r="A8273" s="34"/>
      <c r="B8273" s="34"/>
      <c r="C8273" s="34"/>
      <c r="D8273" s="34"/>
      <c r="E8273" s="34"/>
      <c r="F8273" s="34"/>
      <c r="G8273" s="34"/>
      <c r="H8273" s="34"/>
      <c r="I8273" s="34"/>
      <c r="J8273" s="34"/>
      <c r="K8273" s="34"/>
      <c r="L8273" s="34"/>
      <c r="M8273" s="62">
        <v>5588.5576171875</v>
      </c>
    </row>
    <row r="8274" spans="1:13" ht="19.5" customHeight="1" x14ac:dyDescent="0.25">
      <c r="A8274" s="34"/>
      <c r="B8274" s="34"/>
      <c r="C8274" s="34"/>
      <c r="D8274" s="34"/>
      <c r="E8274" s="34"/>
      <c r="F8274" s="34"/>
      <c r="G8274" s="34"/>
      <c r="H8274" s="34"/>
      <c r="I8274" s="34"/>
      <c r="J8274" s="34"/>
      <c r="K8274" s="34"/>
      <c r="L8274" s="34"/>
      <c r="M8274" s="62">
        <v>5476.38916015625</v>
      </c>
    </row>
    <row r="8275" spans="1:13" ht="19.5" customHeight="1" x14ac:dyDescent="0.25">
      <c r="A8275" s="34"/>
      <c r="B8275" s="34"/>
      <c r="C8275" s="34"/>
      <c r="D8275" s="34"/>
      <c r="E8275" s="34"/>
      <c r="F8275" s="34"/>
      <c r="G8275" s="34"/>
      <c r="H8275" s="34"/>
      <c r="I8275" s="34"/>
      <c r="J8275" s="34"/>
      <c r="K8275" s="34"/>
      <c r="L8275" s="34"/>
      <c r="M8275" s="62">
        <v>5453.86572265625</v>
      </c>
    </row>
    <row r="8276" spans="1:13" ht="19.5" customHeight="1" x14ac:dyDescent="0.25">
      <c r="A8276" s="34"/>
      <c r="B8276" s="34"/>
      <c r="C8276" s="34"/>
      <c r="D8276" s="34"/>
      <c r="E8276" s="34"/>
      <c r="F8276" s="34"/>
      <c r="G8276" s="34"/>
      <c r="H8276" s="34"/>
      <c r="I8276" s="34"/>
      <c r="J8276" s="34"/>
      <c r="K8276" s="34"/>
      <c r="L8276" s="34"/>
      <c r="M8276" s="62">
        <v>5581.025390625</v>
      </c>
    </row>
    <row r="8277" spans="1:13" ht="19.5" customHeight="1" x14ac:dyDescent="0.25">
      <c r="A8277" s="34"/>
      <c r="B8277" s="34"/>
      <c r="C8277" s="34"/>
      <c r="D8277" s="34"/>
      <c r="E8277" s="34"/>
      <c r="F8277" s="34"/>
      <c r="G8277" s="34"/>
      <c r="H8277" s="34"/>
      <c r="I8277" s="34"/>
      <c r="J8277" s="34"/>
      <c r="K8277" s="34"/>
      <c r="L8277" s="34"/>
      <c r="M8277" s="62">
        <v>5570.98974609375</v>
      </c>
    </row>
    <row r="8278" spans="1:13" ht="19.5" customHeight="1" x14ac:dyDescent="0.25">
      <c r="A8278" s="34"/>
      <c r="B8278" s="34"/>
      <c r="C8278" s="34"/>
      <c r="D8278" s="34"/>
      <c r="E8278" s="34"/>
      <c r="F8278" s="34"/>
      <c r="G8278" s="34"/>
      <c r="H8278" s="34"/>
      <c r="I8278" s="34"/>
      <c r="J8278" s="34"/>
      <c r="K8278" s="34"/>
      <c r="L8278" s="34"/>
      <c r="M8278" s="62">
        <v>5494.6103515625</v>
      </c>
    </row>
    <row r="8279" spans="1:13" ht="19.5" customHeight="1" x14ac:dyDescent="0.25">
      <c r="A8279" s="34"/>
      <c r="B8279" s="34"/>
      <c r="C8279" s="34"/>
      <c r="D8279" s="34"/>
      <c r="E8279" s="34"/>
      <c r="F8279" s="34"/>
      <c r="G8279" s="34"/>
      <c r="H8279" s="34"/>
      <c r="I8279" s="34"/>
      <c r="J8279" s="34"/>
      <c r="K8279" s="34"/>
      <c r="L8279" s="34"/>
      <c r="M8279" s="62">
        <v>5348.0712890625</v>
      </c>
    </row>
    <row r="8280" spans="1:13" ht="19.5" customHeight="1" x14ac:dyDescent="0.25">
      <c r="A8280" s="34"/>
      <c r="B8280" s="34"/>
      <c r="C8280" s="34"/>
      <c r="D8280" s="34"/>
      <c r="E8280" s="34"/>
      <c r="F8280" s="34"/>
      <c r="G8280" s="34"/>
      <c r="H8280" s="34"/>
      <c r="I8280" s="34"/>
      <c r="J8280" s="34"/>
      <c r="K8280" s="34"/>
      <c r="L8280" s="34"/>
      <c r="M8280" s="62">
        <v>5057.48583984375</v>
      </c>
    </row>
    <row r="8281" spans="1:13" ht="19.5" customHeight="1" x14ac:dyDescent="0.25">
      <c r="A8281" s="34"/>
      <c r="B8281" s="34"/>
      <c r="C8281" s="34"/>
      <c r="D8281" s="34"/>
      <c r="E8281" s="34"/>
      <c r="F8281" s="34"/>
      <c r="G8281" s="34"/>
      <c r="H8281" s="34"/>
      <c r="I8281" s="34"/>
      <c r="J8281" s="34"/>
      <c r="K8281" s="34"/>
      <c r="L8281" s="34"/>
      <c r="M8281" s="62">
        <v>4752.61669921875</v>
      </c>
    </row>
    <row r="8282" spans="1:13" ht="19.5" customHeight="1" x14ac:dyDescent="0.25">
      <c r="A8282" s="34"/>
      <c r="B8282" s="34"/>
      <c r="C8282" s="34"/>
      <c r="D8282" s="34"/>
      <c r="E8282" s="34"/>
      <c r="F8282" s="34"/>
      <c r="G8282" s="34"/>
      <c r="H8282" s="34"/>
      <c r="I8282" s="34"/>
      <c r="J8282" s="34"/>
      <c r="K8282" s="34"/>
      <c r="L8282" s="34"/>
      <c r="M8282" s="62">
        <v>4273.97607421875</v>
      </c>
    </row>
    <row r="8283" spans="1:13" ht="19.5" customHeight="1" x14ac:dyDescent="0.25">
      <c r="A8283" s="34"/>
      <c r="B8283" s="34"/>
      <c r="C8283" s="34"/>
      <c r="D8283" s="34"/>
      <c r="E8283" s="34"/>
      <c r="F8283" s="34"/>
      <c r="G8283" s="34"/>
      <c r="H8283" s="34"/>
      <c r="I8283" s="34"/>
      <c r="J8283" s="34"/>
      <c r="K8283" s="34"/>
      <c r="L8283" s="34"/>
      <c r="M8283" s="62">
        <v>4103.603515625</v>
      </c>
    </row>
    <row r="8284" spans="1:13" ht="19.5" customHeight="1" x14ac:dyDescent="0.25">
      <c r="A8284" s="34"/>
      <c r="B8284" s="34"/>
      <c r="C8284" s="34"/>
      <c r="D8284" s="34"/>
      <c r="E8284" s="34"/>
      <c r="F8284" s="34"/>
      <c r="G8284" s="34"/>
      <c r="H8284" s="34"/>
      <c r="I8284" s="34"/>
      <c r="J8284" s="34"/>
      <c r="K8284" s="34"/>
      <c r="L8284" s="34"/>
      <c r="M8284" s="62">
        <v>4016.888427734375</v>
      </c>
    </row>
    <row r="8285" spans="1:13" ht="19.5" customHeight="1" x14ac:dyDescent="0.25">
      <c r="A8285" s="34"/>
      <c r="B8285" s="34"/>
      <c r="C8285" s="34"/>
      <c r="D8285" s="34"/>
      <c r="E8285" s="34"/>
      <c r="F8285" s="34"/>
      <c r="G8285" s="34"/>
      <c r="H8285" s="34"/>
      <c r="I8285" s="34"/>
      <c r="J8285" s="34"/>
      <c r="K8285" s="34"/>
      <c r="L8285" s="34"/>
      <c r="M8285" s="62">
        <v>4110.39208984375</v>
      </c>
    </row>
    <row r="8286" spans="1:13" ht="19.5" customHeight="1" x14ac:dyDescent="0.25">
      <c r="A8286" s="34"/>
      <c r="B8286" s="34"/>
      <c r="C8286" s="34"/>
      <c r="D8286" s="34"/>
      <c r="E8286" s="34"/>
      <c r="F8286" s="34"/>
      <c r="G8286" s="34"/>
      <c r="H8286" s="34"/>
      <c r="I8286" s="34"/>
      <c r="J8286" s="34"/>
      <c r="K8286" s="34"/>
      <c r="L8286" s="34"/>
      <c r="M8286" s="62">
        <v>4137.03515625</v>
      </c>
    </row>
    <row r="8287" spans="1:13" ht="19.5" customHeight="1" x14ac:dyDescent="0.25">
      <c r="A8287" s="34"/>
      <c r="B8287" s="34"/>
      <c r="C8287" s="34"/>
      <c r="D8287" s="34"/>
      <c r="E8287" s="34"/>
      <c r="F8287" s="34"/>
      <c r="G8287" s="34"/>
      <c r="H8287" s="34"/>
      <c r="I8287" s="34"/>
      <c r="J8287" s="34"/>
      <c r="K8287" s="34"/>
      <c r="L8287" s="34"/>
      <c r="M8287" s="62">
        <v>4137.005859375</v>
      </c>
    </row>
    <row r="8288" spans="1:13" ht="19.5" customHeight="1" x14ac:dyDescent="0.25">
      <c r="A8288" s="34"/>
      <c r="B8288" s="34"/>
      <c r="C8288" s="34"/>
      <c r="D8288" s="34"/>
      <c r="E8288" s="34"/>
      <c r="F8288" s="34"/>
      <c r="G8288" s="34"/>
      <c r="H8288" s="34"/>
      <c r="I8288" s="34"/>
      <c r="J8288" s="34"/>
      <c r="K8288" s="34"/>
      <c r="L8288" s="34"/>
      <c r="M8288" s="62">
        <v>4409.6689453125</v>
      </c>
    </row>
    <row r="8289" spans="1:13" ht="19.5" customHeight="1" x14ac:dyDescent="0.25">
      <c r="A8289" s="34"/>
      <c r="B8289" s="34"/>
      <c r="C8289" s="34"/>
      <c r="D8289" s="34"/>
      <c r="E8289" s="34"/>
      <c r="F8289" s="34"/>
      <c r="G8289" s="34"/>
      <c r="H8289" s="34"/>
      <c r="I8289" s="34"/>
      <c r="J8289" s="34"/>
      <c r="K8289" s="34"/>
      <c r="L8289" s="34"/>
      <c r="M8289" s="62">
        <v>4775.9111328125</v>
      </c>
    </row>
    <row r="8290" spans="1:13" ht="19.5" customHeight="1" x14ac:dyDescent="0.25">
      <c r="A8290" s="34"/>
      <c r="B8290" s="34"/>
      <c r="C8290" s="34"/>
      <c r="D8290" s="34"/>
      <c r="E8290" s="34"/>
      <c r="F8290" s="34"/>
      <c r="G8290" s="34"/>
      <c r="H8290" s="34"/>
      <c r="I8290" s="34"/>
      <c r="J8290" s="34"/>
      <c r="K8290" s="34"/>
      <c r="L8290" s="34"/>
      <c r="M8290" s="62">
        <v>5333.6650390625</v>
      </c>
    </row>
    <row r="8291" spans="1:13" ht="19.5" customHeight="1" x14ac:dyDescent="0.25">
      <c r="A8291" s="34"/>
      <c r="B8291" s="34"/>
      <c r="C8291" s="34"/>
      <c r="D8291" s="34"/>
      <c r="E8291" s="34"/>
      <c r="F8291" s="34"/>
      <c r="G8291" s="34"/>
      <c r="H8291" s="34"/>
      <c r="I8291" s="34"/>
      <c r="J8291" s="34"/>
      <c r="K8291" s="34"/>
      <c r="L8291" s="34"/>
      <c r="M8291" s="62">
        <v>5669.55029296875</v>
      </c>
    </row>
    <row r="8292" spans="1:13" ht="19.5" customHeight="1" x14ac:dyDescent="0.25">
      <c r="A8292" s="34"/>
      <c r="B8292" s="34"/>
      <c r="C8292" s="34"/>
      <c r="D8292" s="34"/>
      <c r="E8292" s="34"/>
      <c r="F8292" s="34"/>
      <c r="G8292" s="34"/>
      <c r="H8292" s="34"/>
      <c r="I8292" s="34"/>
      <c r="J8292" s="34"/>
      <c r="K8292" s="34"/>
      <c r="L8292" s="34"/>
      <c r="M8292" s="62">
        <v>5750.00390625</v>
      </c>
    </row>
    <row r="8293" spans="1:13" ht="19.5" customHeight="1" x14ac:dyDescent="0.25">
      <c r="A8293" s="34"/>
      <c r="B8293" s="34"/>
      <c r="C8293" s="34"/>
      <c r="D8293" s="34"/>
      <c r="E8293" s="34"/>
      <c r="F8293" s="34"/>
      <c r="G8293" s="34"/>
      <c r="H8293" s="34"/>
      <c r="I8293" s="34"/>
      <c r="J8293" s="34"/>
      <c r="K8293" s="34"/>
      <c r="L8293" s="34"/>
      <c r="M8293" s="62">
        <v>5693.00439453125</v>
      </c>
    </row>
    <row r="8294" spans="1:13" ht="19.5" customHeight="1" x14ac:dyDescent="0.25">
      <c r="A8294" s="34"/>
      <c r="B8294" s="34"/>
      <c r="C8294" s="34"/>
      <c r="D8294" s="34"/>
      <c r="E8294" s="34"/>
      <c r="F8294" s="34"/>
      <c r="G8294" s="34"/>
      <c r="H8294" s="34"/>
      <c r="I8294" s="34"/>
      <c r="J8294" s="34"/>
      <c r="K8294" s="34"/>
      <c r="L8294" s="34"/>
      <c r="M8294" s="62">
        <v>5792.64306640625</v>
      </c>
    </row>
    <row r="8295" spans="1:13" ht="19.5" customHeight="1" x14ac:dyDescent="0.25">
      <c r="A8295" s="34"/>
      <c r="B8295" s="34"/>
      <c r="C8295" s="34"/>
      <c r="D8295" s="34"/>
      <c r="E8295" s="34"/>
      <c r="F8295" s="34"/>
      <c r="G8295" s="34"/>
      <c r="H8295" s="34"/>
      <c r="I8295" s="34"/>
      <c r="J8295" s="34"/>
      <c r="K8295" s="34"/>
      <c r="L8295" s="34"/>
      <c r="M8295" s="62">
        <v>5561.171875</v>
      </c>
    </row>
    <row r="8296" spans="1:13" ht="19.5" customHeight="1" x14ac:dyDescent="0.25">
      <c r="A8296" s="34"/>
      <c r="B8296" s="34"/>
      <c r="C8296" s="34"/>
      <c r="D8296" s="34"/>
      <c r="E8296" s="34"/>
      <c r="F8296" s="34"/>
      <c r="G8296" s="34"/>
      <c r="H8296" s="34"/>
      <c r="I8296" s="34"/>
      <c r="J8296" s="34"/>
      <c r="K8296" s="34"/>
      <c r="L8296" s="34"/>
      <c r="M8296" s="62">
        <v>5560.80029296875</v>
      </c>
    </row>
    <row r="8297" spans="1:13" ht="19.5" customHeight="1" x14ac:dyDescent="0.25">
      <c r="A8297" s="34"/>
      <c r="B8297" s="34"/>
      <c r="C8297" s="34"/>
      <c r="D8297" s="34"/>
      <c r="E8297" s="34"/>
      <c r="F8297" s="34"/>
      <c r="G8297" s="34"/>
      <c r="H8297" s="34"/>
      <c r="I8297" s="34"/>
      <c r="J8297" s="34"/>
      <c r="K8297" s="34"/>
      <c r="L8297" s="34"/>
      <c r="M8297" s="62">
        <v>5611.373046875</v>
      </c>
    </row>
    <row r="8298" spans="1:13" ht="19.5" customHeight="1" x14ac:dyDescent="0.25">
      <c r="A8298" s="34"/>
      <c r="B8298" s="34"/>
      <c r="C8298" s="34"/>
      <c r="D8298" s="34"/>
      <c r="E8298" s="34"/>
      <c r="F8298" s="34"/>
      <c r="G8298" s="34"/>
      <c r="H8298" s="34"/>
      <c r="I8298" s="34"/>
      <c r="J8298" s="34"/>
      <c r="K8298" s="34"/>
      <c r="L8298" s="34"/>
      <c r="M8298" s="62">
        <v>5487.15576171875</v>
      </c>
    </row>
    <row r="8299" spans="1:13" ht="19.5" customHeight="1" x14ac:dyDescent="0.25">
      <c r="A8299" s="34"/>
      <c r="B8299" s="34"/>
      <c r="C8299" s="34"/>
      <c r="D8299" s="34"/>
      <c r="E8299" s="34"/>
      <c r="F8299" s="34"/>
      <c r="G8299" s="34"/>
      <c r="H8299" s="34"/>
      <c r="I8299" s="34"/>
      <c r="J8299" s="34"/>
      <c r="K8299" s="34"/>
      <c r="L8299" s="34"/>
      <c r="M8299" s="62">
        <v>5413.59326171875</v>
      </c>
    </row>
    <row r="8300" spans="1:13" ht="19.5" customHeight="1" x14ac:dyDescent="0.25">
      <c r="A8300" s="34"/>
      <c r="B8300" s="34"/>
      <c r="C8300" s="34"/>
      <c r="D8300" s="34"/>
      <c r="E8300" s="34"/>
      <c r="F8300" s="34"/>
      <c r="G8300" s="34"/>
      <c r="H8300" s="34"/>
      <c r="I8300" s="34"/>
      <c r="J8300" s="34"/>
      <c r="K8300" s="34"/>
      <c r="L8300" s="34"/>
      <c r="M8300" s="62">
        <v>5571.89306640625</v>
      </c>
    </row>
    <row r="8301" spans="1:13" ht="19.5" customHeight="1" x14ac:dyDescent="0.25">
      <c r="A8301" s="34"/>
      <c r="B8301" s="34"/>
      <c r="C8301" s="34"/>
      <c r="D8301" s="34"/>
      <c r="E8301" s="34"/>
      <c r="F8301" s="34"/>
      <c r="G8301" s="34"/>
      <c r="H8301" s="34"/>
      <c r="I8301" s="34"/>
      <c r="J8301" s="34"/>
      <c r="K8301" s="34"/>
      <c r="L8301" s="34"/>
      <c r="M8301" s="62">
        <v>5461.68212890625</v>
      </c>
    </row>
    <row r="8302" spans="1:13" ht="19.5" customHeight="1" x14ac:dyDescent="0.25">
      <c r="A8302" s="34"/>
      <c r="B8302" s="34"/>
      <c r="C8302" s="34"/>
      <c r="D8302" s="34"/>
      <c r="E8302" s="34"/>
      <c r="F8302" s="34"/>
      <c r="G8302" s="34"/>
      <c r="H8302" s="34"/>
      <c r="I8302" s="34"/>
      <c r="J8302" s="34"/>
      <c r="K8302" s="34"/>
      <c r="L8302" s="34"/>
      <c r="M8302" s="62">
        <v>5314.8916015625</v>
      </c>
    </row>
    <row r="8303" spans="1:13" ht="19.5" customHeight="1" x14ac:dyDescent="0.25">
      <c r="A8303" s="34"/>
      <c r="B8303" s="34"/>
      <c r="C8303" s="34"/>
      <c r="D8303" s="34"/>
      <c r="E8303" s="34"/>
      <c r="F8303" s="34"/>
      <c r="G8303" s="34"/>
      <c r="H8303" s="34"/>
      <c r="I8303" s="34"/>
      <c r="J8303" s="34"/>
      <c r="K8303" s="34"/>
      <c r="L8303" s="34"/>
      <c r="M8303" s="62">
        <v>5183.8720703125</v>
      </c>
    </row>
    <row r="8304" spans="1:13" ht="19.5" customHeight="1" x14ac:dyDescent="0.25">
      <c r="A8304" s="34"/>
      <c r="B8304" s="34"/>
      <c r="C8304" s="34"/>
      <c r="D8304" s="34"/>
      <c r="E8304" s="34"/>
      <c r="F8304" s="34"/>
      <c r="G8304" s="34"/>
      <c r="H8304" s="34"/>
      <c r="I8304" s="34"/>
      <c r="J8304" s="34"/>
      <c r="K8304" s="34"/>
      <c r="L8304" s="34"/>
      <c r="M8304" s="62">
        <v>4967.9169921875</v>
      </c>
    </row>
    <row r="8305" spans="1:13" ht="19.5" customHeight="1" x14ac:dyDescent="0.25">
      <c r="A8305" s="34"/>
      <c r="B8305" s="34"/>
      <c r="C8305" s="34"/>
      <c r="D8305" s="34"/>
      <c r="E8305" s="34"/>
      <c r="F8305" s="34"/>
      <c r="G8305" s="34"/>
      <c r="H8305" s="34"/>
      <c r="I8305" s="34"/>
      <c r="J8305" s="34"/>
      <c r="K8305" s="34"/>
      <c r="L8305" s="34"/>
      <c r="M8305" s="62">
        <v>4741.50537109375</v>
      </c>
    </row>
    <row r="8306" spans="1:13" ht="19.5" customHeight="1" x14ac:dyDescent="0.25">
      <c r="A8306" s="34"/>
      <c r="B8306" s="34"/>
      <c r="C8306" s="34"/>
      <c r="D8306" s="34"/>
      <c r="E8306" s="34"/>
      <c r="F8306" s="34"/>
      <c r="G8306" s="34"/>
      <c r="H8306" s="34"/>
      <c r="I8306" s="34"/>
      <c r="J8306" s="34"/>
      <c r="K8306" s="34"/>
      <c r="L8306" s="34"/>
      <c r="M8306" s="62">
        <v>4313.5107421875</v>
      </c>
    </row>
    <row r="8307" spans="1:13" ht="19.5" customHeight="1" x14ac:dyDescent="0.25">
      <c r="A8307" s="34"/>
      <c r="B8307" s="34"/>
      <c r="C8307" s="34"/>
      <c r="D8307" s="34"/>
      <c r="E8307" s="34"/>
      <c r="F8307" s="34"/>
      <c r="G8307" s="34"/>
      <c r="H8307" s="34"/>
      <c r="I8307" s="34"/>
      <c r="J8307" s="34"/>
      <c r="K8307" s="34"/>
      <c r="L8307" s="34"/>
      <c r="M8307" s="62">
        <v>4112.41943359375</v>
      </c>
    </row>
    <row r="8308" spans="1:13" ht="19.5" customHeight="1" x14ac:dyDescent="0.25">
      <c r="A8308" s="34"/>
      <c r="B8308" s="34"/>
      <c r="C8308" s="34"/>
      <c r="D8308" s="34"/>
      <c r="E8308" s="34"/>
      <c r="F8308" s="34"/>
      <c r="G8308" s="34"/>
      <c r="H8308" s="34"/>
      <c r="I8308" s="34"/>
      <c r="J8308" s="34"/>
      <c r="K8308" s="34"/>
      <c r="L8308" s="34"/>
      <c r="M8308" s="62">
        <v>4091.205078125</v>
      </c>
    </row>
    <row r="8309" spans="1:13" ht="19.5" customHeight="1" x14ac:dyDescent="0.25">
      <c r="A8309" s="34"/>
      <c r="B8309" s="34"/>
      <c r="C8309" s="34"/>
      <c r="D8309" s="34"/>
      <c r="E8309" s="34"/>
      <c r="F8309" s="34"/>
      <c r="G8309" s="34"/>
      <c r="H8309" s="34"/>
      <c r="I8309" s="34"/>
      <c r="J8309" s="34"/>
      <c r="K8309" s="34"/>
      <c r="L8309" s="34"/>
      <c r="M8309" s="62">
        <v>3936.490234375</v>
      </c>
    </row>
    <row r="8310" spans="1:13" ht="19.5" customHeight="1" x14ac:dyDescent="0.25">
      <c r="A8310" s="34"/>
      <c r="B8310" s="34"/>
      <c r="C8310" s="34"/>
      <c r="D8310" s="34"/>
      <c r="E8310" s="34"/>
      <c r="F8310" s="34"/>
      <c r="G8310" s="34"/>
      <c r="H8310" s="34"/>
      <c r="I8310" s="34"/>
      <c r="J8310" s="34"/>
      <c r="K8310" s="34"/>
      <c r="L8310" s="34"/>
      <c r="M8310" s="62">
        <v>3936.717041015625</v>
      </c>
    </row>
    <row r="8311" spans="1:13" ht="19.5" customHeight="1" x14ac:dyDescent="0.25">
      <c r="A8311" s="34"/>
      <c r="B8311" s="34"/>
      <c r="C8311" s="34"/>
      <c r="D8311" s="34"/>
      <c r="E8311" s="34"/>
      <c r="F8311" s="34"/>
      <c r="G8311" s="34"/>
      <c r="H8311" s="34"/>
      <c r="I8311" s="34"/>
      <c r="J8311" s="34"/>
      <c r="K8311" s="34"/>
      <c r="L8311" s="34"/>
      <c r="M8311" s="62">
        <v>3920.0068359375</v>
      </c>
    </row>
    <row r="8312" spans="1:13" ht="19.5" customHeight="1" x14ac:dyDescent="0.25">
      <c r="A8312" s="34"/>
      <c r="B8312" s="34"/>
      <c r="C8312" s="34"/>
      <c r="D8312" s="34"/>
      <c r="E8312" s="34"/>
      <c r="F8312" s="34"/>
      <c r="G8312" s="34"/>
      <c r="H8312" s="34"/>
      <c r="I8312" s="34"/>
      <c r="J8312" s="34"/>
      <c r="K8312" s="34"/>
      <c r="L8312" s="34"/>
      <c r="M8312" s="62">
        <v>4067.952392578125</v>
      </c>
    </row>
    <row r="8313" spans="1:13" ht="19.5" customHeight="1" x14ac:dyDescent="0.25">
      <c r="A8313" s="34"/>
      <c r="B8313" s="34"/>
      <c r="C8313" s="34"/>
      <c r="D8313" s="34"/>
      <c r="E8313" s="34"/>
      <c r="F8313" s="34"/>
      <c r="G8313" s="34"/>
      <c r="H8313" s="34"/>
      <c r="I8313" s="34"/>
      <c r="J8313" s="34"/>
      <c r="K8313" s="34"/>
      <c r="L8313" s="34"/>
      <c r="M8313" s="62">
        <v>4300.16748046875</v>
      </c>
    </row>
    <row r="8314" spans="1:13" ht="19.5" customHeight="1" x14ac:dyDescent="0.25">
      <c r="A8314" s="34"/>
      <c r="B8314" s="34"/>
      <c r="C8314" s="34"/>
      <c r="D8314" s="34"/>
      <c r="E8314" s="34"/>
      <c r="F8314" s="34"/>
      <c r="G8314" s="34"/>
      <c r="H8314" s="34"/>
      <c r="I8314" s="34"/>
      <c r="J8314" s="34"/>
      <c r="K8314" s="34"/>
      <c r="L8314" s="34"/>
      <c r="M8314" s="62">
        <v>4568.7490234375</v>
      </c>
    </row>
    <row r="8315" spans="1:13" ht="19.5" customHeight="1" x14ac:dyDescent="0.25">
      <c r="A8315" s="34"/>
      <c r="B8315" s="34"/>
      <c r="C8315" s="34"/>
      <c r="D8315" s="34"/>
      <c r="E8315" s="34"/>
      <c r="F8315" s="34"/>
      <c r="G8315" s="34"/>
      <c r="H8315" s="34"/>
      <c r="I8315" s="34"/>
      <c r="J8315" s="34"/>
      <c r="K8315" s="34"/>
      <c r="L8315" s="34"/>
      <c r="M8315" s="62">
        <v>4765.99169921875</v>
      </c>
    </row>
    <row r="8316" spans="1:13" ht="19.5" customHeight="1" x14ac:dyDescent="0.25">
      <c r="A8316" s="34"/>
      <c r="B8316" s="34"/>
      <c r="C8316" s="34"/>
      <c r="D8316" s="34"/>
      <c r="E8316" s="34"/>
      <c r="F8316" s="34"/>
      <c r="G8316" s="34"/>
      <c r="H8316" s="34"/>
      <c r="I8316" s="34"/>
      <c r="J8316" s="34"/>
      <c r="K8316" s="34"/>
      <c r="L8316" s="34"/>
      <c r="M8316" s="62">
        <v>4883.26513671875</v>
      </c>
    </row>
    <row r="8317" spans="1:13" ht="19.5" customHeight="1" x14ac:dyDescent="0.25">
      <c r="A8317" s="34"/>
      <c r="B8317" s="34"/>
      <c r="C8317" s="34"/>
      <c r="D8317" s="34"/>
      <c r="E8317" s="34"/>
      <c r="F8317" s="34"/>
      <c r="G8317" s="34"/>
      <c r="H8317" s="34"/>
      <c r="I8317" s="34"/>
      <c r="J8317" s="34"/>
      <c r="K8317" s="34"/>
      <c r="L8317" s="34"/>
      <c r="M8317" s="62">
        <v>5095.04833984375</v>
      </c>
    </row>
    <row r="8318" spans="1:13" ht="19.5" customHeight="1" x14ac:dyDescent="0.25">
      <c r="A8318" s="34"/>
      <c r="B8318" s="34"/>
      <c r="C8318" s="34"/>
      <c r="D8318" s="34"/>
      <c r="E8318" s="34"/>
      <c r="F8318" s="34"/>
      <c r="G8318" s="34"/>
      <c r="H8318" s="34"/>
      <c r="I8318" s="34"/>
      <c r="J8318" s="34"/>
      <c r="K8318" s="34"/>
      <c r="L8318" s="34"/>
      <c r="M8318" s="62">
        <v>5012.9990234375</v>
      </c>
    </row>
    <row r="8319" spans="1:13" ht="19.5" customHeight="1" x14ac:dyDescent="0.25">
      <c r="A8319" s="34"/>
      <c r="B8319" s="34"/>
      <c r="C8319" s="34"/>
      <c r="D8319" s="34"/>
      <c r="E8319" s="34"/>
      <c r="F8319" s="34"/>
      <c r="G8319" s="34"/>
      <c r="H8319" s="34"/>
      <c r="I8319" s="34"/>
      <c r="J8319" s="34"/>
      <c r="K8319" s="34"/>
      <c r="L8319" s="34"/>
      <c r="M8319" s="62">
        <v>5162.33056640625</v>
      </c>
    </row>
    <row r="8320" spans="1:13" ht="19.5" customHeight="1" x14ac:dyDescent="0.25">
      <c r="A8320" s="34"/>
      <c r="B8320" s="34"/>
      <c r="C8320" s="34"/>
      <c r="D8320" s="34"/>
      <c r="E8320" s="34"/>
      <c r="F8320" s="34"/>
      <c r="G8320" s="34"/>
      <c r="H8320" s="34"/>
      <c r="I8320" s="34"/>
      <c r="J8320" s="34"/>
      <c r="K8320" s="34"/>
      <c r="L8320" s="34"/>
      <c r="M8320" s="62">
        <v>5043.5517578125</v>
      </c>
    </row>
    <row r="8321" spans="1:13" ht="19.5" customHeight="1" x14ac:dyDescent="0.25">
      <c r="A8321" s="34"/>
      <c r="B8321" s="34"/>
      <c r="C8321" s="34"/>
      <c r="D8321" s="34"/>
      <c r="E8321" s="34"/>
      <c r="F8321" s="34"/>
      <c r="G8321" s="34"/>
      <c r="H8321" s="34"/>
      <c r="I8321" s="34"/>
      <c r="J8321" s="34"/>
      <c r="K8321" s="34"/>
      <c r="L8321" s="34"/>
      <c r="M8321" s="62">
        <v>5042.7802734375</v>
      </c>
    </row>
    <row r="8322" spans="1:13" ht="19.5" customHeight="1" x14ac:dyDescent="0.25">
      <c r="A8322" s="34"/>
      <c r="B8322" s="34"/>
      <c r="C8322" s="34"/>
      <c r="D8322" s="34"/>
      <c r="E8322" s="34"/>
      <c r="F8322" s="34"/>
      <c r="G8322" s="34"/>
      <c r="H8322" s="34"/>
      <c r="I8322" s="34"/>
      <c r="J8322" s="34"/>
      <c r="K8322" s="34"/>
      <c r="L8322" s="34"/>
      <c r="M8322" s="62">
        <v>4988.94873046875</v>
      </c>
    </row>
    <row r="8323" spans="1:13" ht="19.5" customHeight="1" x14ac:dyDescent="0.25">
      <c r="A8323" s="34"/>
      <c r="B8323" s="34"/>
      <c r="C8323" s="34"/>
      <c r="D8323" s="34"/>
      <c r="E8323" s="34"/>
      <c r="F8323" s="34"/>
      <c r="G8323" s="34"/>
      <c r="H8323" s="34"/>
      <c r="I8323" s="34"/>
      <c r="J8323" s="34"/>
      <c r="K8323" s="34"/>
      <c r="L8323" s="34"/>
      <c r="M8323" s="62">
        <v>5127.9404296875</v>
      </c>
    </row>
    <row r="8324" spans="1:13" ht="19.5" customHeight="1" x14ac:dyDescent="0.25">
      <c r="A8324" s="34"/>
      <c r="B8324" s="34"/>
      <c r="C8324" s="34"/>
      <c r="D8324" s="34"/>
      <c r="E8324" s="34"/>
      <c r="F8324" s="34"/>
      <c r="G8324" s="34"/>
      <c r="H8324" s="34"/>
      <c r="I8324" s="34"/>
      <c r="J8324" s="34"/>
      <c r="K8324" s="34"/>
      <c r="L8324" s="34"/>
      <c r="M8324" s="62">
        <v>5264.462890625</v>
      </c>
    </row>
    <row r="8325" spans="1:13" ht="19.5" customHeight="1" x14ac:dyDescent="0.25">
      <c r="A8325" s="34"/>
      <c r="B8325" s="34"/>
      <c r="C8325" s="34"/>
      <c r="D8325" s="34"/>
      <c r="E8325" s="34"/>
      <c r="F8325" s="34"/>
      <c r="G8325" s="34"/>
      <c r="H8325" s="34"/>
      <c r="I8325" s="34"/>
      <c r="J8325" s="34"/>
      <c r="K8325" s="34"/>
      <c r="L8325" s="34"/>
      <c r="M8325" s="62">
        <v>5241.4169921875</v>
      </c>
    </row>
    <row r="8326" spans="1:13" ht="19.5" customHeight="1" x14ac:dyDescent="0.25">
      <c r="A8326" s="34"/>
      <c r="B8326" s="34"/>
      <c r="C8326" s="34"/>
      <c r="D8326" s="34"/>
      <c r="E8326" s="34"/>
      <c r="F8326" s="34"/>
      <c r="G8326" s="34"/>
      <c r="H8326" s="34"/>
      <c r="I8326" s="34"/>
      <c r="J8326" s="34"/>
      <c r="K8326" s="34"/>
      <c r="L8326" s="34"/>
      <c r="M8326" s="62">
        <v>5171.96826171875</v>
      </c>
    </row>
    <row r="8327" spans="1:13" ht="19.5" customHeight="1" x14ac:dyDescent="0.25">
      <c r="A8327" s="34"/>
      <c r="B8327" s="34"/>
      <c r="C8327" s="34"/>
      <c r="D8327" s="34"/>
      <c r="E8327" s="34"/>
      <c r="F8327" s="34"/>
      <c r="G8327" s="34"/>
      <c r="H8327" s="34"/>
      <c r="I8327" s="34"/>
      <c r="J8327" s="34"/>
      <c r="K8327" s="34"/>
      <c r="L8327" s="34"/>
      <c r="M8327" s="62">
        <v>4880.70556640625</v>
      </c>
    </row>
    <row r="8328" spans="1:13" ht="19.5" customHeight="1" x14ac:dyDescent="0.25">
      <c r="A8328" s="34"/>
      <c r="B8328" s="34"/>
      <c r="C8328" s="34"/>
      <c r="D8328" s="34"/>
      <c r="E8328" s="34"/>
      <c r="F8328" s="34"/>
      <c r="G8328" s="34"/>
      <c r="H8328" s="34"/>
      <c r="I8328" s="34"/>
      <c r="J8328" s="34"/>
      <c r="K8328" s="34"/>
      <c r="L8328" s="34"/>
      <c r="M8328" s="62">
        <v>4826.20556640625</v>
      </c>
    </row>
    <row r="8329" spans="1:13" ht="19.5" customHeight="1" x14ac:dyDescent="0.25">
      <c r="A8329" s="34"/>
      <c r="B8329" s="34"/>
      <c r="C8329" s="34"/>
      <c r="D8329" s="34"/>
      <c r="E8329" s="34"/>
      <c r="F8329" s="34"/>
      <c r="G8329" s="34"/>
      <c r="H8329" s="34"/>
      <c r="I8329" s="34"/>
      <c r="J8329" s="34"/>
      <c r="K8329" s="34"/>
      <c r="L8329" s="34"/>
      <c r="M8329" s="62">
        <v>4509.02294921875</v>
      </c>
    </row>
    <row r="8330" spans="1:13" ht="19.5" customHeight="1" x14ac:dyDescent="0.25">
      <c r="A8330" s="34"/>
      <c r="B8330" s="34"/>
      <c r="C8330" s="34"/>
      <c r="D8330" s="34"/>
      <c r="E8330" s="34"/>
      <c r="F8330" s="34"/>
      <c r="G8330" s="34"/>
      <c r="H8330" s="34"/>
      <c r="I8330" s="34"/>
      <c r="J8330" s="34"/>
      <c r="K8330" s="34"/>
      <c r="L8330" s="34"/>
      <c r="M8330" s="62">
        <v>4297.28466796875</v>
      </c>
    </row>
    <row r="8331" spans="1:13" ht="19.5" customHeight="1" x14ac:dyDescent="0.25">
      <c r="A8331" s="34"/>
      <c r="B8331" s="34"/>
      <c r="C8331" s="34"/>
      <c r="D8331" s="34"/>
      <c r="E8331" s="34"/>
      <c r="F8331" s="34"/>
      <c r="G8331" s="34"/>
      <c r="H8331" s="34"/>
      <c r="I8331" s="34"/>
      <c r="J8331" s="34"/>
      <c r="K8331" s="34"/>
      <c r="L8331" s="34"/>
      <c r="M8331" s="62">
        <v>4069.352294921875</v>
      </c>
    </row>
    <row r="8332" spans="1:13" ht="19.5" customHeight="1" x14ac:dyDescent="0.25">
      <c r="A8332" s="34"/>
      <c r="B8332" s="34"/>
      <c r="C8332" s="34"/>
      <c r="D8332" s="34"/>
      <c r="E8332" s="34"/>
      <c r="F8332" s="34"/>
      <c r="G8332" s="34"/>
      <c r="H8332" s="34"/>
      <c r="I8332" s="34"/>
      <c r="J8332" s="34"/>
      <c r="K8332" s="34"/>
      <c r="L8332" s="34"/>
      <c r="M8332" s="62">
        <v>3973.799560546875</v>
      </c>
    </row>
    <row r="8333" spans="1:13" ht="19.5" customHeight="1" x14ac:dyDescent="0.25">
      <c r="A8333" s="34"/>
      <c r="B8333" s="34"/>
      <c r="C8333" s="34"/>
      <c r="D8333" s="34"/>
      <c r="E8333" s="34"/>
      <c r="F8333" s="34"/>
      <c r="G8333" s="34"/>
      <c r="H8333" s="34"/>
      <c r="I8333" s="34"/>
      <c r="J8333" s="34"/>
      <c r="K8333" s="34"/>
      <c r="L8333" s="34"/>
      <c r="M8333" s="62">
        <v>3837.171875</v>
      </c>
    </row>
    <row r="8334" spans="1:13" ht="19.5" customHeight="1" x14ac:dyDescent="0.25">
      <c r="A8334" s="34"/>
      <c r="B8334" s="34"/>
      <c r="C8334" s="34"/>
      <c r="D8334" s="34"/>
      <c r="E8334" s="34"/>
      <c r="F8334" s="34"/>
      <c r="G8334" s="34"/>
      <c r="H8334" s="34"/>
      <c r="I8334" s="34"/>
      <c r="J8334" s="34"/>
      <c r="K8334" s="34"/>
      <c r="L8334" s="34"/>
      <c r="M8334" s="62">
        <v>3732.62451171875</v>
      </c>
    </row>
    <row r="8335" spans="1:13" ht="19.5" customHeight="1" x14ac:dyDescent="0.25">
      <c r="A8335" s="34"/>
      <c r="B8335" s="34"/>
      <c r="C8335" s="34"/>
      <c r="D8335" s="34"/>
      <c r="E8335" s="34"/>
      <c r="F8335" s="34"/>
      <c r="G8335" s="34"/>
      <c r="H8335" s="34"/>
      <c r="I8335" s="34"/>
      <c r="J8335" s="34"/>
      <c r="K8335" s="34"/>
      <c r="L8335" s="34"/>
      <c r="M8335" s="62">
        <v>3911.305419921875</v>
      </c>
    </row>
    <row r="8336" spans="1:13" ht="19.5" customHeight="1" x14ac:dyDescent="0.25">
      <c r="A8336" s="34"/>
      <c r="B8336" s="34"/>
      <c r="C8336" s="34"/>
      <c r="D8336" s="34"/>
      <c r="E8336" s="34"/>
      <c r="F8336" s="34"/>
      <c r="G8336" s="34"/>
      <c r="H8336" s="34"/>
      <c r="I8336" s="34"/>
      <c r="J8336" s="34"/>
      <c r="K8336" s="34"/>
      <c r="L8336" s="34"/>
      <c r="M8336" s="62">
        <v>4044.532958984375</v>
      </c>
    </row>
    <row r="8337" spans="1:13" ht="19.5" customHeight="1" x14ac:dyDescent="0.25">
      <c r="A8337" s="34"/>
      <c r="B8337" s="34"/>
      <c r="C8337" s="34"/>
      <c r="D8337" s="34"/>
      <c r="E8337" s="34"/>
      <c r="F8337" s="34"/>
      <c r="G8337" s="34"/>
      <c r="H8337" s="34"/>
      <c r="I8337" s="34"/>
      <c r="J8337" s="34"/>
      <c r="K8337" s="34"/>
      <c r="L8337" s="34"/>
      <c r="M8337" s="62">
        <v>4250.2841796875</v>
      </c>
    </row>
    <row r="8338" spans="1:13" ht="19.5" customHeight="1" x14ac:dyDescent="0.25">
      <c r="A8338" s="34"/>
      <c r="B8338" s="34"/>
      <c r="C8338" s="34"/>
      <c r="D8338" s="34"/>
      <c r="E8338" s="34"/>
      <c r="F8338" s="34"/>
      <c r="G8338" s="34"/>
      <c r="H8338" s="34"/>
      <c r="I8338" s="34"/>
      <c r="J8338" s="34"/>
      <c r="K8338" s="34"/>
      <c r="L8338" s="34"/>
      <c r="M8338" s="62">
        <v>4323.7392578125</v>
      </c>
    </row>
    <row r="8339" spans="1:13" ht="19.5" customHeight="1" x14ac:dyDescent="0.25">
      <c r="A8339" s="34"/>
      <c r="B8339" s="34"/>
      <c r="C8339" s="34"/>
      <c r="D8339" s="34"/>
      <c r="E8339" s="34"/>
      <c r="F8339" s="34"/>
      <c r="G8339" s="34"/>
      <c r="H8339" s="34"/>
      <c r="I8339" s="34"/>
      <c r="J8339" s="34"/>
      <c r="K8339" s="34"/>
      <c r="L8339" s="34"/>
      <c r="M8339" s="62">
        <v>4451.92431640625</v>
      </c>
    </row>
    <row r="8340" spans="1:13" ht="19.5" customHeight="1" x14ac:dyDescent="0.25">
      <c r="A8340" s="34"/>
      <c r="B8340" s="34"/>
      <c r="C8340" s="34"/>
      <c r="D8340" s="34"/>
      <c r="E8340" s="34"/>
      <c r="F8340" s="34"/>
      <c r="G8340" s="34"/>
      <c r="H8340" s="34"/>
      <c r="I8340" s="34"/>
      <c r="J8340" s="34"/>
      <c r="K8340" s="34"/>
      <c r="L8340" s="34"/>
      <c r="M8340" s="62">
        <v>4654.26953125</v>
      </c>
    </row>
    <row r="8341" spans="1:13" ht="19.5" customHeight="1" x14ac:dyDescent="0.25">
      <c r="A8341" s="34"/>
      <c r="B8341" s="34"/>
      <c r="C8341" s="34"/>
      <c r="D8341" s="34"/>
      <c r="E8341" s="34"/>
      <c r="F8341" s="34"/>
      <c r="G8341" s="34"/>
      <c r="H8341" s="34"/>
      <c r="I8341" s="34"/>
      <c r="J8341" s="34"/>
      <c r="K8341" s="34"/>
      <c r="L8341" s="34"/>
      <c r="M8341" s="62">
        <v>4780.3017578125</v>
      </c>
    </row>
    <row r="8342" spans="1:13" ht="19.5" customHeight="1" x14ac:dyDescent="0.25">
      <c r="A8342" s="34"/>
      <c r="B8342" s="34"/>
      <c r="C8342" s="34"/>
      <c r="D8342" s="34"/>
      <c r="E8342" s="34"/>
      <c r="F8342" s="34"/>
      <c r="G8342" s="34"/>
      <c r="H8342" s="34"/>
      <c r="I8342" s="34"/>
      <c r="J8342" s="34"/>
      <c r="K8342" s="34"/>
      <c r="L8342" s="34"/>
      <c r="M8342" s="62">
        <v>4713.1044921875</v>
      </c>
    </row>
    <row r="8343" spans="1:13" ht="19.5" customHeight="1" x14ac:dyDescent="0.25">
      <c r="A8343" s="34"/>
      <c r="B8343" s="34"/>
      <c r="C8343" s="34"/>
      <c r="D8343" s="34"/>
      <c r="E8343" s="34"/>
      <c r="F8343" s="34"/>
      <c r="G8343" s="34"/>
      <c r="H8343" s="34"/>
      <c r="I8343" s="34"/>
      <c r="J8343" s="34"/>
      <c r="K8343" s="34"/>
      <c r="L8343" s="34"/>
      <c r="M8343" s="62">
        <v>4728.3515625</v>
      </c>
    </row>
    <row r="8344" spans="1:13" ht="19.5" customHeight="1" x14ac:dyDescent="0.25">
      <c r="A8344" s="34"/>
      <c r="B8344" s="34"/>
      <c r="C8344" s="34"/>
      <c r="D8344" s="34"/>
      <c r="E8344" s="34"/>
      <c r="F8344" s="34"/>
      <c r="G8344" s="34"/>
      <c r="H8344" s="34"/>
      <c r="I8344" s="34"/>
      <c r="J8344" s="34"/>
      <c r="K8344" s="34"/>
      <c r="L8344" s="34"/>
      <c r="M8344" s="62">
        <v>4740.3818359375</v>
      </c>
    </row>
    <row r="8345" spans="1:13" ht="19.5" customHeight="1" x14ac:dyDescent="0.25">
      <c r="A8345" s="34"/>
      <c r="B8345" s="34"/>
      <c r="C8345" s="34"/>
      <c r="D8345" s="34"/>
      <c r="E8345" s="34"/>
      <c r="F8345" s="34"/>
      <c r="G8345" s="34"/>
      <c r="H8345" s="34"/>
      <c r="I8345" s="34"/>
      <c r="J8345" s="34"/>
      <c r="K8345" s="34"/>
      <c r="L8345" s="34"/>
      <c r="M8345" s="62">
        <v>4738.345703125</v>
      </c>
    </row>
    <row r="8346" spans="1:13" ht="19.5" customHeight="1" x14ac:dyDescent="0.25">
      <c r="A8346" s="34"/>
      <c r="B8346" s="34"/>
      <c r="C8346" s="34"/>
      <c r="D8346" s="34"/>
      <c r="E8346" s="34"/>
      <c r="F8346" s="34"/>
      <c r="G8346" s="34"/>
      <c r="H8346" s="34"/>
      <c r="I8346" s="34"/>
      <c r="J8346" s="34"/>
      <c r="K8346" s="34"/>
      <c r="L8346" s="34"/>
      <c r="M8346" s="62">
        <v>4738.26708984375</v>
      </c>
    </row>
    <row r="8347" spans="1:13" ht="19.5" customHeight="1" x14ac:dyDescent="0.25">
      <c r="A8347" s="34"/>
      <c r="B8347" s="34"/>
      <c r="C8347" s="34"/>
      <c r="D8347" s="34"/>
      <c r="E8347" s="34"/>
      <c r="F8347" s="34"/>
      <c r="G8347" s="34"/>
      <c r="H8347" s="34"/>
      <c r="I8347" s="34"/>
      <c r="J8347" s="34"/>
      <c r="K8347" s="34"/>
      <c r="L8347" s="34"/>
      <c r="M8347" s="62">
        <v>4856.55712890625</v>
      </c>
    </row>
    <row r="8348" spans="1:13" ht="19.5" customHeight="1" x14ac:dyDescent="0.25">
      <c r="A8348" s="34"/>
      <c r="B8348" s="34"/>
      <c r="C8348" s="34"/>
      <c r="D8348" s="34"/>
      <c r="E8348" s="34"/>
      <c r="F8348" s="34"/>
      <c r="G8348" s="34"/>
      <c r="H8348" s="34"/>
      <c r="I8348" s="34"/>
      <c r="J8348" s="34"/>
      <c r="K8348" s="34"/>
      <c r="L8348" s="34"/>
      <c r="M8348" s="62">
        <v>5035.22021484375</v>
      </c>
    </row>
    <row r="8349" spans="1:13" ht="19.5" customHeight="1" x14ac:dyDescent="0.25">
      <c r="A8349" s="34"/>
      <c r="B8349" s="34"/>
      <c r="C8349" s="34"/>
      <c r="D8349" s="34"/>
      <c r="E8349" s="34"/>
      <c r="F8349" s="34"/>
      <c r="G8349" s="34"/>
      <c r="H8349" s="34"/>
      <c r="I8349" s="34"/>
      <c r="J8349" s="34"/>
      <c r="K8349" s="34"/>
      <c r="L8349" s="34"/>
      <c r="M8349" s="62">
        <v>5025.06298828125</v>
      </c>
    </row>
    <row r="8350" spans="1:13" ht="19.5" customHeight="1" x14ac:dyDescent="0.25">
      <c r="A8350" s="34"/>
      <c r="B8350" s="34"/>
      <c r="C8350" s="34"/>
      <c r="D8350" s="34"/>
      <c r="E8350" s="34"/>
      <c r="F8350" s="34"/>
      <c r="G8350" s="34"/>
      <c r="H8350" s="34"/>
      <c r="I8350" s="34"/>
      <c r="J8350" s="34"/>
      <c r="K8350" s="34"/>
      <c r="L8350" s="34"/>
      <c r="M8350" s="62">
        <v>4908.9580078125</v>
      </c>
    </row>
    <row r="8351" spans="1:13" ht="19.5" customHeight="1" x14ac:dyDescent="0.25">
      <c r="A8351" s="34"/>
      <c r="B8351" s="34"/>
      <c r="C8351" s="34"/>
      <c r="D8351" s="34"/>
      <c r="E8351" s="34"/>
      <c r="F8351" s="34"/>
      <c r="G8351" s="34"/>
      <c r="H8351" s="34"/>
      <c r="I8351" s="34"/>
      <c r="J8351" s="34"/>
      <c r="K8351" s="34"/>
      <c r="L8351" s="34"/>
      <c r="M8351" s="62">
        <v>4884.50634765625</v>
      </c>
    </row>
    <row r="8352" spans="1:13" ht="19.5" customHeight="1" x14ac:dyDescent="0.25">
      <c r="A8352" s="34"/>
      <c r="B8352" s="34"/>
      <c r="C8352" s="34"/>
      <c r="D8352" s="34"/>
      <c r="E8352" s="34"/>
      <c r="F8352" s="34"/>
      <c r="G8352" s="34"/>
      <c r="H8352" s="34"/>
      <c r="I8352" s="34"/>
      <c r="J8352" s="34"/>
      <c r="K8352" s="34"/>
      <c r="L8352" s="34"/>
      <c r="M8352" s="62">
        <v>4771.12939453125</v>
      </c>
    </row>
    <row r="8353" spans="1:13" ht="19.5" customHeight="1" x14ac:dyDescent="0.25">
      <c r="A8353" s="34"/>
      <c r="B8353" s="34"/>
      <c r="C8353" s="34"/>
      <c r="D8353" s="34"/>
      <c r="E8353" s="34"/>
      <c r="F8353" s="34"/>
      <c r="G8353" s="34"/>
      <c r="H8353" s="34"/>
      <c r="I8353" s="34"/>
      <c r="J8353" s="34"/>
      <c r="K8353" s="34"/>
      <c r="L8353" s="34"/>
      <c r="M8353" s="62">
        <v>4378.52197265625</v>
      </c>
    </row>
    <row r="8354" spans="1:13" ht="19.5" customHeight="1" x14ac:dyDescent="0.25">
      <c r="A8354" s="34"/>
      <c r="B8354" s="34"/>
      <c r="C8354" s="34"/>
      <c r="D8354" s="34"/>
      <c r="E8354" s="34"/>
      <c r="F8354" s="34"/>
      <c r="G8354" s="34"/>
      <c r="H8354" s="34"/>
      <c r="I8354" s="34"/>
      <c r="J8354" s="34"/>
      <c r="K8354" s="34"/>
      <c r="L8354" s="34"/>
      <c r="M8354" s="62">
        <v>4243.8271484375</v>
      </c>
    </row>
    <row r="8355" spans="1:13" ht="19.5" customHeight="1" x14ac:dyDescent="0.25">
      <c r="A8355" s="34"/>
      <c r="B8355" s="34"/>
      <c r="C8355" s="34"/>
      <c r="D8355" s="34"/>
      <c r="E8355" s="34"/>
      <c r="F8355" s="34"/>
      <c r="G8355" s="34"/>
      <c r="H8355" s="34"/>
      <c r="I8355" s="34"/>
      <c r="J8355" s="34"/>
      <c r="K8355" s="34"/>
      <c r="L8355" s="34"/>
      <c r="M8355" s="62">
        <v>4005.226806640625</v>
      </c>
    </row>
    <row r="8356" spans="1:13" ht="19.5" customHeight="1" x14ac:dyDescent="0.25">
      <c r="A8356" s="34"/>
      <c r="B8356" s="34"/>
      <c r="C8356" s="34"/>
      <c r="D8356" s="34"/>
      <c r="E8356" s="34"/>
      <c r="F8356" s="34"/>
      <c r="G8356" s="34"/>
      <c r="H8356" s="34"/>
      <c r="I8356" s="34"/>
      <c r="J8356" s="34"/>
      <c r="K8356" s="34"/>
      <c r="L8356" s="34"/>
      <c r="M8356" s="62">
        <v>3849.433837890625</v>
      </c>
    </row>
    <row r="8357" spans="1:13" ht="19.5" customHeight="1" x14ac:dyDescent="0.25">
      <c r="A8357" s="34"/>
      <c r="B8357" s="34"/>
      <c r="C8357" s="34"/>
      <c r="D8357" s="34"/>
      <c r="E8357" s="34"/>
      <c r="F8357" s="34"/>
      <c r="G8357" s="34"/>
      <c r="H8357" s="34"/>
      <c r="I8357" s="34"/>
      <c r="J8357" s="34"/>
      <c r="K8357" s="34"/>
      <c r="L8357" s="34"/>
      <c r="M8357" s="62">
        <v>3896.4375</v>
      </c>
    </row>
    <row r="8358" spans="1:13" ht="19.5" customHeight="1" x14ac:dyDescent="0.25">
      <c r="A8358" s="34"/>
      <c r="B8358" s="34"/>
      <c r="C8358" s="34"/>
      <c r="D8358" s="34"/>
      <c r="E8358" s="34"/>
      <c r="F8358" s="34"/>
      <c r="G8358" s="34"/>
      <c r="H8358" s="34"/>
      <c r="I8358" s="34"/>
      <c r="J8358" s="34"/>
      <c r="K8358" s="34"/>
      <c r="L8358" s="34"/>
      <c r="M8358" s="62">
        <v>4000.999267578125</v>
      </c>
    </row>
    <row r="8359" spans="1:13" ht="19.5" customHeight="1" x14ac:dyDescent="0.25">
      <c r="A8359" s="34"/>
      <c r="B8359" s="34"/>
      <c r="C8359" s="34"/>
      <c r="D8359" s="34"/>
      <c r="E8359" s="34"/>
      <c r="F8359" s="34"/>
      <c r="G8359" s="34"/>
      <c r="H8359" s="34"/>
      <c r="I8359" s="34"/>
      <c r="J8359" s="34"/>
      <c r="K8359" s="34"/>
      <c r="L8359" s="34"/>
      <c r="M8359" s="62">
        <v>4029.022216796875</v>
      </c>
    </row>
    <row r="8360" spans="1:13" ht="19.5" customHeight="1" x14ac:dyDescent="0.25">
      <c r="A8360" s="34"/>
      <c r="B8360" s="34"/>
      <c r="C8360" s="34"/>
      <c r="D8360" s="34"/>
      <c r="E8360" s="34"/>
      <c r="F8360" s="34"/>
      <c r="G8360" s="34"/>
      <c r="H8360" s="34"/>
      <c r="I8360" s="34"/>
      <c r="J8360" s="34"/>
      <c r="K8360" s="34"/>
      <c r="L8360" s="34"/>
      <c r="M8360" s="62">
        <v>4346.03125</v>
      </c>
    </row>
    <row r="8361" spans="1:13" ht="19.5" customHeight="1" x14ac:dyDescent="0.25">
      <c r="A8361" s="34"/>
      <c r="B8361" s="34"/>
      <c r="C8361" s="34"/>
      <c r="D8361" s="34"/>
      <c r="E8361" s="34"/>
      <c r="F8361" s="34"/>
      <c r="G8361" s="34"/>
      <c r="H8361" s="34"/>
      <c r="I8361" s="34"/>
      <c r="J8361" s="34"/>
      <c r="K8361" s="34"/>
      <c r="L8361" s="34"/>
      <c r="M8361" s="62">
        <v>4839.93994140625</v>
      </c>
    </row>
    <row r="8362" spans="1:13" ht="19.5" customHeight="1" x14ac:dyDescent="0.25">
      <c r="A8362" s="34"/>
      <c r="B8362" s="34"/>
      <c r="C8362" s="34"/>
      <c r="D8362" s="34"/>
      <c r="E8362" s="34"/>
      <c r="F8362" s="34"/>
      <c r="G8362" s="34"/>
      <c r="H8362" s="34"/>
      <c r="I8362" s="34"/>
      <c r="J8362" s="34"/>
      <c r="K8362" s="34"/>
      <c r="L8362" s="34"/>
      <c r="M8362" s="62">
        <v>5355.990234375</v>
      </c>
    </row>
    <row r="8363" spans="1:13" ht="19.5" customHeight="1" x14ac:dyDescent="0.25">
      <c r="A8363" s="34"/>
      <c r="B8363" s="34"/>
      <c r="C8363" s="34"/>
      <c r="D8363" s="34"/>
      <c r="E8363" s="34"/>
      <c r="F8363" s="34"/>
      <c r="G8363" s="34"/>
      <c r="H8363" s="34"/>
      <c r="I8363" s="34"/>
      <c r="J8363" s="34"/>
      <c r="K8363" s="34"/>
      <c r="L8363" s="34"/>
      <c r="M8363" s="62">
        <v>5576.3671875</v>
      </c>
    </row>
    <row r="8364" spans="1:13" ht="19.5" customHeight="1" x14ac:dyDescent="0.25">
      <c r="A8364" s="34"/>
      <c r="B8364" s="34"/>
      <c r="C8364" s="34"/>
      <c r="D8364" s="34"/>
      <c r="E8364" s="34"/>
      <c r="F8364" s="34"/>
      <c r="G8364" s="34"/>
      <c r="H8364" s="34"/>
      <c r="I8364" s="34"/>
      <c r="J8364" s="34"/>
      <c r="K8364" s="34"/>
      <c r="L8364" s="34"/>
      <c r="M8364" s="62">
        <v>5766.21826171875</v>
      </c>
    </row>
    <row r="8365" spans="1:13" ht="19.5" customHeight="1" x14ac:dyDescent="0.25">
      <c r="A8365" s="34"/>
      <c r="B8365" s="34"/>
      <c r="C8365" s="34"/>
      <c r="D8365" s="34"/>
      <c r="E8365" s="34"/>
      <c r="F8365" s="34"/>
      <c r="G8365" s="34"/>
      <c r="H8365" s="34"/>
      <c r="I8365" s="34"/>
      <c r="J8365" s="34"/>
      <c r="K8365" s="34"/>
      <c r="L8365" s="34"/>
      <c r="M8365" s="62">
        <v>5730.01953125</v>
      </c>
    </row>
    <row r="8366" spans="1:13" ht="19.5" customHeight="1" x14ac:dyDescent="0.25">
      <c r="A8366" s="34"/>
      <c r="B8366" s="34"/>
      <c r="C8366" s="34"/>
      <c r="D8366" s="34"/>
      <c r="E8366" s="34"/>
      <c r="F8366" s="34"/>
      <c r="G8366" s="34"/>
      <c r="H8366" s="34"/>
      <c r="I8366" s="34"/>
      <c r="J8366" s="34"/>
      <c r="K8366" s="34"/>
      <c r="L8366" s="34"/>
      <c r="M8366" s="62">
        <v>5706.31298828125</v>
      </c>
    </row>
    <row r="8367" spans="1:13" ht="19.5" customHeight="1" x14ac:dyDescent="0.25">
      <c r="A8367" s="34"/>
      <c r="B8367" s="34"/>
      <c r="C8367" s="34"/>
      <c r="D8367" s="34"/>
      <c r="E8367" s="34"/>
      <c r="F8367" s="34"/>
      <c r="G8367" s="34"/>
      <c r="H8367" s="34"/>
      <c r="I8367" s="34"/>
      <c r="J8367" s="34"/>
      <c r="K8367" s="34"/>
      <c r="L8367" s="34"/>
      <c r="M8367" s="62">
        <v>5609.50146484375</v>
      </c>
    </row>
    <row r="8368" spans="1:13" ht="19.5" customHeight="1" x14ac:dyDescent="0.25">
      <c r="A8368" s="34"/>
      <c r="B8368" s="34"/>
      <c r="C8368" s="34"/>
      <c r="D8368" s="34"/>
      <c r="E8368" s="34"/>
      <c r="F8368" s="34"/>
      <c r="G8368" s="34"/>
      <c r="H8368" s="34"/>
      <c r="I8368" s="34"/>
      <c r="J8368" s="34"/>
      <c r="K8368" s="34"/>
      <c r="L8368" s="34"/>
      <c r="M8368" s="62">
        <v>5682.1845703125</v>
      </c>
    </row>
    <row r="8369" spans="1:13" ht="19.5" customHeight="1" x14ac:dyDescent="0.25">
      <c r="A8369" s="34"/>
      <c r="B8369" s="34"/>
      <c r="C8369" s="34"/>
      <c r="D8369" s="34"/>
      <c r="E8369" s="34"/>
      <c r="F8369" s="34"/>
      <c r="G8369" s="34"/>
      <c r="H8369" s="34"/>
      <c r="I8369" s="34"/>
      <c r="J8369" s="34"/>
      <c r="K8369" s="34"/>
      <c r="L8369" s="34"/>
      <c r="M8369" s="62">
        <v>5577.85546875</v>
      </c>
    </row>
    <row r="8370" spans="1:13" ht="19.5" customHeight="1" x14ac:dyDescent="0.25">
      <c r="A8370" s="34"/>
      <c r="B8370" s="34"/>
      <c r="C8370" s="34"/>
      <c r="D8370" s="34"/>
      <c r="E8370" s="34"/>
      <c r="F8370" s="34"/>
      <c r="G8370" s="34"/>
      <c r="H8370" s="34"/>
      <c r="I8370" s="34"/>
      <c r="J8370" s="34"/>
      <c r="K8370" s="34"/>
      <c r="L8370" s="34"/>
      <c r="M8370" s="62">
        <v>5575.505859375</v>
      </c>
    </row>
    <row r="8371" spans="1:13" ht="19.5" customHeight="1" x14ac:dyDescent="0.25">
      <c r="A8371" s="34"/>
      <c r="B8371" s="34"/>
      <c r="C8371" s="34"/>
      <c r="D8371" s="34"/>
      <c r="E8371" s="34"/>
      <c r="F8371" s="34"/>
      <c r="G8371" s="34"/>
      <c r="H8371" s="34"/>
      <c r="I8371" s="34"/>
      <c r="J8371" s="34"/>
      <c r="K8371" s="34"/>
      <c r="L8371" s="34"/>
      <c r="M8371" s="62">
        <v>5599.8740234375</v>
      </c>
    </row>
    <row r="8372" spans="1:13" ht="19.5" customHeight="1" x14ac:dyDescent="0.25">
      <c r="A8372" s="34"/>
      <c r="B8372" s="34"/>
      <c r="C8372" s="34"/>
      <c r="D8372" s="34"/>
      <c r="E8372" s="34"/>
      <c r="F8372" s="34"/>
      <c r="G8372" s="34"/>
      <c r="H8372" s="34"/>
      <c r="I8372" s="34"/>
      <c r="J8372" s="34"/>
      <c r="K8372" s="34"/>
      <c r="L8372" s="34"/>
      <c r="M8372" s="62">
        <v>5646.90185546875</v>
      </c>
    </row>
    <row r="8373" spans="1:13" ht="19.5" customHeight="1" x14ac:dyDescent="0.25">
      <c r="A8373" s="34"/>
      <c r="B8373" s="34"/>
      <c r="C8373" s="34"/>
      <c r="D8373" s="34"/>
      <c r="E8373" s="34"/>
      <c r="F8373" s="34"/>
      <c r="G8373" s="34"/>
      <c r="H8373" s="34"/>
      <c r="I8373" s="34"/>
      <c r="J8373" s="34"/>
      <c r="K8373" s="34"/>
      <c r="L8373" s="34"/>
      <c r="M8373" s="62">
        <v>5580.8642578125</v>
      </c>
    </row>
    <row r="8374" spans="1:13" ht="19.5" customHeight="1" x14ac:dyDescent="0.25">
      <c r="A8374" s="34"/>
      <c r="B8374" s="34"/>
      <c r="C8374" s="34"/>
      <c r="D8374" s="34"/>
      <c r="E8374" s="34"/>
      <c r="F8374" s="34"/>
      <c r="G8374" s="34"/>
      <c r="H8374" s="34"/>
      <c r="I8374" s="34"/>
      <c r="J8374" s="34"/>
      <c r="K8374" s="34"/>
      <c r="L8374" s="34"/>
      <c r="M8374" s="62">
        <v>5510.97998046875</v>
      </c>
    </row>
    <row r="8375" spans="1:13" ht="19.5" customHeight="1" x14ac:dyDescent="0.25">
      <c r="A8375" s="34"/>
      <c r="B8375" s="34"/>
      <c r="C8375" s="34"/>
      <c r="D8375" s="34"/>
      <c r="E8375" s="34"/>
      <c r="F8375" s="34"/>
      <c r="G8375" s="34"/>
      <c r="H8375" s="34"/>
      <c r="I8375" s="34"/>
      <c r="J8375" s="34"/>
      <c r="K8375" s="34"/>
      <c r="L8375" s="34"/>
      <c r="M8375" s="62">
        <v>5377.966796875</v>
      </c>
    </row>
    <row r="8376" spans="1:13" ht="19.5" customHeight="1" x14ac:dyDescent="0.25">
      <c r="A8376" s="34"/>
      <c r="B8376" s="34"/>
      <c r="C8376" s="34"/>
      <c r="D8376" s="34"/>
      <c r="E8376" s="34"/>
      <c r="F8376" s="34"/>
      <c r="G8376" s="34"/>
      <c r="H8376" s="34"/>
      <c r="I8376" s="34"/>
      <c r="J8376" s="34"/>
      <c r="K8376" s="34"/>
      <c r="L8376" s="34"/>
      <c r="M8376" s="62">
        <v>5063.66064453125</v>
      </c>
    </row>
    <row r="8377" spans="1:13" ht="19.5" customHeight="1" x14ac:dyDescent="0.25">
      <c r="A8377" s="34"/>
      <c r="B8377" s="34"/>
      <c r="C8377" s="34"/>
      <c r="D8377" s="34"/>
      <c r="E8377" s="34"/>
      <c r="F8377" s="34"/>
      <c r="G8377" s="34"/>
      <c r="H8377" s="34"/>
      <c r="I8377" s="34"/>
      <c r="J8377" s="34"/>
      <c r="K8377" s="34"/>
      <c r="L8377" s="34"/>
      <c r="M8377" s="62">
        <v>4806.0693359375</v>
      </c>
    </row>
    <row r="8378" spans="1:13" ht="19.5" customHeight="1" x14ac:dyDescent="0.25">
      <c r="A8378" s="34"/>
      <c r="B8378" s="34"/>
      <c r="C8378" s="34"/>
      <c r="D8378" s="34"/>
      <c r="E8378" s="34"/>
      <c r="F8378" s="34"/>
      <c r="G8378" s="34"/>
      <c r="H8378" s="34"/>
      <c r="I8378" s="34"/>
      <c r="J8378" s="34"/>
      <c r="K8378" s="34"/>
      <c r="L8378" s="34"/>
      <c r="M8378" s="62">
        <v>4406.9482421875</v>
      </c>
    </row>
    <row r="8379" spans="1:13" ht="19.5" customHeight="1" x14ac:dyDescent="0.25">
      <c r="A8379" s="34"/>
      <c r="B8379" s="34"/>
      <c r="C8379" s="34"/>
      <c r="D8379" s="34"/>
      <c r="E8379" s="34"/>
      <c r="F8379" s="34"/>
      <c r="G8379" s="34"/>
      <c r="H8379" s="34"/>
      <c r="I8379" s="34"/>
      <c r="J8379" s="34"/>
      <c r="K8379" s="34"/>
      <c r="L8379" s="34"/>
      <c r="M8379" s="62">
        <v>4282.49755859375</v>
      </c>
    </row>
    <row r="8380" spans="1:13" ht="19.5" customHeight="1" x14ac:dyDescent="0.25">
      <c r="A8380" s="34"/>
      <c r="B8380" s="34"/>
      <c r="C8380" s="34"/>
      <c r="D8380" s="34"/>
      <c r="E8380" s="34"/>
      <c r="F8380" s="34"/>
      <c r="G8380" s="34"/>
      <c r="H8380" s="34"/>
      <c r="I8380" s="34"/>
      <c r="J8380" s="34"/>
      <c r="K8380" s="34"/>
      <c r="L8380" s="34"/>
      <c r="M8380" s="62">
        <v>4143.3876953125</v>
      </c>
    </row>
    <row r="8381" spans="1:13" ht="19.5" customHeight="1" x14ac:dyDescent="0.25">
      <c r="A8381" s="34"/>
      <c r="B8381" s="34"/>
      <c r="C8381" s="34"/>
      <c r="D8381" s="34"/>
      <c r="E8381" s="34"/>
      <c r="F8381" s="34"/>
      <c r="G8381" s="34"/>
      <c r="H8381" s="34"/>
      <c r="I8381" s="34"/>
      <c r="J8381" s="34"/>
      <c r="K8381" s="34"/>
      <c r="L8381" s="34"/>
      <c r="M8381" s="62">
        <v>4009.44140625</v>
      </c>
    </row>
    <row r="8382" spans="1:13" ht="19.5" customHeight="1" x14ac:dyDescent="0.25">
      <c r="A8382" s="34"/>
      <c r="B8382" s="34"/>
      <c r="C8382" s="34"/>
      <c r="D8382" s="34"/>
      <c r="E8382" s="34"/>
      <c r="F8382" s="34"/>
      <c r="G8382" s="34"/>
      <c r="H8382" s="34"/>
      <c r="I8382" s="34"/>
      <c r="J8382" s="34"/>
      <c r="K8382" s="34"/>
      <c r="L8382" s="34"/>
      <c r="M8382" s="62">
        <v>4025.752685546875</v>
      </c>
    </row>
    <row r="8383" spans="1:13" ht="19.5" customHeight="1" x14ac:dyDescent="0.25">
      <c r="A8383" s="34"/>
      <c r="B8383" s="34"/>
      <c r="C8383" s="34"/>
      <c r="D8383" s="34"/>
      <c r="E8383" s="34"/>
      <c r="F8383" s="34"/>
      <c r="G8383" s="34"/>
      <c r="H8383" s="34"/>
      <c r="I8383" s="34"/>
      <c r="J8383" s="34"/>
      <c r="K8383" s="34"/>
      <c r="L8383" s="34"/>
      <c r="M8383" s="62">
        <v>4091.4619140625</v>
      </c>
    </row>
    <row r="8384" spans="1:13" ht="19.5" customHeight="1" x14ac:dyDescent="0.25">
      <c r="A8384" s="34"/>
      <c r="B8384" s="34"/>
      <c r="C8384" s="34"/>
      <c r="D8384" s="34"/>
      <c r="E8384" s="34"/>
      <c r="F8384" s="34"/>
      <c r="G8384" s="34"/>
      <c r="H8384" s="34"/>
      <c r="I8384" s="34"/>
      <c r="J8384" s="34"/>
      <c r="K8384" s="34"/>
      <c r="L8384" s="34"/>
      <c r="M8384" s="62">
        <v>4418.353515625</v>
      </c>
    </row>
    <row r="8385" spans="1:13" ht="19.5" customHeight="1" x14ac:dyDescent="0.25">
      <c r="A8385" s="34"/>
      <c r="B8385" s="34"/>
      <c r="C8385" s="34"/>
      <c r="D8385" s="34"/>
      <c r="E8385" s="34"/>
      <c r="F8385" s="34"/>
      <c r="G8385" s="34"/>
      <c r="H8385" s="34"/>
      <c r="I8385" s="34"/>
      <c r="J8385" s="34"/>
      <c r="K8385" s="34"/>
      <c r="L8385" s="34"/>
      <c r="M8385" s="62">
        <v>4823.48486328125</v>
      </c>
    </row>
    <row r="8386" spans="1:13" ht="19.5" customHeight="1" x14ac:dyDescent="0.25">
      <c r="A8386" s="34"/>
      <c r="B8386" s="34"/>
      <c r="C8386" s="34"/>
      <c r="D8386" s="34"/>
      <c r="E8386" s="34"/>
      <c r="F8386" s="34"/>
      <c r="G8386" s="34"/>
      <c r="H8386" s="34"/>
      <c r="I8386" s="34"/>
      <c r="J8386" s="34"/>
      <c r="K8386" s="34"/>
      <c r="L8386" s="34"/>
      <c r="M8386" s="62">
        <v>5279.75048828125</v>
      </c>
    </row>
    <row r="8387" spans="1:13" ht="19.5" customHeight="1" x14ac:dyDescent="0.25">
      <c r="A8387" s="34"/>
      <c r="B8387" s="34"/>
      <c r="C8387" s="34"/>
      <c r="D8387" s="34"/>
      <c r="E8387" s="34"/>
      <c r="F8387" s="34"/>
      <c r="G8387" s="34"/>
      <c r="H8387" s="34"/>
      <c r="I8387" s="34"/>
      <c r="J8387" s="34"/>
      <c r="K8387" s="34"/>
      <c r="L8387" s="34"/>
      <c r="M8387" s="62">
        <v>5731.4453125</v>
      </c>
    </row>
    <row r="8388" spans="1:13" ht="19.5" customHeight="1" x14ac:dyDescent="0.25">
      <c r="A8388" s="34"/>
      <c r="B8388" s="34"/>
      <c r="C8388" s="34"/>
      <c r="D8388" s="34"/>
      <c r="E8388" s="34"/>
      <c r="F8388" s="34"/>
      <c r="G8388" s="34"/>
      <c r="H8388" s="34"/>
      <c r="I8388" s="34"/>
      <c r="J8388" s="34"/>
      <c r="K8388" s="34"/>
      <c r="L8388" s="34"/>
      <c r="M8388" s="62">
        <v>5646.0517578125</v>
      </c>
    </row>
    <row r="8389" spans="1:13" ht="19.5" customHeight="1" x14ac:dyDescent="0.25">
      <c r="A8389" s="34"/>
      <c r="B8389" s="34"/>
      <c r="C8389" s="34"/>
      <c r="D8389" s="34"/>
      <c r="E8389" s="34"/>
      <c r="F8389" s="34"/>
      <c r="G8389" s="34"/>
      <c r="H8389" s="34"/>
      <c r="I8389" s="34"/>
      <c r="J8389" s="34"/>
      <c r="K8389" s="34"/>
      <c r="L8389" s="34"/>
      <c r="M8389" s="62">
        <v>5701.72802734375</v>
      </c>
    </row>
    <row r="8390" spans="1:13" ht="19.5" customHeight="1" x14ac:dyDescent="0.25">
      <c r="A8390" s="34"/>
      <c r="B8390" s="34"/>
      <c r="C8390" s="34"/>
      <c r="D8390" s="34"/>
      <c r="E8390" s="34"/>
      <c r="F8390" s="34"/>
      <c r="G8390" s="34"/>
      <c r="H8390" s="34"/>
      <c r="I8390" s="34"/>
      <c r="J8390" s="34"/>
      <c r="K8390" s="34"/>
      <c r="L8390" s="34"/>
      <c r="M8390" s="62">
        <v>5598.630859375</v>
      </c>
    </row>
    <row r="8391" spans="1:13" ht="19.5" customHeight="1" x14ac:dyDescent="0.25">
      <c r="A8391" s="34"/>
      <c r="B8391" s="34"/>
      <c r="C8391" s="34"/>
      <c r="D8391" s="34"/>
      <c r="E8391" s="34"/>
      <c r="F8391" s="34"/>
      <c r="G8391" s="34"/>
      <c r="H8391" s="34"/>
      <c r="I8391" s="34"/>
      <c r="J8391" s="34"/>
      <c r="K8391" s="34"/>
      <c r="L8391" s="34"/>
      <c r="M8391" s="62">
        <v>5596.02978515625</v>
      </c>
    </row>
    <row r="8392" spans="1:13" ht="19.5" customHeight="1" x14ac:dyDescent="0.25">
      <c r="A8392" s="34"/>
      <c r="B8392" s="34"/>
      <c r="C8392" s="34"/>
      <c r="D8392" s="34"/>
      <c r="E8392" s="34"/>
      <c r="F8392" s="34"/>
      <c r="G8392" s="34"/>
      <c r="H8392" s="34"/>
      <c r="I8392" s="34"/>
      <c r="J8392" s="34"/>
      <c r="K8392" s="34"/>
      <c r="L8392" s="34"/>
      <c r="M8392" s="62">
        <v>5692.927734375</v>
      </c>
    </row>
    <row r="8393" spans="1:13" ht="19.5" customHeight="1" x14ac:dyDescent="0.25">
      <c r="A8393" s="34"/>
      <c r="B8393" s="34"/>
      <c r="C8393" s="34"/>
      <c r="D8393" s="34"/>
      <c r="E8393" s="34"/>
      <c r="F8393" s="34"/>
      <c r="G8393" s="34"/>
      <c r="H8393" s="34"/>
      <c r="I8393" s="34"/>
      <c r="J8393" s="34"/>
      <c r="K8393" s="34"/>
      <c r="L8393" s="34"/>
      <c r="M8393" s="62">
        <v>5525.3046875</v>
      </c>
    </row>
    <row r="8394" spans="1:13" ht="19.5" customHeight="1" x14ac:dyDescent="0.25">
      <c r="A8394" s="34"/>
      <c r="B8394" s="34"/>
      <c r="C8394" s="34"/>
      <c r="D8394" s="34"/>
      <c r="E8394" s="34"/>
      <c r="F8394" s="34"/>
      <c r="G8394" s="34"/>
      <c r="H8394" s="34"/>
      <c r="I8394" s="34"/>
      <c r="J8394" s="34"/>
      <c r="K8394" s="34"/>
      <c r="L8394" s="34"/>
      <c r="M8394" s="62">
        <v>5500.15234375</v>
      </c>
    </row>
    <row r="8395" spans="1:13" ht="19.5" customHeight="1" x14ac:dyDescent="0.25">
      <c r="A8395" s="34"/>
      <c r="B8395" s="34"/>
      <c r="C8395" s="34"/>
      <c r="D8395" s="34"/>
      <c r="E8395" s="34"/>
      <c r="F8395" s="34"/>
      <c r="G8395" s="34"/>
      <c r="H8395" s="34"/>
      <c r="I8395" s="34"/>
      <c r="J8395" s="34"/>
      <c r="K8395" s="34"/>
      <c r="L8395" s="34"/>
      <c r="M8395" s="62">
        <v>5487.03173828125</v>
      </c>
    </row>
    <row r="8396" spans="1:13" ht="19.5" customHeight="1" x14ac:dyDescent="0.25">
      <c r="A8396" s="34"/>
      <c r="B8396" s="34"/>
      <c r="C8396" s="34"/>
      <c r="D8396" s="34"/>
      <c r="E8396" s="34"/>
      <c r="F8396" s="34"/>
      <c r="G8396" s="34"/>
      <c r="H8396" s="34"/>
      <c r="I8396" s="34"/>
      <c r="J8396" s="34"/>
      <c r="K8396" s="34"/>
      <c r="L8396" s="34"/>
      <c r="M8396" s="62">
        <v>5687.92138671875</v>
      </c>
    </row>
    <row r="8397" spans="1:13" ht="19.5" customHeight="1" x14ac:dyDescent="0.25">
      <c r="A8397" s="34"/>
      <c r="B8397" s="34"/>
      <c r="C8397" s="34"/>
      <c r="D8397" s="34"/>
      <c r="E8397" s="34"/>
      <c r="F8397" s="34"/>
      <c r="G8397" s="34"/>
      <c r="H8397" s="34"/>
      <c r="I8397" s="34"/>
      <c r="J8397" s="34"/>
      <c r="K8397" s="34"/>
      <c r="L8397" s="34"/>
      <c r="M8397" s="62">
        <v>5501.2431640625</v>
      </c>
    </row>
    <row r="8398" spans="1:13" ht="19.5" customHeight="1" x14ac:dyDescent="0.25">
      <c r="A8398" s="34"/>
      <c r="B8398" s="34"/>
      <c r="C8398" s="34"/>
      <c r="D8398" s="34"/>
      <c r="E8398" s="34"/>
      <c r="F8398" s="34"/>
      <c r="G8398" s="34"/>
      <c r="H8398" s="34"/>
      <c r="I8398" s="34"/>
      <c r="J8398" s="34"/>
      <c r="K8398" s="34"/>
      <c r="L8398" s="34"/>
      <c r="M8398" s="62">
        <v>5470.14599609375</v>
      </c>
    </row>
    <row r="8399" spans="1:13" ht="19.5" customHeight="1" x14ac:dyDescent="0.25">
      <c r="A8399" s="34"/>
      <c r="B8399" s="34"/>
      <c r="C8399" s="34"/>
      <c r="D8399" s="34"/>
      <c r="E8399" s="34"/>
      <c r="F8399" s="34"/>
      <c r="G8399" s="34"/>
      <c r="H8399" s="34"/>
      <c r="I8399" s="34"/>
      <c r="J8399" s="34"/>
      <c r="K8399" s="34"/>
      <c r="L8399" s="34"/>
      <c r="M8399" s="62">
        <v>5399.14208984375</v>
      </c>
    </row>
    <row r="8400" spans="1:13" ht="19.5" customHeight="1" x14ac:dyDescent="0.25">
      <c r="A8400" s="34"/>
      <c r="B8400" s="34"/>
      <c r="C8400" s="34"/>
      <c r="D8400" s="34"/>
      <c r="E8400" s="34"/>
      <c r="F8400" s="34"/>
      <c r="G8400" s="34"/>
      <c r="H8400" s="34"/>
      <c r="I8400" s="34"/>
      <c r="J8400" s="34"/>
      <c r="K8400" s="34"/>
      <c r="L8400" s="34"/>
      <c r="M8400" s="62">
        <v>5210.94287109375</v>
      </c>
    </row>
    <row r="8401" spans="1:13" ht="19.5" customHeight="1" x14ac:dyDescent="0.25">
      <c r="A8401" s="34"/>
      <c r="B8401" s="34"/>
      <c r="C8401" s="34"/>
      <c r="D8401" s="34"/>
      <c r="E8401" s="34"/>
      <c r="F8401" s="34"/>
      <c r="G8401" s="34"/>
      <c r="H8401" s="34"/>
      <c r="I8401" s="34"/>
      <c r="J8401" s="34"/>
      <c r="K8401" s="34"/>
      <c r="L8401" s="34"/>
      <c r="M8401" s="62">
        <v>4757.20849609375</v>
      </c>
    </row>
    <row r="8402" spans="1:13" ht="19.5" customHeight="1" x14ac:dyDescent="0.25">
      <c r="A8402" s="34"/>
      <c r="B8402" s="34"/>
      <c r="C8402" s="34"/>
      <c r="D8402" s="34"/>
      <c r="E8402" s="34"/>
      <c r="F8402" s="34"/>
      <c r="G8402" s="34"/>
      <c r="H8402" s="34"/>
      <c r="I8402" s="34"/>
      <c r="J8402" s="34"/>
      <c r="K8402" s="34"/>
      <c r="L8402" s="34"/>
      <c r="M8402" s="62">
        <v>4447.9453125</v>
      </c>
    </row>
    <row r="8403" spans="1:13" ht="19.5" customHeight="1" x14ac:dyDescent="0.25">
      <c r="A8403" s="34"/>
      <c r="B8403" s="34"/>
      <c r="C8403" s="34"/>
      <c r="D8403" s="34"/>
      <c r="E8403" s="34"/>
      <c r="F8403" s="34"/>
      <c r="G8403" s="34"/>
      <c r="H8403" s="34"/>
      <c r="I8403" s="34"/>
      <c r="J8403" s="34"/>
      <c r="K8403" s="34"/>
      <c r="L8403" s="34"/>
      <c r="M8403" s="62">
        <v>4353.21875</v>
      </c>
    </row>
    <row r="8404" spans="1:13" ht="19.5" customHeight="1" x14ac:dyDescent="0.25">
      <c r="A8404" s="34"/>
      <c r="B8404" s="34"/>
      <c r="C8404" s="34"/>
      <c r="D8404" s="34"/>
      <c r="E8404" s="34"/>
      <c r="F8404" s="34"/>
      <c r="G8404" s="34"/>
      <c r="H8404" s="34"/>
      <c r="I8404" s="34"/>
      <c r="J8404" s="34"/>
      <c r="K8404" s="34"/>
      <c r="L8404" s="34"/>
      <c r="M8404" s="62">
        <v>4180.45556640625</v>
      </c>
    </row>
    <row r="8405" spans="1:13" ht="19.5" customHeight="1" x14ac:dyDescent="0.25">
      <c r="A8405" s="34"/>
      <c r="B8405" s="34"/>
      <c r="C8405" s="34"/>
      <c r="D8405" s="34"/>
      <c r="E8405" s="34"/>
      <c r="F8405" s="34"/>
      <c r="G8405" s="34"/>
      <c r="H8405" s="34"/>
      <c r="I8405" s="34"/>
      <c r="J8405" s="34"/>
      <c r="K8405" s="34"/>
      <c r="L8405" s="34"/>
      <c r="M8405" s="62">
        <v>4212.1689453125</v>
      </c>
    </row>
    <row r="8406" spans="1:13" ht="19.5" customHeight="1" x14ac:dyDescent="0.25">
      <c r="A8406" s="34"/>
      <c r="B8406" s="34"/>
      <c r="C8406" s="34"/>
      <c r="D8406" s="34"/>
      <c r="E8406" s="34"/>
      <c r="F8406" s="34"/>
      <c r="G8406" s="34"/>
      <c r="H8406" s="34"/>
      <c r="I8406" s="34"/>
      <c r="J8406" s="34"/>
      <c r="K8406" s="34"/>
      <c r="L8406" s="34"/>
      <c r="M8406" s="62">
        <v>4191.62890625</v>
      </c>
    </row>
    <row r="8407" spans="1:13" ht="19.5" customHeight="1" x14ac:dyDescent="0.25">
      <c r="A8407" s="34"/>
      <c r="B8407" s="34"/>
      <c r="C8407" s="34"/>
      <c r="D8407" s="34"/>
      <c r="E8407" s="34"/>
      <c r="F8407" s="34"/>
      <c r="G8407" s="34"/>
      <c r="H8407" s="34"/>
      <c r="I8407" s="34"/>
      <c r="J8407" s="34"/>
      <c r="K8407" s="34"/>
      <c r="L8407" s="34"/>
      <c r="M8407" s="62">
        <v>4123.78515625</v>
      </c>
    </row>
    <row r="8408" spans="1:13" ht="19.5" customHeight="1" x14ac:dyDescent="0.25">
      <c r="A8408" s="34"/>
      <c r="B8408" s="34"/>
      <c r="C8408" s="34"/>
      <c r="D8408" s="34"/>
      <c r="E8408" s="34"/>
      <c r="F8408" s="34"/>
      <c r="G8408" s="34"/>
      <c r="H8408" s="34"/>
      <c r="I8408" s="34"/>
      <c r="J8408" s="34"/>
      <c r="K8408" s="34"/>
      <c r="L8408" s="34"/>
      <c r="M8408" s="62">
        <v>4489.66650390625</v>
      </c>
    </row>
    <row r="8409" spans="1:13" ht="19.5" customHeight="1" x14ac:dyDescent="0.25">
      <c r="A8409" s="34"/>
      <c r="B8409" s="34"/>
      <c r="C8409" s="34"/>
      <c r="D8409" s="34"/>
      <c r="E8409" s="34"/>
      <c r="F8409" s="34"/>
      <c r="G8409" s="34"/>
      <c r="H8409" s="34"/>
      <c r="I8409" s="34"/>
      <c r="J8409" s="34"/>
      <c r="K8409" s="34"/>
      <c r="L8409" s="34"/>
      <c r="M8409" s="62">
        <v>4912.8154296875</v>
      </c>
    </row>
    <row r="8410" spans="1:13" ht="19.5" customHeight="1" x14ac:dyDescent="0.25">
      <c r="A8410" s="34"/>
      <c r="B8410" s="34"/>
      <c r="C8410" s="34"/>
      <c r="D8410" s="34"/>
      <c r="E8410" s="34"/>
      <c r="F8410" s="34"/>
      <c r="G8410" s="34"/>
      <c r="H8410" s="34"/>
      <c r="I8410" s="34"/>
      <c r="J8410" s="34"/>
      <c r="K8410" s="34"/>
      <c r="L8410" s="34"/>
      <c r="M8410" s="62">
        <v>5450.6845703125</v>
      </c>
    </row>
    <row r="8411" spans="1:13" ht="19.5" customHeight="1" x14ac:dyDescent="0.25">
      <c r="A8411" s="34"/>
      <c r="B8411" s="34"/>
      <c r="C8411" s="34"/>
      <c r="D8411" s="34"/>
      <c r="E8411" s="34"/>
      <c r="F8411" s="34"/>
      <c r="G8411" s="34"/>
      <c r="H8411" s="34"/>
      <c r="I8411" s="34"/>
      <c r="J8411" s="34"/>
      <c r="K8411" s="34"/>
      <c r="L8411" s="34"/>
      <c r="M8411" s="62">
        <v>5807.958984375</v>
      </c>
    </row>
    <row r="8412" spans="1:13" ht="19.5" customHeight="1" x14ac:dyDescent="0.25">
      <c r="A8412" s="34"/>
      <c r="B8412" s="34"/>
      <c r="C8412" s="34"/>
      <c r="D8412" s="34"/>
      <c r="E8412" s="34"/>
      <c r="F8412" s="34"/>
      <c r="G8412" s="34"/>
      <c r="H8412" s="34"/>
      <c r="I8412" s="34"/>
      <c r="J8412" s="34"/>
      <c r="K8412" s="34"/>
      <c r="L8412" s="34"/>
      <c r="M8412" s="62">
        <v>5929.19287109375</v>
      </c>
    </row>
    <row r="8413" spans="1:13" ht="19.5" customHeight="1" x14ac:dyDescent="0.25">
      <c r="A8413" s="34"/>
      <c r="B8413" s="34"/>
      <c r="C8413" s="34"/>
      <c r="D8413" s="34"/>
      <c r="E8413" s="34"/>
      <c r="F8413" s="34"/>
      <c r="G8413" s="34"/>
      <c r="H8413" s="34"/>
      <c r="I8413" s="34"/>
      <c r="J8413" s="34"/>
      <c r="K8413" s="34"/>
      <c r="L8413" s="34"/>
      <c r="M8413" s="62">
        <v>5814.79443359375</v>
      </c>
    </row>
    <row r="8414" spans="1:13" ht="19.5" customHeight="1" x14ac:dyDescent="0.25">
      <c r="A8414" s="34"/>
      <c r="B8414" s="34"/>
      <c r="C8414" s="34"/>
      <c r="D8414" s="34"/>
      <c r="E8414" s="34"/>
      <c r="F8414" s="34"/>
      <c r="G8414" s="34"/>
      <c r="H8414" s="34"/>
      <c r="I8414" s="34"/>
      <c r="J8414" s="34"/>
      <c r="K8414" s="34"/>
      <c r="L8414" s="34"/>
      <c r="M8414" s="62">
        <v>5734.13671875</v>
      </c>
    </row>
    <row r="8415" spans="1:13" ht="19.5" customHeight="1" x14ac:dyDescent="0.25">
      <c r="A8415" s="34"/>
      <c r="B8415" s="34"/>
      <c r="C8415" s="34"/>
      <c r="D8415" s="34"/>
      <c r="E8415" s="34"/>
      <c r="F8415" s="34"/>
      <c r="G8415" s="34"/>
      <c r="H8415" s="34"/>
      <c r="I8415" s="34"/>
      <c r="J8415" s="34"/>
      <c r="K8415" s="34"/>
      <c r="L8415" s="34"/>
      <c r="M8415" s="62">
        <v>5742.46484375</v>
      </c>
    </row>
    <row r="8416" spans="1:13" ht="19.5" customHeight="1" x14ac:dyDescent="0.25">
      <c r="A8416" s="34"/>
      <c r="B8416" s="34"/>
      <c r="C8416" s="34"/>
      <c r="D8416" s="34"/>
      <c r="E8416" s="34"/>
      <c r="F8416" s="34"/>
      <c r="G8416" s="34"/>
      <c r="H8416" s="34"/>
      <c r="I8416" s="34"/>
      <c r="J8416" s="34"/>
      <c r="K8416" s="34"/>
      <c r="L8416" s="34"/>
      <c r="M8416" s="62">
        <v>5688.0380859375</v>
      </c>
    </row>
    <row r="8417" spans="1:13" ht="19.5" customHeight="1" x14ac:dyDescent="0.25">
      <c r="A8417" s="34"/>
      <c r="B8417" s="34"/>
      <c r="C8417" s="34"/>
      <c r="D8417" s="34"/>
      <c r="E8417" s="34"/>
      <c r="F8417" s="34"/>
      <c r="G8417" s="34"/>
      <c r="H8417" s="34"/>
      <c r="I8417" s="34"/>
      <c r="J8417" s="34"/>
      <c r="K8417" s="34"/>
      <c r="L8417" s="34"/>
      <c r="M8417" s="62">
        <v>5742.89208984375</v>
      </c>
    </row>
    <row r="8418" spans="1:13" ht="19.5" customHeight="1" x14ac:dyDescent="0.25">
      <c r="A8418" s="34"/>
      <c r="B8418" s="34"/>
      <c r="C8418" s="34"/>
      <c r="D8418" s="34"/>
      <c r="E8418" s="34"/>
      <c r="F8418" s="34"/>
      <c r="G8418" s="34"/>
      <c r="H8418" s="34"/>
      <c r="I8418" s="34"/>
      <c r="J8418" s="34"/>
      <c r="K8418" s="34"/>
      <c r="L8418" s="34"/>
      <c r="M8418" s="62">
        <v>5599.1025390625</v>
      </c>
    </row>
    <row r="8419" spans="1:13" ht="19.5" customHeight="1" x14ac:dyDescent="0.25">
      <c r="A8419" s="34"/>
      <c r="B8419" s="34"/>
      <c r="C8419" s="34"/>
      <c r="D8419" s="34"/>
      <c r="E8419" s="34"/>
      <c r="F8419" s="34"/>
      <c r="G8419" s="34"/>
      <c r="H8419" s="34"/>
      <c r="I8419" s="34"/>
      <c r="J8419" s="34"/>
      <c r="K8419" s="34"/>
      <c r="L8419" s="34"/>
      <c r="M8419" s="62">
        <v>5606.19091796875</v>
      </c>
    </row>
    <row r="8420" spans="1:13" ht="19.5" customHeight="1" x14ac:dyDescent="0.25">
      <c r="A8420" s="34"/>
      <c r="B8420" s="34"/>
      <c r="C8420" s="34"/>
      <c r="D8420" s="34"/>
      <c r="E8420" s="34"/>
      <c r="F8420" s="34"/>
      <c r="G8420" s="34"/>
      <c r="H8420" s="34"/>
      <c r="I8420" s="34"/>
      <c r="J8420" s="34"/>
      <c r="K8420" s="34"/>
      <c r="L8420" s="34"/>
      <c r="M8420" s="62">
        <v>5687.3984375</v>
      </c>
    </row>
    <row r="8421" spans="1:13" ht="19.5" customHeight="1" x14ac:dyDescent="0.25">
      <c r="A8421" s="34"/>
      <c r="B8421" s="34"/>
      <c r="C8421" s="34"/>
      <c r="D8421" s="34"/>
      <c r="E8421" s="34"/>
      <c r="F8421" s="34"/>
      <c r="G8421" s="34"/>
      <c r="H8421" s="34"/>
      <c r="I8421" s="34"/>
      <c r="J8421" s="34"/>
      <c r="K8421" s="34"/>
      <c r="L8421" s="34"/>
      <c r="M8421" s="62">
        <v>5528.33251953125</v>
      </c>
    </row>
    <row r="8422" spans="1:13" ht="19.5" customHeight="1" x14ac:dyDescent="0.25">
      <c r="A8422" s="34"/>
      <c r="B8422" s="34"/>
      <c r="C8422" s="34"/>
      <c r="D8422" s="34"/>
      <c r="E8422" s="34"/>
      <c r="F8422" s="34"/>
      <c r="G8422" s="34"/>
      <c r="H8422" s="34"/>
      <c r="I8422" s="34"/>
      <c r="J8422" s="34"/>
      <c r="K8422" s="34"/>
      <c r="L8422" s="34"/>
      <c r="M8422" s="62">
        <v>5448.349609375</v>
      </c>
    </row>
    <row r="8423" spans="1:13" ht="19.5" customHeight="1" x14ac:dyDescent="0.25">
      <c r="A8423" s="34"/>
      <c r="B8423" s="34"/>
      <c r="C8423" s="34"/>
      <c r="D8423" s="34"/>
      <c r="E8423" s="34"/>
      <c r="F8423" s="34"/>
      <c r="G8423" s="34"/>
      <c r="H8423" s="34"/>
      <c r="I8423" s="34"/>
      <c r="J8423" s="34"/>
      <c r="K8423" s="34"/>
      <c r="L8423" s="34"/>
      <c r="M8423" s="62">
        <v>5271.31005859375</v>
      </c>
    </row>
    <row r="8424" spans="1:13" ht="19.5" customHeight="1" x14ac:dyDescent="0.25">
      <c r="A8424" s="34"/>
      <c r="B8424" s="34"/>
      <c r="C8424" s="34"/>
      <c r="D8424" s="34"/>
      <c r="E8424" s="34"/>
      <c r="F8424" s="34"/>
      <c r="G8424" s="34"/>
      <c r="H8424" s="34"/>
      <c r="I8424" s="34"/>
      <c r="J8424" s="34"/>
      <c r="K8424" s="34"/>
      <c r="L8424" s="34"/>
      <c r="M8424" s="62">
        <v>5125.3623046875</v>
      </c>
    </row>
    <row r="8425" spans="1:13" ht="19.5" customHeight="1" x14ac:dyDescent="0.25">
      <c r="A8425" s="34"/>
      <c r="B8425" s="34"/>
      <c r="C8425" s="34"/>
      <c r="D8425" s="34"/>
      <c r="E8425" s="34"/>
      <c r="F8425" s="34"/>
      <c r="G8425" s="34"/>
      <c r="H8425" s="34"/>
      <c r="I8425" s="34"/>
      <c r="J8425" s="34"/>
      <c r="K8425" s="34"/>
      <c r="L8425" s="34"/>
      <c r="M8425" s="62">
        <v>4652.18701171875</v>
      </c>
    </row>
    <row r="8426" spans="1:13" ht="19.5" customHeight="1" x14ac:dyDescent="0.25">
      <c r="A8426" s="34"/>
      <c r="B8426" s="34"/>
      <c r="C8426" s="34"/>
      <c r="D8426" s="34"/>
      <c r="E8426" s="34"/>
      <c r="F8426" s="34"/>
      <c r="G8426" s="34"/>
      <c r="H8426" s="34"/>
      <c r="I8426" s="34"/>
      <c r="J8426" s="34"/>
      <c r="K8426" s="34"/>
      <c r="L8426" s="34"/>
      <c r="M8426" s="62">
        <v>4367.2236328125</v>
      </c>
    </row>
    <row r="8427" spans="1:13" ht="19.5" customHeight="1" x14ac:dyDescent="0.25">
      <c r="A8427" s="34"/>
      <c r="B8427" s="34"/>
      <c r="C8427" s="34"/>
      <c r="D8427" s="34"/>
      <c r="E8427" s="34"/>
      <c r="F8427" s="34"/>
      <c r="G8427" s="34"/>
      <c r="H8427" s="34"/>
      <c r="I8427" s="34"/>
      <c r="J8427" s="34"/>
      <c r="K8427" s="34"/>
      <c r="L8427" s="34"/>
      <c r="M8427" s="62">
        <v>4092.138916015625</v>
      </c>
    </row>
    <row r="8428" spans="1:13" ht="19.5" customHeight="1" x14ac:dyDescent="0.25">
      <c r="A8428" s="34"/>
      <c r="B8428" s="34"/>
      <c r="C8428" s="34"/>
      <c r="D8428" s="34"/>
      <c r="E8428" s="34"/>
      <c r="F8428" s="34"/>
      <c r="G8428" s="34"/>
      <c r="H8428" s="34"/>
      <c r="I8428" s="34"/>
      <c r="J8428" s="34"/>
      <c r="K8428" s="34"/>
      <c r="L8428" s="34"/>
      <c r="M8428" s="62">
        <v>4078.51318359375</v>
      </c>
    </row>
    <row r="8429" spans="1:13" ht="19.5" customHeight="1" x14ac:dyDescent="0.25">
      <c r="A8429" s="34"/>
      <c r="B8429" s="34"/>
      <c r="C8429" s="34"/>
      <c r="D8429" s="34"/>
      <c r="E8429" s="34"/>
      <c r="F8429" s="34"/>
      <c r="G8429" s="34"/>
      <c r="H8429" s="34"/>
      <c r="I8429" s="34"/>
      <c r="J8429" s="34"/>
      <c r="K8429" s="34"/>
      <c r="L8429" s="34"/>
      <c r="M8429" s="62">
        <v>3931.29736328125</v>
      </c>
    </row>
    <row r="8430" spans="1:13" ht="19.5" customHeight="1" x14ac:dyDescent="0.25">
      <c r="A8430" s="34"/>
      <c r="B8430" s="34"/>
      <c r="C8430" s="34"/>
      <c r="D8430" s="34"/>
      <c r="E8430" s="34"/>
      <c r="F8430" s="34"/>
      <c r="G8430" s="34"/>
      <c r="H8430" s="34"/>
      <c r="I8430" s="34"/>
      <c r="J8430" s="34"/>
      <c r="K8430" s="34"/>
      <c r="L8430" s="34"/>
      <c r="M8430" s="62">
        <v>3957.809814453125</v>
      </c>
    </row>
    <row r="8431" spans="1:13" ht="19.5" customHeight="1" x14ac:dyDescent="0.25">
      <c r="A8431" s="34"/>
      <c r="B8431" s="34"/>
      <c r="C8431" s="34"/>
      <c r="D8431" s="34"/>
      <c r="E8431" s="34"/>
      <c r="F8431" s="34"/>
      <c r="G8431" s="34"/>
      <c r="H8431" s="34"/>
      <c r="I8431" s="34"/>
      <c r="J8431" s="34"/>
      <c r="K8431" s="34"/>
      <c r="L8431" s="34"/>
      <c r="M8431" s="62">
        <v>4055.1845703125</v>
      </c>
    </row>
    <row r="8432" spans="1:13" ht="19.5" customHeight="1" x14ac:dyDescent="0.25">
      <c r="A8432" s="34"/>
      <c r="B8432" s="34"/>
      <c r="C8432" s="34"/>
      <c r="D8432" s="34"/>
      <c r="E8432" s="34"/>
      <c r="F8432" s="34"/>
      <c r="G8432" s="34"/>
      <c r="H8432" s="34"/>
      <c r="I8432" s="34"/>
      <c r="J8432" s="34"/>
      <c r="K8432" s="34"/>
      <c r="L8432" s="34"/>
      <c r="M8432" s="62">
        <v>4357.68798828125</v>
      </c>
    </row>
    <row r="8433" spans="1:13" ht="19.5" customHeight="1" x14ac:dyDescent="0.25">
      <c r="A8433" s="34"/>
      <c r="B8433" s="34"/>
      <c r="C8433" s="34"/>
      <c r="D8433" s="34"/>
      <c r="E8433" s="34"/>
      <c r="F8433" s="34"/>
      <c r="G8433" s="34"/>
      <c r="H8433" s="34"/>
      <c r="I8433" s="34"/>
      <c r="J8433" s="34"/>
      <c r="K8433" s="34"/>
      <c r="L8433" s="34"/>
      <c r="M8433" s="62">
        <v>4822.30224609375</v>
      </c>
    </row>
    <row r="8434" spans="1:13" ht="19.5" customHeight="1" x14ac:dyDescent="0.25">
      <c r="A8434" s="34"/>
      <c r="B8434" s="34"/>
      <c r="C8434" s="34"/>
      <c r="D8434" s="34"/>
      <c r="E8434" s="34"/>
      <c r="F8434" s="34"/>
      <c r="G8434" s="34"/>
      <c r="H8434" s="34"/>
      <c r="I8434" s="34"/>
      <c r="J8434" s="34"/>
      <c r="K8434" s="34"/>
      <c r="L8434" s="34"/>
      <c r="M8434" s="62">
        <v>5411.74169921875</v>
      </c>
    </row>
    <row r="8435" spans="1:13" ht="19.5" customHeight="1" x14ac:dyDescent="0.25">
      <c r="A8435" s="34"/>
      <c r="B8435" s="34"/>
      <c r="C8435" s="34"/>
      <c r="D8435" s="34"/>
      <c r="E8435" s="34"/>
      <c r="F8435" s="34"/>
      <c r="G8435" s="34"/>
      <c r="H8435" s="34"/>
      <c r="I8435" s="34"/>
      <c r="J8435" s="34"/>
      <c r="K8435" s="34"/>
      <c r="L8435" s="34"/>
      <c r="M8435" s="62">
        <v>5668.60888671875</v>
      </c>
    </row>
    <row r="8436" spans="1:13" ht="19.5" customHeight="1" x14ac:dyDescent="0.25">
      <c r="A8436" s="34"/>
      <c r="B8436" s="34"/>
      <c r="C8436" s="34"/>
      <c r="D8436" s="34"/>
      <c r="E8436" s="34"/>
      <c r="F8436" s="34"/>
      <c r="G8436" s="34"/>
      <c r="H8436" s="34"/>
      <c r="I8436" s="34"/>
      <c r="J8436" s="34"/>
      <c r="K8436" s="34"/>
      <c r="L8436" s="34"/>
      <c r="M8436" s="62">
        <v>5648.05419921875</v>
      </c>
    </row>
    <row r="8437" spans="1:13" ht="19.5" customHeight="1" x14ac:dyDescent="0.25">
      <c r="A8437" s="34"/>
      <c r="B8437" s="34"/>
      <c r="C8437" s="34"/>
      <c r="D8437" s="34"/>
      <c r="E8437" s="34"/>
      <c r="F8437" s="34"/>
      <c r="G8437" s="34"/>
      <c r="H8437" s="34"/>
      <c r="I8437" s="34"/>
      <c r="J8437" s="34"/>
      <c r="K8437" s="34"/>
      <c r="L8437" s="34"/>
      <c r="M8437" s="62">
        <v>5513.2138671875</v>
      </c>
    </row>
    <row r="8438" spans="1:13" ht="19.5" customHeight="1" x14ac:dyDescent="0.25">
      <c r="A8438" s="34"/>
      <c r="B8438" s="34"/>
      <c r="C8438" s="34"/>
      <c r="D8438" s="34"/>
      <c r="E8438" s="34"/>
      <c r="F8438" s="34"/>
      <c r="G8438" s="34"/>
      <c r="H8438" s="34"/>
      <c r="I8438" s="34"/>
      <c r="J8438" s="34"/>
      <c r="K8438" s="34"/>
      <c r="L8438" s="34"/>
      <c r="M8438" s="62">
        <v>5536.84716796875</v>
      </c>
    </row>
    <row r="8439" spans="1:13" ht="19.5" customHeight="1" x14ac:dyDescent="0.25">
      <c r="A8439" s="34"/>
      <c r="B8439" s="34"/>
      <c r="C8439" s="34"/>
      <c r="D8439" s="34"/>
      <c r="E8439" s="34"/>
      <c r="F8439" s="34"/>
      <c r="G8439" s="34"/>
      <c r="H8439" s="34"/>
      <c r="I8439" s="34"/>
      <c r="J8439" s="34"/>
      <c r="K8439" s="34"/>
      <c r="L8439" s="34"/>
      <c r="M8439" s="62">
        <v>5572.8212890625</v>
      </c>
    </row>
    <row r="8440" spans="1:13" ht="19.5" customHeight="1" x14ac:dyDescent="0.25">
      <c r="A8440" s="34"/>
      <c r="B8440" s="34"/>
      <c r="C8440" s="34"/>
      <c r="D8440" s="34"/>
      <c r="E8440" s="34"/>
      <c r="F8440" s="34"/>
      <c r="G8440" s="34"/>
      <c r="H8440" s="34"/>
      <c r="I8440" s="34"/>
      <c r="J8440" s="34"/>
      <c r="K8440" s="34"/>
      <c r="L8440" s="34"/>
      <c r="M8440" s="62">
        <v>5645.65380859375</v>
      </c>
    </row>
    <row r="8441" spans="1:13" ht="19.5" customHeight="1" x14ac:dyDescent="0.25">
      <c r="A8441" s="34"/>
      <c r="B8441" s="34"/>
      <c r="C8441" s="34"/>
      <c r="D8441" s="34"/>
      <c r="E8441" s="34"/>
      <c r="F8441" s="34"/>
      <c r="G8441" s="34"/>
      <c r="H8441" s="34"/>
      <c r="I8441" s="34"/>
      <c r="J8441" s="34"/>
      <c r="K8441" s="34"/>
      <c r="L8441" s="34"/>
      <c r="M8441" s="62">
        <v>5578.646484375</v>
      </c>
    </row>
    <row r="8442" spans="1:13" ht="19.5" customHeight="1" x14ac:dyDescent="0.25">
      <c r="A8442" s="34"/>
      <c r="B8442" s="34"/>
      <c r="C8442" s="34"/>
      <c r="D8442" s="34"/>
      <c r="E8442" s="34"/>
      <c r="F8442" s="34"/>
      <c r="G8442" s="34"/>
      <c r="H8442" s="34"/>
      <c r="I8442" s="34"/>
      <c r="J8442" s="34"/>
      <c r="K8442" s="34"/>
      <c r="L8442" s="34"/>
      <c r="M8442" s="62">
        <v>5457.80712890625</v>
      </c>
    </row>
    <row r="8443" spans="1:13" ht="19.5" customHeight="1" x14ac:dyDescent="0.25">
      <c r="A8443" s="34"/>
      <c r="B8443" s="34"/>
      <c r="C8443" s="34"/>
      <c r="D8443" s="34"/>
      <c r="E8443" s="34"/>
      <c r="F8443" s="34"/>
      <c r="G8443" s="34"/>
      <c r="H8443" s="34"/>
      <c r="I8443" s="34"/>
      <c r="J8443" s="34"/>
      <c r="K8443" s="34"/>
      <c r="L8443" s="34"/>
      <c r="M8443" s="62">
        <v>5386.357421875</v>
      </c>
    </row>
    <row r="8444" spans="1:13" ht="19.5" customHeight="1" x14ac:dyDescent="0.25">
      <c r="A8444" s="34"/>
      <c r="B8444" s="34"/>
      <c r="C8444" s="34"/>
      <c r="D8444" s="34"/>
      <c r="E8444" s="34"/>
      <c r="F8444" s="34"/>
      <c r="G8444" s="34"/>
      <c r="H8444" s="34"/>
      <c r="I8444" s="34"/>
      <c r="J8444" s="34"/>
      <c r="K8444" s="34"/>
      <c r="L8444" s="34"/>
      <c r="M8444" s="62">
        <v>5465.9501953125</v>
      </c>
    </row>
    <row r="8445" spans="1:13" ht="19.5" customHeight="1" x14ac:dyDescent="0.25">
      <c r="A8445" s="34"/>
      <c r="B8445" s="34"/>
      <c r="C8445" s="34"/>
      <c r="D8445" s="34"/>
      <c r="E8445" s="34"/>
      <c r="F8445" s="34"/>
      <c r="G8445" s="34"/>
      <c r="H8445" s="34"/>
      <c r="I8445" s="34"/>
      <c r="J8445" s="34"/>
      <c r="K8445" s="34"/>
      <c r="L8445" s="34"/>
      <c r="M8445" s="62">
        <v>5429.3974609375</v>
      </c>
    </row>
    <row r="8446" spans="1:13" ht="19.5" customHeight="1" x14ac:dyDescent="0.25">
      <c r="A8446" s="34"/>
      <c r="B8446" s="34"/>
      <c r="C8446" s="34"/>
      <c r="D8446" s="34"/>
      <c r="E8446" s="34"/>
      <c r="F8446" s="34"/>
      <c r="G8446" s="34"/>
      <c r="H8446" s="34"/>
      <c r="I8446" s="34"/>
      <c r="J8446" s="34"/>
      <c r="K8446" s="34"/>
      <c r="L8446" s="34"/>
      <c r="M8446" s="62">
        <v>5407.37744140625</v>
      </c>
    </row>
    <row r="8447" spans="1:13" ht="19.5" customHeight="1" x14ac:dyDescent="0.25">
      <c r="A8447" s="34"/>
      <c r="B8447" s="34"/>
      <c r="C8447" s="34"/>
      <c r="D8447" s="34"/>
      <c r="E8447" s="34"/>
      <c r="F8447" s="34"/>
      <c r="G8447" s="34"/>
      <c r="H8447" s="34"/>
      <c r="I8447" s="34"/>
      <c r="J8447" s="34"/>
      <c r="K8447" s="34"/>
      <c r="L8447" s="34"/>
      <c r="M8447" s="62">
        <v>5199.4013671875</v>
      </c>
    </row>
    <row r="8448" spans="1:13" ht="19.5" customHeight="1" x14ac:dyDescent="0.25">
      <c r="A8448" s="34"/>
      <c r="B8448" s="34"/>
      <c r="C8448" s="34"/>
      <c r="D8448" s="34"/>
      <c r="E8448" s="34"/>
      <c r="F8448" s="34"/>
      <c r="G8448" s="34"/>
      <c r="H8448" s="34"/>
      <c r="I8448" s="34"/>
      <c r="J8448" s="34"/>
      <c r="K8448" s="34"/>
      <c r="L8448" s="34"/>
      <c r="M8448" s="62">
        <v>5060.27099609375</v>
      </c>
    </row>
    <row r="8449" spans="1:13" ht="19.5" customHeight="1" x14ac:dyDescent="0.25">
      <c r="A8449" s="34"/>
      <c r="B8449" s="34"/>
      <c r="C8449" s="34"/>
      <c r="D8449" s="34"/>
      <c r="E8449" s="34"/>
      <c r="F8449" s="34"/>
      <c r="G8449" s="34"/>
      <c r="H8449" s="34"/>
      <c r="I8449" s="34"/>
      <c r="J8449" s="34"/>
      <c r="K8449" s="34"/>
      <c r="L8449" s="34"/>
      <c r="M8449" s="62">
        <v>4688.453125</v>
      </c>
    </row>
    <row r="8450" spans="1:13" ht="19.5" customHeight="1" x14ac:dyDescent="0.25">
      <c r="A8450" s="34"/>
      <c r="B8450" s="34"/>
      <c r="C8450" s="34"/>
      <c r="D8450" s="34"/>
      <c r="E8450" s="34"/>
      <c r="F8450" s="34"/>
      <c r="G8450" s="34"/>
      <c r="H8450" s="34"/>
      <c r="I8450" s="34"/>
      <c r="J8450" s="34"/>
      <c r="K8450" s="34"/>
      <c r="L8450" s="34"/>
      <c r="M8450" s="62">
        <v>4343.40771484375</v>
      </c>
    </row>
    <row r="8451" spans="1:13" ht="19.5" customHeight="1" x14ac:dyDescent="0.25">
      <c r="A8451" s="34"/>
      <c r="B8451" s="34"/>
      <c r="C8451" s="34"/>
      <c r="D8451" s="34"/>
      <c r="E8451" s="34"/>
      <c r="F8451" s="34"/>
      <c r="G8451" s="34"/>
      <c r="H8451" s="34"/>
      <c r="I8451" s="34"/>
      <c r="J8451" s="34"/>
      <c r="K8451" s="34"/>
      <c r="L8451" s="34"/>
      <c r="M8451" s="62">
        <v>4267.47119140625</v>
      </c>
    </row>
    <row r="8452" spans="1:13" ht="19.5" customHeight="1" x14ac:dyDescent="0.25">
      <c r="A8452" s="34"/>
      <c r="B8452" s="34"/>
      <c r="C8452" s="34"/>
      <c r="D8452" s="34"/>
      <c r="E8452" s="34"/>
      <c r="F8452" s="34"/>
      <c r="G8452" s="34"/>
      <c r="H8452" s="34"/>
      <c r="I8452" s="34"/>
      <c r="J8452" s="34"/>
      <c r="K8452" s="34"/>
      <c r="L8452" s="34"/>
      <c r="M8452" s="62">
        <v>4082.604248046875</v>
      </c>
    </row>
    <row r="8453" spans="1:13" ht="19.5" customHeight="1" x14ac:dyDescent="0.25">
      <c r="A8453" s="34"/>
      <c r="B8453" s="34"/>
      <c r="C8453" s="34"/>
      <c r="D8453" s="34"/>
      <c r="E8453" s="34"/>
      <c r="F8453" s="34"/>
      <c r="G8453" s="34"/>
      <c r="H8453" s="34"/>
      <c r="I8453" s="34"/>
      <c r="J8453" s="34"/>
      <c r="K8453" s="34"/>
      <c r="L8453" s="34"/>
      <c r="M8453" s="62">
        <v>3996.20849609375</v>
      </c>
    </row>
    <row r="8454" spans="1:13" ht="19.5" customHeight="1" x14ac:dyDescent="0.25">
      <c r="A8454" s="34"/>
      <c r="B8454" s="34"/>
      <c r="C8454" s="34"/>
      <c r="D8454" s="34"/>
      <c r="E8454" s="34"/>
      <c r="F8454" s="34"/>
      <c r="G8454" s="34"/>
      <c r="H8454" s="34"/>
      <c r="I8454" s="34"/>
      <c r="J8454" s="34"/>
      <c r="K8454" s="34"/>
      <c r="L8454" s="34"/>
      <c r="M8454" s="62">
        <v>4031.691162109375</v>
      </c>
    </row>
    <row r="8455" spans="1:13" ht="19.5" customHeight="1" x14ac:dyDescent="0.25">
      <c r="A8455" s="34"/>
      <c r="B8455" s="34"/>
      <c r="C8455" s="34"/>
      <c r="D8455" s="34"/>
      <c r="E8455" s="34"/>
      <c r="F8455" s="34"/>
      <c r="G8455" s="34"/>
      <c r="H8455" s="34"/>
      <c r="I8455" s="34"/>
      <c r="J8455" s="34"/>
      <c r="K8455" s="34"/>
      <c r="L8455" s="34"/>
      <c r="M8455" s="62">
        <v>4132.20263671875</v>
      </c>
    </row>
    <row r="8456" spans="1:13" ht="19.5" customHeight="1" x14ac:dyDescent="0.25">
      <c r="A8456" s="34"/>
      <c r="B8456" s="34"/>
      <c r="C8456" s="34"/>
      <c r="D8456" s="34"/>
      <c r="E8456" s="34"/>
      <c r="F8456" s="34"/>
      <c r="G8456" s="34"/>
      <c r="H8456" s="34"/>
      <c r="I8456" s="34"/>
      <c r="J8456" s="34"/>
      <c r="K8456" s="34"/>
      <c r="L8456" s="34"/>
      <c r="M8456" s="62">
        <v>4414.85107421875</v>
      </c>
    </row>
    <row r="8457" spans="1:13" ht="19.5" customHeight="1" x14ac:dyDescent="0.25">
      <c r="A8457" s="34"/>
      <c r="B8457" s="34"/>
      <c r="C8457" s="34"/>
      <c r="D8457" s="34"/>
      <c r="E8457" s="34"/>
      <c r="F8457" s="34"/>
      <c r="G8457" s="34"/>
      <c r="H8457" s="34"/>
      <c r="I8457" s="34"/>
      <c r="J8457" s="34"/>
      <c r="K8457" s="34"/>
      <c r="L8457" s="34"/>
      <c r="M8457" s="62">
        <v>4785.50439453125</v>
      </c>
    </row>
    <row r="8458" spans="1:13" ht="19.5" customHeight="1" x14ac:dyDescent="0.25">
      <c r="A8458" s="34"/>
      <c r="B8458" s="34"/>
      <c r="C8458" s="34"/>
      <c r="D8458" s="34"/>
      <c r="E8458" s="34"/>
      <c r="F8458" s="34"/>
      <c r="G8458" s="34"/>
      <c r="H8458" s="34"/>
      <c r="I8458" s="34"/>
      <c r="J8458" s="34"/>
      <c r="K8458" s="34"/>
      <c r="L8458" s="34"/>
      <c r="M8458" s="62">
        <v>5402.80419921875</v>
      </c>
    </row>
    <row r="8459" spans="1:13" ht="19.5" customHeight="1" x14ac:dyDescent="0.25">
      <c r="A8459" s="34"/>
      <c r="B8459" s="34"/>
      <c r="C8459" s="34"/>
      <c r="D8459" s="34"/>
      <c r="E8459" s="34"/>
      <c r="F8459" s="34"/>
      <c r="G8459" s="34"/>
      <c r="H8459" s="34"/>
      <c r="I8459" s="34"/>
      <c r="J8459" s="34"/>
      <c r="K8459" s="34"/>
      <c r="L8459" s="34"/>
      <c r="M8459" s="62">
        <v>5716.9560546875</v>
      </c>
    </row>
    <row r="8460" spans="1:13" ht="19.5" customHeight="1" x14ac:dyDescent="0.25">
      <c r="A8460" s="34"/>
      <c r="B8460" s="34"/>
      <c r="C8460" s="34"/>
      <c r="D8460" s="34"/>
      <c r="E8460" s="34"/>
      <c r="F8460" s="34"/>
      <c r="G8460" s="34"/>
      <c r="H8460" s="34"/>
      <c r="I8460" s="34"/>
      <c r="J8460" s="34"/>
      <c r="K8460" s="34"/>
      <c r="L8460" s="34"/>
      <c r="M8460" s="62">
        <v>5918.37451171875</v>
      </c>
    </row>
    <row r="8461" spans="1:13" ht="19.5" customHeight="1" x14ac:dyDescent="0.25">
      <c r="A8461" s="34"/>
      <c r="B8461" s="34"/>
      <c r="C8461" s="34"/>
      <c r="D8461" s="34"/>
      <c r="E8461" s="34"/>
      <c r="F8461" s="34"/>
      <c r="G8461" s="34"/>
      <c r="H8461" s="34"/>
      <c r="I8461" s="34"/>
      <c r="J8461" s="34"/>
      <c r="K8461" s="34"/>
      <c r="L8461" s="34"/>
      <c r="M8461" s="62">
        <v>5719.5830078125</v>
      </c>
    </row>
    <row r="8462" spans="1:13" ht="19.5" customHeight="1" x14ac:dyDescent="0.25">
      <c r="A8462" s="34"/>
      <c r="B8462" s="34"/>
      <c r="C8462" s="34"/>
      <c r="D8462" s="34"/>
      <c r="E8462" s="34"/>
      <c r="F8462" s="34"/>
      <c r="G8462" s="34"/>
      <c r="H8462" s="34"/>
      <c r="I8462" s="34"/>
      <c r="J8462" s="34"/>
      <c r="K8462" s="34"/>
      <c r="L8462" s="34"/>
      <c r="M8462" s="62">
        <v>5830.4482421875</v>
      </c>
    </row>
    <row r="8463" spans="1:13" ht="19.5" customHeight="1" x14ac:dyDescent="0.25">
      <c r="A8463" s="34"/>
      <c r="B8463" s="34"/>
      <c r="C8463" s="34"/>
      <c r="D8463" s="34"/>
      <c r="E8463" s="34"/>
      <c r="F8463" s="34"/>
      <c r="G8463" s="34"/>
      <c r="H8463" s="34"/>
      <c r="I8463" s="34"/>
      <c r="J8463" s="34"/>
      <c r="K8463" s="34"/>
      <c r="L8463" s="34"/>
      <c r="M8463" s="62">
        <v>5644.1513671875</v>
      </c>
    </row>
    <row r="8464" spans="1:13" ht="19.5" customHeight="1" x14ac:dyDescent="0.25">
      <c r="A8464" s="34"/>
      <c r="B8464" s="34"/>
      <c r="C8464" s="34"/>
      <c r="D8464" s="34"/>
      <c r="E8464" s="34"/>
      <c r="F8464" s="34"/>
      <c r="G8464" s="34"/>
      <c r="H8464" s="34"/>
      <c r="I8464" s="34"/>
      <c r="J8464" s="34"/>
      <c r="K8464" s="34"/>
      <c r="L8464" s="34"/>
      <c r="M8464" s="62">
        <v>5656.3359375</v>
      </c>
    </row>
    <row r="8465" spans="1:13" ht="19.5" customHeight="1" x14ac:dyDescent="0.25">
      <c r="A8465" s="34"/>
      <c r="B8465" s="34"/>
      <c r="C8465" s="34"/>
      <c r="D8465" s="34"/>
      <c r="E8465" s="34"/>
      <c r="F8465" s="34"/>
      <c r="G8465" s="34"/>
      <c r="H8465" s="34"/>
      <c r="I8465" s="34"/>
      <c r="J8465" s="34"/>
      <c r="K8465" s="34"/>
      <c r="L8465" s="34"/>
      <c r="M8465" s="62">
        <v>5472.64697265625</v>
      </c>
    </row>
    <row r="8466" spans="1:13" ht="19.5" customHeight="1" x14ac:dyDescent="0.25">
      <c r="A8466" s="34"/>
      <c r="B8466" s="34"/>
      <c r="C8466" s="34"/>
      <c r="D8466" s="34"/>
      <c r="E8466" s="34"/>
      <c r="F8466" s="34"/>
      <c r="G8466" s="34"/>
      <c r="H8466" s="34"/>
      <c r="I8466" s="34"/>
      <c r="J8466" s="34"/>
      <c r="K8466" s="34"/>
      <c r="L8466" s="34"/>
      <c r="M8466" s="62">
        <v>5529.8046875</v>
      </c>
    </row>
    <row r="8467" spans="1:13" ht="19.5" customHeight="1" x14ac:dyDescent="0.25">
      <c r="A8467" s="34"/>
      <c r="B8467" s="34"/>
      <c r="C8467" s="34"/>
      <c r="D8467" s="34"/>
      <c r="E8467" s="34"/>
      <c r="F8467" s="34"/>
      <c r="G8467" s="34"/>
      <c r="H8467" s="34"/>
      <c r="I8467" s="34"/>
      <c r="J8467" s="34"/>
      <c r="K8467" s="34"/>
      <c r="L8467" s="34"/>
      <c r="M8467" s="62">
        <v>5504.27392578125</v>
      </c>
    </row>
    <row r="8468" spans="1:13" ht="19.5" customHeight="1" x14ac:dyDescent="0.25">
      <c r="A8468" s="34"/>
      <c r="B8468" s="34"/>
      <c r="C8468" s="34"/>
      <c r="D8468" s="34"/>
      <c r="E8468" s="34"/>
      <c r="F8468" s="34"/>
      <c r="G8468" s="34"/>
      <c r="H8468" s="34"/>
      <c r="I8468" s="34"/>
      <c r="J8468" s="34"/>
      <c r="K8468" s="34"/>
      <c r="L8468" s="34"/>
      <c r="M8468" s="62">
        <v>5543.15576171875</v>
      </c>
    </row>
    <row r="8469" spans="1:13" ht="19.5" customHeight="1" x14ac:dyDescent="0.25">
      <c r="A8469" s="34"/>
      <c r="B8469" s="34"/>
      <c r="C8469" s="34"/>
      <c r="D8469" s="34"/>
      <c r="E8469" s="34"/>
      <c r="F8469" s="34"/>
      <c r="G8469" s="34"/>
      <c r="H8469" s="34"/>
      <c r="I8469" s="34"/>
      <c r="J8469" s="34"/>
      <c r="K8469" s="34"/>
      <c r="L8469" s="34"/>
      <c r="M8469" s="62">
        <v>5566.12060546875</v>
      </c>
    </row>
    <row r="8470" spans="1:13" ht="19.5" customHeight="1" x14ac:dyDescent="0.25">
      <c r="A8470" s="34"/>
      <c r="B8470" s="34"/>
      <c r="C8470" s="34"/>
      <c r="D8470" s="34"/>
      <c r="E8470" s="34"/>
      <c r="F8470" s="34"/>
      <c r="G8470" s="34"/>
      <c r="H8470" s="34"/>
      <c r="I8470" s="34"/>
      <c r="J8470" s="34"/>
      <c r="K8470" s="34"/>
      <c r="L8470" s="34"/>
      <c r="M8470" s="62">
        <v>5406.732421875</v>
      </c>
    </row>
    <row r="8471" spans="1:13" ht="19.5" customHeight="1" x14ac:dyDescent="0.25">
      <c r="A8471" s="34"/>
      <c r="B8471" s="34"/>
      <c r="C8471" s="34"/>
      <c r="D8471" s="34"/>
      <c r="E8471" s="34"/>
      <c r="F8471" s="34"/>
      <c r="G8471" s="34"/>
      <c r="H8471" s="34"/>
      <c r="I8471" s="34"/>
      <c r="J8471" s="34"/>
      <c r="K8471" s="34"/>
      <c r="L8471" s="34"/>
      <c r="M8471" s="62">
        <v>5326.283203125</v>
      </c>
    </row>
    <row r="8472" spans="1:13" ht="19.5" customHeight="1" x14ac:dyDescent="0.25">
      <c r="A8472" s="34"/>
      <c r="B8472" s="34"/>
      <c r="C8472" s="34"/>
      <c r="D8472" s="34"/>
      <c r="E8472" s="34"/>
      <c r="F8472" s="34"/>
      <c r="G8472" s="34"/>
      <c r="H8472" s="34"/>
      <c r="I8472" s="34"/>
      <c r="J8472" s="34"/>
      <c r="K8472" s="34"/>
      <c r="L8472" s="34"/>
      <c r="M8472" s="62">
        <v>5110.54638671875</v>
      </c>
    </row>
    <row r="8473" spans="1:13" ht="19.5" customHeight="1" x14ac:dyDescent="0.25">
      <c r="A8473" s="34"/>
      <c r="B8473" s="34"/>
      <c r="C8473" s="34"/>
      <c r="D8473" s="34"/>
      <c r="E8473" s="34"/>
      <c r="F8473" s="34"/>
      <c r="G8473" s="34"/>
      <c r="H8473" s="34"/>
      <c r="I8473" s="34"/>
      <c r="J8473" s="34"/>
      <c r="K8473" s="34"/>
      <c r="L8473" s="34"/>
      <c r="M8473" s="62">
        <v>4688.12255859375</v>
      </c>
    </row>
    <row r="8474" spans="1:13" ht="19.5" customHeight="1" x14ac:dyDescent="0.25">
      <c r="A8474" s="34"/>
      <c r="B8474" s="34"/>
      <c r="C8474" s="34"/>
      <c r="D8474" s="34"/>
      <c r="E8474" s="34"/>
      <c r="F8474" s="34"/>
      <c r="G8474" s="34"/>
      <c r="H8474" s="34"/>
      <c r="I8474" s="34"/>
      <c r="J8474" s="34"/>
      <c r="K8474" s="34"/>
      <c r="L8474" s="34"/>
      <c r="M8474" s="62">
        <v>4442.9013671875</v>
      </c>
    </row>
    <row r="8475" spans="1:13" ht="19.5" customHeight="1" x14ac:dyDescent="0.25">
      <c r="A8475" s="34"/>
      <c r="B8475" s="34"/>
      <c r="C8475" s="34"/>
      <c r="D8475" s="34"/>
      <c r="E8475" s="34"/>
      <c r="F8475" s="34"/>
      <c r="G8475" s="34"/>
      <c r="H8475" s="34"/>
      <c r="I8475" s="34"/>
      <c r="J8475" s="34"/>
      <c r="K8475" s="34"/>
      <c r="L8475" s="34"/>
      <c r="M8475" s="62">
        <v>4168.771484375</v>
      </c>
    </row>
    <row r="8476" spans="1:13" ht="19.5" customHeight="1" x14ac:dyDescent="0.25">
      <c r="A8476" s="34"/>
      <c r="B8476" s="34"/>
      <c r="C8476" s="34"/>
      <c r="D8476" s="34"/>
      <c r="E8476" s="34"/>
      <c r="F8476" s="34"/>
      <c r="G8476" s="34"/>
      <c r="H8476" s="34"/>
      <c r="I8476" s="34"/>
      <c r="J8476" s="34"/>
      <c r="K8476" s="34"/>
      <c r="L8476" s="34"/>
      <c r="M8476" s="62">
        <v>4072.27880859375</v>
      </c>
    </row>
    <row r="8477" spans="1:13" ht="19.5" customHeight="1" x14ac:dyDescent="0.25">
      <c r="A8477" s="34"/>
      <c r="B8477" s="34"/>
      <c r="C8477" s="34"/>
      <c r="D8477" s="34"/>
      <c r="E8477" s="34"/>
      <c r="F8477" s="34"/>
      <c r="G8477" s="34"/>
      <c r="H8477" s="34"/>
      <c r="I8477" s="34"/>
      <c r="J8477" s="34"/>
      <c r="K8477" s="34"/>
      <c r="L8477" s="34"/>
      <c r="M8477" s="62">
        <v>4056.41943359375</v>
      </c>
    </row>
    <row r="8478" spans="1:13" ht="19.5" customHeight="1" x14ac:dyDescent="0.25">
      <c r="A8478" s="34"/>
      <c r="B8478" s="34"/>
      <c r="C8478" s="34"/>
      <c r="D8478" s="34"/>
      <c r="E8478" s="34"/>
      <c r="F8478" s="34"/>
      <c r="G8478" s="34"/>
      <c r="H8478" s="34"/>
      <c r="I8478" s="34"/>
      <c r="J8478" s="34"/>
      <c r="K8478" s="34"/>
      <c r="L8478" s="34"/>
      <c r="M8478" s="62">
        <v>4042.00732421875</v>
      </c>
    </row>
    <row r="8479" spans="1:13" ht="19.5" customHeight="1" x14ac:dyDescent="0.25">
      <c r="A8479" s="34"/>
      <c r="B8479" s="34"/>
      <c r="C8479" s="34"/>
      <c r="D8479" s="34"/>
      <c r="E8479" s="34"/>
      <c r="F8479" s="34"/>
      <c r="G8479" s="34"/>
      <c r="H8479" s="34"/>
      <c r="I8479" s="34"/>
      <c r="J8479" s="34"/>
      <c r="K8479" s="34"/>
      <c r="L8479" s="34"/>
      <c r="M8479" s="62">
        <v>4004.223388671875</v>
      </c>
    </row>
    <row r="8480" spans="1:13" ht="19.5" customHeight="1" x14ac:dyDescent="0.25">
      <c r="A8480" s="34"/>
      <c r="B8480" s="34"/>
      <c r="C8480" s="34"/>
      <c r="D8480" s="34"/>
      <c r="E8480" s="34"/>
      <c r="F8480" s="34"/>
      <c r="G8480" s="34"/>
      <c r="H8480" s="34"/>
      <c r="I8480" s="34"/>
      <c r="J8480" s="34"/>
      <c r="K8480" s="34"/>
      <c r="L8480" s="34"/>
      <c r="M8480" s="62">
        <v>4115.98974609375</v>
      </c>
    </row>
    <row r="8481" spans="1:13" ht="19.5" customHeight="1" x14ac:dyDescent="0.25">
      <c r="A8481" s="34"/>
      <c r="B8481" s="34"/>
      <c r="C8481" s="34"/>
      <c r="D8481" s="34"/>
      <c r="E8481" s="34"/>
      <c r="F8481" s="34"/>
      <c r="G8481" s="34"/>
      <c r="H8481" s="34"/>
      <c r="I8481" s="34"/>
      <c r="J8481" s="34"/>
      <c r="K8481" s="34"/>
      <c r="L8481" s="34"/>
      <c r="M8481" s="62">
        <v>4314.9599609375</v>
      </c>
    </row>
    <row r="8482" spans="1:13" ht="19.5" customHeight="1" x14ac:dyDescent="0.25">
      <c r="A8482" s="34"/>
      <c r="B8482" s="34"/>
      <c r="C8482" s="34"/>
      <c r="D8482" s="34"/>
      <c r="E8482" s="34"/>
      <c r="F8482" s="34"/>
      <c r="G8482" s="34"/>
      <c r="H8482" s="34"/>
      <c r="I8482" s="34"/>
      <c r="J8482" s="34"/>
      <c r="K8482" s="34"/>
      <c r="L8482" s="34"/>
      <c r="M8482" s="62">
        <v>4589.90576171875</v>
      </c>
    </row>
    <row r="8483" spans="1:13" ht="19.5" customHeight="1" x14ac:dyDescent="0.25">
      <c r="A8483" s="34"/>
      <c r="B8483" s="34"/>
      <c r="C8483" s="34"/>
      <c r="D8483" s="34"/>
      <c r="E8483" s="34"/>
      <c r="F8483" s="34"/>
      <c r="G8483" s="34"/>
      <c r="H8483" s="34"/>
      <c r="I8483" s="34"/>
      <c r="J8483" s="34"/>
      <c r="K8483" s="34"/>
      <c r="L8483" s="34"/>
      <c r="M8483" s="62">
        <v>4925.54833984375</v>
      </c>
    </row>
    <row r="8484" spans="1:13" ht="19.5" customHeight="1" x14ac:dyDescent="0.25">
      <c r="A8484" s="34"/>
      <c r="B8484" s="34"/>
      <c r="C8484" s="34"/>
      <c r="D8484" s="34"/>
      <c r="E8484" s="34"/>
      <c r="F8484" s="34"/>
      <c r="G8484" s="34"/>
      <c r="H8484" s="34"/>
      <c r="I8484" s="34"/>
      <c r="J8484" s="34"/>
      <c r="K8484" s="34"/>
      <c r="L8484" s="34"/>
      <c r="M8484" s="62">
        <v>5077.2197265625</v>
      </c>
    </row>
    <row r="8485" spans="1:13" ht="19.5" customHeight="1" x14ac:dyDescent="0.25">
      <c r="A8485" s="34"/>
      <c r="B8485" s="34"/>
      <c r="C8485" s="34"/>
      <c r="D8485" s="34"/>
      <c r="E8485" s="34"/>
      <c r="F8485" s="34"/>
      <c r="G8485" s="34"/>
      <c r="H8485" s="34"/>
      <c r="I8485" s="34"/>
      <c r="J8485" s="34"/>
      <c r="K8485" s="34"/>
      <c r="L8485" s="34"/>
      <c r="M8485" s="62">
        <v>5051.5400390625</v>
      </c>
    </row>
    <row r="8486" spans="1:13" ht="19.5" customHeight="1" x14ac:dyDescent="0.25">
      <c r="A8486" s="34"/>
      <c r="B8486" s="34"/>
      <c r="C8486" s="34"/>
      <c r="D8486" s="34"/>
      <c r="E8486" s="34"/>
      <c r="F8486" s="34"/>
      <c r="G8486" s="34"/>
      <c r="H8486" s="34"/>
      <c r="I8486" s="34"/>
      <c r="J8486" s="34"/>
      <c r="K8486" s="34"/>
      <c r="L8486" s="34"/>
      <c r="M8486" s="62">
        <v>5153.80078125</v>
      </c>
    </row>
    <row r="8487" spans="1:13" ht="19.5" customHeight="1" x14ac:dyDescent="0.25">
      <c r="A8487" s="34"/>
      <c r="B8487" s="34"/>
      <c r="C8487" s="34"/>
      <c r="D8487" s="34"/>
      <c r="E8487" s="34"/>
      <c r="F8487" s="34"/>
      <c r="G8487" s="34"/>
      <c r="H8487" s="34"/>
      <c r="I8487" s="34"/>
      <c r="J8487" s="34"/>
      <c r="K8487" s="34"/>
      <c r="L8487" s="34"/>
      <c r="M8487" s="62">
        <v>5136.8857421875</v>
      </c>
    </row>
    <row r="8488" spans="1:13" ht="19.5" customHeight="1" x14ac:dyDescent="0.25">
      <c r="A8488" s="34"/>
      <c r="B8488" s="34"/>
      <c r="C8488" s="34"/>
      <c r="D8488" s="34"/>
      <c r="E8488" s="34"/>
      <c r="F8488" s="34"/>
      <c r="G8488" s="34"/>
      <c r="H8488" s="34"/>
      <c r="I8488" s="34"/>
      <c r="J8488" s="34"/>
      <c r="K8488" s="34"/>
      <c r="L8488" s="34"/>
      <c r="M8488" s="62">
        <v>5058.638671875</v>
      </c>
    </row>
    <row r="8489" spans="1:13" ht="19.5" customHeight="1" x14ac:dyDescent="0.25">
      <c r="A8489" s="34"/>
      <c r="B8489" s="34"/>
      <c r="C8489" s="34"/>
      <c r="D8489" s="34"/>
      <c r="E8489" s="34"/>
      <c r="F8489" s="34"/>
      <c r="G8489" s="34"/>
      <c r="H8489" s="34"/>
      <c r="I8489" s="34"/>
      <c r="J8489" s="34"/>
      <c r="K8489" s="34"/>
      <c r="L8489" s="34"/>
      <c r="M8489" s="62">
        <v>4982.87255859375</v>
      </c>
    </row>
    <row r="8490" spans="1:13" ht="19.5" customHeight="1" x14ac:dyDescent="0.25">
      <c r="A8490" s="34"/>
      <c r="B8490" s="34"/>
      <c r="C8490" s="34"/>
      <c r="D8490" s="34"/>
      <c r="E8490" s="34"/>
      <c r="F8490" s="34"/>
      <c r="G8490" s="34"/>
      <c r="H8490" s="34"/>
      <c r="I8490" s="34"/>
      <c r="J8490" s="34"/>
      <c r="K8490" s="34"/>
      <c r="L8490" s="34"/>
      <c r="M8490" s="62">
        <v>4952.22021484375</v>
      </c>
    </row>
    <row r="8491" spans="1:13" ht="19.5" customHeight="1" x14ac:dyDescent="0.25">
      <c r="A8491" s="34"/>
      <c r="B8491" s="34"/>
      <c r="C8491" s="34"/>
      <c r="D8491" s="34"/>
      <c r="E8491" s="34"/>
      <c r="F8491" s="34"/>
      <c r="G8491" s="34"/>
      <c r="H8491" s="34"/>
      <c r="I8491" s="34"/>
      <c r="J8491" s="34"/>
      <c r="K8491" s="34"/>
      <c r="L8491" s="34"/>
      <c r="M8491" s="62">
        <v>5145.59375</v>
      </c>
    </row>
    <row r="8492" spans="1:13" ht="19.5" customHeight="1" x14ac:dyDescent="0.25">
      <c r="A8492" s="34"/>
      <c r="B8492" s="34"/>
      <c r="C8492" s="34"/>
      <c r="D8492" s="34"/>
      <c r="E8492" s="34"/>
      <c r="F8492" s="34"/>
      <c r="G8492" s="34"/>
      <c r="H8492" s="34"/>
      <c r="I8492" s="34"/>
      <c r="J8492" s="34"/>
      <c r="K8492" s="34"/>
      <c r="L8492" s="34"/>
      <c r="M8492" s="62">
        <v>5241.8818359375</v>
      </c>
    </row>
    <row r="8493" spans="1:13" ht="19.5" customHeight="1" x14ac:dyDescent="0.25">
      <c r="A8493" s="34"/>
      <c r="B8493" s="34"/>
      <c r="C8493" s="34"/>
      <c r="D8493" s="34"/>
      <c r="E8493" s="34"/>
      <c r="F8493" s="34"/>
      <c r="G8493" s="34"/>
      <c r="H8493" s="34"/>
      <c r="I8493" s="34"/>
      <c r="J8493" s="34"/>
      <c r="K8493" s="34"/>
      <c r="L8493" s="34"/>
      <c r="M8493" s="62">
        <v>5181.42138671875</v>
      </c>
    </row>
    <row r="8494" spans="1:13" ht="19.5" customHeight="1" x14ac:dyDescent="0.25">
      <c r="A8494" s="34"/>
      <c r="B8494" s="34"/>
      <c r="C8494" s="34"/>
      <c r="D8494" s="34"/>
      <c r="E8494" s="34"/>
      <c r="F8494" s="34"/>
      <c r="G8494" s="34"/>
      <c r="H8494" s="34"/>
      <c r="I8494" s="34"/>
      <c r="J8494" s="34"/>
      <c r="K8494" s="34"/>
      <c r="L8494" s="34"/>
      <c r="M8494" s="62">
        <v>5129.82373046875</v>
      </c>
    </row>
    <row r="8495" spans="1:13" ht="19.5" customHeight="1" x14ac:dyDescent="0.25">
      <c r="A8495" s="34"/>
      <c r="B8495" s="34"/>
      <c r="C8495" s="34"/>
      <c r="D8495" s="34"/>
      <c r="E8495" s="34"/>
      <c r="F8495" s="34"/>
      <c r="G8495" s="34"/>
      <c r="H8495" s="34"/>
      <c r="I8495" s="34"/>
      <c r="J8495" s="34"/>
      <c r="K8495" s="34"/>
      <c r="L8495" s="34"/>
      <c r="M8495" s="62">
        <v>4952.1162109375</v>
      </c>
    </row>
    <row r="8496" spans="1:13" ht="19.5" customHeight="1" x14ac:dyDescent="0.25">
      <c r="A8496" s="34"/>
      <c r="B8496" s="34"/>
      <c r="C8496" s="34"/>
      <c r="D8496" s="34"/>
      <c r="E8496" s="34"/>
      <c r="F8496" s="34"/>
      <c r="G8496" s="34"/>
      <c r="H8496" s="34"/>
      <c r="I8496" s="34"/>
      <c r="J8496" s="34"/>
      <c r="K8496" s="34"/>
      <c r="L8496" s="34"/>
      <c r="M8496" s="62">
        <v>4857.6220703125</v>
      </c>
    </row>
    <row r="8497" spans="1:13" ht="19.5" customHeight="1" x14ac:dyDescent="0.25">
      <c r="A8497" s="34"/>
      <c r="B8497" s="34"/>
      <c r="C8497" s="34"/>
      <c r="D8497" s="34"/>
      <c r="E8497" s="34"/>
      <c r="F8497" s="34"/>
      <c r="G8497" s="34"/>
      <c r="H8497" s="34"/>
      <c r="I8497" s="34"/>
      <c r="J8497" s="34"/>
      <c r="K8497" s="34"/>
      <c r="L8497" s="34"/>
      <c r="M8497" s="62">
        <v>4451.66259765625</v>
      </c>
    </row>
    <row r="8498" spans="1:13" ht="19.5" customHeight="1" x14ac:dyDescent="0.25">
      <c r="A8498" s="34"/>
      <c r="B8498" s="34"/>
      <c r="C8498" s="34"/>
      <c r="D8498" s="34"/>
      <c r="E8498" s="34"/>
      <c r="F8498" s="34"/>
      <c r="G8498" s="34"/>
      <c r="H8498" s="34"/>
      <c r="I8498" s="34"/>
      <c r="J8498" s="34"/>
      <c r="K8498" s="34"/>
      <c r="L8498" s="34"/>
      <c r="M8498" s="62">
        <v>4156.57275390625</v>
      </c>
    </row>
    <row r="8499" spans="1:13" ht="19.5" customHeight="1" x14ac:dyDescent="0.25">
      <c r="A8499" s="34"/>
      <c r="B8499" s="34"/>
      <c r="C8499" s="34"/>
      <c r="D8499" s="34"/>
      <c r="E8499" s="34"/>
      <c r="F8499" s="34"/>
      <c r="G8499" s="34"/>
      <c r="H8499" s="34"/>
      <c r="I8499" s="34"/>
      <c r="J8499" s="34"/>
      <c r="K8499" s="34"/>
      <c r="L8499" s="34"/>
      <c r="M8499" s="62">
        <v>4123.62744140625</v>
      </c>
    </row>
    <row r="8500" spans="1:13" ht="19.5" customHeight="1" x14ac:dyDescent="0.25">
      <c r="A8500" s="34"/>
      <c r="B8500" s="34"/>
      <c r="C8500" s="34"/>
      <c r="D8500" s="34"/>
      <c r="E8500" s="34"/>
      <c r="F8500" s="34"/>
      <c r="G8500" s="34"/>
      <c r="H8500" s="34"/>
      <c r="I8500" s="34"/>
      <c r="J8500" s="34"/>
      <c r="K8500" s="34"/>
      <c r="L8500" s="34"/>
      <c r="M8500" s="62">
        <v>3873.22509765625</v>
      </c>
    </row>
    <row r="8501" spans="1:13" ht="19.5" customHeight="1" x14ac:dyDescent="0.25">
      <c r="A8501" s="34"/>
      <c r="B8501" s="34"/>
      <c r="C8501" s="34"/>
      <c r="D8501" s="34"/>
      <c r="E8501" s="34"/>
      <c r="F8501" s="34"/>
      <c r="G8501" s="34"/>
      <c r="H8501" s="34"/>
      <c r="I8501" s="34"/>
      <c r="J8501" s="34"/>
      <c r="K8501" s="34"/>
      <c r="L8501" s="34"/>
      <c r="M8501" s="62">
        <v>3906.208984375</v>
      </c>
    </row>
    <row r="8502" spans="1:13" ht="19.5" customHeight="1" x14ac:dyDescent="0.25">
      <c r="A8502" s="34"/>
      <c r="B8502" s="34"/>
      <c r="C8502" s="34"/>
      <c r="D8502" s="34"/>
      <c r="E8502" s="34"/>
      <c r="F8502" s="34"/>
      <c r="G8502" s="34"/>
      <c r="H8502" s="34"/>
      <c r="I8502" s="34"/>
      <c r="J8502" s="34"/>
      <c r="K8502" s="34"/>
      <c r="L8502" s="34"/>
      <c r="M8502" s="62">
        <v>3945.452880859375</v>
      </c>
    </row>
    <row r="8503" spans="1:13" ht="19.5" customHeight="1" x14ac:dyDescent="0.25">
      <c r="A8503" s="34"/>
      <c r="B8503" s="34"/>
      <c r="C8503" s="34"/>
      <c r="D8503" s="34"/>
      <c r="E8503" s="34"/>
      <c r="F8503" s="34"/>
      <c r="G8503" s="34"/>
      <c r="H8503" s="34"/>
      <c r="I8503" s="34"/>
      <c r="J8503" s="34"/>
      <c r="K8503" s="34"/>
      <c r="L8503" s="34"/>
      <c r="M8503" s="62">
        <v>3993.91748046875</v>
      </c>
    </row>
    <row r="8504" spans="1:13" ht="19.5" customHeight="1" x14ac:dyDescent="0.25">
      <c r="A8504" s="34"/>
      <c r="B8504" s="34"/>
      <c r="C8504" s="34"/>
      <c r="D8504" s="34"/>
      <c r="E8504" s="34"/>
      <c r="F8504" s="34"/>
      <c r="G8504" s="34"/>
      <c r="H8504" s="34"/>
      <c r="I8504" s="34"/>
      <c r="J8504" s="34"/>
      <c r="K8504" s="34"/>
      <c r="L8504" s="34"/>
      <c r="M8504" s="62">
        <v>3987.407958984375</v>
      </c>
    </row>
    <row r="8505" spans="1:13" ht="19.5" customHeight="1" x14ac:dyDescent="0.25">
      <c r="A8505" s="34"/>
      <c r="B8505" s="34"/>
      <c r="C8505" s="34"/>
      <c r="D8505" s="34"/>
      <c r="E8505" s="34"/>
      <c r="F8505" s="34"/>
      <c r="G8505" s="34"/>
      <c r="H8505" s="34"/>
      <c r="I8505" s="34"/>
      <c r="J8505" s="34"/>
      <c r="K8505" s="34"/>
      <c r="L8505" s="34"/>
      <c r="M8505" s="62">
        <v>4177.912109375</v>
      </c>
    </row>
    <row r="8506" spans="1:13" ht="19.5" customHeight="1" x14ac:dyDescent="0.25">
      <c r="A8506" s="34"/>
      <c r="B8506" s="34"/>
      <c r="C8506" s="34"/>
      <c r="D8506" s="34"/>
      <c r="E8506" s="34"/>
      <c r="F8506" s="34"/>
      <c r="G8506" s="34"/>
      <c r="H8506" s="34"/>
      <c r="I8506" s="34"/>
      <c r="J8506" s="34"/>
      <c r="K8506" s="34"/>
      <c r="L8506" s="34"/>
      <c r="M8506" s="62">
        <v>4271.86376953125</v>
      </c>
    </row>
    <row r="8507" spans="1:13" ht="19.5" customHeight="1" x14ac:dyDescent="0.25">
      <c r="A8507" s="34"/>
      <c r="B8507" s="34"/>
      <c r="C8507" s="34"/>
      <c r="D8507" s="34"/>
      <c r="E8507" s="34"/>
      <c r="F8507" s="34"/>
      <c r="G8507" s="34"/>
      <c r="H8507" s="34"/>
      <c r="I8507" s="34"/>
      <c r="J8507" s="34"/>
      <c r="K8507" s="34"/>
      <c r="L8507" s="34"/>
      <c r="M8507" s="62">
        <v>4390.50390625</v>
      </c>
    </row>
    <row r="8508" spans="1:13" ht="19.5" customHeight="1" x14ac:dyDescent="0.25">
      <c r="A8508" s="34"/>
      <c r="B8508" s="34"/>
      <c r="C8508" s="34"/>
      <c r="D8508" s="34"/>
      <c r="E8508" s="34"/>
      <c r="F8508" s="34"/>
      <c r="G8508" s="34"/>
      <c r="H8508" s="34"/>
      <c r="I8508" s="34"/>
      <c r="J8508" s="34"/>
      <c r="K8508" s="34"/>
      <c r="L8508" s="34"/>
      <c r="M8508" s="62">
        <v>4684.47021484375</v>
      </c>
    </row>
    <row r="8509" spans="1:13" ht="19.5" customHeight="1" x14ac:dyDescent="0.25">
      <c r="A8509" s="34"/>
      <c r="B8509" s="34"/>
      <c r="C8509" s="34"/>
      <c r="D8509" s="34"/>
      <c r="E8509" s="34"/>
      <c r="F8509" s="34"/>
      <c r="G8509" s="34"/>
      <c r="H8509" s="34"/>
      <c r="I8509" s="34"/>
      <c r="J8509" s="34"/>
      <c r="K8509" s="34"/>
      <c r="L8509" s="34"/>
      <c r="M8509" s="62">
        <v>4795.951171875</v>
      </c>
    </row>
    <row r="8510" spans="1:13" ht="19.5" customHeight="1" x14ac:dyDescent="0.25">
      <c r="A8510" s="34"/>
      <c r="B8510" s="34"/>
      <c r="C8510" s="34"/>
      <c r="D8510" s="34"/>
      <c r="E8510" s="34"/>
      <c r="F8510" s="34"/>
      <c r="G8510" s="34"/>
      <c r="H8510" s="34"/>
      <c r="I8510" s="34"/>
      <c r="J8510" s="34"/>
      <c r="K8510" s="34"/>
      <c r="L8510" s="34"/>
      <c r="M8510" s="62">
        <v>4752.61083984375</v>
      </c>
    </row>
    <row r="8511" spans="1:13" ht="19.5" customHeight="1" x14ac:dyDescent="0.25">
      <c r="A8511" s="34"/>
      <c r="B8511" s="34"/>
      <c r="C8511" s="34"/>
      <c r="D8511" s="34"/>
      <c r="E8511" s="34"/>
      <c r="F8511" s="34"/>
      <c r="G8511" s="34"/>
      <c r="H8511" s="34"/>
      <c r="I8511" s="34"/>
      <c r="J8511" s="34"/>
      <c r="K8511" s="34"/>
      <c r="L8511" s="34"/>
      <c r="M8511" s="62">
        <v>4796.33935546875</v>
      </c>
    </row>
    <row r="8512" spans="1:13" ht="19.5" customHeight="1" x14ac:dyDescent="0.25">
      <c r="A8512" s="34"/>
      <c r="B8512" s="34"/>
      <c r="C8512" s="34"/>
      <c r="D8512" s="34"/>
      <c r="E8512" s="34"/>
      <c r="F8512" s="34"/>
      <c r="G8512" s="34"/>
      <c r="H8512" s="34"/>
      <c r="I8512" s="34"/>
      <c r="J8512" s="34"/>
      <c r="K8512" s="34"/>
      <c r="L8512" s="34"/>
      <c r="M8512" s="62">
        <v>4704.57958984375</v>
      </c>
    </row>
    <row r="8513" spans="1:13" ht="19.5" customHeight="1" x14ac:dyDescent="0.25">
      <c r="A8513" s="34"/>
      <c r="B8513" s="34"/>
      <c r="C8513" s="34"/>
      <c r="D8513" s="34"/>
      <c r="E8513" s="34"/>
      <c r="F8513" s="34"/>
      <c r="G8513" s="34"/>
      <c r="H8513" s="34"/>
      <c r="I8513" s="34"/>
      <c r="J8513" s="34"/>
      <c r="K8513" s="34"/>
      <c r="L8513" s="34"/>
      <c r="M8513" s="62">
        <v>4754.94091796875</v>
      </c>
    </row>
    <row r="8514" spans="1:13" ht="19.5" customHeight="1" x14ac:dyDescent="0.25">
      <c r="A8514" s="34"/>
      <c r="B8514" s="34"/>
      <c r="C8514" s="34"/>
      <c r="D8514" s="34"/>
      <c r="E8514" s="34"/>
      <c r="F8514" s="34"/>
      <c r="G8514" s="34"/>
      <c r="H8514" s="34"/>
      <c r="I8514" s="34"/>
      <c r="J8514" s="34"/>
      <c r="K8514" s="34"/>
      <c r="L8514" s="34"/>
      <c r="M8514" s="62">
        <v>4800.4208984375</v>
      </c>
    </row>
    <row r="8515" spans="1:13" ht="19.5" customHeight="1" x14ac:dyDescent="0.25">
      <c r="A8515" s="34"/>
      <c r="B8515" s="34"/>
      <c r="C8515" s="34"/>
      <c r="D8515" s="34"/>
      <c r="E8515" s="34"/>
      <c r="F8515" s="34"/>
      <c r="G8515" s="34"/>
      <c r="H8515" s="34"/>
      <c r="I8515" s="34"/>
      <c r="J8515" s="34"/>
      <c r="K8515" s="34"/>
      <c r="L8515" s="34"/>
      <c r="M8515" s="62">
        <v>4935.48486328125</v>
      </c>
    </row>
    <row r="8516" spans="1:13" ht="19.5" customHeight="1" x14ac:dyDescent="0.25">
      <c r="A8516" s="34"/>
      <c r="B8516" s="34"/>
      <c r="C8516" s="34"/>
      <c r="D8516" s="34"/>
      <c r="E8516" s="34"/>
      <c r="F8516" s="34"/>
      <c r="G8516" s="34"/>
      <c r="H8516" s="34"/>
      <c r="I8516" s="34"/>
      <c r="J8516" s="34"/>
      <c r="K8516" s="34"/>
      <c r="L8516" s="34"/>
      <c r="M8516" s="62">
        <v>5247.2119140625</v>
      </c>
    </row>
    <row r="8517" spans="1:13" ht="19.5" customHeight="1" x14ac:dyDescent="0.25">
      <c r="A8517" s="34"/>
      <c r="B8517" s="34"/>
      <c r="C8517" s="34"/>
      <c r="D8517" s="34"/>
      <c r="E8517" s="34"/>
      <c r="F8517" s="34"/>
      <c r="G8517" s="34"/>
      <c r="H8517" s="34"/>
      <c r="I8517" s="34"/>
      <c r="J8517" s="34"/>
      <c r="K8517" s="34"/>
      <c r="L8517" s="34"/>
      <c r="M8517" s="62">
        <v>5051.16796875</v>
      </c>
    </row>
    <row r="8518" spans="1:13" ht="19.5" customHeight="1" x14ac:dyDescent="0.25">
      <c r="A8518" s="34"/>
      <c r="B8518" s="34"/>
      <c r="C8518" s="34"/>
      <c r="D8518" s="34"/>
      <c r="E8518" s="34"/>
      <c r="F8518" s="34"/>
      <c r="G8518" s="34"/>
      <c r="H8518" s="34"/>
      <c r="I8518" s="34"/>
      <c r="J8518" s="34"/>
      <c r="K8518" s="34"/>
      <c r="L8518" s="34"/>
      <c r="M8518" s="62">
        <v>5117.5146484375</v>
      </c>
    </row>
    <row r="8519" spans="1:13" ht="19.5" customHeight="1" x14ac:dyDescent="0.25">
      <c r="A8519" s="34"/>
      <c r="B8519" s="34"/>
      <c r="C8519" s="34"/>
      <c r="D8519" s="34"/>
      <c r="E8519" s="34"/>
      <c r="F8519" s="34"/>
      <c r="G8519" s="34"/>
      <c r="H8519" s="34"/>
      <c r="I8519" s="34"/>
      <c r="J8519" s="34"/>
      <c r="K8519" s="34"/>
      <c r="L8519" s="34"/>
      <c r="M8519" s="62">
        <v>5005.2900390625</v>
      </c>
    </row>
    <row r="8520" spans="1:13" ht="19.5" customHeight="1" x14ac:dyDescent="0.25">
      <c r="A8520" s="34"/>
      <c r="B8520" s="34"/>
      <c r="C8520" s="34"/>
      <c r="D8520" s="34"/>
      <c r="E8520" s="34"/>
      <c r="F8520" s="34"/>
      <c r="G8520" s="34"/>
      <c r="H8520" s="34"/>
      <c r="I8520" s="34"/>
      <c r="J8520" s="34"/>
      <c r="K8520" s="34"/>
      <c r="L8520" s="34"/>
      <c r="M8520" s="62">
        <v>4872.79150390625</v>
      </c>
    </row>
    <row r="8521" spans="1:13" ht="19.5" customHeight="1" x14ac:dyDescent="0.25">
      <c r="A8521" s="34"/>
      <c r="B8521" s="34"/>
      <c r="C8521" s="34"/>
      <c r="D8521" s="34"/>
      <c r="E8521" s="34"/>
      <c r="F8521" s="34"/>
      <c r="G8521" s="34"/>
      <c r="H8521" s="34"/>
      <c r="I8521" s="34"/>
      <c r="J8521" s="34"/>
      <c r="K8521" s="34"/>
      <c r="L8521" s="34"/>
      <c r="M8521" s="62">
        <v>4485.50048828125</v>
      </c>
    </row>
    <row r="8522" spans="1:13" ht="19.5" customHeight="1" x14ac:dyDescent="0.25">
      <c r="A8522" s="34"/>
      <c r="B8522" s="34"/>
      <c r="C8522" s="34"/>
      <c r="D8522" s="34"/>
      <c r="E8522" s="34"/>
      <c r="F8522" s="34"/>
      <c r="G8522" s="34"/>
      <c r="H8522" s="34"/>
      <c r="I8522" s="34"/>
      <c r="J8522" s="34"/>
      <c r="K8522" s="34"/>
      <c r="L8522" s="34"/>
      <c r="M8522" s="62">
        <v>4255.7177734375</v>
      </c>
    </row>
    <row r="8523" spans="1:13" ht="19.5" customHeight="1" x14ac:dyDescent="0.25">
      <c r="A8523" s="34"/>
      <c r="B8523" s="34"/>
      <c r="C8523" s="34"/>
      <c r="D8523" s="34"/>
      <c r="E8523" s="34"/>
      <c r="F8523" s="34"/>
      <c r="G8523" s="34"/>
      <c r="H8523" s="34"/>
      <c r="I8523" s="34"/>
      <c r="J8523" s="34"/>
      <c r="K8523" s="34"/>
      <c r="L8523" s="34"/>
      <c r="M8523" s="62">
        <v>4048.758056640625</v>
      </c>
    </row>
    <row r="8524" spans="1:13" ht="19.5" customHeight="1" x14ac:dyDescent="0.25">
      <c r="A8524" s="34"/>
      <c r="B8524" s="34"/>
      <c r="C8524" s="34"/>
      <c r="D8524" s="34"/>
      <c r="E8524" s="34"/>
      <c r="F8524" s="34"/>
      <c r="G8524" s="34"/>
      <c r="H8524" s="34"/>
      <c r="I8524" s="34"/>
      <c r="J8524" s="34"/>
      <c r="K8524" s="34"/>
      <c r="L8524" s="34"/>
      <c r="M8524" s="62">
        <v>3975.036376953125</v>
      </c>
    </row>
    <row r="8525" spans="1:13" ht="19.5" customHeight="1" x14ac:dyDescent="0.25">
      <c r="A8525" s="34"/>
      <c r="B8525" s="34"/>
      <c r="C8525" s="34"/>
      <c r="D8525" s="34"/>
      <c r="E8525" s="34"/>
      <c r="F8525" s="34"/>
      <c r="G8525" s="34"/>
      <c r="H8525" s="34"/>
      <c r="I8525" s="34"/>
      <c r="J8525" s="34"/>
      <c r="K8525" s="34"/>
      <c r="L8525" s="34"/>
      <c r="M8525" s="62">
        <v>3902.844970703125</v>
      </c>
    </row>
    <row r="8526" spans="1:13" ht="19.5" customHeight="1" x14ac:dyDescent="0.25">
      <c r="A8526" s="34"/>
      <c r="B8526" s="34"/>
      <c r="C8526" s="34"/>
      <c r="D8526" s="34"/>
      <c r="E8526" s="34"/>
      <c r="F8526" s="34"/>
      <c r="G8526" s="34"/>
      <c r="H8526" s="34"/>
      <c r="I8526" s="34"/>
      <c r="J8526" s="34"/>
      <c r="K8526" s="34"/>
      <c r="L8526" s="34"/>
      <c r="M8526" s="62">
        <v>3903.673828125</v>
      </c>
    </row>
    <row r="8527" spans="1:13" ht="19.5" customHeight="1" x14ac:dyDescent="0.25">
      <c r="A8527" s="34"/>
      <c r="B8527" s="34"/>
      <c r="C8527" s="34"/>
      <c r="D8527" s="34"/>
      <c r="E8527" s="34"/>
      <c r="F8527" s="34"/>
      <c r="G8527" s="34"/>
      <c r="H8527" s="34"/>
      <c r="I8527" s="34"/>
      <c r="J8527" s="34"/>
      <c r="K8527" s="34"/>
      <c r="L8527" s="34"/>
      <c r="M8527" s="62">
        <v>3907.1787109375</v>
      </c>
    </row>
    <row r="8528" spans="1:13" ht="19.5" customHeight="1" x14ac:dyDescent="0.25">
      <c r="A8528" s="34"/>
      <c r="B8528" s="34"/>
      <c r="C8528" s="34"/>
      <c r="D8528" s="34"/>
      <c r="E8528" s="34"/>
      <c r="F8528" s="34"/>
      <c r="G8528" s="34"/>
      <c r="H8528" s="34"/>
      <c r="I8528" s="34"/>
      <c r="J8528" s="34"/>
      <c r="K8528" s="34"/>
      <c r="L8528" s="34"/>
      <c r="M8528" s="62">
        <v>4249.15380859375</v>
      </c>
    </row>
    <row r="8529" spans="1:13" ht="19.5" customHeight="1" x14ac:dyDescent="0.25">
      <c r="A8529" s="34"/>
      <c r="B8529" s="34"/>
      <c r="C8529" s="34"/>
      <c r="D8529" s="34"/>
      <c r="E8529" s="34"/>
      <c r="F8529" s="34"/>
      <c r="G8529" s="34"/>
      <c r="H8529" s="34"/>
      <c r="I8529" s="34"/>
      <c r="J8529" s="34"/>
      <c r="K8529" s="34"/>
      <c r="L8529" s="34"/>
      <c r="M8529" s="62">
        <v>4899.54541015625</v>
      </c>
    </row>
    <row r="8530" spans="1:13" ht="19.5" customHeight="1" x14ac:dyDescent="0.25">
      <c r="A8530" s="34"/>
      <c r="B8530" s="34"/>
      <c r="C8530" s="34"/>
      <c r="D8530" s="34"/>
      <c r="E8530" s="34"/>
      <c r="F8530" s="34"/>
      <c r="G8530" s="34"/>
      <c r="H8530" s="34"/>
      <c r="I8530" s="34"/>
      <c r="J8530" s="34"/>
      <c r="K8530" s="34"/>
      <c r="L8530" s="34"/>
      <c r="M8530" s="62">
        <v>5406.25341796875</v>
      </c>
    </row>
    <row r="8531" spans="1:13" ht="19.5" customHeight="1" x14ac:dyDescent="0.25">
      <c r="A8531" s="34"/>
      <c r="B8531" s="34"/>
      <c r="C8531" s="34"/>
      <c r="D8531" s="34"/>
      <c r="E8531" s="34"/>
      <c r="F8531" s="34"/>
      <c r="G8531" s="34"/>
      <c r="H8531" s="34"/>
      <c r="I8531" s="34"/>
      <c r="J8531" s="34"/>
      <c r="K8531" s="34"/>
      <c r="L8531" s="34"/>
      <c r="M8531" s="62">
        <v>5772.9970703125</v>
      </c>
    </row>
    <row r="8532" spans="1:13" ht="19.5" customHeight="1" x14ac:dyDescent="0.25">
      <c r="A8532" s="34"/>
      <c r="B8532" s="34"/>
      <c r="C8532" s="34"/>
      <c r="D8532" s="34"/>
      <c r="E8532" s="34"/>
      <c r="F8532" s="34"/>
      <c r="G8532" s="34"/>
      <c r="H8532" s="34"/>
      <c r="I8532" s="34"/>
      <c r="J8532" s="34"/>
      <c r="K8532" s="34"/>
      <c r="L8532" s="34"/>
      <c r="M8532" s="62">
        <v>5719.3623046875</v>
      </c>
    </row>
    <row r="8533" spans="1:13" ht="19.5" customHeight="1" x14ac:dyDescent="0.25">
      <c r="A8533" s="34"/>
      <c r="B8533" s="34"/>
      <c r="C8533" s="34"/>
      <c r="D8533" s="34"/>
      <c r="E8533" s="34"/>
      <c r="F8533" s="34"/>
      <c r="G8533" s="34"/>
      <c r="H8533" s="34"/>
      <c r="I8533" s="34"/>
      <c r="J8533" s="34"/>
      <c r="K8533" s="34"/>
      <c r="L8533" s="34"/>
      <c r="M8533" s="62">
        <v>5660.1259765625</v>
      </c>
    </row>
    <row r="8534" spans="1:13" ht="19.5" customHeight="1" x14ac:dyDescent="0.25">
      <c r="A8534" s="34"/>
      <c r="B8534" s="34"/>
      <c r="C8534" s="34"/>
      <c r="D8534" s="34"/>
      <c r="E8534" s="34"/>
      <c r="F8534" s="34"/>
      <c r="G8534" s="34"/>
      <c r="H8534" s="34"/>
      <c r="I8534" s="34"/>
      <c r="J8534" s="34"/>
      <c r="K8534" s="34"/>
      <c r="L8534" s="34"/>
      <c r="M8534" s="62">
        <v>5702.2763671875</v>
      </c>
    </row>
    <row r="8535" spans="1:13" ht="19.5" customHeight="1" x14ac:dyDescent="0.25">
      <c r="A8535" s="34"/>
      <c r="B8535" s="34"/>
      <c r="C8535" s="34"/>
      <c r="D8535" s="34"/>
      <c r="E8535" s="34"/>
      <c r="F8535" s="34"/>
      <c r="G8535" s="34"/>
      <c r="H8535" s="34"/>
      <c r="I8535" s="34"/>
      <c r="J8535" s="34"/>
      <c r="K8535" s="34"/>
      <c r="L8535" s="34"/>
      <c r="M8535" s="62">
        <v>5536.4375</v>
      </c>
    </row>
    <row r="8536" spans="1:13" ht="19.5" customHeight="1" x14ac:dyDescent="0.25">
      <c r="A8536" s="34"/>
      <c r="B8536" s="34"/>
      <c r="C8536" s="34"/>
      <c r="D8536" s="34"/>
      <c r="E8536" s="34"/>
      <c r="F8536" s="34"/>
      <c r="G8536" s="34"/>
      <c r="H8536" s="34"/>
      <c r="I8536" s="34"/>
      <c r="J8536" s="34"/>
      <c r="K8536" s="34"/>
      <c r="L8536" s="34"/>
      <c r="M8536" s="62">
        <v>5813.822265625</v>
      </c>
    </row>
    <row r="8537" spans="1:13" ht="19.5" customHeight="1" x14ac:dyDescent="0.25">
      <c r="A8537" s="34"/>
      <c r="B8537" s="34"/>
      <c r="C8537" s="34"/>
      <c r="D8537" s="34"/>
      <c r="E8537" s="34"/>
      <c r="F8537" s="34"/>
      <c r="G8537" s="34"/>
      <c r="H8537" s="34"/>
      <c r="I8537" s="34"/>
      <c r="J8537" s="34"/>
      <c r="K8537" s="34"/>
      <c r="L8537" s="34"/>
      <c r="M8537" s="62">
        <v>5578.7978515625</v>
      </c>
    </row>
    <row r="8538" spans="1:13" ht="19.5" customHeight="1" x14ac:dyDescent="0.25">
      <c r="A8538" s="34"/>
      <c r="B8538" s="34"/>
      <c r="C8538" s="34"/>
      <c r="D8538" s="34"/>
      <c r="E8538" s="34"/>
      <c r="F8538" s="34"/>
      <c r="G8538" s="34"/>
      <c r="H8538" s="34"/>
      <c r="I8538" s="34"/>
      <c r="J8538" s="34"/>
      <c r="K8538" s="34"/>
      <c r="L8538" s="34"/>
      <c r="M8538" s="62">
        <v>5606.19287109375</v>
      </c>
    </row>
    <row r="8539" spans="1:13" ht="19.5" customHeight="1" x14ac:dyDescent="0.25">
      <c r="A8539" s="34"/>
      <c r="B8539" s="34"/>
      <c r="C8539" s="34"/>
      <c r="D8539" s="34"/>
      <c r="E8539" s="34"/>
      <c r="F8539" s="34"/>
      <c r="G8539" s="34"/>
      <c r="H8539" s="34"/>
      <c r="I8539" s="34"/>
      <c r="J8539" s="34"/>
      <c r="K8539" s="34"/>
      <c r="L8539" s="34"/>
      <c r="M8539" s="62">
        <v>5559.8623046875</v>
      </c>
    </row>
    <row r="8540" spans="1:13" ht="19.5" customHeight="1" x14ac:dyDescent="0.25">
      <c r="A8540" s="34"/>
      <c r="B8540" s="34"/>
      <c r="C8540" s="34"/>
      <c r="D8540" s="34"/>
      <c r="E8540" s="34"/>
      <c r="F8540" s="34"/>
      <c r="G8540" s="34"/>
      <c r="H8540" s="34"/>
      <c r="I8540" s="34"/>
      <c r="J8540" s="34"/>
      <c r="K8540" s="34"/>
      <c r="L8540" s="34"/>
      <c r="M8540" s="62">
        <v>5631.54296875</v>
      </c>
    </row>
    <row r="8541" spans="1:13" ht="19.5" customHeight="1" x14ac:dyDescent="0.25">
      <c r="A8541" s="34"/>
      <c r="B8541" s="34"/>
      <c r="C8541" s="34"/>
      <c r="D8541" s="34"/>
      <c r="E8541" s="34"/>
      <c r="F8541" s="34"/>
      <c r="G8541" s="34"/>
      <c r="H8541" s="34"/>
      <c r="I8541" s="34"/>
      <c r="J8541" s="34"/>
      <c r="K8541" s="34"/>
      <c r="L8541" s="34"/>
      <c r="M8541" s="62">
        <v>5564.76953125</v>
      </c>
    </row>
    <row r="8542" spans="1:13" ht="19.5" customHeight="1" x14ac:dyDescent="0.25">
      <c r="A8542" s="34"/>
      <c r="B8542" s="34"/>
      <c r="C8542" s="34"/>
      <c r="D8542" s="34"/>
      <c r="E8542" s="34"/>
      <c r="F8542" s="34"/>
      <c r="G8542" s="34"/>
      <c r="H8542" s="34"/>
      <c r="I8542" s="34"/>
      <c r="J8542" s="34"/>
      <c r="K8542" s="34"/>
      <c r="L8542" s="34"/>
      <c r="M8542" s="62">
        <v>5471.7119140625</v>
      </c>
    </row>
    <row r="8543" spans="1:13" ht="19.5" customHeight="1" x14ac:dyDescent="0.25">
      <c r="A8543" s="34"/>
      <c r="B8543" s="34"/>
      <c r="C8543" s="34"/>
      <c r="D8543" s="34"/>
      <c r="E8543" s="34"/>
      <c r="F8543" s="34"/>
      <c r="G8543" s="34"/>
      <c r="H8543" s="34"/>
      <c r="I8543" s="34"/>
      <c r="J8543" s="34"/>
      <c r="K8543" s="34"/>
      <c r="L8543" s="34"/>
      <c r="M8543" s="62">
        <v>5248.087890625</v>
      </c>
    </row>
    <row r="8544" spans="1:13" ht="19.5" customHeight="1" x14ac:dyDescent="0.25">
      <c r="A8544" s="34"/>
      <c r="B8544" s="34"/>
      <c r="C8544" s="34"/>
      <c r="D8544" s="34"/>
      <c r="E8544" s="34"/>
      <c r="F8544" s="34"/>
      <c r="G8544" s="34"/>
      <c r="H8544" s="34"/>
      <c r="I8544" s="34"/>
      <c r="J8544" s="34"/>
      <c r="K8544" s="34"/>
      <c r="L8544" s="34"/>
      <c r="M8544" s="62">
        <v>5078.5205078125</v>
      </c>
    </row>
    <row r="8545" spans="1:13" ht="19.5" customHeight="1" x14ac:dyDescent="0.25">
      <c r="A8545" s="34"/>
      <c r="B8545" s="34"/>
      <c r="C8545" s="34"/>
      <c r="D8545" s="34"/>
      <c r="E8545" s="34"/>
      <c r="F8545" s="34"/>
      <c r="G8545" s="34"/>
      <c r="H8545" s="34"/>
      <c r="I8545" s="34"/>
      <c r="J8545" s="34"/>
      <c r="K8545" s="34"/>
      <c r="L8545" s="34"/>
      <c r="M8545" s="62">
        <v>4791.63330078125</v>
      </c>
    </row>
    <row r="8546" spans="1:13" ht="19.5" customHeight="1" x14ac:dyDescent="0.25">
      <c r="A8546" s="34"/>
      <c r="B8546" s="34"/>
      <c r="C8546" s="34"/>
      <c r="D8546" s="34"/>
      <c r="E8546" s="34"/>
      <c r="F8546" s="34"/>
      <c r="G8546" s="34"/>
      <c r="H8546" s="34"/>
      <c r="I8546" s="34"/>
      <c r="J8546" s="34"/>
      <c r="K8546" s="34"/>
      <c r="L8546" s="34"/>
      <c r="M8546" s="62">
        <v>4289.2890625</v>
      </c>
    </row>
    <row r="8547" spans="1:13" ht="19.5" customHeight="1" x14ac:dyDescent="0.25">
      <c r="A8547" s="34"/>
      <c r="B8547" s="34"/>
      <c r="C8547" s="34"/>
      <c r="D8547" s="34"/>
      <c r="E8547" s="34"/>
      <c r="F8547" s="34"/>
      <c r="G8547" s="34"/>
      <c r="H8547" s="34"/>
      <c r="I8547" s="34"/>
      <c r="J8547" s="34"/>
      <c r="K8547" s="34"/>
      <c r="L8547" s="34"/>
      <c r="M8547" s="62">
        <v>4225.8447265625</v>
      </c>
    </row>
    <row r="8548" spans="1:13" ht="19.5" customHeight="1" x14ac:dyDescent="0.25">
      <c r="A8548" s="34"/>
      <c r="B8548" s="34"/>
      <c r="C8548" s="34"/>
      <c r="D8548" s="34"/>
      <c r="E8548" s="34"/>
      <c r="F8548" s="34"/>
      <c r="G8548" s="34"/>
      <c r="H8548" s="34"/>
      <c r="I8548" s="34"/>
      <c r="J8548" s="34"/>
      <c r="K8548" s="34"/>
      <c r="L8548" s="34"/>
      <c r="M8548" s="62">
        <v>4378.03173828125</v>
      </c>
    </row>
    <row r="8549" spans="1:13" ht="19.5" customHeight="1" x14ac:dyDescent="0.25">
      <c r="A8549" s="34"/>
      <c r="B8549" s="34"/>
      <c r="C8549" s="34"/>
      <c r="D8549" s="34"/>
      <c r="E8549" s="34"/>
      <c r="F8549" s="34"/>
      <c r="G8549" s="34"/>
      <c r="H8549" s="34"/>
      <c r="I8549" s="34"/>
      <c r="J8549" s="34"/>
      <c r="K8549" s="34"/>
      <c r="L8549" s="34"/>
      <c r="M8549" s="62">
        <v>4346.45849609375</v>
      </c>
    </row>
    <row r="8550" spans="1:13" ht="19.5" customHeight="1" x14ac:dyDescent="0.25">
      <c r="A8550" s="34"/>
      <c r="B8550" s="34"/>
      <c r="C8550" s="34"/>
      <c r="D8550" s="34"/>
      <c r="E8550" s="34"/>
      <c r="F8550" s="34"/>
      <c r="G8550" s="34"/>
      <c r="H8550" s="34"/>
      <c r="I8550" s="34"/>
      <c r="J8550" s="34"/>
      <c r="K8550" s="34"/>
      <c r="L8550" s="34"/>
      <c r="M8550" s="62">
        <v>4318.01318359375</v>
      </c>
    </row>
    <row r="8551" spans="1:13" ht="19.5" customHeight="1" x14ac:dyDescent="0.25">
      <c r="A8551" s="34"/>
      <c r="B8551" s="34"/>
      <c r="C8551" s="34"/>
      <c r="D8551" s="34"/>
      <c r="E8551" s="34"/>
      <c r="F8551" s="34"/>
      <c r="G8551" s="34"/>
      <c r="H8551" s="34"/>
      <c r="I8551" s="34"/>
      <c r="J8551" s="34"/>
      <c r="K8551" s="34"/>
      <c r="L8551" s="34"/>
      <c r="M8551" s="62">
        <v>4304.642578125</v>
      </c>
    </row>
    <row r="8552" spans="1:13" ht="19.5" customHeight="1" x14ac:dyDescent="0.25">
      <c r="A8552" s="34"/>
      <c r="B8552" s="34"/>
      <c r="C8552" s="34"/>
      <c r="D8552" s="34"/>
      <c r="E8552" s="34"/>
      <c r="F8552" s="34"/>
      <c r="G8552" s="34"/>
      <c r="H8552" s="34"/>
      <c r="I8552" s="34"/>
      <c r="J8552" s="34"/>
      <c r="K8552" s="34"/>
      <c r="L8552" s="34"/>
      <c r="M8552" s="62">
        <v>4377.21435546875</v>
      </c>
    </row>
    <row r="8553" spans="1:13" ht="19.5" customHeight="1" x14ac:dyDescent="0.25">
      <c r="A8553" s="34"/>
      <c r="B8553" s="34"/>
      <c r="C8553" s="34"/>
      <c r="D8553" s="34"/>
      <c r="E8553" s="34"/>
      <c r="F8553" s="34"/>
      <c r="G8553" s="34"/>
      <c r="H8553" s="34"/>
      <c r="I8553" s="34"/>
      <c r="J8553" s="34"/>
      <c r="K8553" s="34"/>
      <c r="L8553" s="34"/>
      <c r="M8553" s="62">
        <v>4940.34033203125</v>
      </c>
    </row>
    <row r="8554" spans="1:13" ht="19.5" customHeight="1" x14ac:dyDescent="0.25">
      <c r="A8554" s="34"/>
      <c r="B8554" s="34"/>
      <c r="C8554" s="34"/>
      <c r="D8554" s="34"/>
      <c r="E8554" s="34"/>
      <c r="F8554" s="34"/>
      <c r="G8554" s="34"/>
      <c r="H8554" s="34"/>
      <c r="I8554" s="34"/>
      <c r="J8554" s="34"/>
      <c r="K8554" s="34"/>
      <c r="L8554" s="34"/>
      <c r="M8554" s="62">
        <v>5426.8291015625</v>
      </c>
    </row>
    <row r="8555" spans="1:13" ht="19.5" customHeight="1" x14ac:dyDescent="0.25">
      <c r="A8555" s="34"/>
      <c r="B8555" s="34"/>
      <c r="C8555" s="34"/>
      <c r="D8555" s="34"/>
      <c r="E8555" s="34"/>
      <c r="F8555" s="34"/>
      <c r="G8555" s="34"/>
      <c r="H8555" s="34"/>
      <c r="I8555" s="34"/>
      <c r="J8555" s="34"/>
      <c r="K8555" s="34"/>
      <c r="L8555" s="34"/>
      <c r="M8555" s="62">
        <v>5829.13134765625</v>
      </c>
    </row>
    <row r="8556" spans="1:13" ht="19.5" customHeight="1" x14ac:dyDescent="0.25">
      <c r="A8556" s="34"/>
      <c r="B8556" s="34"/>
      <c r="C8556" s="34"/>
      <c r="D8556" s="34"/>
      <c r="E8556" s="34"/>
      <c r="F8556" s="34"/>
      <c r="G8556" s="34"/>
      <c r="H8556" s="34"/>
      <c r="I8556" s="34"/>
      <c r="J8556" s="34"/>
      <c r="K8556" s="34"/>
      <c r="L8556" s="34"/>
      <c r="M8556" s="62">
        <v>5880.3349609375</v>
      </c>
    </row>
    <row r="8557" spans="1:13" ht="19.5" customHeight="1" x14ac:dyDescent="0.25">
      <c r="A8557" s="34"/>
      <c r="B8557" s="34"/>
      <c r="C8557" s="34"/>
      <c r="D8557" s="34"/>
      <c r="E8557" s="34"/>
      <c r="F8557" s="34"/>
      <c r="G8557" s="34"/>
      <c r="H8557" s="34"/>
      <c r="I8557" s="34"/>
      <c r="J8557" s="34"/>
      <c r="K8557" s="34"/>
      <c r="L8557" s="34"/>
      <c r="M8557" s="62">
        <v>5797.18701171875</v>
      </c>
    </row>
    <row r="8558" spans="1:13" ht="19.5" customHeight="1" x14ac:dyDescent="0.25">
      <c r="A8558" s="34"/>
      <c r="B8558" s="34"/>
      <c r="C8558" s="34"/>
      <c r="D8558" s="34"/>
      <c r="E8558" s="34"/>
      <c r="F8558" s="34"/>
      <c r="G8558" s="34"/>
      <c r="H8558" s="34"/>
      <c r="I8558" s="34"/>
      <c r="J8558" s="34"/>
      <c r="K8558" s="34"/>
      <c r="L8558" s="34"/>
      <c r="M8558" s="62">
        <v>5720.32470703125</v>
      </c>
    </row>
    <row r="8559" spans="1:13" ht="19.5" customHeight="1" x14ac:dyDescent="0.25">
      <c r="A8559" s="34"/>
      <c r="B8559" s="34"/>
      <c r="C8559" s="34"/>
      <c r="D8559" s="34"/>
      <c r="E8559" s="34"/>
      <c r="F8559" s="34"/>
      <c r="G8559" s="34"/>
      <c r="H8559" s="34"/>
      <c r="I8559" s="34"/>
      <c r="J8559" s="34"/>
      <c r="K8559" s="34"/>
      <c r="L8559" s="34"/>
      <c r="M8559" s="62">
        <v>5711.70263671875</v>
      </c>
    </row>
    <row r="8560" spans="1:13" ht="19.5" customHeight="1" x14ac:dyDescent="0.25">
      <c r="A8560" s="34"/>
      <c r="B8560" s="34"/>
      <c r="C8560" s="34"/>
      <c r="D8560" s="34"/>
      <c r="E8560" s="34"/>
      <c r="F8560" s="34"/>
      <c r="G8560" s="34"/>
      <c r="H8560" s="34"/>
      <c r="I8560" s="34"/>
      <c r="J8560" s="34"/>
      <c r="K8560" s="34"/>
      <c r="L8560" s="34"/>
      <c r="M8560" s="62">
        <v>5806.73828125</v>
      </c>
    </row>
    <row r="8561" spans="1:13" ht="19.5" customHeight="1" x14ac:dyDescent="0.25">
      <c r="A8561" s="34"/>
      <c r="B8561" s="34"/>
      <c r="C8561" s="34"/>
      <c r="D8561" s="34"/>
      <c r="E8561" s="34"/>
      <c r="F8561" s="34"/>
      <c r="G8561" s="34"/>
      <c r="H8561" s="34"/>
      <c r="I8561" s="34"/>
      <c r="J8561" s="34"/>
      <c r="K8561" s="34"/>
      <c r="L8561" s="34"/>
      <c r="M8561" s="62">
        <v>5556.3466796875</v>
      </c>
    </row>
    <row r="8562" spans="1:13" ht="19.5" customHeight="1" x14ac:dyDescent="0.25">
      <c r="A8562" s="34"/>
      <c r="B8562" s="34"/>
      <c r="C8562" s="34"/>
      <c r="D8562" s="34"/>
      <c r="E8562" s="34"/>
      <c r="F8562" s="34"/>
      <c r="G8562" s="34"/>
      <c r="H8562" s="34"/>
      <c r="I8562" s="34"/>
      <c r="J8562" s="34"/>
      <c r="K8562" s="34"/>
      <c r="L8562" s="34"/>
      <c r="M8562" s="62">
        <v>5671.85986328125</v>
      </c>
    </row>
    <row r="8563" spans="1:13" ht="19.5" customHeight="1" x14ac:dyDescent="0.25">
      <c r="A8563" s="34"/>
      <c r="B8563" s="34"/>
      <c r="C8563" s="34"/>
      <c r="D8563" s="34"/>
      <c r="E8563" s="34"/>
      <c r="F8563" s="34"/>
      <c r="G8563" s="34"/>
      <c r="H8563" s="34"/>
      <c r="I8563" s="34"/>
      <c r="J8563" s="34"/>
      <c r="K8563" s="34"/>
      <c r="L8563" s="34"/>
      <c r="M8563" s="62">
        <v>5490.09130859375</v>
      </c>
    </row>
    <row r="8564" spans="1:13" ht="19.5" customHeight="1" x14ac:dyDescent="0.25">
      <c r="A8564" s="34"/>
      <c r="B8564" s="34"/>
      <c r="C8564" s="34"/>
      <c r="D8564" s="34"/>
      <c r="E8564" s="34"/>
      <c r="F8564" s="34"/>
      <c r="G8564" s="34"/>
      <c r="H8564" s="34"/>
      <c r="I8564" s="34"/>
      <c r="J8564" s="34"/>
      <c r="K8564" s="34"/>
      <c r="L8564" s="34"/>
      <c r="M8564" s="62">
        <v>5656.25</v>
      </c>
    </row>
    <row r="8565" spans="1:13" ht="19.5" customHeight="1" x14ac:dyDescent="0.25">
      <c r="A8565" s="34"/>
      <c r="B8565" s="34"/>
      <c r="C8565" s="34"/>
      <c r="D8565" s="34"/>
      <c r="E8565" s="34"/>
      <c r="F8565" s="34"/>
      <c r="G8565" s="34"/>
      <c r="H8565" s="34"/>
      <c r="I8565" s="34"/>
      <c r="J8565" s="34"/>
      <c r="K8565" s="34"/>
      <c r="L8565" s="34"/>
      <c r="M8565" s="62">
        <v>5545.57421875</v>
      </c>
    </row>
    <row r="8566" spans="1:13" ht="19.5" customHeight="1" x14ac:dyDescent="0.25">
      <c r="A8566" s="34"/>
      <c r="B8566" s="34"/>
      <c r="C8566" s="34"/>
      <c r="D8566" s="34"/>
      <c r="E8566" s="34"/>
      <c r="F8566" s="34"/>
      <c r="G8566" s="34"/>
      <c r="H8566" s="34"/>
      <c r="I8566" s="34"/>
      <c r="J8566" s="34"/>
      <c r="K8566" s="34"/>
      <c r="L8566" s="34"/>
      <c r="M8566" s="62">
        <v>5520.09521484375</v>
      </c>
    </row>
    <row r="8567" spans="1:13" ht="19.5" customHeight="1" x14ac:dyDescent="0.25">
      <c r="A8567" s="34"/>
      <c r="B8567" s="34"/>
      <c r="C8567" s="34"/>
      <c r="D8567" s="34"/>
      <c r="E8567" s="34"/>
      <c r="F8567" s="34"/>
      <c r="G8567" s="34"/>
      <c r="H8567" s="34"/>
      <c r="I8567" s="34"/>
      <c r="J8567" s="34"/>
      <c r="K8567" s="34"/>
      <c r="L8567" s="34"/>
      <c r="M8567" s="62">
        <v>5369.66259765625</v>
      </c>
    </row>
    <row r="8568" spans="1:13" ht="19.5" customHeight="1" x14ac:dyDescent="0.25">
      <c r="A8568" s="34"/>
      <c r="B8568" s="34"/>
      <c r="C8568" s="34"/>
      <c r="D8568" s="34"/>
      <c r="E8568" s="34"/>
      <c r="F8568" s="34"/>
      <c r="G8568" s="34"/>
      <c r="H8568" s="34"/>
      <c r="I8568" s="34"/>
      <c r="J8568" s="34"/>
      <c r="K8568" s="34"/>
      <c r="L8568" s="34"/>
      <c r="M8568" s="62">
        <v>5161.77392578125</v>
      </c>
    </row>
    <row r="8569" spans="1:13" ht="19.5" customHeight="1" x14ac:dyDescent="0.25">
      <c r="A8569" s="34"/>
      <c r="B8569" s="34"/>
      <c r="C8569" s="34"/>
      <c r="D8569" s="34"/>
      <c r="E8569" s="34"/>
      <c r="F8569" s="34"/>
      <c r="G8569" s="34"/>
      <c r="H8569" s="34"/>
      <c r="I8569" s="34"/>
      <c r="J8569" s="34"/>
      <c r="K8569" s="34"/>
      <c r="L8569" s="34"/>
      <c r="M8569" s="62">
        <v>4951.2958984375</v>
      </c>
    </row>
    <row r="8570" spans="1:13" ht="19.5" customHeight="1" x14ac:dyDescent="0.25">
      <c r="A8570" s="34"/>
      <c r="B8570" s="34"/>
      <c r="C8570" s="34"/>
      <c r="D8570" s="34"/>
      <c r="E8570" s="34"/>
      <c r="F8570" s="34"/>
      <c r="G8570" s="34"/>
      <c r="H8570" s="34"/>
      <c r="I8570" s="34"/>
      <c r="J8570" s="34"/>
      <c r="K8570" s="34"/>
      <c r="L8570" s="34"/>
      <c r="M8570" s="62">
        <v>4689.3017578125</v>
      </c>
    </row>
    <row r="8571" spans="1:13" ht="19.5" customHeight="1" x14ac:dyDescent="0.25">
      <c r="A8571" s="34"/>
      <c r="B8571" s="34"/>
      <c r="C8571" s="34"/>
      <c r="D8571" s="34"/>
      <c r="E8571" s="34"/>
      <c r="F8571" s="34"/>
      <c r="G8571" s="34"/>
      <c r="H8571" s="34"/>
      <c r="I8571" s="34"/>
      <c r="J8571" s="34"/>
      <c r="K8571" s="34"/>
      <c r="L8571" s="34"/>
      <c r="M8571" s="62">
        <v>4477.12548828125</v>
      </c>
    </row>
    <row r="8572" spans="1:13" ht="19.5" customHeight="1" x14ac:dyDescent="0.25">
      <c r="A8572" s="34"/>
      <c r="B8572" s="34"/>
      <c r="C8572" s="34"/>
      <c r="D8572" s="34"/>
      <c r="E8572" s="34"/>
      <c r="F8572" s="34"/>
      <c r="G8572" s="34"/>
      <c r="H8572" s="34"/>
      <c r="I8572" s="34"/>
      <c r="J8572" s="34"/>
      <c r="K8572" s="34"/>
      <c r="L8572" s="34"/>
      <c r="M8572" s="62">
        <v>4596.9306640625</v>
      </c>
    </row>
    <row r="8573" spans="1:13" ht="19.5" customHeight="1" x14ac:dyDescent="0.25">
      <c r="A8573" s="34"/>
      <c r="B8573" s="34"/>
      <c r="C8573" s="34"/>
      <c r="D8573" s="34"/>
      <c r="E8573" s="34"/>
      <c r="F8573" s="34"/>
      <c r="G8573" s="34"/>
      <c r="H8573" s="34"/>
      <c r="I8573" s="34"/>
      <c r="J8573" s="34"/>
      <c r="K8573" s="34"/>
      <c r="L8573" s="34"/>
      <c r="M8573" s="62">
        <v>4673.265625</v>
      </c>
    </row>
    <row r="8574" spans="1:13" ht="19.5" customHeight="1" x14ac:dyDescent="0.25">
      <c r="A8574" s="34"/>
      <c r="B8574" s="34"/>
      <c r="C8574" s="34"/>
      <c r="D8574" s="34"/>
      <c r="E8574" s="34"/>
      <c r="F8574" s="34"/>
      <c r="G8574" s="34"/>
      <c r="H8574" s="34"/>
      <c r="I8574" s="34"/>
      <c r="J8574" s="34"/>
      <c r="K8574" s="34"/>
      <c r="L8574" s="34"/>
      <c r="M8574" s="62">
        <v>4649.44677734375</v>
      </c>
    </row>
    <row r="8575" spans="1:13" ht="19.5" customHeight="1" x14ac:dyDescent="0.25">
      <c r="A8575" s="34"/>
      <c r="B8575" s="34"/>
      <c r="C8575" s="34"/>
      <c r="D8575" s="34"/>
      <c r="E8575" s="34"/>
      <c r="F8575" s="34"/>
      <c r="G8575" s="34"/>
      <c r="H8575" s="34"/>
      <c r="I8575" s="34"/>
      <c r="J8575" s="34"/>
      <c r="K8575" s="34"/>
      <c r="L8575" s="34"/>
      <c r="M8575" s="62">
        <v>4587.2353515625</v>
      </c>
    </row>
    <row r="8576" spans="1:13" ht="19.5" customHeight="1" x14ac:dyDescent="0.25">
      <c r="A8576" s="34"/>
      <c r="B8576" s="34"/>
      <c r="C8576" s="34"/>
      <c r="D8576" s="34"/>
      <c r="E8576" s="34"/>
      <c r="F8576" s="34"/>
      <c r="G8576" s="34"/>
      <c r="H8576" s="34"/>
      <c r="I8576" s="34"/>
      <c r="J8576" s="34"/>
      <c r="K8576" s="34"/>
      <c r="L8576" s="34"/>
      <c r="M8576" s="62">
        <v>4584.4189453125</v>
      </c>
    </row>
    <row r="8577" spans="1:13" ht="19.5" customHeight="1" x14ac:dyDescent="0.25">
      <c r="A8577" s="34"/>
      <c r="B8577" s="34"/>
      <c r="C8577" s="34"/>
      <c r="D8577" s="34"/>
      <c r="E8577" s="34"/>
      <c r="F8577" s="34"/>
      <c r="G8577" s="34"/>
      <c r="H8577" s="34"/>
      <c r="I8577" s="34"/>
      <c r="J8577" s="34"/>
      <c r="K8577" s="34"/>
      <c r="L8577" s="34"/>
      <c r="M8577" s="62">
        <v>4867.78125</v>
      </c>
    </row>
    <row r="8578" spans="1:13" ht="19.5" customHeight="1" x14ac:dyDescent="0.25">
      <c r="A8578" s="34"/>
      <c r="B8578" s="34"/>
      <c r="C8578" s="34"/>
      <c r="D8578" s="34"/>
      <c r="E8578" s="34"/>
      <c r="F8578" s="34"/>
      <c r="G8578" s="34"/>
      <c r="H8578" s="34"/>
      <c r="I8578" s="34"/>
      <c r="J8578" s="34"/>
      <c r="K8578" s="34"/>
      <c r="L8578" s="34"/>
      <c r="M8578" s="62">
        <v>5291.478515625</v>
      </c>
    </row>
    <row r="8579" spans="1:13" ht="19.5" customHeight="1" x14ac:dyDescent="0.25">
      <c r="A8579" s="34"/>
      <c r="B8579" s="34"/>
      <c r="C8579" s="34"/>
      <c r="D8579" s="34"/>
      <c r="E8579" s="34"/>
      <c r="F8579" s="34"/>
      <c r="G8579" s="34"/>
      <c r="H8579" s="34"/>
      <c r="I8579" s="34"/>
      <c r="J8579" s="34"/>
      <c r="K8579" s="34"/>
      <c r="L8579" s="34"/>
      <c r="M8579" s="62">
        <v>5695.31884765625</v>
      </c>
    </row>
    <row r="8580" spans="1:13" ht="19.5" customHeight="1" x14ac:dyDescent="0.25">
      <c r="A8580" s="34"/>
      <c r="B8580" s="34"/>
      <c r="C8580" s="34"/>
      <c r="D8580" s="34"/>
      <c r="E8580" s="34"/>
      <c r="F8580" s="34"/>
      <c r="G8580" s="34"/>
      <c r="H8580" s="34"/>
      <c r="I8580" s="34"/>
      <c r="J8580" s="34"/>
      <c r="K8580" s="34"/>
      <c r="L8580" s="34"/>
      <c r="M8580" s="62">
        <v>5803.3759765625</v>
      </c>
    </row>
    <row r="8581" spans="1:13" ht="19.5" customHeight="1" x14ac:dyDescent="0.25">
      <c r="A8581" s="34"/>
      <c r="B8581" s="34"/>
      <c r="C8581" s="34"/>
      <c r="D8581" s="34"/>
      <c r="E8581" s="34"/>
      <c r="F8581" s="34"/>
      <c r="G8581" s="34"/>
      <c r="H8581" s="34"/>
      <c r="I8581" s="34"/>
      <c r="J8581" s="34"/>
      <c r="K8581" s="34"/>
      <c r="L8581" s="34"/>
      <c r="M8581" s="62">
        <v>5597.71826171875</v>
      </c>
    </row>
    <row r="8582" spans="1:13" ht="19.5" customHeight="1" x14ac:dyDescent="0.25">
      <c r="A8582" s="34"/>
      <c r="B8582" s="34"/>
      <c r="C8582" s="34"/>
      <c r="D8582" s="34"/>
      <c r="E8582" s="34"/>
      <c r="F8582" s="34"/>
      <c r="G8582" s="34"/>
      <c r="H8582" s="34"/>
      <c r="I8582" s="34"/>
      <c r="J8582" s="34"/>
      <c r="K8582" s="34"/>
      <c r="L8582" s="34"/>
      <c r="M8582" s="62">
        <v>5536.8193359375</v>
      </c>
    </row>
    <row r="8583" spans="1:13" ht="19.5" customHeight="1" x14ac:dyDescent="0.25">
      <c r="A8583" s="34"/>
      <c r="B8583" s="34"/>
      <c r="C8583" s="34"/>
      <c r="D8583" s="34"/>
      <c r="E8583" s="34"/>
      <c r="F8583" s="34"/>
      <c r="G8583" s="34"/>
      <c r="H8583" s="34"/>
      <c r="I8583" s="34"/>
      <c r="J8583" s="34"/>
      <c r="K8583" s="34"/>
      <c r="L8583" s="34"/>
      <c r="M8583" s="62">
        <v>5501.47998046875</v>
      </c>
    </row>
    <row r="8584" spans="1:13" ht="19.5" customHeight="1" x14ac:dyDescent="0.25">
      <c r="A8584" s="34"/>
      <c r="B8584" s="34"/>
      <c r="C8584" s="34"/>
      <c r="D8584" s="34"/>
      <c r="E8584" s="34"/>
      <c r="F8584" s="34"/>
      <c r="G8584" s="34"/>
      <c r="H8584" s="34"/>
      <c r="I8584" s="34"/>
      <c r="J8584" s="34"/>
      <c r="K8584" s="34"/>
      <c r="L8584" s="34"/>
      <c r="M8584" s="62">
        <v>5499.95654296875</v>
      </c>
    </row>
    <row r="8585" spans="1:13" ht="19.5" customHeight="1" x14ac:dyDescent="0.25">
      <c r="A8585" s="34"/>
      <c r="B8585" s="34"/>
      <c r="C8585" s="34"/>
      <c r="D8585" s="34"/>
      <c r="E8585" s="34"/>
      <c r="F8585" s="34"/>
      <c r="G8585" s="34"/>
      <c r="H8585" s="34"/>
      <c r="I8585" s="34"/>
      <c r="J8585" s="34"/>
      <c r="K8585" s="34"/>
      <c r="L8585" s="34"/>
      <c r="M8585" s="62">
        <v>5412.7431640625</v>
      </c>
    </row>
    <row r="8586" spans="1:13" ht="19.5" customHeight="1" x14ac:dyDescent="0.25">
      <c r="A8586" s="34"/>
      <c r="B8586" s="34"/>
      <c r="C8586" s="34"/>
      <c r="D8586" s="34"/>
      <c r="E8586" s="34"/>
      <c r="F8586" s="34"/>
      <c r="G8586" s="34"/>
      <c r="H8586" s="34"/>
      <c r="I8586" s="34"/>
      <c r="J8586" s="34"/>
      <c r="K8586" s="34"/>
      <c r="L8586" s="34"/>
      <c r="M8586" s="62">
        <v>5245.6494140625</v>
      </c>
    </row>
    <row r="8587" spans="1:13" ht="19.5" customHeight="1" x14ac:dyDescent="0.25">
      <c r="A8587" s="34"/>
      <c r="B8587" s="34"/>
      <c r="C8587" s="34"/>
      <c r="D8587" s="34"/>
      <c r="E8587" s="34"/>
      <c r="F8587" s="34"/>
      <c r="G8587" s="34"/>
      <c r="H8587" s="34"/>
      <c r="I8587" s="34"/>
      <c r="J8587" s="34"/>
      <c r="K8587" s="34"/>
      <c r="L8587" s="34"/>
      <c r="M8587" s="62">
        <v>5261.837890625</v>
      </c>
    </row>
    <row r="8588" spans="1:13" ht="19.5" customHeight="1" x14ac:dyDescent="0.25">
      <c r="A8588" s="34"/>
      <c r="B8588" s="34"/>
      <c r="C8588" s="34"/>
      <c r="D8588" s="34"/>
      <c r="E8588" s="34"/>
      <c r="F8588" s="34"/>
      <c r="G8588" s="34"/>
      <c r="H8588" s="34"/>
      <c r="I8588" s="34"/>
      <c r="J8588" s="34"/>
      <c r="K8588" s="34"/>
      <c r="L8588" s="34"/>
      <c r="M8588" s="62">
        <v>5491.45263671875</v>
      </c>
    </row>
    <row r="8589" spans="1:13" ht="19.5" customHeight="1" x14ac:dyDescent="0.25">
      <c r="A8589" s="34"/>
      <c r="B8589" s="34"/>
      <c r="C8589" s="34"/>
      <c r="D8589" s="34"/>
      <c r="E8589" s="34"/>
      <c r="F8589" s="34"/>
      <c r="G8589" s="34"/>
      <c r="H8589" s="34"/>
      <c r="I8589" s="34"/>
      <c r="J8589" s="34"/>
      <c r="K8589" s="34"/>
      <c r="L8589" s="34"/>
      <c r="M8589" s="62">
        <v>5383.18212890625</v>
      </c>
    </row>
    <row r="8590" spans="1:13" ht="19.5" customHeight="1" x14ac:dyDescent="0.25">
      <c r="A8590" s="34"/>
      <c r="B8590" s="34"/>
      <c r="C8590" s="34"/>
      <c r="D8590" s="34"/>
      <c r="E8590" s="34"/>
      <c r="F8590" s="34"/>
      <c r="G8590" s="34"/>
      <c r="H8590" s="34"/>
      <c r="I8590" s="34"/>
      <c r="J8590" s="34"/>
      <c r="K8590" s="34"/>
      <c r="L8590" s="34"/>
      <c r="M8590" s="62">
        <v>5363.62890625</v>
      </c>
    </row>
    <row r="8591" spans="1:13" ht="19.5" customHeight="1" x14ac:dyDescent="0.25">
      <c r="A8591" s="34"/>
      <c r="B8591" s="34"/>
      <c r="C8591" s="34"/>
      <c r="D8591" s="34"/>
      <c r="E8591" s="34"/>
      <c r="F8591" s="34"/>
      <c r="G8591" s="34"/>
      <c r="H8591" s="34"/>
      <c r="I8591" s="34"/>
      <c r="J8591" s="34"/>
      <c r="K8591" s="34"/>
      <c r="L8591" s="34"/>
      <c r="M8591" s="62">
        <v>5244.53125</v>
      </c>
    </row>
    <row r="8592" spans="1:13" ht="19.5" customHeight="1" x14ac:dyDescent="0.25">
      <c r="A8592" s="34"/>
      <c r="B8592" s="34"/>
      <c r="C8592" s="34"/>
      <c r="D8592" s="34"/>
      <c r="E8592" s="34"/>
      <c r="F8592" s="34"/>
      <c r="G8592" s="34"/>
      <c r="H8592" s="34"/>
      <c r="I8592" s="34"/>
      <c r="J8592" s="34"/>
      <c r="K8592" s="34"/>
      <c r="L8592" s="34"/>
      <c r="M8592" s="62">
        <v>5032.09814453125</v>
      </c>
    </row>
    <row r="8593" spans="1:13" ht="19.5" customHeight="1" x14ac:dyDescent="0.25">
      <c r="A8593" s="34"/>
      <c r="B8593" s="34"/>
      <c r="C8593" s="34"/>
      <c r="D8593" s="34"/>
      <c r="E8593" s="34"/>
      <c r="F8593" s="34"/>
      <c r="G8593" s="34"/>
      <c r="H8593" s="34"/>
      <c r="I8593" s="34"/>
      <c r="J8593" s="34"/>
      <c r="K8593" s="34"/>
      <c r="L8593" s="34"/>
      <c r="M8593" s="62">
        <v>4808.6923828125</v>
      </c>
    </row>
    <row r="8594" spans="1:13" ht="19.5" customHeight="1" x14ac:dyDescent="0.25">
      <c r="A8594" s="34"/>
      <c r="B8594" s="34"/>
      <c r="C8594" s="34"/>
      <c r="D8594" s="34"/>
      <c r="E8594" s="34"/>
      <c r="F8594" s="34"/>
      <c r="G8594" s="34"/>
      <c r="H8594" s="34"/>
      <c r="I8594" s="34"/>
      <c r="J8594" s="34"/>
      <c r="K8594" s="34"/>
      <c r="L8594" s="34"/>
      <c r="M8594" s="62">
        <v>4880.85546875</v>
      </c>
    </row>
    <row r="8595" spans="1:13" ht="19.5" customHeight="1" x14ac:dyDescent="0.25">
      <c r="A8595" s="34"/>
      <c r="B8595" s="34"/>
      <c r="C8595" s="34"/>
      <c r="D8595" s="34"/>
      <c r="E8595" s="34"/>
      <c r="F8595" s="34"/>
      <c r="G8595" s="34"/>
      <c r="H8595" s="34"/>
      <c r="I8595" s="34"/>
      <c r="J8595" s="34"/>
      <c r="K8595" s="34"/>
      <c r="L8595" s="34"/>
      <c r="M8595" s="62">
        <v>4622.43408203125</v>
      </c>
    </row>
    <row r="8596" spans="1:13" ht="19.5" customHeight="1" x14ac:dyDescent="0.25">
      <c r="A8596" s="34"/>
      <c r="B8596" s="34"/>
      <c r="C8596" s="34"/>
      <c r="D8596" s="34"/>
      <c r="E8596" s="34"/>
      <c r="F8596" s="34"/>
      <c r="G8596" s="34"/>
      <c r="H8596" s="34"/>
      <c r="I8596" s="34"/>
      <c r="J8596" s="34"/>
      <c r="K8596" s="34"/>
      <c r="L8596" s="34"/>
      <c r="M8596" s="62">
        <v>4608.61279296875</v>
      </c>
    </row>
    <row r="8597" spans="1:13" ht="19.5" customHeight="1" x14ac:dyDescent="0.25">
      <c r="A8597" s="34"/>
      <c r="B8597" s="34"/>
      <c r="C8597" s="34"/>
      <c r="D8597" s="34"/>
      <c r="E8597" s="34"/>
      <c r="F8597" s="34"/>
      <c r="G8597" s="34"/>
      <c r="H8597" s="34"/>
      <c r="I8597" s="34"/>
      <c r="J8597" s="34"/>
      <c r="K8597" s="34"/>
      <c r="L8597" s="34"/>
      <c r="M8597" s="62">
        <v>4655.79052734375</v>
      </c>
    </row>
    <row r="8598" spans="1:13" ht="19.5" customHeight="1" x14ac:dyDescent="0.25">
      <c r="A8598" s="34"/>
      <c r="B8598" s="34"/>
      <c r="C8598" s="34"/>
      <c r="D8598" s="34"/>
      <c r="E8598" s="34"/>
      <c r="F8598" s="34"/>
      <c r="G8598" s="34"/>
      <c r="H8598" s="34"/>
      <c r="I8598" s="34"/>
      <c r="J8598" s="34"/>
      <c r="K8598" s="34"/>
      <c r="L8598" s="34"/>
      <c r="M8598" s="62">
        <v>4519.0673828125</v>
      </c>
    </row>
    <row r="8599" spans="1:13" ht="19.5" customHeight="1" x14ac:dyDescent="0.25">
      <c r="A8599" s="34"/>
      <c r="B8599" s="34"/>
      <c r="C8599" s="34"/>
      <c r="D8599" s="34"/>
      <c r="E8599" s="34"/>
      <c r="F8599" s="34"/>
      <c r="G8599" s="34"/>
      <c r="H8599" s="34"/>
      <c r="I8599" s="34"/>
      <c r="J8599" s="34"/>
      <c r="K8599" s="34"/>
      <c r="L8599" s="34"/>
      <c r="M8599" s="62">
        <v>4465.75341796875</v>
      </c>
    </row>
    <row r="8600" spans="1:13" ht="19.5" customHeight="1" x14ac:dyDescent="0.25">
      <c r="A8600" s="34"/>
      <c r="B8600" s="34"/>
      <c r="C8600" s="34"/>
      <c r="D8600" s="34"/>
      <c r="E8600" s="34"/>
      <c r="F8600" s="34"/>
      <c r="G8600" s="34"/>
      <c r="H8600" s="34"/>
      <c r="I8600" s="34"/>
      <c r="J8600" s="34"/>
      <c r="K8600" s="34"/>
      <c r="L8600" s="34"/>
      <c r="M8600" s="62">
        <v>4502.8037109375</v>
      </c>
    </row>
    <row r="8601" spans="1:13" ht="19.5" customHeight="1" x14ac:dyDescent="0.25">
      <c r="A8601" s="34"/>
      <c r="B8601" s="34"/>
      <c r="C8601" s="34"/>
      <c r="D8601" s="34"/>
      <c r="E8601" s="34"/>
      <c r="F8601" s="34"/>
      <c r="G8601" s="34"/>
      <c r="H8601" s="34"/>
      <c r="I8601" s="34"/>
      <c r="J8601" s="34"/>
      <c r="K8601" s="34"/>
      <c r="L8601" s="34"/>
      <c r="M8601" s="62">
        <v>4681.8359375</v>
      </c>
    </row>
    <row r="8602" spans="1:13" ht="19.5" customHeight="1" x14ac:dyDescent="0.25">
      <c r="A8602" s="34"/>
      <c r="B8602" s="34"/>
      <c r="C8602" s="34"/>
      <c r="D8602" s="34"/>
      <c r="E8602" s="34"/>
      <c r="F8602" s="34"/>
      <c r="G8602" s="34"/>
      <c r="H8602" s="34"/>
      <c r="I8602" s="34"/>
      <c r="J8602" s="34"/>
      <c r="K8602" s="34"/>
      <c r="L8602" s="34"/>
      <c r="M8602" s="62">
        <v>5169.1083984375</v>
      </c>
    </row>
    <row r="8603" spans="1:13" ht="19.5" customHeight="1" x14ac:dyDescent="0.25">
      <c r="A8603" s="34"/>
      <c r="B8603" s="34"/>
      <c r="C8603" s="34"/>
      <c r="D8603" s="34"/>
      <c r="E8603" s="34"/>
      <c r="F8603" s="34"/>
      <c r="G8603" s="34"/>
      <c r="H8603" s="34"/>
      <c r="I8603" s="34"/>
      <c r="J8603" s="34"/>
      <c r="K8603" s="34"/>
      <c r="L8603" s="34"/>
      <c r="M8603" s="62">
        <v>5590.642578125</v>
      </c>
    </row>
    <row r="8604" spans="1:13" ht="19.5" customHeight="1" x14ac:dyDescent="0.25">
      <c r="A8604" s="34"/>
      <c r="B8604" s="34"/>
      <c r="C8604" s="34"/>
      <c r="D8604" s="34"/>
      <c r="E8604" s="34"/>
      <c r="F8604" s="34"/>
      <c r="G8604" s="34"/>
      <c r="H8604" s="34"/>
      <c r="I8604" s="34"/>
      <c r="J8604" s="34"/>
      <c r="K8604" s="34"/>
      <c r="L8604" s="34"/>
      <c r="M8604" s="62">
        <v>5638.875</v>
      </c>
    </row>
    <row r="8605" spans="1:13" ht="19.5" customHeight="1" x14ac:dyDescent="0.25">
      <c r="A8605" s="34"/>
      <c r="B8605" s="34"/>
      <c r="C8605" s="34"/>
      <c r="D8605" s="34"/>
      <c r="E8605" s="34"/>
      <c r="F8605" s="34"/>
      <c r="G8605" s="34"/>
      <c r="H8605" s="34"/>
      <c r="I8605" s="34"/>
      <c r="J8605" s="34"/>
      <c r="K8605" s="34"/>
      <c r="L8605" s="34"/>
      <c r="M8605" s="62">
        <v>5469.95849609375</v>
      </c>
    </row>
    <row r="8606" spans="1:13" ht="19.5" customHeight="1" x14ac:dyDescent="0.25">
      <c r="A8606" s="34"/>
      <c r="B8606" s="34"/>
      <c r="C8606" s="34"/>
      <c r="D8606" s="34"/>
      <c r="E8606" s="34"/>
      <c r="F8606" s="34"/>
      <c r="G8606" s="34"/>
      <c r="H8606" s="34"/>
      <c r="I8606" s="34"/>
      <c r="J8606" s="34"/>
      <c r="K8606" s="34"/>
      <c r="L8606" s="34"/>
      <c r="M8606" s="62">
        <v>5505.279296875</v>
      </c>
    </row>
    <row r="8607" spans="1:13" ht="19.5" customHeight="1" x14ac:dyDescent="0.25">
      <c r="A8607" s="34"/>
      <c r="B8607" s="34"/>
      <c r="C8607" s="34"/>
      <c r="D8607" s="34"/>
      <c r="E8607" s="34"/>
      <c r="F8607" s="34"/>
      <c r="G8607" s="34"/>
      <c r="H8607" s="34"/>
      <c r="I8607" s="34"/>
      <c r="J8607" s="34"/>
      <c r="K8607" s="34"/>
      <c r="L8607" s="34"/>
      <c r="M8607" s="62">
        <v>5556.5107421875</v>
      </c>
    </row>
    <row r="8608" spans="1:13" ht="19.5" customHeight="1" x14ac:dyDescent="0.25">
      <c r="A8608" s="34"/>
      <c r="B8608" s="34"/>
      <c r="C8608" s="34"/>
      <c r="D8608" s="34"/>
      <c r="E8608" s="34"/>
      <c r="F8608" s="34"/>
      <c r="G8608" s="34"/>
      <c r="H8608" s="34"/>
      <c r="I8608" s="34"/>
      <c r="J8608" s="34"/>
      <c r="K8608" s="34"/>
      <c r="L8608" s="34"/>
      <c r="M8608" s="62">
        <v>5314.392578125</v>
      </c>
    </row>
    <row r="8609" spans="1:13" ht="19.5" customHeight="1" x14ac:dyDescent="0.25">
      <c r="A8609" s="34"/>
      <c r="B8609" s="34"/>
      <c r="C8609" s="34"/>
      <c r="D8609" s="34"/>
      <c r="E8609" s="34"/>
      <c r="F8609" s="34"/>
      <c r="G8609" s="34"/>
      <c r="H8609" s="34"/>
      <c r="I8609" s="34"/>
      <c r="J8609" s="34"/>
      <c r="K8609" s="34"/>
      <c r="L8609" s="34"/>
      <c r="M8609" s="62">
        <v>5279.83935546875</v>
      </c>
    </row>
    <row r="8610" spans="1:13" ht="19.5" customHeight="1" x14ac:dyDescent="0.25">
      <c r="A8610" s="34"/>
      <c r="B8610" s="34"/>
      <c r="C8610" s="34"/>
      <c r="D8610" s="34"/>
      <c r="E8610" s="34"/>
      <c r="F8610" s="34"/>
      <c r="G8610" s="34"/>
      <c r="H8610" s="34"/>
      <c r="I8610" s="34"/>
      <c r="J8610" s="34"/>
      <c r="K8610" s="34"/>
      <c r="L8610" s="34"/>
      <c r="M8610" s="62">
        <v>5203.533203125</v>
      </c>
    </row>
    <row r="8611" spans="1:13" ht="19.5" customHeight="1" x14ac:dyDescent="0.25">
      <c r="A8611" s="34"/>
      <c r="B8611" s="34"/>
      <c r="C8611" s="34"/>
      <c r="D8611" s="34"/>
      <c r="E8611" s="34"/>
      <c r="F8611" s="34"/>
      <c r="G8611" s="34"/>
      <c r="H8611" s="34"/>
      <c r="I8611" s="34"/>
      <c r="J8611" s="34"/>
      <c r="K8611" s="34"/>
      <c r="L8611" s="34"/>
      <c r="M8611" s="62">
        <v>5303.044921875</v>
      </c>
    </row>
    <row r="8612" spans="1:13" ht="19.5" customHeight="1" x14ac:dyDescent="0.25">
      <c r="A8612" s="34"/>
      <c r="B8612" s="34"/>
      <c r="C8612" s="34"/>
      <c r="D8612" s="34"/>
      <c r="E8612" s="34"/>
      <c r="F8612" s="34"/>
      <c r="G8612" s="34"/>
      <c r="H8612" s="34"/>
      <c r="I8612" s="34"/>
      <c r="J8612" s="34"/>
      <c r="K8612" s="34"/>
      <c r="L8612" s="34"/>
      <c r="M8612" s="62">
        <v>5380.13330078125</v>
      </c>
    </row>
    <row r="8613" spans="1:13" ht="19.5" customHeight="1" x14ac:dyDescent="0.25">
      <c r="A8613" s="34"/>
      <c r="B8613" s="34"/>
      <c r="C8613" s="34"/>
      <c r="D8613" s="34"/>
      <c r="E8613" s="34"/>
      <c r="F8613" s="34"/>
      <c r="G8613" s="34"/>
      <c r="H8613" s="34"/>
      <c r="I8613" s="34"/>
      <c r="J8613" s="34"/>
      <c r="K8613" s="34"/>
      <c r="L8613" s="34"/>
      <c r="M8613" s="62">
        <v>5233.13330078125</v>
      </c>
    </row>
    <row r="8614" spans="1:13" ht="19.5" customHeight="1" x14ac:dyDescent="0.25">
      <c r="A8614" s="34"/>
      <c r="B8614" s="34"/>
      <c r="C8614" s="34"/>
      <c r="D8614" s="34"/>
      <c r="E8614" s="34"/>
      <c r="F8614" s="34"/>
      <c r="G8614" s="34"/>
      <c r="H8614" s="34"/>
      <c r="I8614" s="34"/>
      <c r="J8614" s="34"/>
      <c r="K8614" s="34"/>
      <c r="L8614" s="34"/>
      <c r="M8614" s="62">
        <v>5151.30419921875</v>
      </c>
    </row>
    <row r="8615" spans="1:13" ht="19.5" customHeight="1" x14ac:dyDescent="0.25">
      <c r="A8615" s="34"/>
      <c r="B8615" s="34"/>
      <c r="C8615" s="34"/>
      <c r="D8615" s="34"/>
      <c r="E8615" s="34"/>
      <c r="F8615" s="34"/>
      <c r="G8615" s="34"/>
      <c r="H8615" s="34"/>
      <c r="I8615" s="34"/>
      <c r="J8615" s="34"/>
      <c r="K8615" s="34"/>
      <c r="L8615" s="34"/>
      <c r="M8615" s="62">
        <v>5038.8994140625</v>
      </c>
    </row>
    <row r="8616" spans="1:13" ht="19.5" customHeight="1" x14ac:dyDescent="0.25">
      <c r="A8616" s="34"/>
      <c r="B8616" s="34"/>
      <c r="C8616" s="34"/>
      <c r="D8616" s="34"/>
      <c r="E8616" s="34"/>
      <c r="F8616" s="34"/>
      <c r="G8616" s="34"/>
      <c r="H8616" s="34"/>
      <c r="I8616" s="34"/>
      <c r="J8616" s="34"/>
      <c r="K8616" s="34"/>
      <c r="L8616" s="34"/>
      <c r="M8616" s="62">
        <v>4610.0634765625</v>
      </c>
    </row>
    <row r="8617" spans="1:13" ht="19.5" customHeight="1" x14ac:dyDescent="0.25">
      <c r="A8617" s="34"/>
      <c r="B8617" s="34"/>
      <c r="C8617" s="34"/>
      <c r="D8617" s="34"/>
      <c r="E8617" s="34"/>
      <c r="F8617" s="34"/>
      <c r="G8617" s="34"/>
      <c r="H8617" s="34"/>
      <c r="I8617" s="34"/>
      <c r="J8617" s="34"/>
      <c r="K8617" s="34"/>
      <c r="L8617" s="34"/>
      <c r="M8617" s="62">
        <v>4600.2392578125</v>
      </c>
    </row>
    <row r="8618" spans="1:13" ht="19.5" customHeight="1" x14ac:dyDescent="0.25">
      <c r="A8618" s="34"/>
      <c r="B8618" s="34"/>
      <c r="C8618" s="34"/>
      <c r="D8618" s="34"/>
      <c r="E8618" s="34"/>
      <c r="F8618" s="34"/>
      <c r="G8618" s="34"/>
      <c r="H8618" s="34"/>
      <c r="I8618" s="34"/>
      <c r="J8618" s="34"/>
      <c r="K8618" s="34"/>
      <c r="L8618" s="34"/>
      <c r="M8618" s="62">
        <v>4219.48974609375</v>
      </c>
    </row>
    <row r="8619" spans="1:13" ht="19.5" customHeight="1" x14ac:dyDescent="0.25">
      <c r="A8619" s="34"/>
      <c r="B8619" s="34"/>
      <c r="C8619" s="34"/>
      <c r="D8619" s="34"/>
      <c r="E8619" s="34"/>
      <c r="F8619" s="34"/>
      <c r="G8619" s="34"/>
      <c r="H8619" s="34"/>
      <c r="I8619" s="34"/>
      <c r="J8619" s="34"/>
      <c r="K8619" s="34"/>
      <c r="L8619" s="34"/>
      <c r="M8619" s="62">
        <v>4300.92041015625</v>
      </c>
    </row>
    <row r="8620" spans="1:13" ht="19.5" customHeight="1" x14ac:dyDescent="0.25">
      <c r="A8620" s="34"/>
      <c r="B8620" s="34"/>
      <c r="C8620" s="34"/>
      <c r="D8620" s="34"/>
      <c r="E8620" s="34"/>
      <c r="F8620" s="34"/>
      <c r="G8620" s="34"/>
      <c r="H8620" s="34"/>
      <c r="I8620" s="34"/>
      <c r="J8620" s="34"/>
      <c r="K8620" s="34"/>
      <c r="L8620" s="34"/>
      <c r="M8620" s="62">
        <v>4403.29931640625</v>
      </c>
    </row>
    <row r="8621" spans="1:13" ht="19.5" customHeight="1" x14ac:dyDescent="0.25">
      <c r="A8621" s="34"/>
      <c r="B8621" s="34"/>
      <c r="C8621" s="34"/>
      <c r="D8621" s="34"/>
      <c r="E8621" s="34"/>
      <c r="F8621" s="34"/>
      <c r="G8621" s="34"/>
      <c r="H8621" s="34"/>
      <c r="I8621" s="34"/>
      <c r="J8621" s="34"/>
      <c r="K8621" s="34"/>
      <c r="L8621" s="34"/>
      <c r="M8621" s="62">
        <v>4198.17431640625</v>
      </c>
    </row>
    <row r="8622" spans="1:13" ht="19.5" customHeight="1" x14ac:dyDescent="0.25">
      <c r="A8622" s="34"/>
      <c r="B8622" s="34"/>
      <c r="C8622" s="34"/>
      <c r="D8622" s="34"/>
      <c r="E8622" s="34"/>
      <c r="F8622" s="34"/>
      <c r="G8622" s="34"/>
      <c r="H8622" s="34"/>
      <c r="I8622" s="34"/>
      <c r="J8622" s="34"/>
      <c r="K8622" s="34"/>
      <c r="L8622" s="34"/>
      <c r="M8622" s="62">
        <v>4275.69384765625</v>
      </c>
    </row>
    <row r="8623" spans="1:13" ht="19.5" customHeight="1" x14ac:dyDescent="0.25">
      <c r="A8623" s="34"/>
      <c r="B8623" s="34"/>
      <c r="C8623" s="34"/>
      <c r="D8623" s="34"/>
      <c r="E8623" s="34"/>
      <c r="F8623" s="34"/>
      <c r="G8623" s="34"/>
      <c r="H8623" s="34"/>
      <c r="I8623" s="34"/>
      <c r="J8623" s="34"/>
      <c r="K8623" s="34"/>
      <c r="L8623" s="34"/>
      <c r="M8623" s="62">
        <v>4182.544921875</v>
      </c>
    </row>
    <row r="8624" spans="1:13" ht="19.5" customHeight="1" x14ac:dyDescent="0.25">
      <c r="A8624" s="34"/>
      <c r="B8624" s="34"/>
      <c r="C8624" s="34"/>
      <c r="D8624" s="34"/>
      <c r="E8624" s="34"/>
      <c r="F8624" s="34"/>
      <c r="G8624" s="34"/>
      <c r="H8624" s="34"/>
      <c r="I8624" s="34"/>
      <c r="J8624" s="34"/>
      <c r="K8624" s="34"/>
      <c r="L8624" s="34"/>
      <c r="M8624" s="62">
        <v>4300.56396484375</v>
      </c>
    </row>
    <row r="8625" spans="1:13" ht="19.5" customHeight="1" x14ac:dyDescent="0.25">
      <c r="A8625" s="34"/>
      <c r="B8625" s="34"/>
      <c r="C8625" s="34"/>
      <c r="D8625" s="34"/>
      <c r="E8625" s="34"/>
      <c r="F8625" s="34"/>
      <c r="G8625" s="34"/>
      <c r="H8625" s="34"/>
      <c r="I8625" s="34"/>
      <c r="J8625" s="34"/>
      <c r="K8625" s="34"/>
      <c r="L8625" s="34"/>
      <c r="M8625" s="62">
        <v>4178.3671875</v>
      </c>
    </row>
    <row r="8626" spans="1:13" ht="19.5" customHeight="1" x14ac:dyDescent="0.25">
      <c r="A8626" s="34"/>
      <c r="B8626" s="34"/>
      <c r="C8626" s="34"/>
      <c r="D8626" s="34"/>
      <c r="E8626" s="34"/>
      <c r="F8626" s="34"/>
      <c r="G8626" s="34"/>
      <c r="H8626" s="34"/>
      <c r="I8626" s="34"/>
      <c r="J8626" s="34"/>
      <c r="K8626" s="34"/>
      <c r="L8626" s="34"/>
      <c r="M8626" s="62">
        <v>4340.24951171875</v>
      </c>
    </row>
    <row r="8627" spans="1:13" ht="19.5" customHeight="1" x14ac:dyDescent="0.25">
      <c r="A8627" s="34"/>
      <c r="B8627" s="34"/>
      <c r="C8627" s="34"/>
      <c r="D8627" s="34"/>
      <c r="E8627" s="34"/>
      <c r="F8627" s="34"/>
      <c r="G8627" s="34"/>
      <c r="H8627" s="34"/>
      <c r="I8627" s="34"/>
      <c r="J8627" s="34"/>
      <c r="K8627" s="34"/>
      <c r="L8627" s="34"/>
      <c r="M8627" s="62">
        <v>4464.8359375</v>
      </c>
    </row>
    <row r="8628" spans="1:13" ht="19.5" customHeight="1" x14ac:dyDescent="0.25">
      <c r="A8628" s="34"/>
      <c r="B8628" s="34"/>
      <c r="C8628" s="34"/>
      <c r="D8628" s="34"/>
      <c r="E8628" s="34"/>
      <c r="F8628" s="34"/>
      <c r="G8628" s="34"/>
      <c r="H8628" s="34"/>
      <c r="I8628" s="34"/>
      <c r="J8628" s="34"/>
      <c r="K8628" s="34"/>
      <c r="L8628" s="34"/>
      <c r="M8628" s="62">
        <v>4609.734375</v>
      </c>
    </row>
    <row r="8629" spans="1:13" ht="19.5" customHeight="1" x14ac:dyDescent="0.25">
      <c r="A8629" s="34"/>
      <c r="B8629" s="34"/>
      <c r="C8629" s="34"/>
      <c r="D8629" s="34"/>
      <c r="E8629" s="34"/>
      <c r="F8629" s="34"/>
      <c r="G8629" s="34"/>
      <c r="H8629" s="34"/>
      <c r="I8629" s="34"/>
      <c r="J8629" s="34"/>
      <c r="K8629" s="34"/>
      <c r="L8629" s="34"/>
      <c r="M8629" s="62">
        <v>4644.7880859375</v>
      </c>
    </row>
    <row r="8630" spans="1:13" ht="19.5" customHeight="1" x14ac:dyDescent="0.25">
      <c r="A8630" s="34"/>
      <c r="B8630" s="34"/>
      <c r="C8630" s="34"/>
      <c r="D8630" s="34"/>
      <c r="E8630" s="34"/>
      <c r="F8630" s="34"/>
      <c r="G8630" s="34"/>
      <c r="H8630" s="34"/>
      <c r="I8630" s="34"/>
      <c r="J8630" s="34"/>
      <c r="K8630" s="34"/>
      <c r="L8630" s="34"/>
      <c r="M8630" s="62">
        <v>4666.240234375</v>
      </c>
    </row>
    <row r="8631" spans="1:13" ht="19.5" customHeight="1" x14ac:dyDescent="0.25">
      <c r="A8631" s="34"/>
      <c r="B8631" s="34"/>
      <c r="C8631" s="34"/>
      <c r="D8631" s="34"/>
      <c r="E8631" s="34"/>
      <c r="F8631" s="34"/>
      <c r="G8631" s="34"/>
      <c r="H8631" s="34"/>
      <c r="I8631" s="34"/>
      <c r="J8631" s="34"/>
      <c r="K8631" s="34"/>
      <c r="L8631" s="34"/>
      <c r="M8631" s="62">
        <v>4567.91796875</v>
      </c>
    </row>
    <row r="8632" spans="1:13" ht="19.5" customHeight="1" x14ac:dyDescent="0.25">
      <c r="A8632" s="34"/>
      <c r="B8632" s="34"/>
      <c r="C8632" s="34"/>
      <c r="D8632" s="34"/>
      <c r="E8632" s="34"/>
      <c r="F8632" s="34"/>
      <c r="G8632" s="34"/>
      <c r="H8632" s="34"/>
      <c r="I8632" s="34"/>
      <c r="J8632" s="34"/>
      <c r="K8632" s="34"/>
      <c r="L8632" s="34"/>
      <c r="M8632" s="62">
        <v>4520.244140625</v>
      </c>
    </row>
    <row r="8633" spans="1:13" ht="19.5" customHeight="1" x14ac:dyDescent="0.25">
      <c r="A8633" s="34"/>
      <c r="B8633" s="34"/>
      <c r="C8633" s="34"/>
      <c r="D8633" s="34"/>
      <c r="E8633" s="34"/>
      <c r="F8633" s="34"/>
      <c r="G8633" s="34"/>
      <c r="H8633" s="34"/>
      <c r="I8633" s="34"/>
      <c r="J8633" s="34"/>
      <c r="K8633" s="34"/>
      <c r="L8633" s="34"/>
      <c r="M8633" s="62">
        <v>4470.42822265625</v>
      </c>
    </row>
    <row r="8634" spans="1:13" ht="19.5" customHeight="1" x14ac:dyDescent="0.25">
      <c r="A8634" s="34"/>
      <c r="B8634" s="34"/>
      <c r="C8634" s="34"/>
      <c r="D8634" s="34"/>
      <c r="E8634" s="34"/>
      <c r="F8634" s="34"/>
      <c r="G8634" s="34"/>
      <c r="H8634" s="34"/>
      <c r="I8634" s="34"/>
      <c r="J8634" s="34"/>
      <c r="K8634" s="34"/>
      <c r="L8634" s="34"/>
      <c r="M8634" s="62">
        <v>4525.318359375</v>
      </c>
    </row>
    <row r="8635" spans="1:13" ht="19.5" customHeight="1" x14ac:dyDescent="0.25">
      <c r="A8635" s="34"/>
      <c r="B8635" s="34"/>
      <c r="C8635" s="34"/>
      <c r="D8635" s="34"/>
      <c r="E8635" s="34"/>
      <c r="F8635" s="34"/>
      <c r="G8635" s="34"/>
      <c r="H8635" s="34"/>
      <c r="I8635" s="34"/>
      <c r="J8635" s="34"/>
      <c r="K8635" s="34"/>
      <c r="L8635" s="34"/>
      <c r="M8635" s="62">
        <v>4683.12158203125</v>
      </c>
    </row>
    <row r="8636" spans="1:13" ht="19.5" customHeight="1" x14ac:dyDescent="0.25">
      <c r="A8636" s="34"/>
      <c r="B8636" s="34"/>
      <c r="C8636" s="34"/>
      <c r="D8636" s="34"/>
      <c r="E8636" s="34"/>
      <c r="F8636" s="34"/>
      <c r="G8636" s="34"/>
      <c r="H8636" s="34"/>
      <c r="I8636" s="34"/>
      <c r="J8636" s="34"/>
      <c r="K8636" s="34"/>
      <c r="L8636" s="34"/>
      <c r="M8636" s="62">
        <v>4887.73095703125</v>
      </c>
    </row>
    <row r="8637" spans="1:13" ht="19.5" customHeight="1" x14ac:dyDescent="0.25">
      <c r="A8637" s="34"/>
      <c r="B8637" s="34"/>
      <c r="C8637" s="34"/>
      <c r="D8637" s="34"/>
      <c r="E8637" s="34"/>
      <c r="F8637" s="34"/>
      <c r="G8637" s="34"/>
      <c r="H8637" s="34"/>
      <c r="I8637" s="34"/>
      <c r="J8637" s="34"/>
      <c r="K8637" s="34"/>
      <c r="L8637" s="34"/>
      <c r="M8637" s="62">
        <v>4783.76513671875</v>
      </c>
    </row>
    <row r="8638" spans="1:13" ht="19.5" customHeight="1" x14ac:dyDescent="0.25">
      <c r="A8638" s="34"/>
      <c r="B8638" s="34"/>
      <c r="C8638" s="34"/>
      <c r="D8638" s="34"/>
      <c r="E8638" s="34"/>
      <c r="F8638" s="34"/>
      <c r="G8638" s="34"/>
      <c r="H8638" s="34"/>
      <c r="I8638" s="34"/>
      <c r="J8638" s="34"/>
      <c r="K8638" s="34"/>
      <c r="L8638" s="34"/>
      <c r="M8638" s="62">
        <v>4669.19287109375</v>
      </c>
    </row>
    <row r="8639" spans="1:13" ht="19.5" customHeight="1" x14ac:dyDescent="0.25">
      <c r="A8639" s="34"/>
      <c r="B8639" s="34"/>
      <c r="C8639" s="34"/>
      <c r="D8639" s="34"/>
      <c r="E8639" s="34"/>
      <c r="F8639" s="34"/>
      <c r="G8639" s="34"/>
      <c r="H8639" s="34"/>
      <c r="I8639" s="34"/>
      <c r="J8639" s="34"/>
      <c r="K8639" s="34"/>
      <c r="L8639" s="34"/>
      <c r="M8639" s="62">
        <v>4657.68798828125</v>
      </c>
    </row>
    <row r="8640" spans="1:13" ht="19.5" customHeight="1" x14ac:dyDescent="0.25">
      <c r="A8640" s="34"/>
      <c r="B8640" s="34"/>
      <c r="C8640" s="34"/>
      <c r="D8640" s="34"/>
      <c r="E8640" s="34"/>
      <c r="F8640" s="34"/>
      <c r="G8640" s="34"/>
      <c r="H8640" s="34"/>
      <c r="I8640" s="34"/>
      <c r="J8640" s="34"/>
      <c r="K8640" s="34"/>
      <c r="L8640" s="34"/>
      <c r="M8640" s="62">
        <v>4592.1962890625</v>
      </c>
    </row>
    <row r="8641" spans="1:13" ht="19.5" customHeight="1" x14ac:dyDescent="0.25">
      <c r="A8641" s="34"/>
      <c r="B8641" s="34"/>
      <c r="C8641" s="34"/>
      <c r="D8641" s="34"/>
      <c r="E8641" s="34"/>
      <c r="F8641" s="34"/>
      <c r="G8641" s="34"/>
      <c r="H8641" s="34"/>
      <c r="I8641" s="34"/>
      <c r="J8641" s="34"/>
      <c r="K8641" s="34"/>
      <c r="L8641" s="34"/>
      <c r="M8641" s="62">
        <v>4503.9072265625</v>
      </c>
    </row>
    <row r="8642" spans="1:13" ht="19.5" customHeight="1" x14ac:dyDescent="0.25">
      <c r="A8642" s="34"/>
      <c r="B8642" s="34"/>
      <c r="C8642" s="34"/>
      <c r="D8642" s="34"/>
      <c r="E8642" s="34"/>
      <c r="F8642" s="34"/>
      <c r="G8642" s="34"/>
      <c r="H8642" s="34"/>
      <c r="I8642" s="34"/>
      <c r="J8642" s="34"/>
      <c r="K8642" s="34"/>
      <c r="L8642" s="34"/>
      <c r="M8642" s="62">
        <v>4281.48095703125</v>
      </c>
    </row>
    <row r="8643" spans="1:13" ht="19.5" customHeight="1" x14ac:dyDescent="0.25">
      <c r="A8643" s="34"/>
      <c r="B8643" s="34"/>
      <c r="C8643" s="34"/>
      <c r="D8643" s="34"/>
      <c r="E8643" s="34"/>
      <c r="F8643" s="34"/>
      <c r="G8643" s="34"/>
      <c r="H8643" s="34"/>
      <c r="I8643" s="34"/>
      <c r="J8643" s="34"/>
      <c r="K8643" s="34"/>
      <c r="L8643" s="34"/>
      <c r="M8643" s="62">
        <v>4205.798828125</v>
      </c>
    </row>
    <row r="8644" spans="1:13" ht="19.5" customHeight="1" x14ac:dyDescent="0.25">
      <c r="A8644" s="34"/>
      <c r="B8644" s="34"/>
      <c r="C8644" s="34"/>
      <c r="D8644" s="34"/>
      <c r="E8644" s="34"/>
      <c r="F8644" s="34"/>
      <c r="G8644" s="34"/>
      <c r="H8644" s="34"/>
      <c r="I8644" s="34"/>
      <c r="J8644" s="34"/>
      <c r="K8644" s="34"/>
      <c r="L8644" s="34"/>
      <c r="M8644" s="62">
        <v>4339.75732421875</v>
      </c>
    </row>
    <row r="8645" spans="1:13" ht="19.5" customHeight="1" x14ac:dyDescent="0.25">
      <c r="A8645" s="34"/>
      <c r="B8645" s="34"/>
      <c r="C8645" s="34"/>
      <c r="D8645" s="34"/>
      <c r="E8645" s="34"/>
      <c r="F8645" s="34"/>
      <c r="G8645" s="34"/>
      <c r="H8645" s="34"/>
      <c r="I8645" s="34"/>
      <c r="J8645" s="34"/>
      <c r="K8645" s="34"/>
      <c r="L8645" s="34"/>
      <c r="M8645" s="62">
        <v>4397.85205078125</v>
      </c>
    </row>
    <row r="8646" spans="1:13" ht="19.5" customHeight="1" x14ac:dyDescent="0.25">
      <c r="A8646" s="34"/>
      <c r="B8646" s="34"/>
      <c r="C8646" s="34"/>
      <c r="D8646" s="34"/>
      <c r="E8646" s="34"/>
      <c r="F8646" s="34"/>
      <c r="G8646" s="34"/>
      <c r="H8646" s="34"/>
      <c r="I8646" s="34"/>
      <c r="J8646" s="34"/>
      <c r="K8646" s="34"/>
      <c r="L8646" s="34"/>
      <c r="M8646" s="62">
        <v>4370.63134765625</v>
      </c>
    </row>
    <row r="8647" spans="1:13" ht="19.5" customHeight="1" x14ac:dyDescent="0.25">
      <c r="A8647" s="34"/>
      <c r="B8647" s="34"/>
      <c r="C8647" s="34"/>
      <c r="D8647" s="34"/>
      <c r="E8647" s="34"/>
      <c r="F8647" s="34"/>
      <c r="G8647" s="34"/>
      <c r="H8647" s="34"/>
      <c r="I8647" s="34"/>
      <c r="J8647" s="34"/>
      <c r="K8647" s="34"/>
      <c r="L8647" s="34"/>
      <c r="M8647" s="62">
        <v>4355.71337890625</v>
      </c>
    </row>
    <row r="8648" spans="1:13" ht="19.5" customHeight="1" x14ac:dyDescent="0.25">
      <c r="A8648" s="34"/>
      <c r="B8648" s="34"/>
      <c r="C8648" s="34"/>
      <c r="D8648" s="34"/>
      <c r="E8648" s="34"/>
      <c r="F8648" s="34"/>
      <c r="G8648" s="34"/>
      <c r="H8648" s="34"/>
      <c r="I8648" s="34"/>
      <c r="J8648" s="34"/>
      <c r="K8648" s="34"/>
      <c r="L8648" s="34"/>
      <c r="M8648" s="62">
        <v>4342.8515625</v>
      </c>
    </row>
    <row r="8649" spans="1:13" ht="19.5" customHeight="1" x14ac:dyDescent="0.25">
      <c r="A8649" s="34"/>
      <c r="B8649" s="34"/>
      <c r="C8649" s="34"/>
      <c r="D8649" s="34"/>
      <c r="E8649" s="34"/>
      <c r="F8649" s="34"/>
      <c r="G8649" s="34"/>
      <c r="H8649" s="34"/>
      <c r="I8649" s="34"/>
      <c r="J8649" s="34"/>
      <c r="K8649" s="34"/>
      <c r="L8649" s="34"/>
      <c r="M8649" s="62">
        <v>4386.60302734375</v>
      </c>
    </row>
    <row r="8650" spans="1:13" ht="19.5" customHeight="1" x14ac:dyDescent="0.25">
      <c r="A8650" s="34"/>
      <c r="B8650" s="34"/>
      <c r="C8650" s="34"/>
      <c r="D8650" s="34"/>
      <c r="E8650" s="34"/>
      <c r="F8650" s="34"/>
      <c r="G8650" s="34"/>
      <c r="H8650" s="34"/>
      <c r="I8650" s="34"/>
      <c r="J8650" s="34"/>
      <c r="K8650" s="34"/>
      <c r="L8650" s="34"/>
      <c r="M8650" s="62">
        <v>4342.6796875</v>
      </c>
    </row>
    <row r="8651" spans="1:13" ht="19.5" customHeight="1" x14ac:dyDescent="0.25">
      <c r="A8651" s="34"/>
      <c r="B8651" s="34"/>
      <c r="C8651" s="34"/>
      <c r="D8651" s="34"/>
      <c r="E8651" s="34"/>
      <c r="F8651" s="34"/>
      <c r="G8651" s="34"/>
      <c r="H8651" s="34"/>
      <c r="I8651" s="34"/>
      <c r="J8651" s="34"/>
      <c r="K8651" s="34"/>
      <c r="L8651" s="34"/>
      <c r="M8651" s="62">
        <v>4507.89697265625</v>
      </c>
    </row>
    <row r="8652" spans="1:13" ht="19.5" customHeight="1" x14ac:dyDescent="0.25">
      <c r="A8652" s="34"/>
      <c r="B8652" s="34"/>
      <c r="C8652" s="34"/>
      <c r="D8652" s="34"/>
      <c r="E8652" s="34"/>
      <c r="F8652" s="34"/>
      <c r="G8652" s="34"/>
      <c r="H8652" s="34"/>
      <c r="I8652" s="34"/>
      <c r="J8652" s="34"/>
      <c r="K8652" s="34"/>
      <c r="L8652" s="34"/>
      <c r="M8652" s="62">
        <v>4613.74609375</v>
      </c>
    </row>
    <row r="8653" spans="1:13" ht="19.5" customHeight="1" x14ac:dyDescent="0.25">
      <c r="A8653" s="34"/>
      <c r="B8653" s="34"/>
      <c r="C8653" s="34"/>
      <c r="D8653" s="34"/>
      <c r="E8653" s="34"/>
      <c r="F8653" s="34"/>
      <c r="G8653" s="34"/>
      <c r="H8653" s="34"/>
      <c r="I8653" s="34"/>
      <c r="J8653" s="34"/>
      <c r="K8653" s="34"/>
      <c r="L8653" s="34"/>
      <c r="M8653" s="62">
        <v>4737.5888671875</v>
      </c>
    </row>
    <row r="8654" spans="1:13" ht="19.5" customHeight="1" x14ac:dyDescent="0.25">
      <c r="A8654" s="34"/>
      <c r="B8654" s="34"/>
      <c r="C8654" s="34"/>
      <c r="D8654" s="34"/>
      <c r="E8654" s="34"/>
      <c r="F8654" s="34"/>
      <c r="G8654" s="34"/>
      <c r="H8654" s="34"/>
      <c r="I8654" s="34"/>
      <c r="J8654" s="34"/>
      <c r="K8654" s="34"/>
      <c r="L8654" s="34"/>
      <c r="M8654" s="62">
        <v>4701.27880859375</v>
      </c>
    </row>
    <row r="8655" spans="1:13" ht="19.5" customHeight="1" x14ac:dyDescent="0.25">
      <c r="A8655" s="34"/>
      <c r="B8655" s="34"/>
      <c r="C8655" s="34"/>
      <c r="D8655" s="34"/>
      <c r="E8655" s="34"/>
      <c r="F8655" s="34"/>
      <c r="G8655" s="34"/>
      <c r="H8655" s="34"/>
      <c r="I8655" s="34"/>
      <c r="J8655" s="34"/>
      <c r="K8655" s="34"/>
      <c r="L8655" s="34"/>
      <c r="M8655" s="62">
        <v>4652.60205078125</v>
      </c>
    </row>
    <row r="8656" spans="1:13" ht="19.5" customHeight="1" x14ac:dyDescent="0.25">
      <c r="A8656" s="34"/>
      <c r="B8656" s="34"/>
      <c r="C8656" s="34"/>
      <c r="D8656" s="34"/>
      <c r="E8656" s="34"/>
      <c r="F8656" s="34"/>
      <c r="G8656" s="34"/>
      <c r="H8656" s="34"/>
      <c r="I8656" s="34"/>
      <c r="J8656" s="34"/>
      <c r="K8656" s="34"/>
      <c r="L8656" s="34"/>
      <c r="M8656" s="62">
        <v>4639.62158203125</v>
      </c>
    </row>
    <row r="8657" spans="1:13" ht="19.5" customHeight="1" x14ac:dyDescent="0.25">
      <c r="A8657" s="34"/>
      <c r="B8657" s="34"/>
      <c r="C8657" s="34"/>
      <c r="D8657" s="34"/>
      <c r="E8657" s="34"/>
      <c r="F8657" s="34"/>
      <c r="G8657" s="34"/>
      <c r="H8657" s="34"/>
      <c r="I8657" s="34"/>
      <c r="J8657" s="34"/>
      <c r="K8657" s="34"/>
      <c r="L8657" s="34"/>
      <c r="M8657" s="62">
        <v>4572.12255859375</v>
      </c>
    </row>
    <row r="8658" spans="1:13" ht="19.5" customHeight="1" x14ac:dyDescent="0.25">
      <c r="A8658" s="34"/>
      <c r="B8658" s="34"/>
      <c r="C8658" s="34"/>
      <c r="D8658" s="34"/>
      <c r="E8658" s="34"/>
      <c r="F8658" s="34"/>
      <c r="G8658" s="34"/>
      <c r="H8658" s="34"/>
      <c r="I8658" s="34"/>
      <c r="J8658" s="34"/>
      <c r="K8658" s="34"/>
      <c r="L8658" s="34"/>
      <c r="M8658" s="62">
        <v>4663.59521484375</v>
      </c>
    </row>
    <row r="8659" spans="1:13" ht="19.5" customHeight="1" x14ac:dyDescent="0.25">
      <c r="A8659" s="34"/>
      <c r="B8659" s="34"/>
      <c r="C8659" s="34"/>
      <c r="D8659" s="34"/>
      <c r="E8659" s="34"/>
      <c r="F8659" s="34"/>
      <c r="G8659" s="34"/>
      <c r="H8659" s="34"/>
      <c r="I8659" s="34"/>
      <c r="J8659" s="34"/>
      <c r="K8659" s="34"/>
      <c r="L8659" s="34"/>
      <c r="M8659" s="62">
        <v>4750.49658203125</v>
      </c>
    </row>
    <row r="8660" spans="1:13" ht="19.5" customHeight="1" x14ac:dyDescent="0.25">
      <c r="A8660" s="34"/>
      <c r="B8660" s="34"/>
      <c r="C8660" s="34"/>
      <c r="D8660" s="34"/>
      <c r="E8660" s="34"/>
      <c r="F8660" s="34"/>
      <c r="G8660" s="34"/>
      <c r="H8660" s="34"/>
      <c r="I8660" s="34"/>
      <c r="J8660" s="34"/>
      <c r="K8660" s="34"/>
      <c r="L8660" s="34"/>
      <c r="M8660" s="62">
        <v>4886.0634765625</v>
      </c>
    </row>
    <row r="8661" spans="1:13" ht="19.5" customHeight="1" x14ac:dyDescent="0.25">
      <c r="A8661" s="34"/>
      <c r="B8661" s="34"/>
      <c r="C8661" s="34"/>
      <c r="D8661" s="34"/>
      <c r="E8661" s="34"/>
      <c r="F8661" s="34"/>
      <c r="G8661" s="34"/>
      <c r="H8661" s="34"/>
      <c r="I8661" s="34"/>
      <c r="J8661" s="34"/>
      <c r="K8661" s="34"/>
      <c r="L8661" s="34"/>
      <c r="M8661" s="62">
        <v>4863.65869140625</v>
      </c>
    </row>
    <row r="8662" spans="1:13" ht="19.5" customHeight="1" x14ac:dyDescent="0.25">
      <c r="A8662" s="34"/>
      <c r="B8662" s="34"/>
      <c r="C8662" s="34"/>
      <c r="D8662" s="34"/>
      <c r="E8662" s="34"/>
      <c r="F8662" s="34"/>
      <c r="G8662" s="34"/>
      <c r="H8662" s="34"/>
      <c r="I8662" s="34"/>
      <c r="J8662" s="34"/>
      <c r="K8662" s="34"/>
      <c r="L8662" s="34"/>
      <c r="M8662" s="62">
        <v>4840.58984375</v>
      </c>
    </row>
    <row r="8663" spans="1:13" ht="19.5" customHeight="1" x14ac:dyDescent="0.25">
      <c r="A8663" s="34"/>
      <c r="B8663" s="34"/>
      <c r="C8663" s="34"/>
      <c r="D8663" s="34"/>
      <c r="E8663" s="34"/>
      <c r="F8663" s="34"/>
      <c r="G8663" s="34"/>
      <c r="H8663" s="34"/>
      <c r="I8663" s="34"/>
      <c r="J8663" s="34"/>
      <c r="K8663" s="34"/>
      <c r="L8663" s="34"/>
      <c r="M8663" s="62">
        <v>4693.97607421875</v>
      </c>
    </row>
    <row r="8664" spans="1:13" ht="19.5" customHeight="1" x14ac:dyDescent="0.25">
      <c r="A8664" s="34"/>
      <c r="B8664" s="34"/>
      <c r="C8664" s="34"/>
      <c r="D8664" s="34"/>
      <c r="E8664" s="34"/>
      <c r="F8664" s="34"/>
      <c r="G8664" s="34"/>
      <c r="H8664" s="34"/>
      <c r="I8664" s="34"/>
      <c r="J8664" s="34"/>
      <c r="K8664" s="34"/>
      <c r="L8664" s="34"/>
      <c r="M8664" s="62">
        <v>4577.2919921875</v>
      </c>
    </row>
    <row r="8665" spans="1:13" ht="19.5" customHeight="1" x14ac:dyDescent="0.25">
      <c r="A8665" s="34"/>
      <c r="B8665" s="34"/>
      <c r="C8665" s="34"/>
      <c r="D8665" s="34"/>
      <c r="E8665" s="34"/>
      <c r="F8665" s="34"/>
      <c r="G8665" s="34"/>
      <c r="H8665" s="34"/>
      <c r="I8665" s="34"/>
      <c r="J8665" s="34"/>
      <c r="K8665" s="34"/>
      <c r="L8665" s="34"/>
      <c r="M8665" s="62">
        <v>4303.69873046875</v>
      </c>
    </row>
    <row r="8666" spans="1:13" ht="19.5" customHeight="1" x14ac:dyDescent="0.25">
      <c r="A8666" s="34"/>
      <c r="B8666" s="34"/>
      <c r="C8666" s="34"/>
      <c r="D8666" s="34"/>
      <c r="E8666" s="34"/>
      <c r="F8666" s="34"/>
      <c r="G8666" s="34"/>
      <c r="H8666" s="34"/>
      <c r="I8666" s="34"/>
      <c r="J8666" s="34"/>
      <c r="K8666" s="34"/>
      <c r="L8666" s="34"/>
      <c r="M8666" s="62">
        <v>4227.34228515625</v>
      </c>
    </row>
    <row r="8667" spans="1:13" ht="19.5" customHeight="1" x14ac:dyDescent="0.25">
      <c r="A8667" s="34"/>
      <c r="B8667" s="34"/>
      <c r="C8667" s="34"/>
      <c r="D8667" s="34"/>
      <c r="E8667" s="34"/>
      <c r="F8667" s="34"/>
      <c r="G8667" s="34"/>
      <c r="H8667" s="34"/>
      <c r="I8667" s="34"/>
      <c r="J8667" s="34"/>
      <c r="K8667" s="34"/>
      <c r="L8667" s="34"/>
      <c r="M8667" s="62">
        <v>4068.61962890625</v>
      </c>
    </row>
    <row r="8668" spans="1:13" ht="19.5" customHeight="1" x14ac:dyDescent="0.25">
      <c r="A8668" s="34"/>
      <c r="B8668" s="34"/>
      <c r="C8668" s="34"/>
      <c r="D8668" s="34"/>
      <c r="E8668" s="34"/>
      <c r="F8668" s="34"/>
      <c r="G8668" s="34"/>
      <c r="H8668" s="34"/>
      <c r="I8668" s="34"/>
      <c r="J8668" s="34"/>
      <c r="K8668" s="34"/>
      <c r="L8668" s="34"/>
      <c r="M8668" s="62">
        <v>4199.01416015625</v>
      </c>
    </row>
    <row r="8669" spans="1:13" ht="19.5" customHeight="1" x14ac:dyDescent="0.25">
      <c r="A8669" s="34"/>
      <c r="B8669" s="34"/>
      <c r="C8669" s="34"/>
      <c r="D8669" s="34"/>
      <c r="E8669" s="34"/>
      <c r="F8669" s="34"/>
      <c r="G8669" s="34"/>
      <c r="H8669" s="34"/>
      <c r="I8669" s="34"/>
      <c r="J8669" s="34"/>
      <c r="K8669" s="34"/>
      <c r="L8669" s="34"/>
      <c r="M8669" s="62">
        <v>4295.41943359375</v>
      </c>
    </row>
    <row r="8670" spans="1:13" ht="19.5" customHeight="1" x14ac:dyDescent="0.25">
      <c r="A8670" s="34"/>
      <c r="B8670" s="34"/>
      <c r="C8670" s="34"/>
      <c r="D8670" s="34"/>
      <c r="E8670" s="34"/>
      <c r="F8670" s="34"/>
      <c r="G8670" s="34"/>
      <c r="H8670" s="34"/>
      <c r="I8670" s="34"/>
      <c r="J8670" s="34"/>
      <c r="K8670" s="34"/>
      <c r="L8670" s="34"/>
      <c r="M8670" s="62">
        <v>4243.912109375</v>
      </c>
    </row>
    <row r="8671" spans="1:13" ht="19.5" customHeight="1" x14ac:dyDescent="0.25">
      <c r="A8671" s="34"/>
      <c r="B8671" s="34"/>
      <c r="C8671" s="34"/>
      <c r="D8671" s="34"/>
      <c r="E8671" s="34"/>
      <c r="F8671" s="34"/>
      <c r="G8671" s="34"/>
      <c r="H8671" s="34"/>
      <c r="I8671" s="34"/>
      <c r="J8671" s="34"/>
      <c r="K8671" s="34"/>
      <c r="L8671" s="34"/>
      <c r="M8671" s="62">
        <v>4169.88916015625</v>
      </c>
    </row>
    <row r="8672" spans="1:13" ht="19.5" customHeight="1" x14ac:dyDescent="0.25">
      <c r="A8672" s="34"/>
      <c r="B8672" s="34"/>
      <c r="C8672" s="34"/>
      <c r="D8672" s="34"/>
      <c r="E8672" s="34"/>
      <c r="F8672" s="34"/>
      <c r="G8672" s="34"/>
      <c r="H8672" s="34"/>
      <c r="I8672" s="34"/>
      <c r="J8672" s="34"/>
      <c r="K8672" s="34"/>
      <c r="L8672" s="34"/>
      <c r="M8672" s="62">
        <v>4134.66748046875</v>
      </c>
    </row>
    <row r="8673" spans="1:13" ht="19.5" customHeight="1" x14ac:dyDescent="0.25">
      <c r="A8673" s="34"/>
      <c r="B8673" s="34"/>
      <c r="C8673" s="34"/>
      <c r="D8673" s="34"/>
      <c r="E8673" s="34"/>
      <c r="F8673" s="34"/>
      <c r="G8673" s="34"/>
      <c r="H8673" s="34"/>
      <c r="I8673" s="34"/>
      <c r="J8673" s="34"/>
      <c r="K8673" s="34"/>
      <c r="L8673" s="34"/>
      <c r="M8673" s="62">
        <v>4082.627685546875</v>
      </c>
    </row>
    <row r="8674" spans="1:13" ht="19.5" customHeight="1" x14ac:dyDescent="0.25">
      <c r="A8674" s="34"/>
      <c r="B8674" s="34"/>
      <c r="C8674" s="34"/>
      <c r="D8674" s="34"/>
      <c r="E8674" s="34"/>
      <c r="F8674" s="34"/>
      <c r="G8674" s="34"/>
      <c r="H8674" s="34"/>
      <c r="I8674" s="34"/>
      <c r="J8674" s="34"/>
      <c r="K8674" s="34"/>
      <c r="L8674" s="34"/>
      <c r="M8674" s="62">
        <v>4140.38720703125</v>
      </c>
    </row>
    <row r="8675" spans="1:13" ht="19.5" customHeight="1" x14ac:dyDescent="0.25">
      <c r="A8675" s="34"/>
      <c r="B8675" s="34"/>
      <c r="C8675" s="34"/>
      <c r="D8675" s="34"/>
      <c r="E8675" s="34"/>
      <c r="F8675" s="34"/>
      <c r="G8675" s="34"/>
      <c r="H8675" s="34"/>
      <c r="I8675" s="34"/>
      <c r="J8675" s="34"/>
      <c r="K8675" s="34"/>
      <c r="L8675" s="34"/>
      <c r="M8675" s="62">
        <v>4390.5615234375</v>
      </c>
    </row>
    <row r="8676" spans="1:13" ht="19.5" customHeight="1" x14ac:dyDescent="0.25">
      <c r="A8676" s="34"/>
      <c r="B8676" s="34"/>
      <c r="C8676" s="34"/>
      <c r="D8676" s="34"/>
      <c r="E8676" s="34"/>
      <c r="F8676" s="34"/>
      <c r="G8676" s="34"/>
      <c r="H8676" s="34"/>
      <c r="I8676" s="34"/>
      <c r="J8676" s="34"/>
      <c r="K8676" s="34"/>
      <c r="L8676" s="34"/>
      <c r="M8676" s="62">
        <v>4462.78466796875</v>
      </c>
    </row>
    <row r="8677" spans="1:13" ht="19.5" customHeight="1" x14ac:dyDescent="0.25">
      <c r="A8677" s="34"/>
      <c r="B8677" s="34"/>
      <c r="C8677" s="34"/>
      <c r="D8677" s="34"/>
      <c r="E8677" s="34"/>
      <c r="F8677" s="34"/>
      <c r="G8677" s="34"/>
      <c r="H8677" s="34"/>
      <c r="I8677" s="34"/>
      <c r="J8677" s="34"/>
      <c r="K8677" s="34"/>
      <c r="L8677" s="34"/>
      <c r="M8677" s="62">
        <v>4621.32958984375</v>
      </c>
    </row>
    <row r="8678" spans="1:13" ht="19.5" customHeight="1" x14ac:dyDescent="0.25">
      <c r="A8678" s="34"/>
      <c r="B8678" s="34"/>
      <c r="C8678" s="34"/>
      <c r="D8678" s="34"/>
      <c r="E8678" s="34"/>
      <c r="F8678" s="34"/>
      <c r="G8678" s="34"/>
      <c r="H8678" s="34"/>
      <c r="I8678" s="34"/>
      <c r="J8678" s="34"/>
      <c r="K8678" s="34"/>
      <c r="L8678" s="34"/>
      <c r="M8678" s="62">
        <v>4585.6005859375</v>
      </c>
    </row>
    <row r="8679" spans="1:13" ht="19.5" customHeight="1" x14ac:dyDescent="0.25">
      <c r="A8679" s="34"/>
      <c r="B8679" s="34"/>
      <c r="C8679" s="34"/>
      <c r="D8679" s="34"/>
      <c r="E8679" s="34"/>
      <c r="F8679" s="34"/>
      <c r="G8679" s="34"/>
      <c r="H8679" s="34"/>
      <c r="I8679" s="34"/>
      <c r="J8679" s="34"/>
      <c r="K8679" s="34"/>
      <c r="L8679" s="34"/>
      <c r="M8679" s="62">
        <v>4561.61572265625</v>
      </c>
    </row>
    <row r="8680" spans="1:13" ht="19.5" customHeight="1" x14ac:dyDescent="0.25">
      <c r="A8680" s="34"/>
      <c r="B8680" s="34"/>
      <c r="C8680" s="34"/>
      <c r="D8680" s="34"/>
      <c r="E8680" s="34"/>
      <c r="F8680" s="34"/>
      <c r="G8680" s="34"/>
      <c r="H8680" s="34"/>
      <c r="I8680" s="34"/>
      <c r="J8680" s="34"/>
      <c r="K8680" s="34"/>
      <c r="L8680" s="34"/>
      <c r="M8680" s="62">
        <v>4585.9814453125</v>
      </c>
    </row>
    <row r="8681" spans="1:13" ht="19.5" customHeight="1" x14ac:dyDescent="0.25">
      <c r="A8681" s="34"/>
      <c r="B8681" s="34"/>
      <c r="C8681" s="34"/>
      <c r="D8681" s="34"/>
      <c r="E8681" s="34"/>
      <c r="F8681" s="34"/>
      <c r="G8681" s="34"/>
      <c r="H8681" s="34"/>
      <c r="I8681" s="34"/>
      <c r="J8681" s="34"/>
      <c r="K8681" s="34"/>
      <c r="L8681" s="34"/>
      <c r="M8681" s="62">
        <v>4517.46630859375</v>
      </c>
    </row>
    <row r="8682" spans="1:13" ht="19.5" customHeight="1" x14ac:dyDescent="0.25">
      <c r="A8682" s="34"/>
      <c r="B8682" s="34"/>
      <c r="C8682" s="34"/>
      <c r="D8682" s="34"/>
      <c r="E8682" s="34"/>
      <c r="F8682" s="34"/>
      <c r="G8682" s="34"/>
      <c r="H8682" s="34"/>
      <c r="I8682" s="34"/>
      <c r="J8682" s="34"/>
      <c r="K8682" s="34"/>
      <c r="L8682" s="34"/>
      <c r="M8682" s="62">
        <v>4526.99560546875</v>
      </c>
    </row>
    <row r="8683" spans="1:13" ht="19.5" customHeight="1" x14ac:dyDescent="0.25">
      <c r="A8683" s="34"/>
      <c r="B8683" s="34"/>
      <c r="C8683" s="34"/>
      <c r="D8683" s="34"/>
      <c r="E8683" s="34"/>
      <c r="F8683" s="34"/>
      <c r="G8683" s="34"/>
      <c r="H8683" s="34"/>
      <c r="I8683" s="34"/>
      <c r="J8683" s="34"/>
      <c r="K8683" s="34"/>
      <c r="L8683" s="34"/>
      <c r="M8683" s="62">
        <v>4588.10791015625</v>
      </c>
    </row>
    <row r="8684" spans="1:13" ht="19.5" customHeight="1" x14ac:dyDescent="0.25">
      <c r="A8684" s="34"/>
      <c r="B8684" s="34"/>
      <c r="C8684" s="34"/>
      <c r="D8684" s="34"/>
      <c r="E8684" s="34"/>
      <c r="F8684" s="34"/>
      <c r="G8684" s="34"/>
      <c r="H8684" s="34"/>
      <c r="I8684" s="34"/>
      <c r="J8684" s="34"/>
      <c r="K8684" s="34"/>
      <c r="L8684" s="34"/>
      <c r="M8684" s="62">
        <v>4931.3232421875</v>
      </c>
    </row>
    <row r="8685" spans="1:13" ht="19.5" customHeight="1" x14ac:dyDescent="0.25">
      <c r="A8685" s="34"/>
      <c r="B8685" s="34"/>
      <c r="C8685" s="34"/>
      <c r="D8685" s="34"/>
      <c r="E8685" s="34"/>
      <c r="F8685" s="34"/>
      <c r="G8685" s="34"/>
      <c r="H8685" s="34"/>
      <c r="I8685" s="34"/>
      <c r="J8685" s="34"/>
      <c r="K8685" s="34"/>
      <c r="L8685" s="34"/>
      <c r="M8685" s="62">
        <v>4972.8623046875</v>
      </c>
    </row>
    <row r="8686" spans="1:13" ht="19.5" customHeight="1" x14ac:dyDescent="0.25">
      <c r="A8686" s="34"/>
      <c r="B8686" s="34"/>
      <c r="C8686" s="34"/>
      <c r="D8686" s="34"/>
      <c r="E8686" s="34"/>
      <c r="F8686" s="34"/>
      <c r="G8686" s="34"/>
      <c r="H8686" s="34"/>
      <c r="I8686" s="34"/>
      <c r="J8686" s="34"/>
      <c r="K8686" s="34"/>
      <c r="L8686" s="34"/>
      <c r="M8686" s="62">
        <v>4903.8037109375</v>
      </c>
    </row>
    <row r="8687" spans="1:13" ht="19.5" customHeight="1" x14ac:dyDescent="0.25">
      <c r="A8687" s="34"/>
      <c r="B8687" s="34"/>
      <c r="C8687" s="34"/>
      <c r="D8687" s="34"/>
      <c r="E8687" s="34"/>
      <c r="F8687" s="34"/>
      <c r="G8687" s="34"/>
      <c r="H8687" s="34"/>
      <c r="I8687" s="34"/>
      <c r="J8687" s="34"/>
      <c r="K8687" s="34"/>
      <c r="L8687" s="34"/>
      <c r="M8687" s="62">
        <v>4752.0888671875</v>
      </c>
    </row>
    <row r="8688" spans="1:13" ht="19.5" customHeight="1" x14ac:dyDescent="0.25">
      <c r="A8688" s="34"/>
      <c r="B8688" s="34"/>
      <c r="C8688" s="34"/>
      <c r="D8688" s="34"/>
      <c r="E8688" s="34"/>
      <c r="F8688" s="34"/>
      <c r="G8688" s="34"/>
      <c r="H8688" s="34"/>
      <c r="I8688" s="34"/>
      <c r="J8688" s="34"/>
      <c r="K8688" s="34"/>
      <c r="L8688" s="34"/>
      <c r="M8688" s="62">
        <v>4643.2744140625</v>
      </c>
    </row>
    <row r="8689" spans="1:13" ht="19.5" customHeight="1" x14ac:dyDescent="0.25">
      <c r="A8689" s="34"/>
      <c r="B8689" s="34"/>
      <c r="C8689" s="34"/>
      <c r="D8689" s="34"/>
      <c r="E8689" s="34"/>
      <c r="F8689" s="34"/>
      <c r="G8689" s="34"/>
      <c r="H8689" s="34"/>
      <c r="I8689" s="34"/>
      <c r="J8689" s="34"/>
      <c r="K8689" s="34"/>
      <c r="L8689" s="34"/>
      <c r="M8689" s="62">
        <v>4421.185546875</v>
      </c>
    </row>
    <row r="8690" spans="1:13" ht="19.5" customHeight="1" x14ac:dyDescent="0.25">
      <c r="A8690" s="34"/>
      <c r="B8690" s="34"/>
      <c r="C8690" s="34"/>
      <c r="D8690" s="34"/>
      <c r="E8690" s="34"/>
      <c r="F8690" s="34"/>
      <c r="G8690" s="34"/>
      <c r="H8690" s="34"/>
      <c r="I8690" s="34"/>
      <c r="J8690" s="34"/>
      <c r="K8690" s="34"/>
      <c r="L8690" s="34"/>
      <c r="M8690" s="62">
        <v>4420.5244140625</v>
      </c>
    </row>
    <row r="8691" spans="1:13" ht="19.5" customHeight="1" x14ac:dyDescent="0.25">
      <c r="A8691" s="34"/>
      <c r="B8691" s="34"/>
      <c r="C8691" s="34"/>
      <c r="D8691" s="34"/>
      <c r="E8691" s="34"/>
      <c r="F8691" s="34"/>
      <c r="G8691" s="34"/>
      <c r="H8691" s="34"/>
      <c r="I8691" s="34"/>
      <c r="J8691" s="34"/>
      <c r="K8691" s="34"/>
      <c r="L8691" s="34"/>
      <c r="M8691" s="62">
        <v>4451.2880859375</v>
      </c>
    </row>
    <row r="8692" spans="1:13" ht="19.5" customHeight="1" x14ac:dyDescent="0.25">
      <c r="A8692" s="34"/>
      <c r="B8692" s="34"/>
      <c r="C8692" s="34"/>
      <c r="D8692" s="34"/>
      <c r="E8692" s="34"/>
      <c r="F8692" s="34"/>
      <c r="G8692" s="34"/>
      <c r="H8692" s="34"/>
      <c r="I8692" s="34"/>
      <c r="J8692" s="34"/>
      <c r="K8692" s="34"/>
      <c r="L8692" s="34"/>
      <c r="M8692" s="62">
        <v>4494.73046875</v>
      </c>
    </row>
    <row r="8693" spans="1:13" ht="19.5" customHeight="1" x14ac:dyDescent="0.25">
      <c r="A8693" s="34"/>
      <c r="B8693" s="34"/>
      <c r="C8693" s="34"/>
      <c r="D8693" s="34"/>
      <c r="E8693" s="34"/>
      <c r="F8693" s="34"/>
      <c r="G8693" s="34"/>
      <c r="H8693" s="34"/>
      <c r="I8693" s="34"/>
      <c r="J8693" s="34"/>
      <c r="K8693" s="34"/>
      <c r="L8693" s="34"/>
      <c r="M8693" s="62">
        <v>4272.07763671875</v>
      </c>
    </row>
    <row r="8694" spans="1:13" ht="19.5" customHeight="1" x14ac:dyDescent="0.25">
      <c r="A8694" s="34"/>
      <c r="B8694" s="34"/>
      <c r="C8694" s="34"/>
      <c r="D8694" s="34"/>
      <c r="E8694" s="34"/>
      <c r="F8694" s="34"/>
      <c r="G8694" s="34"/>
      <c r="H8694" s="34"/>
      <c r="I8694" s="34"/>
      <c r="J8694" s="34"/>
      <c r="K8694" s="34"/>
      <c r="L8694" s="34"/>
      <c r="M8694" s="62">
        <v>4339.15234375</v>
      </c>
    </row>
    <row r="8695" spans="1:13" ht="19.5" customHeight="1" x14ac:dyDescent="0.25">
      <c r="A8695" s="34"/>
      <c r="B8695" s="34"/>
      <c r="C8695" s="34"/>
      <c r="D8695" s="34"/>
      <c r="E8695" s="34"/>
      <c r="F8695" s="34"/>
      <c r="G8695" s="34"/>
      <c r="H8695" s="34"/>
      <c r="I8695" s="34"/>
      <c r="J8695" s="34"/>
      <c r="K8695" s="34"/>
      <c r="L8695" s="34"/>
      <c r="M8695" s="62">
        <v>4401.51416015625</v>
      </c>
    </row>
    <row r="8696" spans="1:13" ht="19.5" customHeight="1" x14ac:dyDescent="0.25">
      <c r="A8696" s="34"/>
      <c r="B8696" s="34"/>
      <c r="C8696" s="34"/>
      <c r="D8696" s="34"/>
      <c r="E8696" s="34"/>
      <c r="F8696" s="34"/>
      <c r="G8696" s="34"/>
      <c r="H8696" s="34"/>
      <c r="I8696" s="34"/>
      <c r="J8696" s="34"/>
      <c r="K8696" s="34"/>
      <c r="L8696" s="34"/>
      <c r="M8696" s="62">
        <v>4694.12841796875</v>
      </c>
    </row>
    <row r="8697" spans="1:13" ht="19.5" customHeight="1" x14ac:dyDescent="0.25">
      <c r="A8697" s="34"/>
      <c r="B8697" s="34"/>
      <c r="C8697" s="34"/>
      <c r="D8697" s="34"/>
      <c r="E8697" s="34"/>
      <c r="F8697" s="34"/>
      <c r="G8697" s="34"/>
      <c r="H8697" s="34"/>
      <c r="I8697" s="34"/>
      <c r="J8697" s="34"/>
      <c r="K8697" s="34"/>
      <c r="L8697" s="34"/>
      <c r="M8697" s="62">
        <v>4625.8017578125</v>
      </c>
    </row>
    <row r="8698" spans="1:13" ht="19.5" customHeight="1" x14ac:dyDescent="0.25">
      <c r="A8698" s="34"/>
      <c r="B8698" s="34"/>
      <c r="C8698" s="34"/>
      <c r="D8698" s="34"/>
      <c r="E8698" s="34"/>
      <c r="F8698" s="34"/>
      <c r="G8698" s="34"/>
      <c r="H8698" s="34"/>
      <c r="I8698" s="34"/>
      <c r="J8698" s="34"/>
      <c r="K8698" s="34"/>
      <c r="L8698" s="34"/>
      <c r="M8698" s="62">
        <v>5128.849609375</v>
      </c>
    </row>
    <row r="8699" spans="1:13" ht="19.5" customHeight="1" x14ac:dyDescent="0.25">
      <c r="A8699" s="34"/>
      <c r="B8699" s="34"/>
      <c r="C8699" s="34"/>
      <c r="D8699" s="34"/>
      <c r="E8699" s="34"/>
      <c r="F8699" s="34"/>
      <c r="G8699" s="34"/>
      <c r="H8699" s="34"/>
      <c r="I8699" s="34"/>
      <c r="J8699" s="34"/>
      <c r="K8699" s="34"/>
      <c r="L8699" s="34"/>
      <c r="M8699" s="62">
        <v>5551.2236328125</v>
      </c>
    </row>
    <row r="8700" spans="1:13" ht="19.5" customHeight="1" x14ac:dyDescent="0.25">
      <c r="A8700" s="34"/>
      <c r="B8700" s="34"/>
      <c r="C8700" s="34"/>
      <c r="D8700" s="34"/>
      <c r="E8700" s="34"/>
      <c r="F8700" s="34"/>
      <c r="G8700" s="34"/>
      <c r="H8700" s="34"/>
      <c r="I8700" s="34"/>
      <c r="J8700" s="34"/>
      <c r="K8700" s="34"/>
      <c r="L8700" s="34"/>
      <c r="M8700" s="62">
        <v>5491.71826171875</v>
      </c>
    </row>
    <row r="8701" spans="1:13" ht="19.5" customHeight="1" x14ac:dyDescent="0.25">
      <c r="A8701" s="34"/>
      <c r="B8701" s="34"/>
      <c r="C8701" s="34"/>
      <c r="D8701" s="34"/>
      <c r="E8701" s="34"/>
      <c r="F8701" s="34"/>
      <c r="G8701" s="34"/>
      <c r="H8701" s="34"/>
      <c r="I8701" s="34"/>
      <c r="J8701" s="34"/>
      <c r="K8701" s="34"/>
      <c r="L8701" s="34"/>
      <c r="M8701" s="62">
        <v>5615.32666015625</v>
      </c>
    </row>
    <row r="8702" spans="1:13" ht="19.5" customHeight="1" x14ac:dyDescent="0.25">
      <c r="A8702" s="34"/>
      <c r="B8702" s="34"/>
      <c r="C8702" s="34"/>
      <c r="D8702" s="34"/>
      <c r="E8702" s="34"/>
      <c r="F8702" s="34"/>
      <c r="G8702" s="34"/>
      <c r="H8702" s="34"/>
      <c r="I8702" s="34"/>
      <c r="J8702" s="34"/>
      <c r="K8702" s="34"/>
      <c r="L8702" s="34"/>
      <c r="M8702" s="62">
        <v>5459.56103515625</v>
      </c>
    </row>
    <row r="8703" spans="1:13" ht="19.5" customHeight="1" x14ac:dyDescent="0.25">
      <c r="A8703" s="34"/>
      <c r="B8703" s="34"/>
      <c r="C8703" s="34"/>
      <c r="D8703" s="34"/>
      <c r="E8703" s="34"/>
      <c r="F8703" s="34"/>
      <c r="G8703" s="34"/>
      <c r="H8703" s="34"/>
      <c r="I8703" s="34"/>
      <c r="J8703" s="34"/>
      <c r="K8703" s="34"/>
      <c r="L8703" s="34"/>
      <c r="M8703" s="62">
        <v>5513.59326171875</v>
      </c>
    </row>
    <row r="8704" spans="1:13" ht="19.5" customHeight="1" x14ac:dyDescent="0.25">
      <c r="A8704" s="34"/>
      <c r="B8704" s="34"/>
      <c r="C8704" s="34"/>
      <c r="D8704" s="34"/>
      <c r="E8704" s="34"/>
      <c r="F8704" s="34"/>
      <c r="G8704" s="34"/>
      <c r="H8704" s="34"/>
      <c r="I8704" s="34"/>
      <c r="J8704" s="34"/>
      <c r="K8704" s="34"/>
      <c r="L8704" s="34"/>
      <c r="M8704" s="62">
        <v>5563.09423828125</v>
      </c>
    </row>
    <row r="8705" spans="1:13" ht="19.5" customHeight="1" x14ac:dyDescent="0.25">
      <c r="A8705" s="34"/>
      <c r="B8705" s="34"/>
      <c r="C8705" s="34"/>
      <c r="D8705" s="34"/>
      <c r="E8705" s="34"/>
      <c r="F8705" s="34"/>
      <c r="G8705" s="34"/>
      <c r="H8705" s="34"/>
      <c r="I8705" s="34"/>
      <c r="J8705" s="34"/>
      <c r="K8705" s="34"/>
      <c r="L8705" s="34"/>
      <c r="M8705" s="62">
        <v>5411.60205078125</v>
      </c>
    </row>
    <row r="8706" spans="1:13" ht="19.5" customHeight="1" x14ac:dyDescent="0.25">
      <c r="A8706" s="34"/>
      <c r="B8706" s="34"/>
      <c r="C8706" s="34"/>
      <c r="D8706" s="34"/>
      <c r="E8706" s="34"/>
      <c r="F8706" s="34"/>
      <c r="G8706" s="34"/>
      <c r="H8706" s="34"/>
      <c r="I8706" s="34"/>
      <c r="J8706" s="34"/>
      <c r="K8706" s="34"/>
      <c r="L8706" s="34"/>
      <c r="M8706" s="62">
        <v>5382.80615234375</v>
      </c>
    </row>
    <row r="8707" spans="1:13" ht="19.5" customHeight="1" x14ac:dyDescent="0.25">
      <c r="A8707" s="34"/>
      <c r="B8707" s="34"/>
      <c r="C8707" s="34"/>
      <c r="D8707" s="34"/>
      <c r="E8707" s="34"/>
      <c r="F8707" s="34"/>
      <c r="G8707" s="34"/>
      <c r="H8707" s="34"/>
      <c r="I8707" s="34"/>
      <c r="J8707" s="34"/>
      <c r="K8707" s="34"/>
      <c r="L8707" s="34"/>
      <c r="M8707" s="62">
        <v>5335.59814453125</v>
      </c>
    </row>
    <row r="8708" spans="1:13" ht="19.5" customHeight="1" x14ac:dyDescent="0.25">
      <c r="A8708" s="34"/>
      <c r="B8708" s="34"/>
      <c r="C8708" s="34"/>
      <c r="D8708" s="34"/>
      <c r="E8708" s="34"/>
      <c r="F8708" s="34"/>
      <c r="G8708" s="34"/>
      <c r="H8708" s="34"/>
      <c r="I8708" s="34"/>
      <c r="J8708" s="34"/>
      <c r="K8708" s="34"/>
      <c r="L8708" s="34"/>
      <c r="M8708" s="62">
        <v>5487.12890625</v>
      </c>
    </row>
    <row r="8709" spans="1:13" ht="19.5" customHeight="1" x14ac:dyDescent="0.25">
      <c r="A8709" s="34"/>
      <c r="B8709" s="34"/>
      <c r="C8709" s="34"/>
      <c r="D8709" s="34"/>
      <c r="E8709" s="34"/>
      <c r="F8709" s="34"/>
      <c r="G8709" s="34"/>
      <c r="H8709" s="34"/>
      <c r="I8709" s="34"/>
      <c r="J8709" s="34"/>
      <c r="K8709" s="34"/>
      <c r="L8709" s="34"/>
      <c r="M8709" s="62">
        <v>5402.1123046875</v>
      </c>
    </row>
    <row r="8710" spans="1:13" ht="19.5" customHeight="1" x14ac:dyDescent="0.25">
      <c r="A8710" s="34"/>
      <c r="B8710" s="34"/>
      <c r="C8710" s="34"/>
      <c r="D8710" s="34"/>
      <c r="E8710" s="34"/>
      <c r="F8710" s="34"/>
      <c r="G8710" s="34"/>
      <c r="H8710" s="34"/>
      <c r="I8710" s="34"/>
      <c r="J8710" s="34"/>
      <c r="K8710" s="34"/>
      <c r="L8710" s="34"/>
      <c r="M8710" s="62">
        <v>5181.892578125</v>
      </c>
    </row>
    <row r="8711" spans="1:13" ht="19.5" customHeight="1" x14ac:dyDescent="0.25">
      <c r="A8711" s="34"/>
      <c r="B8711" s="34"/>
      <c r="C8711" s="34"/>
      <c r="D8711" s="34"/>
      <c r="E8711" s="34"/>
      <c r="F8711" s="34"/>
      <c r="G8711" s="34"/>
      <c r="H8711" s="34"/>
      <c r="I8711" s="34"/>
      <c r="J8711" s="34"/>
      <c r="K8711" s="34"/>
      <c r="L8711" s="34"/>
      <c r="M8711" s="62">
        <v>5180.35888671875</v>
      </c>
    </row>
    <row r="8712" spans="1:13" ht="19.5" customHeight="1" x14ac:dyDescent="0.25">
      <c r="A8712" s="34"/>
      <c r="B8712" s="34"/>
      <c r="C8712" s="34"/>
      <c r="D8712" s="34"/>
      <c r="E8712" s="34"/>
      <c r="F8712" s="34"/>
      <c r="G8712" s="34"/>
      <c r="H8712" s="34"/>
      <c r="I8712" s="34"/>
      <c r="J8712" s="34"/>
      <c r="K8712" s="34"/>
      <c r="L8712" s="34"/>
      <c r="M8712" s="62">
        <v>4927.935546875</v>
      </c>
    </row>
    <row r="8713" spans="1:13" ht="19.5" customHeight="1" x14ac:dyDescent="0.25">
      <c r="A8713" s="34"/>
      <c r="B8713" s="34"/>
      <c r="C8713" s="34"/>
      <c r="D8713" s="34"/>
      <c r="E8713" s="34"/>
      <c r="F8713" s="34"/>
      <c r="G8713" s="34"/>
      <c r="H8713" s="34"/>
      <c r="I8713" s="34"/>
      <c r="J8713" s="34"/>
      <c r="K8713" s="34"/>
      <c r="L8713" s="34"/>
      <c r="M8713" s="62">
        <v>4658.65185546875</v>
      </c>
    </row>
    <row r="8714" spans="1:13" ht="19.5" customHeight="1" x14ac:dyDescent="0.25">
      <c r="A8714" s="34"/>
      <c r="B8714" s="34"/>
      <c r="C8714" s="34"/>
      <c r="D8714" s="34"/>
      <c r="E8714" s="34"/>
      <c r="F8714" s="34"/>
      <c r="G8714" s="34"/>
      <c r="H8714" s="34"/>
      <c r="I8714" s="34"/>
      <c r="J8714" s="34"/>
      <c r="K8714" s="34"/>
      <c r="L8714" s="34"/>
      <c r="M8714" s="62">
        <v>4622.40283203125</v>
      </c>
    </row>
    <row r="8715" spans="1:13" ht="19.5" customHeight="1" x14ac:dyDescent="0.25">
      <c r="A8715" s="34"/>
      <c r="B8715" s="34"/>
      <c r="C8715" s="34"/>
      <c r="D8715" s="34"/>
      <c r="E8715" s="34"/>
      <c r="F8715" s="34"/>
      <c r="G8715" s="34"/>
      <c r="H8715" s="34"/>
      <c r="I8715" s="34"/>
      <c r="J8715" s="34"/>
      <c r="K8715" s="34"/>
      <c r="L8715" s="34"/>
      <c r="M8715" s="62">
        <v>4606.29296875</v>
      </c>
    </row>
    <row r="8716" spans="1:13" ht="19.5" customHeight="1" x14ac:dyDescent="0.25">
      <c r="A8716" s="34"/>
      <c r="B8716" s="34"/>
      <c r="C8716" s="34"/>
      <c r="D8716" s="34"/>
      <c r="E8716" s="34"/>
      <c r="F8716" s="34"/>
      <c r="G8716" s="34"/>
      <c r="H8716" s="34"/>
      <c r="I8716" s="34"/>
      <c r="J8716" s="34"/>
      <c r="K8716" s="34"/>
      <c r="L8716" s="34"/>
      <c r="M8716" s="62">
        <v>4564.47802734375</v>
      </c>
    </row>
    <row r="8717" spans="1:13" ht="19.5" customHeight="1" x14ac:dyDescent="0.25">
      <c r="A8717" s="34"/>
      <c r="B8717" s="34"/>
      <c r="C8717" s="34"/>
      <c r="D8717" s="34"/>
      <c r="E8717" s="34"/>
      <c r="F8717" s="34"/>
      <c r="G8717" s="34"/>
      <c r="H8717" s="34"/>
      <c r="I8717" s="34"/>
      <c r="J8717" s="34"/>
      <c r="K8717" s="34"/>
      <c r="L8717" s="34"/>
      <c r="M8717" s="62">
        <v>4574.95556640625</v>
      </c>
    </row>
    <row r="8718" spans="1:13" ht="19.5" customHeight="1" x14ac:dyDescent="0.25">
      <c r="A8718" s="34"/>
      <c r="B8718" s="34"/>
      <c r="C8718" s="34"/>
      <c r="D8718" s="34"/>
      <c r="E8718" s="34"/>
      <c r="F8718" s="34"/>
      <c r="G8718" s="34"/>
      <c r="H8718" s="34"/>
      <c r="I8718" s="34"/>
      <c r="J8718" s="34"/>
      <c r="K8718" s="34"/>
      <c r="L8718" s="34"/>
      <c r="M8718" s="62">
        <v>4474.41845703125</v>
      </c>
    </row>
    <row r="8719" spans="1:13" ht="19.5" customHeight="1" x14ac:dyDescent="0.25">
      <c r="A8719" s="34"/>
      <c r="B8719" s="34"/>
      <c r="C8719" s="34"/>
      <c r="D8719" s="34"/>
      <c r="E8719" s="34"/>
      <c r="F8719" s="34"/>
      <c r="G8719" s="34"/>
      <c r="H8719" s="34"/>
      <c r="I8719" s="34"/>
      <c r="J8719" s="34"/>
      <c r="K8719" s="34"/>
      <c r="L8719" s="34"/>
      <c r="M8719" s="62">
        <v>4477.8154296875</v>
      </c>
    </row>
    <row r="8720" spans="1:13" ht="19.5" customHeight="1" x14ac:dyDescent="0.25">
      <c r="A8720" s="34"/>
      <c r="B8720" s="34"/>
      <c r="C8720" s="34"/>
      <c r="D8720" s="34"/>
      <c r="E8720" s="34"/>
      <c r="F8720" s="34"/>
      <c r="G8720" s="34"/>
      <c r="H8720" s="34"/>
      <c r="I8720" s="34"/>
      <c r="J8720" s="34"/>
      <c r="K8720" s="34"/>
      <c r="L8720" s="34"/>
      <c r="M8720" s="62">
        <v>4557.72265625</v>
      </c>
    </row>
    <row r="8721" spans="1:13" ht="19.5" customHeight="1" x14ac:dyDescent="0.25">
      <c r="A8721" s="34"/>
      <c r="B8721" s="34"/>
      <c r="C8721" s="34"/>
      <c r="D8721" s="34"/>
      <c r="E8721" s="34"/>
      <c r="F8721" s="34"/>
      <c r="G8721" s="34"/>
      <c r="H8721" s="34"/>
      <c r="I8721" s="34"/>
      <c r="J8721" s="34"/>
      <c r="K8721" s="34"/>
      <c r="L8721" s="34"/>
      <c r="M8721" s="62">
        <v>4632.6962890625</v>
      </c>
    </row>
    <row r="8722" spans="1:13" ht="19.5" customHeight="1" x14ac:dyDescent="0.25">
      <c r="A8722" s="34"/>
      <c r="B8722" s="34"/>
      <c r="C8722" s="34"/>
      <c r="D8722" s="34"/>
      <c r="E8722" s="34"/>
      <c r="F8722" s="34"/>
      <c r="G8722" s="34"/>
      <c r="H8722" s="34"/>
      <c r="I8722" s="34"/>
      <c r="J8722" s="34"/>
      <c r="K8722" s="34"/>
      <c r="L8722" s="34"/>
      <c r="M8722" s="62">
        <v>5141.51513671875</v>
      </c>
    </row>
    <row r="8723" spans="1:13" ht="19.5" customHeight="1" x14ac:dyDescent="0.25">
      <c r="A8723" s="34"/>
      <c r="B8723" s="34"/>
      <c r="C8723" s="34"/>
      <c r="D8723" s="34"/>
      <c r="E8723" s="34"/>
      <c r="F8723" s="34"/>
      <c r="G8723" s="34"/>
      <c r="H8723" s="34"/>
      <c r="I8723" s="34"/>
      <c r="J8723" s="34"/>
      <c r="K8723" s="34"/>
      <c r="L8723" s="34"/>
      <c r="M8723" s="62">
        <v>5456.42431640625</v>
      </c>
    </row>
    <row r="8724" spans="1:13" ht="19.5" customHeight="1" x14ac:dyDescent="0.25">
      <c r="A8724" s="34"/>
      <c r="B8724" s="34"/>
      <c r="C8724" s="34"/>
      <c r="D8724" s="34"/>
      <c r="E8724" s="34"/>
      <c r="F8724" s="34"/>
      <c r="G8724" s="34"/>
      <c r="H8724" s="34"/>
      <c r="I8724" s="34"/>
      <c r="J8724" s="34"/>
      <c r="K8724" s="34"/>
      <c r="L8724" s="34"/>
      <c r="M8724" s="62">
        <v>5534.01220703125</v>
      </c>
    </row>
    <row r="8725" spans="1:13" ht="19.5" customHeight="1" x14ac:dyDescent="0.25">
      <c r="A8725" s="34"/>
      <c r="B8725" s="34"/>
      <c r="C8725" s="34"/>
      <c r="D8725" s="34"/>
      <c r="E8725" s="34"/>
      <c r="F8725" s="34"/>
      <c r="G8725" s="34"/>
      <c r="H8725" s="34"/>
      <c r="I8725" s="34"/>
      <c r="J8725" s="34"/>
      <c r="K8725" s="34"/>
      <c r="L8725" s="34"/>
      <c r="M8725" s="62">
        <v>5546.8388671875</v>
      </c>
    </row>
    <row r="8726" spans="1:13" ht="19.5" customHeight="1" x14ac:dyDescent="0.25">
      <c r="A8726" s="34"/>
      <c r="B8726" s="34"/>
      <c r="C8726" s="34"/>
      <c r="D8726" s="34"/>
      <c r="E8726" s="34"/>
      <c r="F8726" s="34"/>
      <c r="G8726" s="34"/>
      <c r="H8726" s="34"/>
      <c r="I8726" s="34"/>
      <c r="J8726" s="34"/>
      <c r="K8726" s="34"/>
      <c r="L8726" s="34"/>
      <c r="M8726" s="62">
        <v>5504.43115234375</v>
      </c>
    </row>
    <row r="8727" spans="1:13" ht="19.5" customHeight="1" x14ac:dyDescent="0.25">
      <c r="A8727" s="34"/>
      <c r="B8727" s="34"/>
      <c r="C8727" s="34"/>
      <c r="D8727" s="34"/>
      <c r="E8727" s="34"/>
      <c r="F8727" s="34"/>
      <c r="G8727" s="34"/>
      <c r="H8727" s="34"/>
      <c r="I8727" s="34"/>
      <c r="J8727" s="34"/>
      <c r="K8727" s="34"/>
      <c r="L8727" s="34"/>
      <c r="M8727" s="62">
        <v>5394.44873046875</v>
      </c>
    </row>
    <row r="8728" spans="1:13" ht="19.5" customHeight="1" x14ac:dyDescent="0.25">
      <c r="A8728" s="34"/>
      <c r="B8728" s="34"/>
      <c r="C8728" s="34"/>
      <c r="D8728" s="34"/>
      <c r="E8728" s="34"/>
      <c r="F8728" s="34"/>
      <c r="G8728" s="34"/>
      <c r="H8728" s="34"/>
      <c r="I8728" s="34"/>
      <c r="J8728" s="34"/>
      <c r="K8728" s="34"/>
      <c r="L8728" s="34"/>
      <c r="M8728" s="62">
        <v>5408.88330078125</v>
      </c>
    </row>
    <row r="8729" spans="1:13" ht="19.5" customHeight="1" x14ac:dyDescent="0.25">
      <c r="A8729" s="34"/>
      <c r="B8729" s="34"/>
      <c r="C8729" s="34"/>
      <c r="D8729" s="34"/>
      <c r="E8729" s="34"/>
      <c r="F8729" s="34"/>
      <c r="G8729" s="34"/>
      <c r="H8729" s="34"/>
      <c r="I8729" s="34"/>
      <c r="J8729" s="34"/>
      <c r="K8729" s="34"/>
      <c r="L8729" s="34"/>
      <c r="M8729" s="62">
        <v>5290.3505859375</v>
      </c>
    </row>
    <row r="8730" spans="1:13" ht="19.5" customHeight="1" x14ac:dyDescent="0.25">
      <c r="A8730" s="34"/>
      <c r="B8730" s="34"/>
      <c r="C8730" s="34"/>
      <c r="D8730" s="34"/>
      <c r="E8730" s="34"/>
      <c r="F8730" s="34"/>
      <c r="G8730" s="34"/>
      <c r="H8730" s="34"/>
      <c r="I8730" s="34"/>
      <c r="J8730" s="34"/>
      <c r="K8730" s="34"/>
      <c r="L8730" s="34"/>
      <c r="M8730" s="62">
        <v>5214.14990234375</v>
      </c>
    </row>
    <row r="8731" spans="1:13" ht="19.5" customHeight="1" x14ac:dyDescent="0.25">
      <c r="A8731" s="34"/>
      <c r="B8731" s="34"/>
      <c r="C8731" s="34"/>
      <c r="D8731" s="34"/>
      <c r="E8731" s="34"/>
      <c r="F8731" s="34"/>
      <c r="G8731" s="34"/>
      <c r="H8731" s="34"/>
      <c r="I8731" s="34"/>
      <c r="J8731" s="34"/>
      <c r="K8731" s="34"/>
      <c r="L8731" s="34"/>
      <c r="M8731" s="62">
        <v>5209.24169921875</v>
      </c>
    </row>
    <row r="8732" spans="1:13" ht="19.5" customHeight="1" x14ac:dyDescent="0.25">
      <c r="A8732" s="34"/>
      <c r="B8732" s="34"/>
      <c r="C8732" s="34"/>
      <c r="D8732" s="34"/>
      <c r="E8732" s="34"/>
      <c r="F8732" s="34"/>
      <c r="G8732" s="34"/>
      <c r="H8732" s="34"/>
      <c r="I8732" s="34"/>
      <c r="J8732" s="34"/>
      <c r="K8732" s="34"/>
      <c r="L8732" s="34"/>
      <c r="M8732" s="62">
        <v>5345.83251953125</v>
      </c>
    </row>
    <row r="8733" spans="1:13" ht="19.5" customHeight="1" x14ac:dyDescent="0.25">
      <c r="A8733" s="34"/>
      <c r="B8733" s="34"/>
      <c r="C8733" s="34"/>
      <c r="D8733" s="34"/>
      <c r="E8733" s="34"/>
      <c r="F8733" s="34"/>
      <c r="G8733" s="34"/>
      <c r="H8733" s="34"/>
      <c r="I8733" s="34"/>
      <c r="J8733" s="34"/>
      <c r="K8733" s="34"/>
      <c r="L8733" s="34"/>
      <c r="M8733" s="62">
        <v>5252.947265625</v>
      </c>
    </row>
    <row r="8734" spans="1:13" ht="19.5" customHeight="1" x14ac:dyDescent="0.25">
      <c r="A8734" s="34"/>
      <c r="B8734" s="34"/>
      <c r="C8734" s="34"/>
      <c r="D8734" s="34"/>
      <c r="E8734" s="34"/>
      <c r="F8734" s="34"/>
      <c r="G8734" s="34"/>
      <c r="H8734" s="34"/>
      <c r="I8734" s="34"/>
      <c r="J8734" s="34"/>
      <c r="K8734" s="34"/>
      <c r="L8734" s="34"/>
      <c r="M8734" s="62">
        <v>5185.30224609375</v>
      </c>
    </row>
    <row r="8735" spans="1:13" ht="19.5" customHeight="1" x14ac:dyDescent="0.25">
      <c r="A8735" s="34"/>
      <c r="B8735" s="34"/>
      <c r="C8735" s="34"/>
      <c r="D8735" s="34"/>
      <c r="E8735" s="34"/>
      <c r="F8735" s="34"/>
      <c r="G8735" s="34"/>
      <c r="H8735" s="34"/>
      <c r="I8735" s="34"/>
      <c r="J8735" s="34"/>
      <c r="K8735" s="34"/>
      <c r="L8735" s="34"/>
      <c r="M8735" s="62">
        <v>5101.55419921875</v>
      </c>
    </row>
    <row r="8736" spans="1:13" ht="19.5" customHeight="1" x14ac:dyDescent="0.25">
      <c r="A8736" s="34"/>
      <c r="B8736" s="34"/>
      <c r="C8736" s="34"/>
      <c r="D8736" s="34"/>
      <c r="E8736" s="34"/>
      <c r="F8736" s="34"/>
      <c r="G8736" s="34"/>
      <c r="H8736" s="34"/>
      <c r="I8736" s="34"/>
      <c r="J8736" s="34"/>
      <c r="K8736" s="34"/>
      <c r="L8736" s="34"/>
      <c r="M8736" s="62">
        <v>4888.84033203125</v>
      </c>
    </row>
    <row r="8737" spans="1:13" ht="19.5" customHeight="1" x14ac:dyDescent="0.25">
      <c r="A8737" s="34"/>
      <c r="B8737" s="34"/>
      <c r="C8737" s="34"/>
      <c r="D8737" s="34"/>
      <c r="E8737" s="34"/>
      <c r="F8737" s="34"/>
      <c r="G8737" s="34"/>
      <c r="H8737" s="34"/>
      <c r="I8737" s="34"/>
      <c r="J8737" s="34"/>
      <c r="K8737" s="34"/>
      <c r="L8737" s="34"/>
      <c r="M8737" s="62">
        <v>4654.3603515625</v>
      </c>
    </row>
    <row r="8738" spans="1:13" ht="19.5" customHeight="1" x14ac:dyDescent="0.25">
      <c r="A8738" s="34"/>
      <c r="B8738" s="34"/>
      <c r="C8738" s="34"/>
      <c r="D8738" s="34"/>
      <c r="E8738" s="34"/>
      <c r="F8738" s="34"/>
      <c r="G8738" s="34"/>
      <c r="H8738" s="34"/>
      <c r="I8738" s="34"/>
      <c r="J8738" s="34"/>
      <c r="K8738" s="34"/>
      <c r="L8738" s="34"/>
      <c r="M8738" s="62">
        <v>4300.33056640625</v>
      </c>
    </row>
    <row r="8739" spans="1:13" ht="19.5" customHeight="1" x14ac:dyDescent="0.25">
      <c r="A8739" s="34"/>
      <c r="B8739" s="34"/>
      <c r="C8739" s="34"/>
      <c r="D8739" s="34"/>
      <c r="E8739" s="34"/>
      <c r="F8739" s="34"/>
      <c r="G8739" s="34"/>
      <c r="H8739" s="34"/>
      <c r="I8739" s="34"/>
      <c r="J8739" s="34"/>
      <c r="K8739" s="34"/>
      <c r="L8739" s="34"/>
      <c r="M8739" s="62">
        <v>4256.951171875</v>
      </c>
    </row>
    <row r="8740" spans="1:13" ht="19.5" customHeight="1" x14ac:dyDescent="0.25">
      <c r="A8740" s="34"/>
      <c r="B8740" s="34"/>
      <c r="C8740" s="34"/>
      <c r="D8740" s="34"/>
      <c r="E8740" s="34"/>
      <c r="F8740" s="34"/>
      <c r="G8740" s="34"/>
      <c r="H8740" s="34"/>
      <c r="I8740" s="34"/>
      <c r="J8740" s="34"/>
      <c r="K8740" s="34"/>
      <c r="L8740" s="34"/>
      <c r="M8740" s="62">
        <v>4295.1630859375</v>
      </c>
    </row>
    <row r="8741" spans="1:13" ht="19.5" customHeight="1" x14ac:dyDescent="0.25">
      <c r="A8741" s="34"/>
      <c r="B8741" s="34"/>
      <c r="C8741" s="34"/>
      <c r="D8741" s="34"/>
      <c r="E8741" s="34"/>
      <c r="F8741" s="34"/>
      <c r="G8741" s="34"/>
      <c r="H8741" s="34"/>
      <c r="I8741" s="34"/>
      <c r="J8741" s="34"/>
      <c r="K8741" s="34"/>
      <c r="L8741" s="34"/>
      <c r="M8741" s="62">
        <v>4344.97705078125</v>
      </c>
    </row>
    <row r="8742" spans="1:13" ht="19.5" customHeight="1" x14ac:dyDescent="0.25">
      <c r="A8742" s="34"/>
      <c r="B8742" s="34"/>
      <c r="C8742" s="34"/>
      <c r="D8742" s="34"/>
      <c r="E8742" s="34"/>
      <c r="F8742" s="34"/>
      <c r="G8742" s="34"/>
      <c r="H8742" s="34"/>
      <c r="I8742" s="34"/>
      <c r="J8742" s="34"/>
      <c r="K8742" s="34"/>
      <c r="L8742" s="34"/>
      <c r="M8742" s="62">
        <v>4351.80078125</v>
      </c>
    </row>
    <row r="8743" spans="1:13" ht="19.5" customHeight="1" x14ac:dyDescent="0.25">
      <c r="A8743" s="34"/>
      <c r="B8743" s="34"/>
      <c r="C8743" s="34"/>
      <c r="D8743" s="34"/>
      <c r="E8743" s="34"/>
      <c r="F8743" s="34"/>
      <c r="G8743" s="34"/>
      <c r="H8743" s="34"/>
      <c r="I8743" s="34"/>
      <c r="J8743" s="34"/>
      <c r="K8743" s="34"/>
      <c r="L8743" s="34"/>
      <c r="M8743" s="62">
        <v>4276.6416015625</v>
      </c>
    </row>
    <row r="8744" spans="1:13" ht="19.5" customHeight="1" x14ac:dyDescent="0.25">
      <c r="A8744" s="34"/>
      <c r="B8744" s="34"/>
      <c r="C8744" s="34"/>
      <c r="D8744" s="34"/>
      <c r="E8744" s="34"/>
      <c r="F8744" s="34"/>
      <c r="G8744" s="34"/>
      <c r="H8744" s="34"/>
      <c r="I8744" s="34"/>
      <c r="J8744" s="34"/>
      <c r="K8744" s="34"/>
      <c r="L8744" s="34"/>
      <c r="M8744" s="62">
        <v>4391.34423828125</v>
      </c>
    </row>
    <row r="8745" spans="1:13" ht="19.5" customHeight="1" x14ac:dyDescent="0.25">
      <c r="A8745" s="34"/>
      <c r="B8745" s="34"/>
      <c r="C8745" s="34"/>
      <c r="D8745" s="34"/>
      <c r="E8745" s="34"/>
      <c r="F8745" s="34"/>
      <c r="G8745" s="34"/>
      <c r="H8745" s="34"/>
      <c r="I8745" s="34"/>
      <c r="J8745" s="34"/>
      <c r="K8745" s="34"/>
      <c r="L8745" s="34"/>
      <c r="M8745" s="62">
        <v>4580.3251953125</v>
      </c>
    </row>
    <row r="8746" spans="1:13" ht="19.5" customHeight="1" x14ac:dyDescent="0.25">
      <c r="A8746" s="34"/>
      <c r="B8746" s="34"/>
      <c r="C8746" s="34"/>
      <c r="D8746" s="34"/>
      <c r="E8746" s="34"/>
      <c r="F8746" s="34"/>
      <c r="G8746" s="34"/>
      <c r="H8746" s="34"/>
      <c r="I8746" s="34"/>
      <c r="J8746" s="34"/>
      <c r="K8746" s="34"/>
      <c r="L8746" s="34"/>
      <c r="M8746" s="62">
        <v>4931.16845703125</v>
      </c>
    </row>
    <row r="8747" spans="1:13" ht="19.5" customHeight="1" x14ac:dyDescent="0.25">
      <c r="A8747" s="34"/>
      <c r="B8747" s="34"/>
      <c r="C8747" s="34"/>
      <c r="D8747" s="34"/>
      <c r="E8747" s="34"/>
      <c r="F8747" s="34"/>
      <c r="G8747" s="34"/>
      <c r="H8747" s="34"/>
      <c r="I8747" s="34"/>
      <c r="J8747" s="34"/>
      <c r="K8747" s="34"/>
      <c r="L8747" s="34"/>
      <c r="M8747" s="62">
        <v>5321.62890625</v>
      </c>
    </row>
    <row r="8748" spans="1:13" ht="19.5" customHeight="1" x14ac:dyDescent="0.25">
      <c r="A8748" s="34"/>
      <c r="B8748" s="34"/>
      <c r="C8748" s="34"/>
      <c r="D8748" s="34"/>
      <c r="E8748" s="34"/>
      <c r="F8748" s="34"/>
      <c r="G8748" s="34"/>
      <c r="H8748" s="34"/>
      <c r="I8748" s="34"/>
      <c r="J8748" s="34"/>
      <c r="K8748" s="34"/>
      <c r="L8748" s="34"/>
      <c r="M8748" s="62">
        <v>5270.0107421875</v>
      </c>
    </row>
    <row r="8749" spans="1:13" ht="19.5" customHeight="1" x14ac:dyDescent="0.25">
      <c r="A8749" s="34"/>
      <c r="B8749" s="34"/>
      <c r="C8749" s="34"/>
      <c r="D8749" s="34"/>
      <c r="E8749" s="34"/>
      <c r="F8749" s="34"/>
      <c r="G8749" s="34"/>
      <c r="H8749" s="34"/>
      <c r="I8749" s="34"/>
      <c r="J8749" s="34"/>
      <c r="K8749" s="34"/>
      <c r="L8749" s="34"/>
      <c r="M8749" s="62">
        <v>5222.39599609375</v>
      </c>
    </row>
    <row r="8750" spans="1:13" ht="19.5" customHeight="1" x14ac:dyDescent="0.25">
      <c r="A8750" s="34"/>
      <c r="B8750" s="34"/>
      <c r="C8750" s="34"/>
      <c r="D8750" s="34"/>
      <c r="E8750" s="34"/>
      <c r="F8750" s="34"/>
      <c r="G8750" s="34"/>
      <c r="H8750" s="34"/>
      <c r="I8750" s="34"/>
      <c r="J8750" s="34"/>
      <c r="K8750" s="34"/>
      <c r="L8750" s="34"/>
      <c r="M8750" s="62">
        <v>5258.21875</v>
      </c>
    </row>
    <row r="8751" spans="1:13" ht="19.5" customHeight="1" x14ac:dyDescent="0.25">
      <c r="A8751" s="34"/>
      <c r="B8751" s="34"/>
      <c r="C8751" s="34"/>
      <c r="D8751" s="34"/>
      <c r="E8751" s="34"/>
      <c r="F8751" s="34"/>
      <c r="G8751" s="34"/>
      <c r="H8751" s="34"/>
      <c r="I8751" s="34"/>
      <c r="J8751" s="34"/>
      <c r="K8751" s="34"/>
      <c r="L8751" s="34"/>
      <c r="M8751" s="62">
        <v>5242.65185546875</v>
      </c>
    </row>
    <row r="8752" spans="1:13" ht="19.5" customHeight="1" x14ac:dyDescent="0.25">
      <c r="A8752" s="34"/>
      <c r="B8752" s="34"/>
      <c r="C8752" s="34"/>
      <c r="D8752" s="34"/>
      <c r="E8752" s="34"/>
      <c r="F8752" s="34"/>
      <c r="G8752" s="34"/>
      <c r="H8752" s="34"/>
      <c r="I8752" s="34"/>
      <c r="J8752" s="34"/>
      <c r="K8752" s="34"/>
      <c r="L8752" s="34"/>
      <c r="M8752" s="62">
        <v>5148.3515625</v>
      </c>
    </row>
    <row r="8753" spans="1:13" ht="19.5" customHeight="1" x14ac:dyDescent="0.25">
      <c r="A8753" s="34"/>
      <c r="B8753" s="34"/>
      <c r="C8753" s="34"/>
      <c r="D8753" s="34"/>
      <c r="E8753" s="34"/>
      <c r="F8753" s="34"/>
      <c r="G8753" s="34"/>
      <c r="H8753" s="34"/>
      <c r="I8753" s="34"/>
      <c r="J8753" s="34"/>
      <c r="K8753" s="34"/>
      <c r="L8753" s="34"/>
      <c r="M8753" s="62">
        <v>5079.5458984375</v>
      </c>
    </row>
    <row r="8754" spans="1:13" ht="19.5" customHeight="1" x14ac:dyDescent="0.25">
      <c r="A8754" s="34"/>
      <c r="B8754" s="34"/>
      <c r="C8754" s="34"/>
      <c r="D8754" s="34"/>
      <c r="E8754" s="34"/>
      <c r="F8754" s="34"/>
      <c r="G8754" s="34"/>
      <c r="H8754" s="34"/>
      <c r="I8754" s="34"/>
      <c r="J8754" s="34"/>
      <c r="K8754" s="34"/>
      <c r="L8754" s="34"/>
      <c r="M8754" s="62">
        <v>5020.34814453125</v>
      </c>
    </row>
    <row r="8755" spans="1:13" ht="19.5" customHeight="1" x14ac:dyDescent="0.25">
      <c r="A8755" s="34"/>
      <c r="B8755" s="34"/>
      <c r="C8755" s="34"/>
      <c r="D8755" s="34"/>
      <c r="E8755" s="34"/>
      <c r="F8755" s="34"/>
      <c r="G8755" s="34"/>
      <c r="H8755" s="34"/>
      <c r="I8755" s="34"/>
      <c r="J8755" s="34"/>
      <c r="K8755" s="34"/>
      <c r="L8755" s="34"/>
      <c r="M8755" s="62">
        <v>4999.7236328125</v>
      </c>
    </row>
    <row r="8756" spans="1:13" ht="19.5" customHeight="1" x14ac:dyDescent="0.25">
      <c r="A8756" s="34"/>
      <c r="B8756" s="34"/>
      <c r="C8756" s="34"/>
      <c r="D8756" s="34"/>
      <c r="E8756" s="34"/>
      <c r="F8756" s="34"/>
      <c r="G8756" s="34"/>
      <c r="H8756" s="34"/>
      <c r="I8756" s="34"/>
      <c r="J8756" s="34"/>
      <c r="K8756" s="34"/>
      <c r="L8756" s="34"/>
      <c r="M8756" s="62">
        <v>5187.2041015625</v>
      </c>
    </row>
    <row r="8757" spans="1:13" ht="19.5" customHeight="1" x14ac:dyDescent="0.25">
      <c r="A8757" s="34"/>
      <c r="B8757" s="34"/>
      <c r="C8757" s="34"/>
      <c r="D8757" s="34"/>
      <c r="E8757" s="34"/>
      <c r="F8757" s="34"/>
      <c r="G8757" s="34"/>
      <c r="H8757" s="34"/>
      <c r="I8757" s="34"/>
      <c r="J8757" s="34"/>
      <c r="K8757" s="34"/>
      <c r="L8757" s="34"/>
      <c r="M8757" s="62">
        <v>5128.01806640625</v>
      </c>
    </row>
    <row r="8758" spans="1:13" ht="19.5" customHeight="1" x14ac:dyDescent="0.25">
      <c r="A8758" s="34"/>
      <c r="B8758" s="34"/>
      <c r="C8758" s="34"/>
      <c r="D8758" s="34"/>
      <c r="E8758" s="34"/>
      <c r="F8758" s="34"/>
      <c r="G8758" s="34"/>
      <c r="H8758" s="34"/>
      <c r="I8758" s="34"/>
      <c r="J8758" s="34"/>
      <c r="K8758" s="34"/>
      <c r="L8758" s="34"/>
      <c r="M8758" s="62">
        <v>4992.083984375</v>
      </c>
    </row>
    <row r="8759" spans="1:13" ht="19.5" customHeight="1" x14ac:dyDescent="0.25">
      <c r="A8759" s="34"/>
      <c r="B8759" s="34"/>
      <c r="C8759" s="34"/>
      <c r="D8759" s="34"/>
      <c r="E8759" s="34"/>
      <c r="F8759" s="34"/>
      <c r="G8759" s="34"/>
      <c r="H8759" s="34"/>
      <c r="I8759" s="34"/>
      <c r="J8759" s="34"/>
      <c r="K8759" s="34"/>
      <c r="L8759" s="34"/>
      <c r="M8759" s="62">
        <v>4955.89404296875</v>
      </c>
    </row>
    <row r="8760" spans="1:13" ht="19.5" customHeight="1" x14ac:dyDescent="0.25">
      <c r="A8760" s="34"/>
      <c r="B8760" s="34"/>
      <c r="C8760" s="34"/>
      <c r="D8760" s="34"/>
      <c r="E8760" s="34"/>
      <c r="F8760" s="34"/>
      <c r="G8760" s="34"/>
      <c r="H8760" s="34"/>
      <c r="I8760" s="34"/>
      <c r="J8760" s="34"/>
      <c r="K8760" s="34"/>
      <c r="L8760" s="34"/>
      <c r="M8760" s="62">
        <v>4766.58056640625</v>
      </c>
    </row>
    <row r="8761" spans="1:13" ht="19.5" customHeight="1" x14ac:dyDescent="0.25">
      <c r="A8761" s="34"/>
      <c r="B8761" s="34"/>
      <c r="C8761" s="34"/>
      <c r="D8761" s="34"/>
      <c r="E8761" s="34"/>
      <c r="F8761" s="34"/>
      <c r="G8761" s="34"/>
      <c r="H8761" s="34"/>
      <c r="I8761" s="34"/>
      <c r="J8761" s="34"/>
      <c r="K8761" s="34"/>
      <c r="L8761" s="34"/>
      <c r="M8761" s="62">
        <v>4629.00390625</v>
      </c>
    </row>
    <row r="8762" spans="1:13" ht="19.5" customHeight="1" x14ac:dyDescent="0.25">
      <c r="A8762" s="34"/>
      <c r="B8762" s="34"/>
      <c r="C8762" s="34"/>
      <c r="D8762" s="34"/>
      <c r="E8762" s="34"/>
      <c r="F8762" s="34"/>
      <c r="G8762" s="34"/>
      <c r="H8762" s="34"/>
      <c r="I8762" s="34"/>
      <c r="J8762" s="34"/>
      <c r="K8762" s="34"/>
      <c r="L8762" s="34"/>
      <c r="M8762" s="62">
        <v>4321.1748046875</v>
      </c>
    </row>
    <row r="8763" spans="1:13" ht="19.5" customHeight="1" x14ac:dyDescent="0.25">
      <c r="A8763" s="34"/>
      <c r="B8763" s="34"/>
      <c r="C8763" s="34"/>
      <c r="D8763" s="34"/>
      <c r="E8763" s="34"/>
      <c r="F8763" s="34"/>
      <c r="G8763" s="34"/>
      <c r="H8763" s="34"/>
      <c r="I8763" s="34"/>
      <c r="J8763" s="34"/>
      <c r="K8763" s="34"/>
      <c r="L8763" s="34"/>
      <c r="M8763" s="62">
        <v>4306.92578125</v>
      </c>
    </row>
    <row r="8764" spans="1:13" ht="19.5" customHeight="1" x14ac:dyDescent="0.25">
      <c r="A8764" s="34"/>
      <c r="B8764" s="34"/>
      <c r="C8764" s="34"/>
      <c r="D8764" s="34"/>
      <c r="E8764" s="34"/>
      <c r="F8764" s="34"/>
      <c r="G8764" s="34"/>
      <c r="H8764" s="34"/>
      <c r="I8764" s="34"/>
      <c r="J8764" s="34"/>
      <c r="K8764" s="34"/>
      <c r="L8764" s="34"/>
      <c r="M8764" s="62">
        <v>4417.32470703125</v>
      </c>
    </row>
    <row r="8765" spans="1:13" ht="19.5" customHeight="1" x14ac:dyDescent="0.25">
      <c r="A8765" s="34"/>
      <c r="B8765" s="34"/>
      <c r="C8765" s="34"/>
      <c r="D8765" s="34"/>
      <c r="E8765" s="34"/>
      <c r="F8765" s="34"/>
      <c r="G8765" s="34"/>
      <c r="H8765" s="34"/>
      <c r="I8765" s="34"/>
      <c r="J8765" s="34"/>
      <c r="K8765" s="34"/>
      <c r="L8765" s="34"/>
      <c r="M8765" s="62">
        <v>4434.96875</v>
      </c>
    </row>
    <row r="8766" spans="1:13" ht="19.5" customHeight="1" x14ac:dyDescent="0.25">
      <c r="A8766" s="34"/>
      <c r="B8766" s="34"/>
      <c r="C8766" s="34"/>
      <c r="D8766" s="34"/>
      <c r="E8766" s="34"/>
      <c r="F8766" s="34"/>
      <c r="G8766" s="34"/>
      <c r="H8766" s="34"/>
      <c r="I8766" s="34"/>
      <c r="J8766" s="34"/>
      <c r="K8766" s="34"/>
      <c r="L8766" s="34"/>
      <c r="M8766" s="62">
        <v>4370.27099609375</v>
      </c>
    </row>
    <row r="8767" spans="1:13" ht="19.5" customHeight="1" x14ac:dyDescent="0.25">
      <c r="A8767" s="34"/>
      <c r="B8767" s="34"/>
      <c r="C8767" s="34"/>
      <c r="D8767" s="34"/>
      <c r="E8767" s="34"/>
      <c r="F8767" s="34"/>
      <c r="G8767" s="34"/>
      <c r="H8767" s="34"/>
      <c r="I8767" s="34"/>
      <c r="J8767" s="34"/>
      <c r="K8767" s="34"/>
      <c r="L8767" s="34"/>
      <c r="M8767" s="62">
        <v>4238.37158203125</v>
      </c>
    </row>
    <row r="8768" spans="1:13" ht="19.5" customHeight="1" x14ac:dyDescent="0.25">
      <c r="A8768" s="34"/>
      <c r="B8768" s="34"/>
      <c r="C8768" s="34"/>
      <c r="D8768" s="34"/>
      <c r="E8768" s="34"/>
      <c r="F8768" s="34"/>
      <c r="G8768" s="34"/>
      <c r="H8768" s="34"/>
      <c r="I8768" s="34"/>
      <c r="J8768" s="34"/>
      <c r="K8768" s="34"/>
      <c r="L8768" s="34"/>
      <c r="M8768" s="62">
        <v>4147.2939453125</v>
      </c>
    </row>
    <row r="8769" spans="1:13" ht="19.5" customHeight="1" x14ac:dyDescent="0.25">
      <c r="A8769" s="34"/>
      <c r="B8769" s="34"/>
      <c r="C8769" s="34"/>
      <c r="D8769" s="34"/>
      <c r="E8769" s="34"/>
      <c r="F8769" s="34"/>
      <c r="G8769" s="34"/>
      <c r="H8769" s="34"/>
      <c r="I8769" s="34"/>
      <c r="J8769" s="34"/>
      <c r="K8769" s="34"/>
      <c r="L8769" s="34"/>
      <c r="M8769" s="62">
        <v>4267.57861328125</v>
      </c>
    </row>
    <row r="8770" spans="1:13" ht="19.5" customHeight="1" x14ac:dyDescent="0.25">
      <c r="A8770" s="34"/>
      <c r="B8770" s="34"/>
      <c r="C8770" s="34"/>
      <c r="D8770" s="34"/>
      <c r="E8770" s="34"/>
      <c r="F8770" s="34"/>
      <c r="G8770" s="34"/>
      <c r="H8770" s="34"/>
      <c r="I8770" s="34"/>
      <c r="J8770" s="34"/>
      <c r="K8770" s="34"/>
      <c r="L8770" s="34"/>
      <c r="M8770" s="62">
        <v>4437.0888671875</v>
      </c>
    </row>
    <row r="8771" spans="1:13" ht="19.5" customHeight="1" x14ac:dyDescent="0.25">
      <c r="A8771" s="34"/>
      <c r="B8771" s="34"/>
      <c r="C8771" s="34"/>
      <c r="D8771" s="34"/>
      <c r="E8771" s="34"/>
      <c r="F8771" s="34"/>
      <c r="G8771" s="34"/>
      <c r="H8771" s="34"/>
      <c r="I8771" s="34"/>
      <c r="J8771" s="34"/>
      <c r="K8771" s="34"/>
      <c r="L8771" s="34"/>
      <c r="M8771" s="62">
        <v>4759.3271484375</v>
      </c>
    </row>
    <row r="8772" spans="1:13" ht="19.5" customHeight="1" x14ac:dyDescent="0.25">
      <c r="A8772" s="34"/>
      <c r="B8772" s="34"/>
      <c r="C8772" s="34"/>
      <c r="D8772" s="34"/>
      <c r="E8772" s="34"/>
      <c r="F8772" s="34"/>
      <c r="G8772" s="34"/>
      <c r="H8772" s="34"/>
      <c r="I8772" s="34"/>
      <c r="J8772" s="34"/>
      <c r="K8772" s="34"/>
      <c r="L8772" s="34"/>
      <c r="M8772" s="62">
        <v>4797.8251953125</v>
      </c>
    </row>
    <row r="8773" spans="1:13" ht="19.5" customHeight="1" x14ac:dyDescent="0.25">
      <c r="A8773" s="34"/>
      <c r="B8773" s="34"/>
      <c r="C8773" s="34"/>
      <c r="D8773" s="34"/>
      <c r="E8773" s="34"/>
      <c r="F8773" s="34"/>
      <c r="G8773" s="34"/>
      <c r="H8773" s="34"/>
      <c r="I8773" s="34"/>
      <c r="J8773" s="34"/>
      <c r="K8773" s="34"/>
      <c r="L8773" s="34"/>
      <c r="M8773" s="62">
        <v>4876.1943359375</v>
      </c>
    </row>
    <row r="8774" spans="1:13" ht="19.5" customHeight="1" x14ac:dyDescent="0.25">
      <c r="A8774" s="34"/>
      <c r="B8774" s="34"/>
      <c r="C8774" s="34"/>
      <c r="D8774" s="34"/>
      <c r="E8774" s="34"/>
      <c r="F8774" s="34"/>
      <c r="G8774" s="34"/>
      <c r="H8774" s="34"/>
      <c r="I8774" s="34"/>
      <c r="J8774" s="34"/>
      <c r="K8774" s="34"/>
      <c r="L8774" s="34"/>
      <c r="M8774" s="62">
        <v>4805.26416015625</v>
      </c>
    </row>
    <row r="8775" spans="1:13" ht="19.5" customHeight="1" x14ac:dyDescent="0.25">
      <c r="A8775" s="34"/>
      <c r="B8775" s="34"/>
      <c r="C8775" s="34"/>
      <c r="D8775" s="34"/>
      <c r="E8775" s="34"/>
      <c r="F8775" s="34"/>
      <c r="G8775" s="34"/>
      <c r="H8775" s="34"/>
      <c r="I8775" s="34"/>
      <c r="J8775" s="34"/>
      <c r="K8775" s="34"/>
      <c r="L8775" s="34"/>
      <c r="M8775" s="62">
        <v>4681.00244140625</v>
      </c>
    </row>
    <row r="8776" spans="1:13" ht="19.5" customHeight="1" x14ac:dyDescent="0.25">
      <c r="A8776" s="34"/>
      <c r="B8776" s="34"/>
      <c r="C8776" s="34"/>
      <c r="D8776" s="34"/>
      <c r="E8776" s="34"/>
      <c r="F8776" s="34"/>
      <c r="G8776" s="34"/>
      <c r="H8776" s="34"/>
      <c r="I8776" s="34"/>
      <c r="J8776" s="34"/>
      <c r="K8776" s="34"/>
      <c r="L8776" s="34"/>
      <c r="M8776" s="62">
        <v>4640.1162109375</v>
      </c>
    </row>
    <row r="8777" spans="1:13" ht="19.5" customHeight="1" x14ac:dyDescent="0.25">
      <c r="A8777" s="34"/>
      <c r="B8777" s="34"/>
      <c r="C8777" s="34"/>
      <c r="D8777" s="34"/>
      <c r="E8777" s="34"/>
      <c r="F8777" s="34"/>
      <c r="G8777" s="34"/>
      <c r="H8777" s="34"/>
      <c r="I8777" s="34"/>
      <c r="J8777" s="34"/>
      <c r="K8777" s="34"/>
      <c r="L8777" s="34"/>
      <c r="M8777" s="62">
        <v>4647.5068359375</v>
      </c>
    </row>
    <row r="8778" spans="1:13" ht="19.5" customHeight="1" x14ac:dyDescent="0.25">
      <c r="A8778" s="34"/>
      <c r="B8778" s="34"/>
      <c r="C8778" s="34"/>
      <c r="D8778" s="34"/>
      <c r="E8778" s="34"/>
      <c r="F8778" s="34"/>
      <c r="G8778" s="34"/>
      <c r="H8778" s="34"/>
      <c r="I8778" s="34"/>
      <c r="J8778" s="34"/>
      <c r="K8778" s="34"/>
      <c r="L8778" s="34"/>
      <c r="M8778" s="62">
        <v>4633.54443359375</v>
      </c>
    </row>
    <row r="8779" spans="1:13" ht="19.5" customHeight="1" x14ac:dyDescent="0.25">
      <c r="A8779" s="34"/>
      <c r="B8779" s="34"/>
      <c r="C8779" s="34"/>
      <c r="D8779" s="34"/>
      <c r="E8779" s="34"/>
      <c r="F8779" s="34"/>
      <c r="G8779" s="34"/>
      <c r="H8779" s="34"/>
      <c r="I8779" s="34"/>
      <c r="J8779" s="34"/>
      <c r="K8779" s="34"/>
      <c r="L8779" s="34"/>
      <c r="M8779" s="62">
        <v>4735.69140625</v>
      </c>
    </row>
    <row r="8780" spans="1:13" ht="19.5" customHeight="1" x14ac:dyDescent="0.25">
      <c r="A8780" s="34"/>
      <c r="B8780" s="34"/>
      <c r="C8780" s="34"/>
      <c r="D8780" s="34"/>
      <c r="E8780" s="34"/>
      <c r="F8780" s="34"/>
      <c r="G8780" s="34"/>
      <c r="H8780" s="34"/>
      <c r="I8780" s="34"/>
      <c r="J8780" s="34"/>
      <c r="K8780" s="34"/>
      <c r="L8780" s="34"/>
      <c r="M8780" s="62">
        <v>4819.76904296875</v>
      </c>
    </row>
    <row r="8781" spans="1:13" ht="19.5" customHeight="1" x14ac:dyDescent="0.25">
      <c r="A8781" s="34"/>
      <c r="B8781" s="34"/>
      <c r="C8781" s="34"/>
      <c r="D8781" s="34"/>
      <c r="E8781" s="34"/>
      <c r="F8781" s="34"/>
      <c r="G8781" s="34"/>
      <c r="H8781" s="34"/>
      <c r="I8781" s="34"/>
      <c r="J8781" s="34"/>
      <c r="K8781" s="34"/>
      <c r="L8781" s="34"/>
      <c r="M8781" s="62">
        <v>4832.01123046875</v>
      </c>
    </row>
    <row r="8782" spans="1:13" ht="19.5" customHeight="1" x14ac:dyDescent="0.25">
      <c r="A8782" s="34"/>
      <c r="B8782" s="34"/>
      <c r="C8782" s="34"/>
      <c r="D8782" s="34"/>
      <c r="E8782" s="34"/>
      <c r="F8782" s="34"/>
      <c r="G8782" s="34"/>
      <c r="H8782" s="34"/>
      <c r="I8782" s="34"/>
      <c r="J8782" s="34"/>
      <c r="K8782" s="34"/>
      <c r="L8782" s="34"/>
      <c r="M8782" s="62">
        <v>4639.6220703125</v>
      </c>
    </row>
    <row r="8783" spans="1:13" ht="19.5" customHeight="1" x14ac:dyDescent="0.25">
      <c r="A8783" s="34"/>
      <c r="B8783" s="34"/>
      <c r="C8783" s="34"/>
      <c r="D8783" s="34"/>
      <c r="E8783" s="34"/>
      <c r="F8783" s="34"/>
      <c r="G8783" s="34"/>
      <c r="H8783" s="34"/>
      <c r="I8783" s="34"/>
      <c r="J8783" s="34"/>
      <c r="K8783" s="34"/>
      <c r="L8783" s="34"/>
      <c r="M8783" s="62">
        <v>4654.0078125</v>
      </c>
    </row>
    <row r="8784" spans="1:13" ht="19.5" customHeight="1" x14ac:dyDescent="0.25">
      <c r="A8784" s="34"/>
      <c r="B8784" s="34"/>
      <c r="C8784" s="34"/>
      <c r="D8784" s="34"/>
      <c r="E8784" s="34"/>
      <c r="F8784" s="34"/>
      <c r="G8784" s="34"/>
      <c r="H8784" s="34"/>
      <c r="I8784" s="34"/>
      <c r="J8784" s="34"/>
      <c r="K8784" s="34"/>
      <c r="L8784" s="34"/>
      <c r="M8784" s="62">
        <v>4446.15966796875</v>
      </c>
    </row>
    <row r="8785" spans="1:13" ht="19.5" customHeight="1" x14ac:dyDescent="0.25">
      <c r="A8785" s="34"/>
      <c r="B8785" s="34"/>
      <c r="C8785" s="34"/>
      <c r="D8785" s="34"/>
      <c r="E8785" s="34"/>
      <c r="F8785" s="34"/>
      <c r="G8785" s="34"/>
      <c r="H8785" s="34"/>
      <c r="I8785" s="34"/>
      <c r="J8785" s="34"/>
      <c r="K8785" s="34"/>
      <c r="L8785" s="34"/>
      <c r="M8785" s="62">
        <v>4219.71728515625</v>
      </c>
    </row>
    <row r="8786" spans="1:13" ht="19.5" customHeight="1" x14ac:dyDescent="0.25">
      <c r="A8786" s="34"/>
      <c r="B8786" s="34"/>
      <c r="C8786" s="34"/>
      <c r="D8786" s="34"/>
      <c r="E8786" s="34"/>
      <c r="F8786" s="34"/>
      <c r="G8786" s="34"/>
      <c r="H8786" s="34"/>
      <c r="I8786" s="34"/>
      <c r="J8786" s="34"/>
      <c r="K8786" s="34"/>
      <c r="L8786" s="34"/>
      <c r="M8786" s="64">
        <f>MAX(M2:M8785)</f>
        <v>5929.19287109375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785"/>
  <sheetViews>
    <sheetView workbookViewId="0"/>
  </sheetViews>
  <sheetFormatPr defaultRowHeight="15" x14ac:dyDescent="0.25"/>
  <cols>
    <col min="1" max="1" width="18.5703125" style="36" bestFit="1" customWidth="1"/>
    <col min="2" max="2" width="19" style="36" bestFit="1" customWidth="1"/>
    <col min="3" max="3" width="20" style="36" bestFit="1" customWidth="1"/>
    <col min="4" max="4" width="19" style="36" bestFit="1" customWidth="1"/>
    <col min="5" max="5" width="20" style="36" bestFit="1" customWidth="1"/>
    <col min="6" max="6" width="19" style="36" bestFit="1" customWidth="1"/>
    <col min="7" max="7" width="20" style="36" bestFit="1" customWidth="1"/>
    <col min="8" max="8" width="19" style="36" bestFit="1" customWidth="1"/>
    <col min="9" max="10" width="18.140625" style="36" bestFit="1" customWidth="1"/>
    <col min="11" max="11" width="19.5703125" style="36" bestFit="1" customWidth="1"/>
    <col min="12" max="12" width="17.7109375" style="36" bestFit="1" customWidth="1"/>
    <col min="13" max="13" width="10.140625" style="61" bestFit="1" customWidth="1"/>
  </cols>
  <sheetData>
    <row r="1" spans="1:13" ht="19.5" customHeight="1" x14ac:dyDescent="0.25">
      <c r="A1" s="57" t="s">
        <v>101</v>
      </c>
      <c r="B1" s="58" t="s">
        <v>102</v>
      </c>
      <c r="C1" s="59" t="s">
        <v>103</v>
      </c>
      <c r="D1" s="59" t="s">
        <v>104</v>
      </c>
      <c r="E1" s="58" t="s">
        <v>105</v>
      </c>
      <c r="F1" s="58" t="s">
        <v>102</v>
      </c>
      <c r="G1" s="59" t="s">
        <v>106</v>
      </c>
      <c r="H1" s="59" t="s">
        <v>107</v>
      </c>
      <c r="I1" s="58" t="s">
        <v>108</v>
      </c>
      <c r="J1" s="58" t="s">
        <v>109</v>
      </c>
      <c r="K1" s="59" t="s">
        <v>110</v>
      </c>
      <c r="L1" s="59" t="s">
        <v>111</v>
      </c>
      <c r="M1" s="58" t="s">
        <v>112</v>
      </c>
    </row>
    <row r="2" spans="1:13" ht="19.5" customHeight="1" x14ac:dyDescent="0.25">
      <c r="A2" s="7">
        <f>electric_demands_abs!A2/electric_demands_abs!A$26</f>
        <v>0.74361820199778028</v>
      </c>
      <c r="B2" s="7">
        <f>electric_demands_abs!B2/electric_demands_abs!B$26</f>
        <v>0.81211750305997554</v>
      </c>
      <c r="C2" s="7">
        <f>electric_demands_abs!C2/electric_demands_abs!C$26</f>
        <v>0.79817643933016469</v>
      </c>
      <c r="D2" s="7">
        <f>electric_demands_abs!D2/electric_demands_abs!D$26</f>
        <v>0.84983047040031656</v>
      </c>
      <c r="E2" s="7">
        <f>electric_demands_abs!E2/electric_demands_abs!E$26</f>
        <v>0.74841532074160966</v>
      </c>
      <c r="F2" s="7">
        <f>electric_demands_abs!F2/electric_demands_abs!F$26</f>
        <v>0.87879709017841057</v>
      </c>
      <c r="G2" s="7">
        <f>electric_demands_abs!G2/electric_demands_abs!G$26</f>
        <v>0.74958862385483982</v>
      </c>
      <c r="H2" s="7">
        <f>electric_demands_abs!H2/electric_demands_abs!H$26</f>
        <v>0.84339402384958395</v>
      </c>
      <c r="I2" s="60">
        <f>electric_demands_abs!I2/electric_demands_abs!I$170</f>
        <v>0.71228844738778518</v>
      </c>
      <c r="J2" s="60">
        <f>electric_demands_abs!J2/electric_demands_abs!J$170</f>
        <v>0.76215123265525797</v>
      </c>
      <c r="K2" s="60">
        <f>electric_demands_abs!K2/electric_demands_abs!K$170</f>
        <v>0.71116209415378528</v>
      </c>
      <c r="L2" s="60">
        <f>electric_demands_abs!L2/electric_demands_abs!L$170</f>
        <v>0.72454437671278327</v>
      </c>
      <c r="M2" s="60">
        <f>electric_demands_abs!M2/electric_demands_abs!$M$8786</f>
        <v>0.63431905181155179</v>
      </c>
    </row>
    <row r="3" spans="1:13" ht="19.5" customHeight="1" x14ac:dyDescent="0.25">
      <c r="A3" s="7">
        <f>electric_demands_abs!A3/electric_demands_abs!A$26</f>
        <v>0.72179060303366627</v>
      </c>
      <c r="B3" s="7">
        <f>electric_demands_abs!B3/electric_demands_abs!B$26</f>
        <v>0.76254589963280295</v>
      </c>
      <c r="C3" s="7">
        <f>electric_demands_abs!C3/electric_demands_abs!C$26</f>
        <v>0.73785345249335188</v>
      </c>
      <c r="D3" s="7">
        <f>electric_demands_abs!D3/electric_demands_abs!D$26</f>
        <v>0.78853833827657538</v>
      </c>
      <c r="E3" s="7">
        <f>electric_demands_abs!E3/electric_demands_abs!E$26</f>
        <v>0.7056896135820997</v>
      </c>
      <c r="F3" s="7">
        <f>electric_demands_abs!F3/electric_demands_abs!F$26</f>
        <v>0.83190375174191289</v>
      </c>
      <c r="G3" s="7">
        <f>electric_demands_abs!G3/electric_demands_abs!G$26</f>
        <v>0.72089768153362344</v>
      </c>
      <c r="H3" s="7">
        <f>electric_demands_abs!H3/electric_demands_abs!H$26</f>
        <v>0.8120181537578034</v>
      </c>
      <c r="I3" s="60">
        <f>electric_demands_abs!I3/electric_demands_abs!I$170</f>
        <v>0.66869021339220014</v>
      </c>
      <c r="J3" s="60">
        <f>electric_demands_abs!J3/electric_demands_abs!J$170</f>
        <v>0.71729334154578761</v>
      </c>
      <c r="K3" s="60">
        <f>electric_demands_abs!K3/electric_demands_abs!K$170</f>
        <v>0.67056310782137052</v>
      </c>
      <c r="L3" s="60">
        <f>electric_demands_abs!L3/electric_demands_abs!L$170</f>
        <v>0.69681201757621547</v>
      </c>
      <c r="M3" s="60">
        <f>electric_demands_abs!M3/electric_demands_abs!$M$8786</f>
        <v>0.61289961028534412</v>
      </c>
    </row>
    <row r="4" spans="1:13" ht="19.5" customHeight="1" x14ac:dyDescent="0.25">
      <c r="A4" s="7">
        <f>electric_demands_abs!A4/electric_demands_abs!A$26</f>
        <v>0.68664446910839805</v>
      </c>
      <c r="B4" s="7">
        <f>electric_demands_abs!B4/electric_demands_abs!B$26</f>
        <v>0.74683802529579768</v>
      </c>
      <c r="C4" s="7">
        <f>electric_demands_abs!C4/electric_demands_abs!C$26</f>
        <v>0.70831537609968698</v>
      </c>
      <c r="D4" s="7">
        <f>electric_demands_abs!D4/electric_demands_abs!D$26</f>
        <v>0.78910030517238849</v>
      </c>
      <c r="E4" s="7">
        <f>electric_demands_abs!E4/electric_demands_abs!E$26</f>
        <v>0.67849102841320263</v>
      </c>
      <c r="F4" s="7">
        <f>electric_demands_abs!F4/electric_demands_abs!F$26</f>
        <v>0.81384842380422584</v>
      </c>
      <c r="G4" s="7">
        <f>electric_demands_abs!G4/electric_demands_abs!G$26</f>
        <v>0.68500098730274839</v>
      </c>
      <c r="H4" s="7">
        <f>electric_demands_abs!H4/electric_demands_abs!H$26</f>
        <v>0.7888898977311023</v>
      </c>
      <c r="I4" s="60">
        <f>electric_demands_abs!I4/electric_demands_abs!I$170</f>
        <v>0.66869021339220014</v>
      </c>
      <c r="J4" s="60">
        <f>electric_demands_abs!J4/electric_demands_abs!J$170</f>
        <v>0.70225577808235096</v>
      </c>
      <c r="K4" s="60">
        <f>electric_demands_abs!K4/electric_demands_abs!K$170</f>
        <v>0.64471836326487719</v>
      </c>
      <c r="L4" s="60">
        <f>electric_demands_abs!L4/electric_demands_abs!L$170</f>
        <v>0.66211465542335091</v>
      </c>
      <c r="M4" s="60">
        <f>electric_demands_abs!M4/electric_demands_abs!$M$8786</f>
        <v>0.5882756853811999</v>
      </c>
    </row>
    <row r="5" spans="1:13" ht="19.5" customHeight="1" x14ac:dyDescent="0.25">
      <c r="A5" s="7">
        <f>electric_demands_abs!A5/electric_demands_abs!A$26</f>
        <v>0.6823899371069182</v>
      </c>
      <c r="B5" s="7">
        <f>electric_demands_abs!B5/electric_demands_abs!B$26</f>
        <v>0.72582619339045285</v>
      </c>
      <c r="C5" s="7">
        <f>electric_demands_abs!C5/electric_demands_abs!C$26</f>
        <v>0.70114667915576701</v>
      </c>
      <c r="D5" s="7">
        <f>electric_demands_abs!D5/electric_demands_abs!D$26</f>
        <v>0.75679158783276645</v>
      </c>
      <c r="E5" s="7">
        <f>electric_demands_abs!E5/electric_demands_abs!E$26</f>
        <v>0.67324490057852315</v>
      </c>
      <c r="F5" s="7">
        <f>electric_demands_abs!F5/electric_demands_abs!F$26</f>
        <v>0.80363049510533924</v>
      </c>
      <c r="G5" s="7">
        <f>electric_demands_abs!G5/electric_demands_abs!G$26</f>
        <v>0.67872616131308716</v>
      </c>
      <c r="H5" s="7">
        <f>electric_demands_abs!H5/electric_demands_abs!H$26</f>
        <v>0.76036588837144747</v>
      </c>
      <c r="I5" s="60">
        <f>electric_demands_abs!I5/electric_demands_abs!I$170</f>
        <v>0.65047829286239878</v>
      </c>
      <c r="J5" s="60">
        <f>electric_demands_abs!J5/electric_demands_abs!J$170</f>
        <v>0.70561440586718538</v>
      </c>
      <c r="K5" s="60">
        <f>electric_demands_abs!K5/electric_demands_abs!K$170</f>
        <v>0.63973336742939346</v>
      </c>
      <c r="L5" s="60">
        <f>electric_demands_abs!L5/electric_demands_abs!L$170</f>
        <v>0.65604947548201187</v>
      </c>
      <c r="M5" s="60">
        <f>electric_demands_abs!M5/electric_demands_abs!$M$8786</f>
        <v>0.55977264901955348</v>
      </c>
    </row>
    <row r="6" spans="1:13" ht="19.5" customHeight="1" x14ac:dyDescent="0.25">
      <c r="A6" s="7">
        <f>electric_demands_abs!A6/electric_demands_abs!A$26</f>
        <v>0.68719940806511282</v>
      </c>
      <c r="B6" s="7">
        <f>electric_demands_abs!B6/electric_demands_abs!B$26</f>
        <v>0.72521419828641376</v>
      </c>
      <c r="C6" s="7">
        <f>electric_demands_abs!C6/electric_demands_abs!C$26</f>
        <v>0.71158116532274063</v>
      </c>
      <c r="D6" s="7">
        <f>electric_demands_abs!D6/electric_demands_abs!D$26</f>
        <v>0.75104717889114969</v>
      </c>
      <c r="E6" s="7">
        <f>electric_demands_abs!E6/electric_demands_abs!E$26</f>
        <v>0.69998991087357232</v>
      </c>
      <c r="F6" s="7">
        <f>electric_demands_abs!F6/electric_demands_abs!F$26</f>
        <v>0.7929370712654864</v>
      </c>
      <c r="G6" s="7">
        <f>electric_demands_abs!G6/electric_demands_abs!G$26</f>
        <v>0.69686637379045968</v>
      </c>
      <c r="H6" s="7">
        <f>electric_demands_abs!H6/electric_demands_abs!H$26</f>
        <v>0.77123312746026484</v>
      </c>
      <c r="I6" s="60">
        <f>electric_demands_abs!I6/electric_demands_abs!I$170</f>
        <v>0.66151582045621782</v>
      </c>
      <c r="J6" s="60">
        <f>electric_demands_abs!J6/electric_demands_abs!J$170</f>
        <v>0.69725078160063059</v>
      </c>
      <c r="K6" s="60">
        <f>electric_demands_abs!K6/electric_demands_abs!K$170</f>
        <v>0.66514711431894757</v>
      </c>
      <c r="L6" s="60">
        <f>electric_demands_abs!L6/electric_demands_abs!L$170</f>
        <v>0.67358361157290403</v>
      </c>
      <c r="M6" s="60">
        <f>electric_demands_abs!M6/electric_demands_abs!$M$8786</f>
        <v>0.53379946795627797</v>
      </c>
    </row>
    <row r="7" spans="1:13" ht="19.5" customHeight="1" x14ac:dyDescent="0.25">
      <c r="A7" s="7">
        <f>electric_demands_abs!A7/electric_demands_abs!A$26</f>
        <v>0.69311875693673697</v>
      </c>
      <c r="B7" s="7">
        <f>electric_demands_abs!B7/electric_demands_abs!B$26</f>
        <v>0.73051815585475322</v>
      </c>
      <c r="C7" s="7">
        <f>electric_demands_abs!C7/electric_demands_abs!C$26</f>
        <v>0.73792009147601656</v>
      </c>
      <c r="D7" s="7">
        <f>electric_demands_abs!D7/electric_demands_abs!D$26</f>
        <v>0.78122347948329829</v>
      </c>
      <c r="E7" s="7">
        <f>electric_demands_abs!E7/electric_demands_abs!E$26</f>
        <v>0.67889682702421539</v>
      </c>
      <c r="F7" s="7">
        <f>electric_demands_abs!F7/electric_demands_abs!F$26</f>
        <v>0.75985981227548538</v>
      </c>
      <c r="G7" s="7">
        <f>electric_demands_abs!G7/electric_demands_abs!G$26</f>
        <v>0.68943837252467244</v>
      </c>
      <c r="H7" s="7">
        <f>electric_demands_abs!H7/electric_demands_abs!H$26</f>
        <v>0.77334563612949769</v>
      </c>
      <c r="I7" s="60">
        <f>electric_demands_abs!I7/electric_demands_abs!I$170</f>
        <v>0.6585724797645327</v>
      </c>
      <c r="J7" s="60">
        <f>electric_demands_abs!J7/electric_demands_abs!J$170</f>
        <v>0.72523989102293673</v>
      </c>
      <c r="K7" s="60">
        <f>electric_demands_abs!K7/electric_demands_abs!K$170</f>
        <v>0.64510396278698023</v>
      </c>
      <c r="L7" s="60">
        <f>electric_demands_abs!L7/electric_demands_abs!L$170</f>
        <v>0.66640378469711115</v>
      </c>
      <c r="M7" s="60">
        <f>electric_demands_abs!M7/electric_demands_abs!$M$8786</f>
        <v>0.53565469517508335</v>
      </c>
    </row>
    <row r="8" spans="1:13" ht="19.5" customHeight="1" x14ac:dyDescent="0.25">
      <c r="A8" s="7">
        <f>electric_demands_abs!A8/electric_demands_abs!A$26</f>
        <v>0.74269330373658893</v>
      </c>
      <c r="B8" s="7">
        <f>electric_demands_abs!B8/electric_demands_abs!B$26</f>
        <v>0.75968992248062017</v>
      </c>
      <c r="C8" s="7">
        <f>electric_demands_abs!C8/electric_demands_abs!C$26</f>
        <v>0.75338368896161423</v>
      </c>
      <c r="D8" s="7">
        <f>electric_demands_abs!D8/electric_demands_abs!D$26</f>
        <v>0.81146926290029064</v>
      </c>
      <c r="E8" s="7">
        <f>electric_demands_abs!E8/electric_demands_abs!E$26</f>
        <v>0.73043657371523252</v>
      </c>
      <c r="F8" s="7">
        <f>electric_demands_abs!F8/electric_demands_abs!F$26</f>
        <v>0.78849856524398998</v>
      </c>
      <c r="G8" s="7">
        <f>electric_demands_abs!G8/electric_demands_abs!G$26</f>
        <v>0.75773384792062515</v>
      </c>
      <c r="H8" s="7">
        <f>electric_demands_abs!H8/electric_demands_abs!H$26</f>
        <v>0.76426345907478044</v>
      </c>
      <c r="I8" s="60">
        <f>electric_demands_abs!I8/electric_demands_abs!I$170</f>
        <v>0.7185430463576159</v>
      </c>
      <c r="J8" s="60">
        <f>electric_demands_abs!J8/electric_demands_abs!J$170</f>
        <v>0.76778473733001051</v>
      </c>
      <c r="K8" s="60">
        <f>electric_demands_abs!K8/electric_demands_abs!K$170</f>
        <v>0.69407825977574245</v>
      </c>
      <c r="L8" s="60">
        <f>electric_demands_abs!L8/electric_demands_abs!L$170</f>
        <v>0.73241746350481729</v>
      </c>
      <c r="M8" s="60">
        <f>electric_demands_abs!M8/electric_demands_abs!$M$8786</f>
        <v>0.55032785590563504</v>
      </c>
    </row>
    <row r="9" spans="1:13" ht="19.5" customHeight="1" x14ac:dyDescent="0.25">
      <c r="A9" s="7">
        <f>electric_demands_abs!A9/electric_demands_abs!A$26</f>
        <v>0.84757676655567893</v>
      </c>
      <c r="B9" s="7">
        <f>electric_demands_abs!B9/electric_demands_abs!B$26</f>
        <v>0.79987760097919214</v>
      </c>
      <c r="C9" s="7">
        <f>electric_demands_abs!C9/electric_demands_abs!C$26</f>
        <v>0.81098760409526494</v>
      </c>
      <c r="D9" s="7">
        <f>electric_demands_abs!D9/electric_demands_abs!D$26</f>
        <v>0.86358806971935309</v>
      </c>
      <c r="E9" s="7">
        <f>electric_demands_abs!E9/electric_demands_abs!E$26</f>
        <v>0.8273492247606774</v>
      </c>
      <c r="F9" s="7">
        <f>electric_demands_abs!F9/electric_demands_abs!F$26</f>
        <v>0.80301414550329453</v>
      </c>
      <c r="G9" s="7">
        <f>electric_demands_abs!G9/electric_demands_abs!G$26</f>
        <v>0.834891156364297</v>
      </c>
      <c r="H9" s="7">
        <f>electric_demands_abs!H9/electric_demands_abs!H$26</f>
        <v>0.79553076897185493</v>
      </c>
      <c r="I9" s="60">
        <f>electric_demands_abs!I9/electric_demands_abs!I$170</f>
        <v>0.84915378955114051</v>
      </c>
      <c r="J9" s="60">
        <f>electric_demands_abs!J9/electric_demands_abs!J$170</f>
        <v>0.83590946115719367</v>
      </c>
      <c r="K9" s="60">
        <f>electric_demands_abs!K9/electric_demands_abs!K$170</f>
        <v>0.78616697303081018</v>
      </c>
      <c r="L9" s="60">
        <f>electric_demands_abs!L9/electric_demands_abs!L$170</f>
        <v>0.80699689571079769</v>
      </c>
      <c r="M9" s="60">
        <f>electric_demands_abs!M9/electric_demands_abs!$M$8786</f>
        <v>0.54543680232878455</v>
      </c>
    </row>
    <row r="10" spans="1:13" ht="19.5" customHeight="1" x14ac:dyDescent="0.25">
      <c r="A10" s="7">
        <f>electric_demands_abs!A10/electric_demands_abs!A$26</f>
        <v>0.90510543840177582</v>
      </c>
      <c r="B10" s="7">
        <f>electric_demands_abs!B10/electric_demands_abs!B$26</f>
        <v>0.85046919624643003</v>
      </c>
      <c r="C10" s="7">
        <f>electric_demands_abs!C10/electric_demands_abs!C$26</f>
        <v>0.88838099753239341</v>
      </c>
      <c r="D10" s="7">
        <f>electric_demands_abs!D10/electric_demands_abs!D$26</f>
        <v>0.9329650513599631</v>
      </c>
      <c r="E10" s="7">
        <f>electric_demands_abs!E10/electric_demands_abs!E$26</f>
        <v>0.89598459305410494</v>
      </c>
      <c r="F10" s="7">
        <f>electric_demands_abs!F10/electric_demands_abs!F$26</f>
        <v>0.86890037836027589</v>
      </c>
      <c r="G10" s="7">
        <f>electric_demands_abs!G10/electric_demands_abs!G$26</f>
        <v>0.89507129591252887</v>
      </c>
      <c r="H10" s="7">
        <f>electric_demands_abs!H10/electric_demands_abs!H$26</f>
        <v>0.80749290774689708</v>
      </c>
      <c r="I10" s="60">
        <f>electric_demands_abs!I10/electric_demands_abs!I$170</f>
        <v>0.93451066961000739</v>
      </c>
      <c r="J10" s="60">
        <f>electric_demands_abs!J10/electric_demands_abs!J$170</f>
        <v>0.89775494457632976</v>
      </c>
      <c r="K10" s="60">
        <f>electric_demands_abs!K10/electric_demands_abs!K$170</f>
        <v>0.85138593754933878</v>
      </c>
      <c r="L10" s="60">
        <f>electric_demands_abs!L10/electric_demands_abs!L$170</f>
        <v>0.86516637735958246</v>
      </c>
      <c r="M10" s="60">
        <f>electric_demands_abs!M10/electric_demands_abs!$M$8786</f>
        <v>0.55049651292552648</v>
      </c>
    </row>
    <row r="11" spans="1:13" ht="19.5" customHeight="1" x14ac:dyDescent="0.25">
      <c r="A11" s="8">
        <f>electric_demands_abs!A11/electric_demands_abs!A$26</f>
        <v>1</v>
      </c>
      <c r="B11" s="7">
        <f>electric_demands_abs!B11/electric_demands_abs!B$26</f>
        <v>0.92288861689106483</v>
      </c>
      <c r="C11" s="7">
        <f>electric_demands_abs!C11/electric_demands_abs!C$26</f>
        <v>0.95772444018942904</v>
      </c>
      <c r="D11" s="7">
        <f>electric_demands_abs!D11/electric_demands_abs!D$26</f>
        <v>0.97583664433944817</v>
      </c>
      <c r="E11" s="7">
        <f>electric_demands_abs!E11/electric_demands_abs!E$26</f>
        <v>0.95984658426414426</v>
      </c>
      <c r="F11" s="7">
        <f>electric_demands_abs!F11/electric_demands_abs!F$26</f>
        <v>0.92865136243290647</v>
      </c>
      <c r="G11" s="7">
        <f>electric_demands_abs!G11/electric_demands_abs!G$26</f>
        <v>0.97545199909683755</v>
      </c>
      <c r="H11" s="7">
        <f>electric_demands_abs!H11/electric_demands_abs!H$26</f>
        <v>0.8694341344002221</v>
      </c>
      <c r="I11" s="60">
        <f>electric_demands_abs!I11/electric_demands_abs!I$170</f>
        <v>0.98050036791758644</v>
      </c>
      <c r="J11" s="60">
        <f>electric_demands_abs!J11/electric_demands_abs!J$170</f>
        <v>0.95139526739667213</v>
      </c>
      <c r="K11" s="60">
        <f>electric_demands_abs!K11/electric_demands_abs!K$170</f>
        <v>0.91206912527558537</v>
      </c>
      <c r="L11" s="60">
        <f>electric_demands_abs!L11/electric_demands_abs!L$170</f>
        <v>0.94286150857556583</v>
      </c>
      <c r="M11" s="60">
        <f>electric_demands_abs!M11/electric_demands_abs!$M$8786</f>
        <v>0.54408754616965327</v>
      </c>
    </row>
    <row r="12" spans="1:13" ht="19.5" customHeight="1" x14ac:dyDescent="0.25">
      <c r="A12" s="7">
        <f>electric_demands_abs!A12/electric_demands_abs!A$26</f>
        <v>0.97983721790603029</v>
      </c>
      <c r="B12" s="7">
        <f>electric_demands_abs!B12/electric_demands_abs!B$26</f>
        <v>0.91778865769073847</v>
      </c>
      <c r="C12" s="7">
        <f>electric_demands_abs!C12/electric_demands_abs!C$26</f>
        <v>0.97057508052729402</v>
      </c>
      <c r="D12" s="7">
        <f>electric_demands_abs!D12/electric_demands_abs!D$26</f>
        <v>0.99953607342312201</v>
      </c>
      <c r="E12" s="7">
        <f>electric_demands_abs!E12/electric_demands_abs!E$26</f>
        <v>0.98622518276463422</v>
      </c>
      <c r="F12" s="7">
        <f>electric_demands_abs!F12/electric_demands_abs!F$26</f>
        <v>0.94456518087901331</v>
      </c>
      <c r="G12" s="8">
        <f>electric_demands_abs!G12/electric_demands_abs!G$26</f>
        <v>1</v>
      </c>
      <c r="H12" s="7">
        <f>electric_demands_abs!H12/electric_demands_abs!H$26</f>
        <v>0.90832772006138374</v>
      </c>
      <c r="I12" s="60">
        <f>electric_demands_abs!I12/electric_demands_abs!I$170</f>
        <v>0.99926416482707869</v>
      </c>
      <c r="J12" s="10">
        <f>electric_demands_abs!J12/electric_demands_abs!J$170</f>
        <v>1</v>
      </c>
      <c r="K12" s="60">
        <f>electric_demands_abs!K12/electric_demands_abs!K$170</f>
        <v>0.93713469893575774</v>
      </c>
      <c r="L12" s="60">
        <f>electric_demands_abs!L12/electric_demands_abs!L$170</f>
        <v>0.96658934468180191</v>
      </c>
      <c r="M12" s="60">
        <f>electric_demands_abs!M12/electric_demands_abs!$M$8786</f>
        <v>0.55741145074107379</v>
      </c>
    </row>
    <row r="13" spans="1:13" ht="19.5" customHeight="1" x14ac:dyDescent="0.25">
      <c r="A13" s="7">
        <f>electric_demands_abs!A13/electric_demands_abs!A$26</f>
        <v>0.97539770625231226</v>
      </c>
      <c r="B13" s="7">
        <f>electric_demands_abs!B13/electric_demands_abs!B$26</f>
        <v>0.92248062015503873</v>
      </c>
      <c r="C13" s="7">
        <f>electric_demands_abs!C13/electric_demands_abs!C$26</f>
        <v>0.96278095445419565</v>
      </c>
      <c r="D13" s="7">
        <f>electric_demands_abs!D13/electric_demands_abs!D$26</f>
        <v>0.99026805189268241</v>
      </c>
      <c r="E13" s="7">
        <f>electric_demands_abs!E13/electric_demands_abs!E$26</f>
        <v>0.99596347779814731</v>
      </c>
      <c r="F13" s="7">
        <f>electric_demands_abs!F13/electric_demands_abs!F$26</f>
        <v>0.97278079788517269</v>
      </c>
      <c r="G13" s="7">
        <f>electric_demands_abs!G13/electric_demands_abs!G$26</f>
        <v>0.98984518280776812</v>
      </c>
      <c r="H13" s="7">
        <f>electric_demands_abs!H13/electric_demands_abs!H$26</f>
        <v>0.90831005955124022</v>
      </c>
      <c r="I13" s="10">
        <f>electric_demands_abs!I13/electric_demands_abs!I$170</f>
        <v>1</v>
      </c>
      <c r="J13" s="60">
        <f>electric_demands_abs!J13/electric_demands_abs!J$170</f>
        <v>0.97695529364193867</v>
      </c>
      <c r="K13" s="60">
        <f>electric_demands_abs!K13/electric_demands_abs!K$170</f>
        <v>0.9463882592218541</v>
      </c>
      <c r="L13" s="60">
        <f>electric_demands_abs!L13/electric_demands_abs!L$170</f>
        <v>0.95677380658659905</v>
      </c>
      <c r="M13" s="60">
        <f>electric_demands_abs!M13/electric_demands_abs!$M$8786</f>
        <v>0.57562640888934491</v>
      </c>
    </row>
    <row r="14" spans="1:13" ht="19.5" customHeight="1" x14ac:dyDescent="0.25">
      <c r="A14" s="7">
        <f>electric_demands_abs!A14/electric_demands_abs!A$26</f>
        <v>0.96022937476877546</v>
      </c>
      <c r="B14" s="7">
        <f>electric_demands_abs!B14/electric_demands_abs!B$26</f>
        <v>0.94145246838025298</v>
      </c>
      <c r="C14" s="7">
        <f>electric_demands_abs!C14/electric_demands_abs!C$26</f>
        <v>0.97303885450319516</v>
      </c>
      <c r="D14" s="8">
        <f>electric_demands_abs!D14/electric_demands_abs!D$26</f>
        <v>1</v>
      </c>
      <c r="E14" s="7">
        <f>electric_demands_abs!E14/electric_demands_abs!E$26</f>
        <v>0.99576823250054092</v>
      </c>
      <c r="F14" s="7">
        <f>electric_demands_abs!F14/electric_demands_abs!F$26</f>
        <v>0.9826760464455816</v>
      </c>
      <c r="G14" s="7">
        <f>electric_demands_abs!G14/electric_demands_abs!G$26</f>
        <v>0.98782657127745077</v>
      </c>
      <c r="H14" s="7">
        <f>electric_demands_abs!H14/electric_demands_abs!H$26</f>
        <v>0.91415070191178138</v>
      </c>
      <c r="I14" s="60">
        <f>electric_demands_abs!I14/electric_demands_abs!I$170</f>
        <v>0.97075055187637971</v>
      </c>
      <c r="J14" s="60">
        <f>electric_demands_abs!J14/electric_demands_abs!J$170</f>
        <v>0.98272513350601132</v>
      </c>
      <c r="K14" s="60">
        <f>electric_demands_abs!K14/electric_demands_abs!K$170</f>
        <v>0.94620273248172559</v>
      </c>
      <c r="L14" s="60">
        <f>electric_demands_abs!L14/electric_demands_abs!L$170</f>
        <v>0.95482263819034241</v>
      </c>
      <c r="M14" s="60">
        <f>electric_demands_abs!M14/electric_demands_abs!$M$8786</f>
        <v>0.61138169710632151</v>
      </c>
    </row>
    <row r="15" spans="1:13" ht="19.5" customHeight="1" x14ac:dyDescent="0.25">
      <c r="A15" s="7">
        <f>electric_demands_abs!A15/electric_demands_abs!A$26</f>
        <v>0.95837957824639286</v>
      </c>
      <c r="B15" s="7">
        <f>electric_demands_abs!B15/electric_demands_abs!B$26</f>
        <v>0.94859241126070992</v>
      </c>
      <c r="C15" s="8">
        <f>electric_demands_abs!C15/electric_demands_abs!C$26</f>
        <v>1</v>
      </c>
      <c r="D15" s="7">
        <f>electric_demands_abs!D15/electric_demands_abs!D$26</f>
        <v>0.97840193537003828</v>
      </c>
      <c r="E15" s="8">
        <f>electric_demands_abs!E15/electric_demands_abs!E$26</f>
        <v>1</v>
      </c>
      <c r="F15" s="7">
        <f>electric_demands_abs!F15/electric_demands_abs!F$26</f>
        <v>0.95919145976626552</v>
      </c>
      <c r="G15" s="7">
        <f>electric_demands_abs!G15/electric_demands_abs!G$26</f>
        <v>0.97751102818586444</v>
      </c>
      <c r="H15" s="7">
        <f>electric_demands_abs!H15/electric_demands_abs!H$26</f>
        <v>0.91396651317951927</v>
      </c>
      <c r="I15" s="60">
        <f>electric_demands_abs!I15/electric_demands_abs!I$170</f>
        <v>0.97590139808682852</v>
      </c>
      <c r="J15" s="60">
        <f>electric_demands_abs!J15/electric_demands_abs!J$170</f>
        <v>0.98943367629669665</v>
      </c>
      <c r="K15" s="60">
        <f>electric_demands_abs!K15/electric_demands_abs!K$170</f>
        <v>0.9502238589251355</v>
      </c>
      <c r="L15" s="60">
        <f>electric_demands_abs!L15/electric_demands_abs!L$170</f>
        <v>0.94485174415340911</v>
      </c>
      <c r="M15" s="60">
        <f>electric_demands_abs!M15/electric_demands_abs!$M$8786</f>
        <v>0.61374289538480109</v>
      </c>
    </row>
    <row r="16" spans="1:13" ht="19.5" customHeight="1" x14ac:dyDescent="0.25">
      <c r="A16" s="7">
        <f>electric_demands_abs!A16/electric_demands_abs!A$26</f>
        <v>0.96707362190159085</v>
      </c>
      <c r="B16" s="7">
        <f>electric_demands_abs!B16/electric_demands_abs!B$26</f>
        <v>0.95858833129334964</v>
      </c>
      <c r="C16" s="7">
        <f>electric_demands_abs!C16/electric_demands_abs!C$26</f>
        <v>0.98258926030633431</v>
      </c>
      <c r="D16" s="7">
        <f>electric_demands_abs!D16/electric_demands_abs!D$26</f>
        <v>0.99575533722578702</v>
      </c>
      <c r="E16" s="7">
        <f>electric_demands_abs!E16/electric_demands_abs!E$26</f>
        <v>0.9778416198909633</v>
      </c>
      <c r="F16" s="7">
        <f>electric_demands_abs!F16/electric_demands_abs!F$26</f>
        <v>0.96076796091600447</v>
      </c>
      <c r="G16" s="7">
        <f>electric_demands_abs!G16/electric_demands_abs!G$26</f>
        <v>0.98132491590456428</v>
      </c>
      <c r="H16" s="7">
        <f>electric_demands_abs!H16/electric_demands_abs!H$26</f>
        <v>0.89926216466327225</v>
      </c>
      <c r="I16" s="60">
        <f>electric_demands_abs!I16/electric_demands_abs!I$170</f>
        <v>0.98417954378219275</v>
      </c>
      <c r="J16" s="60">
        <f>electric_demands_abs!J16/electric_demands_abs!J$170</f>
        <v>0.99292235220874392</v>
      </c>
      <c r="K16" s="60">
        <f>electric_demands_abs!K16/electric_demands_abs!K$170</f>
        <v>0.92916843747039668</v>
      </c>
      <c r="L16" s="60">
        <f>electric_demands_abs!L16/electric_demands_abs!L$170</f>
        <v>0.9485382073841172</v>
      </c>
      <c r="M16" s="60">
        <f>electric_demands_abs!M16/electric_demands_abs!$M$8786</f>
        <v>0.61155035412621295</v>
      </c>
    </row>
    <row r="17" spans="1:13" ht="19.5" customHeight="1" x14ac:dyDescent="0.25">
      <c r="A17" s="7">
        <f>electric_demands_abs!A17/electric_demands_abs!A$26</f>
        <v>0.92730299667036631</v>
      </c>
      <c r="B17" s="7">
        <f>electric_demands_abs!B17/electric_demands_abs!B$26</f>
        <v>0.94349245206038357</v>
      </c>
      <c r="C17" s="7">
        <f>electric_demands_abs!C17/electric_demands_abs!C$26</f>
        <v>0.98102192676438082</v>
      </c>
      <c r="D17" s="7">
        <f>electric_demands_abs!D17/electric_demands_abs!D$26</f>
        <v>0.96373357492902556</v>
      </c>
      <c r="E17" s="7">
        <f>electric_demands_abs!E17/electric_demands_abs!E$26</f>
        <v>0.95370779754370083</v>
      </c>
      <c r="F17" s="7">
        <f>electric_demands_abs!F17/electric_demands_abs!F$26</f>
        <v>0.98846660260566754</v>
      </c>
      <c r="G17" s="7">
        <f>electric_demands_abs!G17/electric_demands_abs!G$26</f>
        <v>0.97577024015490121</v>
      </c>
      <c r="H17" s="7">
        <f>electric_demands_abs!H17/electric_demands_abs!H$26</f>
        <v>0.91948396820443312</v>
      </c>
      <c r="I17" s="60">
        <f>electric_demands_abs!I17/electric_demands_abs!I$170</f>
        <v>0.95548197203826346</v>
      </c>
      <c r="J17" s="60">
        <f>electric_demands_abs!J17/electric_demands_abs!J$170</f>
        <v>0.9699603182421731</v>
      </c>
      <c r="K17" s="60">
        <f>electric_demands_abs!K17/electric_demands_abs!K$170</f>
        <v>0.90623590366896734</v>
      </c>
      <c r="L17" s="60">
        <f>electric_demands_abs!L17/electric_demands_abs!L$170</f>
        <v>0.94316911699133044</v>
      </c>
      <c r="M17" s="60">
        <f>electric_demands_abs!M17/electric_demands_abs!$M$8786</f>
        <v>0.62251306041915389</v>
      </c>
    </row>
    <row r="18" spans="1:13" ht="19.5" customHeight="1" x14ac:dyDescent="0.25">
      <c r="A18" s="7">
        <f>electric_demands_abs!A18/electric_demands_abs!A$26</f>
        <v>0.91601923788383277</v>
      </c>
      <c r="B18" s="7">
        <f>electric_demands_abs!B18/electric_demands_abs!B$26</f>
        <v>0.95920032639738884</v>
      </c>
      <c r="C18" s="7">
        <f>electric_demands_abs!C18/electric_demands_abs!C$26</f>
        <v>0.95675355189131106</v>
      </c>
      <c r="D18" s="7">
        <f>electric_demands_abs!D18/electric_demands_abs!D$26</f>
        <v>0.95231694699368152</v>
      </c>
      <c r="E18" s="7">
        <f>electric_demands_abs!E18/electric_demands_abs!E$26</f>
        <v>0.95892211085444001</v>
      </c>
      <c r="F18" s="7">
        <f>electric_demands_abs!F18/electric_demands_abs!F$26</f>
        <v>0.97934478118316726</v>
      </c>
      <c r="G18" s="7">
        <f>electric_demands_abs!G18/electric_demands_abs!G$26</f>
        <v>0.96185668443622752</v>
      </c>
      <c r="H18" s="7">
        <f>electric_demands_abs!H18/electric_demands_abs!H$26</f>
        <v>0.93221169009419913</v>
      </c>
      <c r="I18" s="60">
        <f>electric_demands_abs!I18/electric_demands_abs!I$170</f>
        <v>0.93966151582045621</v>
      </c>
      <c r="J18" s="60">
        <f>electric_demands_abs!J18/electric_demands_abs!J$170</f>
        <v>0.94929825990952377</v>
      </c>
      <c r="K18" s="60">
        <f>electric_demands_abs!K18/electric_demands_abs!K$170</f>
        <v>0.91119066858474262</v>
      </c>
      <c r="L18" s="60">
        <f>electric_demands_abs!L18/electric_demands_abs!L$170</f>
        <v>0.9297204222870239</v>
      </c>
      <c r="M18" s="60">
        <f>electric_demands_abs!M18/electric_demands_abs!$M$8786</f>
        <v>0.62032051916056563</v>
      </c>
    </row>
    <row r="19" spans="1:13" ht="19.5" customHeight="1" x14ac:dyDescent="0.25">
      <c r="A19" s="7">
        <f>electric_demands_abs!A19/electric_demands_abs!A$26</f>
        <v>0.9104698483166852</v>
      </c>
      <c r="B19" s="7">
        <f>electric_demands_abs!B19/electric_demands_abs!B$26</f>
        <v>0.94165646674826597</v>
      </c>
      <c r="C19" s="7">
        <f>electric_demands_abs!C19/electric_demands_abs!C$26</f>
        <v>0.93999262611631074</v>
      </c>
      <c r="D19" s="7">
        <f>electric_demands_abs!D19/electric_demands_abs!D$26</f>
        <v>0.94128303194383967</v>
      </c>
      <c r="E19" s="7">
        <f>electric_demands_abs!E19/electric_demands_abs!E$26</f>
        <v>0.92647238597380444</v>
      </c>
      <c r="F19" s="7">
        <f>electric_demands_abs!F19/electric_demands_abs!F$26</f>
        <v>0.96039114024167416</v>
      </c>
      <c r="G19" s="7">
        <f>electric_demands_abs!G19/electric_demands_abs!G$26</f>
        <v>0.94461566820659459</v>
      </c>
      <c r="H19" s="7">
        <f>electric_demands_abs!H19/electric_demands_abs!H$26</f>
        <v>0.94015673806637778</v>
      </c>
      <c r="I19" s="60">
        <f>electric_demands_abs!I19/electric_demands_abs!I$170</f>
        <v>0.94058130978660781</v>
      </c>
      <c r="J19" s="60">
        <f>electric_demands_abs!J19/electric_demands_abs!J$170</f>
        <v>0.92800056474649228</v>
      </c>
      <c r="K19" s="60">
        <f>electric_demands_abs!K19/electric_demands_abs!K$170</f>
        <v>0.880356165787606</v>
      </c>
      <c r="L19" s="60">
        <f>electric_demands_abs!L19/electric_demands_abs!L$170</f>
        <v>0.91305543970797465</v>
      </c>
      <c r="M19" s="60">
        <f>electric_demands_abs!M19/electric_demands_abs!$M$8786</f>
        <v>0.61458618048425806</v>
      </c>
    </row>
    <row r="20" spans="1:13" ht="19.5" customHeight="1" x14ac:dyDescent="0.25">
      <c r="A20" s="7">
        <f>electric_demands_abs!A20/electric_demands_abs!A$26</f>
        <v>0.94247132815390311</v>
      </c>
      <c r="B20" s="8">
        <f>electric_demands_abs!B20/electric_demands_abs!B$26</f>
        <v>1</v>
      </c>
      <c r="C20" s="7">
        <f>electric_demands_abs!C20/electric_demands_abs!C$26</f>
        <v>0.92582597366212782</v>
      </c>
      <c r="D20" s="7">
        <f>electric_demands_abs!D20/electric_demands_abs!D$26</f>
        <v>0.93723816546657956</v>
      </c>
      <c r="E20" s="7">
        <f>electric_demands_abs!E20/electric_demands_abs!E$26</f>
        <v>0.92795535681404995</v>
      </c>
      <c r="F20" s="7">
        <f>electric_demands_abs!F20/electric_demands_abs!F$26</f>
        <v>0.96859429029201027</v>
      </c>
      <c r="G20" s="7">
        <f>electric_demands_abs!G20/electric_demands_abs!G$26</f>
        <v>0.97410868187103461</v>
      </c>
      <c r="H20" s="8">
        <f>electric_demands_abs!H20/electric_demands_abs!H$26</f>
        <v>1</v>
      </c>
      <c r="I20" s="60">
        <f>electric_demands_abs!I20/electric_demands_abs!I$170</f>
        <v>0.93469462840323769</v>
      </c>
      <c r="J20" s="60">
        <f>electric_demands_abs!J20/electric_demands_abs!J$170</f>
        <v>0.90129470905605258</v>
      </c>
      <c r="K20" s="60">
        <f>electric_demands_abs!K20/electric_demands_abs!K$170</f>
        <v>0.88176532006209762</v>
      </c>
      <c r="L20" s="60">
        <f>electric_demands_abs!L20/electric_demands_abs!L$170</f>
        <v>0.94156307245857718</v>
      </c>
      <c r="M20" s="60">
        <f>electric_demands_abs!M20/electric_demands_abs!$M$8786</f>
        <v>0.68120570334136077</v>
      </c>
    </row>
    <row r="21" spans="1:13" ht="19.5" customHeight="1" x14ac:dyDescent="0.25">
      <c r="A21" s="7">
        <f>electric_demands_abs!A21/electric_demands_abs!A$26</f>
        <v>0.94580096189419161</v>
      </c>
      <c r="B21" s="7">
        <f>electric_demands_abs!B21/electric_demands_abs!B$26</f>
        <v>0.95022439820481441</v>
      </c>
      <c r="C21" s="7">
        <f>electric_demands_abs!C21/electric_demands_abs!C$26</f>
        <v>0.9310712424859876</v>
      </c>
      <c r="D21" s="7">
        <f>electric_demands_abs!D21/electric_demands_abs!D$26</f>
        <v>0.95275635022061456</v>
      </c>
      <c r="E21" s="7">
        <f>electric_demands_abs!E21/electric_demands_abs!E$26</f>
        <v>0.93781578911241614</v>
      </c>
      <c r="F21" s="7">
        <f>electric_demands_abs!F21/electric_demands_abs!F$26</f>
        <v>0.93763627382819781</v>
      </c>
      <c r="G21" s="7">
        <f>electric_demands_abs!G21/electric_demands_abs!G$26</f>
        <v>0.97859436985295845</v>
      </c>
      <c r="H21" s="7">
        <f>electric_demands_abs!H21/electric_demands_abs!H$26</f>
        <v>0.98832806496075831</v>
      </c>
      <c r="I21" s="60">
        <f>electric_demands_abs!I21/electric_demands_abs!I$170</f>
        <v>0.95750551876379686</v>
      </c>
      <c r="J21" s="60">
        <f>electric_demands_abs!J21/electric_demands_abs!J$170</f>
        <v>0.90737850599008507</v>
      </c>
      <c r="K21" s="60">
        <f>electric_demands_abs!K21/electric_demands_abs!K$170</f>
        <v>0.89113493809132116</v>
      </c>
      <c r="L21" s="60">
        <f>electric_demands_abs!L21/electric_demands_abs!L$170</f>
        <v>0.94589889066547206</v>
      </c>
      <c r="M21" s="60">
        <f>electric_demands_abs!M21/electric_demands_abs!$M$8786</f>
        <v>0.66838776982961445</v>
      </c>
    </row>
    <row r="22" spans="1:13" ht="19.5" customHeight="1" x14ac:dyDescent="0.25">
      <c r="A22" s="7">
        <f>electric_demands_abs!A22/electric_demands_abs!A$26</f>
        <v>0.91934887162412138</v>
      </c>
      <c r="B22" s="7">
        <f>electric_demands_abs!B22/electric_demands_abs!B$26</f>
        <v>0.94553243574051404</v>
      </c>
      <c r="C22" s="7">
        <f>electric_demands_abs!C22/electric_demands_abs!C$26</f>
        <v>0.94178483628272713</v>
      </c>
      <c r="D22" s="7">
        <f>electric_demands_abs!D22/electric_demands_abs!D$26</f>
        <v>0.94344087441560642</v>
      </c>
      <c r="E22" s="7">
        <f>electric_demands_abs!E22/electric_demands_abs!E$26</f>
        <v>0.91192552176364028</v>
      </c>
      <c r="F22" s="7">
        <f>electric_demands_abs!F22/electric_demands_abs!F$26</f>
        <v>0.97143097444312232</v>
      </c>
      <c r="G22" s="7">
        <f>electric_demands_abs!G22/electric_demands_abs!G$26</f>
        <v>0.96690359099621448</v>
      </c>
      <c r="H22" s="7">
        <f>electric_demands_abs!H22/electric_demands_abs!H$26</f>
        <v>0.97780853015106173</v>
      </c>
      <c r="I22" s="60">
        <f>electric_demands_abs!I22/electric_demands_abs!I$170</f>
        <v>0.91261957321559972</v>
      </c>
      <c r="J22" s="60">
        <f>electric_demands_abs!J22/electric_demands_abs!J$170</f>
        <v>0.93833689088640349</v>
      </c>
      <c r="K22" s="60">
        <f>electric_demands_abs!K22/electric_demands_abs!K$170</f>
        <v>0.86653338834256399</v>
      </c>
      <c r="L22" s="60">
        <f>electric_demands_abs!L22/electric_demands_abs!L$170</f>
        <v>0.93459870839151193</v>
      </c>
      <c r="M22" s="60">
        <f>electric_demands_abs!M22/electric_demands_abs!$M$8786</f>
        <v>0.67091762512798536</v>
      </c>
    </row>
    <row r="23" spans="1:13" ht="19.5" customHeight="1" x14ac:dyDescent="0.25">
      <c r="A23" s="7">
        <f>electric_demands_abs!A23/electric_demands_abs!A$26</f>
        <v>0.89770625231224566</v>
      </c>
      <c r="B23" s="7">
        <f>electric_demands_abs!B23/electric_demands_abs!B$26</f>
        <v>0.93716850265197882</v>
      </c>
      <c r="C23" s="7">
        <f>electric_demands_abs!C23/electric_demands_abs!C$26</f>
        <v>0.95075728903995216</v>
      </c>
      <c r="D23" s="7">
        <f>electric_demands_abs!D23/electric_demands_abs!D$26</f>
        <v>0.98772271925944999</v>
      </c>
      <c r="E23" s="7">
        <f>electric_demands_abs!E23/electric_demands_abs!E$26</f>
        <v>0.91759972927147571</v>
      </c>
      <c r="F23" s="7">
        <f>electric_demands_abs!F23/electric_demands_abs!F$26</f>
        <v>0.97440679531798247</v>
      </c>
      <c r="G23" s="7">
        <f>electric_demands_abs!G23/electric_demands_abs!G$26</f>
        <v>0.94177529593821474</v>
      </c>
      <c r="H23" s="7">
        <f>electric_demands_abs!H23/electric_demands_abs!H$26</f>
        <v>0.9598028089768581</v>
      </c>
      <c r="I23" s="60">
        <f>electric_demands_abs!I23/electric_demands_abs!I$170</f>
        <v>0.89808682855040467</v>
      </c>
      <c r="J23" s="60">
        <f>electric_demands_abs!J23/electric_demands_abs!J$170</f>
        <v>0.94703095719679009</v>
      </c>
      <c r="K23" s="60">
        <f>electric_demands_abs!K23/electric_demands_abs!K$170</f>
        <v>0.87192515569700124</v>
      </c>
      <c r="L23" s="60">
        <f>electric_demands_abs!L23/electric_demands_abs!L$170</f>
        <v>0.91030996613842907</v>
      </c>
      <c r="M23" s="60">
        <f>electric_demands_abs!M23/electric_demands_abs!$M$8786</f>
        <v>0.66046088989471863</v>
      </c>
    </row>
    <row r="24" spans="1:13" ht="19.5" customHeight="1" x14ac:dyDescent="0.25">
      <c r="A24" s="7">
        <f>electric_demands_abs!A24/electric_demands_abs!A$26</f>
        <v>0.86440991490935992</v>
      </c>
      <c r="B24" s="7">
        <f>electric_demands_abs!B24/electric_demands_abs!B$26</f>
        <v>0.92044063647490815</v>
      </c>
      <c r="C24" s="7">
        <f>electric_demands_abs!C24/electric_demands_abs!C$26</f>
        <v>0.89445170824792264</v>
      </c>
      <c r="D24" s="7">
        <f>electric_demands_abs!D24/electric_demands_abs!D$26</f>
        <v>0.94843705577968651</v>
      </c>
      <c r="E24" s="7">
        <f>electric_demands_abs!E24/electric_demands_abs!E$26</f>
        <v>0.91907638078847287</v>
      </c>
      <c r="F24" s="8">
        <f>electric_demands_abs!F24/electric_demands_abs!F$26</f>
        <v>1</v>
      </c>
      <c r="G24" s="7">
        <f>electric_demands_abs!G24/electric_demands_abs!G$26</f>
        <v>0.9010351522273522</v>
      </c>
      <c r="H24" s="7">
        <f>electric_demands_abs!H24/electric_demands_abs!H$26</f>
        <v>0.94155856703036234</v>
      </c>
      <c r="I24" s="60">
        <f>electric_demands_abs!I24/electric_demands_abs!I$170</f>
        <v>0.86405445180279616</v>
      </c>
      <c r="J24" s="60">
        <f>electric_demands_abs!J24/electric_demands_abs!J$170</f>
        <v>0.93873579755145165</v>
      </c>
      <c r="K24" s="60">
        <f>electric_demands_abs!K24/electric_demands_abs!K$170</f>
        <v>0.87332830519977001</v>
      </c>
      <c r="L24" s="60">
        <f>electric_demands_abs!L24/electric_demands_abs!L$170</f>
        <v>0.87093097732670399</v>
      </c>
      <c r="M24" s="60">
        <f>electric_demands_abs!M24/electric_demands_abs!$M$8786</f>
        <v>0.64039070452764213</v>
      </c>
    </row>
    <row r="25" spans="1:13" ht="19.5" customHeight="1" x14ac:dyDescent="0.25">
      <c r="A25" s="7">
        <f>electric_demands_abs!A25/electric_demands_abs!A$26</f>
        <v>0.78967813540510545</v>
      </c>
      <c r="B25" s="7">
        <f>electric_demands_abs!B25/electric_demands_abs!B$26</f>
        <v>0.853937168502652</v>
      </c>
      <c r="C25" s="7">
        <f>electric_demands_abs!C25/electric_demands_abs!C$26</f>
        <v>0.82578739874563489</v>
      </c>
      <c r="D25" s="7">
        <f>electric_demands_abs!D25/electric_demands_abs!D$26</f>
        <v>0.89475109012129395</v>
      </c>
      <c r="E25" s="7">
        <f>electric_demands_abs!E25/electric_demands_abs!E$26</f>
        <v>0.8362254769400268</v>
      </c>
      <c r="F25" s="7">
        <f>electric_demands_abs!F25/electric_demands_abs!F$26</f>
        <v>0.95091381081171866</v>
      </c>
      <c r="G25" s="7">
        <f>electric_demands_abs!G25/electric_demands_abs!G$26</f>
        <v>0.81743029883401952</v>
      </c>
      <c r="H25" s="7">
        <f>electric_demands_abs!H25/electric_demands_abs!H$26</f>
        <v>0.86494519632046385</v>
      </c>
      <c r="I25" s="60">
        <f>electric_demands_abs!I25/electric_demands_abs!I$170</f>
        <v>0.81604120676968361</v>
      </c>
      <c r="J25" s="60">
        <f>electric_demands_abs!J25/electric_demands_abs!J$170</f>
        <v>0.83831795049299973</v>
      </c>
      <c r="K25" s="60">
        <f>electric_demands_abs!K25/electric_demands_abs!K$170</f>
        <v>0.79460139962946419</v>
      </c>
      <c r="L25" s="60">
        <f>electric_demands_abs!L25/electric_demands_abs!L$170</f>
        <v>0.79011941687302445</v>
      </c>
      <c r="M25" s="60">
        <f>electric_demands_abs!M25/electric_demands_abs!$M$8786</f>
        <v>0.61711603578262908</v>
      </c>
    </row>
    <row r="26" spans="1:13" ht="19.5" customHeight="1" x14ac:dyDescent="0.25">
      <c r="A26" s="34"/>
      <c r="B26" s="34"/>
      <c r="C26" s="34"/>
      <c r="D26" s="34"/>
      <c r="E26" s="34"/>
      <c r="F26" s="34"/>
      <c r="G26" s="34"/>
      <c r="H26" s="34"/>
      <c r="I26" s="60">
        <f>electric_demands_abs!I26/electric_demands_abs!I$170</f>
        <v>0.73951434878587197</v>
      </c>
      <c r="J26" s="60">
        <f>electric_demands_abs!J26/electric_demands_abs!J$170</f>
        <v>0.78208250665067214</v>
      </c>
      <c r="K26" s="60">
        <f>electric_demands_abs!K26/electric_demands_abs!K$170</f>
        <v>0.73871742217220548</v>
      </c>
      <c r="L26" s="60">
        <f>electric_demands_abs!L26/electric_demands_abs!L$170</f>
        <v>0.73072032306733603</v>
      </c>
      <c r="M26" s="60">
        <f>electric_demands_abs!M26/electric_demands_abs!$M$8786</f>
        <v>0.57849357822749869</v>
      </c>
    </row>
    <row r="27" spans="1:13" ht="19.5" customHeight="1" x14ac:dyDescent="0.25">
      <c r="A27" s="34"/>
      <c r="B27" s="34"/>
      <c r="C27" s="34"/>
      <c r="D27" s="34"/>
      <c r="E27" s="34"/>
      <c r="F27" s="34"/>
      <c r="G27" s="34"/>
      <c r="H27" s="34"/>
      <c r="I27" s="60">
        <f>electric_demands_abs!I27/electric_demands_abs!I$170</f>
        <v>0.71780721118469459</v>
      </c>
      <c r="J27" s="60">
        <f>electric_demands_abs!J27/electric_demands_abs!J$170</f>
        <v>0.73792267745282303</v>
      </c>
      <c r="K27" s="60">
        <f>electric_demands_abs!K27/electric_demands_abs!K$170</f>
        <v>0.70549193315860825</v>
      </c>
      <c r="L27" s="60">
        <f>electric_demands_abs!L27/electric_demands_abs!L$170</f>
        <v>0.69524563353504965</v>
      </c>
      <c r="M27" s="60">
        <f>electric_demands_abs!M27/electric_demands_abs!$M$8786</f>
        <v>0.53666663729443176</v>
      </c>
    </row>
    <row r="28" spans="1:13" ht="19.5" customHeight="1" x14ac:dyDescent="0.25">
      <c r="A28" s="34"/>
      <c r="B28" s="34"/>
      <c r="C28" s="34"/>
      <c r="D28" s="34"/>
      <c r="E28" s="34"/>
      <c r="F28" s="34"/>
      <c r="G28" s="34"/>
      <c r="H28" s="34"/>
      <c r="I28" s="60">
        <f>electric_demands_abs!I28/electric_demands_abs!I$170</f>
        <v>0.68285504047093448</v>
      </c>
      <c r="J28" s="60">
        <f>electric_demands_abs!J28/electric_demands_abs!J$170</f>
        <v>0.73625789310944922</v>
      </c>
      <c r="K28" s="60">
        <f>electric_demands_abs!K28/electric_demands_abs!K$170</f>
        <v>0.67207895032449061</v>
      </c>
      <c r="L28" s="60">
        <f>electric_demands_abs!L28/electric_demands_abs!L$170</f>
        <v>0.67840503119578344</v>
      </c>
      <c r="M28" s="60">
        <f>electric_demands_abs!M28/electric_demands_abs!$M$8786</f>
        <v>0.54155769087128236</v>
      </c>
    </row>
    <row r="29" spans="1:13" ht="19.5" customHeight="1" x14ac:dyDescent="0.25">
      <c r="A29" s="34"/>
      <c r="B29" s="34"/>
      <c r="C29" s="34"/>
      <c r="D29" s="34"/>
      <c r="E29" s="34"/>
      <c r="F29" s="34"/>
      <c r="G29" s="34"/>
      <c r="H29" s="34"/>
      <c r="I29" s="60">
        <f>electric_demands_abs!I29/electric_demands_abs!I$170</f>
        <v>0.67862398822663728</v>
      </c>
      <c r="J29" s="60">
        <f>electric_demands_abs!J29/electric_demands_abs!J$170</f>
        <v>0.70968391720998603</v>
      </c>
      <c r="K29" s="60">
        <f>electric_demands_abs!K29/electric_demands_abs!K$170</f>
        <v>0.66602210273646767</v>
      </c>
      <c r="L29" s="60">
        <f>electric_demands_abs!L29/electric_demands_abs!L$170</f>
        <v>0.68745620345311897</v>
      </c>
      <c r="M29" s="60">
        <f>electric_demands_abs!M29/electric_demands_abs!$M$8786</f>
        <v>0.51086211325104769</v>
      </c>
    </row>
    <row r="30" spans="1:13" ht="19.5" customHeight="1" x14ac:dyDescent="0.25">
      <c r="A30" s="33">
        <f t="shared" ref="A30:A53" si="0">7000*A2</f>
        <v>5205.3274139844616</v>
      </c>
      <c r="B30" s="34"/>
      <c r="C30" s="34"/>
      <c r="D30" s="34"/>
      <c r="E30" s="34"/>
      <c r="F30" s="34"/>
      <c r="G30" s="34"/>
      <c r="H30" s="34"/>
      <c r="I30" s="60">
        <f>electric_demands_abs!I30/electric_demands_abs!I$170</f>
        <v>0.68340691685062549</v>
      </c>
      <c r="J30" s="60">
        <f>electric_demands_abs!J30/electric_demands_abs!J$170</f>
        <v>0.70643350610047995</v>
      </c>
      <c r="K30" s="60">
        <f>electric_demands_abs!K30/electric_demands_abs!K$170</f>
        <v>0.64176510264794906</v>
      </c>
      <c r="L30" s="60">
        <f>electric_demands_abs!L30/electric_demands_abs!L$170</f>
        <v>0.68808105016235244</v>
      </c>
      <c r="M30" s="60">
        <f>electric_demands_abs!M30/electric_demands_abs!$M$8786</f>
        <v>0.50985017113169928</v>
      </c>
    </row>
    <row r="31" spans="1:13" ht="19.5" customHeight="1" x14ac:dyDescent="0.25">
      <c r="A31" s="33">
        <f t="shared" si="0"/>
        <v>5052.5342212356636</v>
      </c>
      <c r="B31" s="34"/>
      <c r="C31" s="34"/>
      <c r="D31" s="34"/>
      <c r="E31" s="34"/>
      <c r="F31" s="34"/>
      <c r="G31" s="34"/>
      <c r="H31" s="34"/>
      <c r="I31" s="60">
        <f>electric_demands_abs!I31/electric_demands_abs!I$170</f>
        <v>0.68929359823399561</v>
      </c>
      <c r="J31" s="60">
        <f>electric_demands_abs!J31/electric_demands_abs!J$170</f>
        <v>0.73815955613143502</v>
      </c>
      <c r="K31" s="60">
        <f>electric_demands_abs!K31/electric_demands_abs!K$170</f>
        <v>0.66028071272499134</v>
      </c>
      <c r="L31" s="60">
        <f>electric_demands_abs!L31/electric_demands_abs!L$170</f>
        <v>0.70146489151965585</v>
      </c>
      <c r="M31" s="60">
        <f>electric_demands_abs!M31/electric_demands_abs!$M$8786</f>
        <v>0.52975169947888434</v>
      </c>
    </row>
    <row r="32" spans="1:13" ht="19.5" customHeight="1" x14ac:dyDescent="0.25">
      <c r="A32" s="33">
        <f t="shared" si="0"/>
        <v>4806.5112837587867</v>
      </c>
      <c r="B32" s="34"/>
      <c r="C32" s="34"/>
      <c r="D32" s="34"/>
      <c r="E32" s="34"/>
      <c r="F32" s="34"/>
      <c r="G32" s="34"/>
      <c r="H32" s="34"/>
      <c r="I32" s="60">
        <f>electric_demands_abs!I32/electric_demands_abs!I$170</f>
        <v>0.73859455481972036</v>
      </c>
      <c r="J32" s="60">
        <f>electric_demands_abs!J32/electric_demands_abs!J$170</f>
        <v>0.75254034437456951</v>
      </c>
      <c r="K32" s="60">
        <f>electric_demands_abs!K32/electric_demands_abs!K$170</f>
        <v>0.69145665926595812</v>
      </c>
      <c r="L32" s="60">
        <f>electric_demands_abs!L32/electric_demands_abs!L$170</f>
        <v>0.74435157469494506</v>
      </c>
      <c r="M32" s="60">
        <f>electric_demands_abs!M32/electric_demands_abs!$M$8786</f>
        <v>0.56010996305933625</v>
      </c>
    </row>
    <row r="33" spans="1:13" ht="19.5" customHeight="1" x14ac:dyDescent="0.25">
      <c r="A33" s="33">
        <f t="shared" si="0"/>
        <v>4776.7295597484272</v>
      </c>
      <c r="B33" s="34"/>
      <c r="C33" s="34"/>
      <c r="D33" s="34"/>
      <c r="E33" s="34"/>
      <c r="F33" s="34"/>
      <c r="G33" s="34"/>
      <c r="H33" s="34"/>
      <c r="I33" s="60">
        <f>electric_demands_abs!I33/electric_demands_abs!I$170</f>
        <v>0.8428991905813098</v>
      </c>
      <c r="J33" s="60">
        <f>electric_demands_abs!J33/electric_demands_abs!J$170</f>
        <v>0.83348324923686457</v>
      </c>
      <c r="K33" s="60">
        <f>electric_demands_abs!K33/electric_demands_abs!K$170</f>
        <v>0.7778345240208987</v>
      </c>
      <c r="L33" s="60">
        <f>electric_demands_abs!L33/electric_demands_abs!L$170</f>
        <v>0.82236033870516212</v>
      </c>
      <c r="M33" s="60">
        <f>electric_demands_abs!M33/electric_demands_abs!$M$8786</f>
        <v>0.57292789657108256</v>
      </c>
    </row>
    <row r="34" spans="1:13" ht="19.5" customHeight="1" x14ac:dyDescent="0.25">
      <c r="A34" s="33">
        <f t="shared" si="0"/>
        <v>4810.3958564557897</v>
      </c>
      <c r="B34" s="34"/>
      <c r="C34" s="34"/>
      <c r="D34" s="34"/>
      <c r="E34" s="34"/>
      <c r="F34" s="34"/>
      <c r="G34" s="34"/>
      <c r="H34" s="34"/>
      <c r="I34" s="60">
        <f>electric_demands_abs!I34/electric_demands_abs!I$170</f>
        <v>0.90011037527593818</v>
      </c>
      <c r="J34" s="60">
        <f>electric_demands_abs!J34/electric_demands_abs!J$170</f>
        <v>0.90176658524508702</v>
      </c>
      <c r="K34" s="60">
        <f>electric_demands_abs!K34/electric_demands_abs!K$170</f>
        <v>0.86776897365509942</v>
      </c>
      <c r="L34" s="60">
        <f>electric_demands_abs!L34/electric_demands_abs!L$170</f>
        <v>0.88436607154022451</v>
      </c>
      <c r="M34" s="60">
        <f>electric_demands_abs!M34/electric_demands_abs!$M$8786</f>
        <v>0.58119209054576115</v>
      </c>
    </row>
    <row r="35" spans="1:13" ht="19.5" customHeight="1" x14ac:dyDescent="0.25">
      <c r="A35" s="33">
        <f t="shared" si="0"/>
        <v>4851.8312985571583</v>
      </c>
      <c r="B35" s="34"/>
      <c r="C35" s="34"/>
      <c r="D35" s="34"/>
      <c r="E35" s="34"/>
      <c r="F35" s="34"/>
      <c r="G35" s="34"/>
      <c r="H35" s="34"/>
      <c r="I35" s="60">
        <f>electric_demands_abs!I35/electric_demands_abs!I$170</f>
        <v>0.99448123620309048</v>
      </c>
      <c r="J35" s="60">
        <f>electric_demands_abs!J35/electric_demands_abs!J$170</f>
        <v>0.95880845618764232</v>
      </c>
      <c r="K35" s="60">
        <f>electric_demands_abs!K35/electric_demands_abs!K$170</f>
        <v>0.93522311091693378</v>
      </c>
      <c r="L35" s="60">
        <f>electric_demands_abs!L35/electric_demands_abs!L$170</f>
        <v>0.94542050024795798</v>
      </c>
      <c r="M35" s="60">
        <f>electric_demands_abs!M35/electric_demands_abs!$M$8786</f>
        <v>0.6039607882311</v>
      </c>
    </row>
    <row r="36" spans="1:13" ht="19.5" customHeight="1" x14ac:dyDescent="0.25">
      <c r="A36" s="33">
        <f t="shared" si="0"/>
        <v>5198.8531261561229</v>
      </c>
      <c r="B36" s="34"/>
      <c r="C36" s="34"/>
      <c r="D36" s="34"/>
      <c r="E36" s="34"/>
      <c r="F36" s="34"/>
      <c r="G36" s="34"/>
      <c r="H36" s="34"/>
      <c r="I36" s="60">
        <f>electric_demands_abs!I36/electric_demands_abs!I$170</f>
        <v>0.97442972774098602</v>
      </c>
      <c r="J36" s="60">
        <f>electric_demands_abs!J36/electric_demands_abs!J$170</f>
        <v>0.96498363829214884</v>
      </c>
      <c r="K36" s="60">
        <f>electric_demands_abs!K36/electric_demands_abs!K$170</f>
        <v>0.96078335353041755</v>
      </c>
      <c r="L36" s="60">
        <f>electric_demands_abs!L36/electric_demands_abs!L$170</f>
        <v>0.96838287517478683</v>
      </c>
      <c r="M36" s="60">
        <f>electric_demands_abs!M36/electric_demands_abs!$M$8786</f>
        <v>0.62082649022023983</v>
      </c>
    </row>
    <row r="37" spans="1:13" ht="19.5" customHeight="1" x14ac:dyDescent="0.25">
      <c r="A37" s="33">
        <f t="shared" si="0"/>
        <v>5933.0373658897524</v>
      </c>
      <c r="B37" s="34"/>
      <c r="C37" s="34"/>
      <c r="D37" s="34"/>
      <c r="E37" s="34"/>
      <c r="F37" s="34"/>
      <c r="G37" s="34"/>
      <c r="H37" s="34"/>
      <c r="I37" s="60">
        <f>electric_demands_abs!I37/electric_demands_abs!I$170</f>
        <v>0.9700147167034584</v>
      </c>
      <c r="J37" s="60">
        <f>electric_demands_abs!J37/electric_demands_abs!J$170</f>
        <v>0.96056932862196409</v>
      </c>
      <c r="K37" s="60">
        <f>electric_demands_abs!K37/electric_demands_abs!K$170</f>
        <v>0.94949117324439369</v>
      </c>
      <c r="L37" s="60">
        <f>electric_demands_abs!L37/electric_demands_abs!L$170</f>
        <v>0.95819400817143041</v>
      </c>
      <c r="M37" s="60">
        <f>electric_demands_abs!M37/electric_demands_abs!$M$8786</f>
        <v>0.6299339692943754</v>
      </c>
    </row>
    <row r="38" spans="1:13" ht="19.5" customHeight="1" x14ac:dyDescent="0.25">
      <c r="A38" s="33">
        <f t="shared" si="0"/>
        <v>6335.7380688124304</v>
      </c>
      <c r="B38" s="34"/>
      <c r="C38" s="34"/>
      <c r="D38" s="34"/>
      <c r="E38" s="34"/>
      <c r="F38" s="34"/>
      <c r="G38" s="34"/>
      <c r="H38" s="34"/>
      <c r="I38" s="60">
        <f>electric_demands_abs!I38/electric_demands_abs!I$170</f>
        <v>0.95493009565857245</v>
      </c>
      <c r="J38" s="60">
        <f>electric_demands_abs!J38/electric_demands_abs!J$170</f>
        <v>0.97951744471617974</v>
      </c>
      <c r="K38" s="60">
        <f>electric_demands_abs!K38/electric_demands_abs!K$170</f>
        <v>0.95476004983960527</v>
      </c>
      <c r="L38" s="60">
        <f>electric_demands_abs!L38/electric_demands_abs!L$170</f>
        <v>0.94878027786441621</v>
      </c>
      <c r="M38" s="60">
        <f>electric_demands_abs!M38/electric_demands_abs!$M$8786</f>
        <v>0.67665196380429293</v>
      </c>
    </row>
    <row r="39" spans="1:13" ht="19.5" customHeight="1" x14ac:dyDescent="0.25">
      <c r="A39" s="12">
        <f t="shared" si="0"/>
        <v>7000</v>
      </c>
      <c r="B39" s="34"/>
      <c r="C39" s="34"/>
      <c r="D39" s="34"/>
      <c r="E39" s="34"/>
      <c r="F39" s="34"/>
      <c r="G39" s="34"/>
      <c r="H39" s="34"/>
      <c r="I39" s="60">
        <f>electric_demands_abs!I39/electric_demands_abs!I$170</f>
        <v>0.95309050772626935</v>
      </c>
      <c r="J39" s="60">
        <f>electric_demands_abs!J39/electric_demands_abs!J$170</f>
        <v>0.95340277088153624</v>
      </c>
      <c r="K39" s="60">
        <f>electric_demands_abs!K39/electric_demands_abs!K$170</f>
        <v>0.97457641770848591</v>
      </c>
      <c r="L39" s="60">
        <f>electric_demands_abs!L39/electric_demands_abs!L$170</f>
        <v>0.94992217141967306</v>
      </c>
      <c r="M39" s="60">
        <f>electric_demands_abs!M39/electric_demands_abs!$M$8786</f>
        <v>0.6661952285710262</v>
      </c>
    </row>
    <row r="40" spans="1:13" ht="19.5" customHeight="1" x14ac:dyDescent="0.25">
      <c r="A40" s="33">
        <f t="shared" si="0"/>
        <v>6858.860525342212</v>
      </c>
      <c r="B40" s="34"/>
      <c r="C40" s="34"/>
      <c r="D40" s="34"/>
      <c r="E40" s="34"/>
      <c r="F40" s="34"/>
      <c r="G40" s="34"/>
      <c r="H40" s="34"/>
      <c r="I40" s="60">
        <f>electric_demands_abs!I40/electric_demands_abs!I$170</f>
        <v>0.96173657100809418</v>
      </c>
      <c r="J40" s="60">
        <f>electric_demands_abs!J40/electric_demands_abs!J$170</f>
        <v>0.95988280124161063</v>
      </c>
      <c r="K40" s="10">
        <f>electric_demands_abs!K40/electric_demands_abs!K$170</f>
        <v>1</v>
      </c>
      <c r="L40" s="60">
        <f>electric_demands_abs!L40/electric_demands_abs!L$170</f>
        <v>0.95194097715601322</v>
      </c>
      <c r="M40" s="60">
        <f>electric_demands_abs!M40/electric_demands_abs!$M$8786</f>
        <v>0.6602922328748273</v>
      </c>
    </row>
    <row r="41" spans="1:13" ht="19.5" customHeight="1" x14ac:dyDescent="0.25">
      <c r="A41" s="33">
        <f t="shared" si="0"/>
        <v>6827.783943766186</v>
      </c>
      <c r="B41" s="34"/>
      <c r="C41" s="34"/>
      <c r="D41" s="34"/>
      <c r="E41" s="34"/>
      <c r="F41" s="34"/>
      <c r="G41" s="34"/>
      <c r="H41" s="34"/>
      <c r="I41" s="60">
        <f>electric_demands_abs!I41/electric_demands_abs!I$170</f>
        <v>0.92218543046357615</v>
      </c>
      <c r="J41" s="60">
        <f>electric_demands_abs!J41/electric_demands_abs!J$170</f>
        <v>0.91325260217540272</v>
      </c>
      <c r="K41" s="60">
        <f>electric_demands_abs!K41/electric_demands_abs!K$170</f>
        <v>0.96524148241248953</v>
      </c>
      <c r="L41" s="60">
        <f>electric_demands_abs!L41/electric_demands_abs!L$170</f>
        <v>0.93944933712211975</v>
      </c>
      <c r="M41" s="60">
        <f>electric_demands_abs!M41/electric_demands_abs!$M$8786</f>
        <v>0.67665196380429293</v>
      </c>
    </row>
    <row r="42" spans="1:13" ht="19.5" customHeight="1" x14ac:dyDescent="0.25">
      <c r="A42" s="33">
        <f t="shared" si="0"/>
        <v>6721.6056233814279</v>
      </c>
      <c r="B42" s="34"/>
      <c r="C42" s="34"/>
      <c r="D42" s="34"/>
      <c r="E42" s="34"/>
      <c r="F42" s="34"/>
      <c r="G42" s="34"/>
      <c r="H42" s="34"/>
      <c r="I42" s="60">
        <f>electric_demands_abs!I42/electric_demands_abs!I$170</f>
        <v>0.91096394407652681</v>
      </c>
      <c r="J42" s="60">
        <f>electric_demands_abs!J42/electric_demands_abs!J$170</f>
        <v>0.91454971714656097</v>
      </c>
      <c r="K42" s="60">
        <f>electric_demands_abs!K42/electric_demands_abs!K$170</f>
        <v>0.95501711618767393</v>
      </c>
      <c r="L42" s="60">
        <f>electric_demands_abs!L42/electric_demands_abs!L$170</f>
        <v>0.92926047011876334</v>
      </c>
      <c r="M42" s="60">
        <f>electric_demands_abs!M42/electric_demands_abs!$M$8786</f>
        <v>0.67530270764516176</v>
      </c>
    </row>
    <row r="43" spans="1:13" ht="19.5" customHeight="1" x14ac:dyDescent="0.25">
      <c r="A43" s="33">
        <f t="shared" si="0"/>
        <v>6708.6570477247496</v>
      </c>
      <c r="B43" s="34"/>
      <c r="C43" s="34"/>
      <c r="D43" s="34"/>
      <c r="E43" s="34"/>
      <c r="F43" s="34"/>
      <c r="G43" s="34"/>
      <c r="H43" s="34"/>
      <c r="I43" s="60">
        <f>electric_demands_abs!I43/electric_demands_abs!I$170</f>
        <v>0.9054451802796174</v>
      </c>
      <c r="J43" s="60">
        <f>electric_demands_abs!J43/electric_demands_abs!J$170</f>
        <v>0.8999299710389207</v>
      </c>
      <c r="K43" s="60">
        <f>electric_demands_abs!K43/electric_demands_abs!K$170</f>
        <v>0.92123012925271131</v>
      </c>
      <c r="L43" s="60">
        <f>electric_demands_abs!L43/electric_demands_abs!L$170</f>
        <v>0.90633186822274536</v>
      </c>
      <c r="M43" s="60">
        <f>electric_demands_abs!M43/electric_demands_abs!$M$8786</f>
        <v>0.69587886407191246</v>
      </c>
    </row>
    <row r="44" spans="1:13" ht="19.5" customHeight="1" x14ac:dyDescent="0.25">
      <c r="A44" s="33">
        <f t="shared" si="0"/>
        <v>6769.5153533111361</v>
      </c>
      <c r="B44" s="34"/>
      <c r="C44" s="34"/>
      <c r="D44" s="34"/>
      <c r="E44" s="34"/>
      <c r="F44" s="34"/>
      <c r="G44" s="34"/>
      <c r="H44" s="34"/>
      <c r="I44" s="60">
        <f>electric_demands_abs!I44/electric_demands_abs!I$170</f>
        <v>0.9372700515084621</v>
      </c>
      <c r="J44" s="60">
        <f>electric_demands_abs!J44/electric_demands_abs!J$170</f>
        <v>0.91367348880561361</v>
      </c>
      <c r="K44" s="60">
        <f>electric_demands_abs!K44/electric_demands_abs!K$170</f>
        <v>0.92429856760311768</v>
      </c>
      <c r="L44" s="60">
        <f>electric_demands_abs!L44/electric_demands_abs!L$170</f>
        <v>0.93852642059636415</v>
      </c>
      <c r="M44" s="60">
        <f>electric_demands_abs!M44/electric_demands_abs!$M$8786</f>
        <v>0.71443113625996635</v>
      </c>
    </row>
    <row r="45" spans="1:13" ht="19.5" customHeight="1" x14ac:dyDescent="0.25">
      <c r="A45" s="33">
        <f t="shared" si="0"/>
        <v>6491.120976692564</v>
      </c>
      <c r="B45" s="34"/>
      <c r="C45" s="34"/>
      <c r="D45" s="34"/>
      <c r="E45" s="34"/>
      <c r="F45" s="34"/>
      <c r="G45" s="34"/>
      <c r="H45" s="34"/>
      <c r="I45" s="60">
        <f>electric_demands_abs!I45/electric_demands_abs!I$170</f>
        <v>0.94058130978660781</v>
      </c>
      <c r="J45" s="60">
        <f>electric_demands_abs!J45/electric_demands_abs!J$170</f>
        <v>0.89702118997353197</v>
      </c>
      <c r="K45" s="60">
        <f>electric_demands_abs!K45/electric_demands_abs!K$170</f>
        <v>0.92822382476005505</v>
      </c>
      <c r="L45" s="60">
        <f>electric_demands_abs!L45/electric_demands_abs!L$170</f>
        <v>0.94763035180453414</v>
      </c>
      <c r="M45" s="60">
        <f>electric_demands_abs!M45/electric_demands_abs!$M$8786</f>
        <v>0.70211917380789424</v>
      </c>
    </row>
    <row r="46" spans="1:13" ht="19.5" customHeight="1" x14ac:dyDescent="0.25">
      <c r="A46" s="33">
        <f t="shared" si="0"/>
        <v>6412.1346651868298</v>
      </c>
      <c r="B46" s="34"/>
      <c r="C46" s="34"/>
      <c r="D46" s="34"/>
      <c r="E46" s="34"/>
      <c r="F46" s="34"/>
      <c r="G46" s="34"/>
      <c r="H46" s="34"/>
      <c r="I46" s="60">
        <f>electric_demands_abs!I46/electric_demands_abs!I$170</f>
        <v>0.91427520235467252</v>
      </c>
      <c r="J46" s="60">
        <f>electric_demands_abs!J46/electric_demands_abs!J$170</f>
        <v>0.91277983490669945</v>
      </c>
      <c r="K46" s="60">
        <f>electric_demands_abs!K46/electric_demands_abs!K$170</f>
        <v>0.88848786906698785</v>
      </c>
      <c r="L46" s="60">
        <f>electric_demands_abs!L46/electric_demands_abs!L$170</f>
        <v>0.93446462033134625</v>
      </c>
      <c r="M46" s="60">
        <f>electric_demands_abs!M46/electric_demands_abs!$M$8786</f>
        <v>0.70481768612615658</v>
      </c>
    </row>
    <row r="47" spans="1:13" ht="19.5" customHeight="1" x14ac:dyDescent="0.25">
      <c r="A47" s="33">
        <f t="shared" si="0"/>
        <v>6373.2889382167969</v>
      </c>
      <c r="B47" s="34"/>
      <c r="C47" s="34"/>
      <c r="D47" s="34"/>
      <c r="E47" s="34"/>
      <c r="F47" s="34"/>
      <c r="G47" s="34"/>
      <c r="H47" s="34"/>
      <c r="I47" s="60">
        <f>electric_demands_abs!I47/electric_demands_abs!I$170</f>
        <v>0.89275202354672556</v>
      </c>
      <c r="J47" s="60">
        <f>electric_demands_abs!J47/electric_demands_abs!J$170</f>
        <v>0.93985420154459753</v>
      </c>
      <c r="K47" s="60">
        <f>electric_demands_abs!K47/electric_demands_abs!K$170</f>
        <v>0.92094490259587314</v>
      </c>
      <c r="L47" s="60">
        <f>electric_demands_abs!L47/electric_demands_abs!L$170</f>
        <v>0.9064094549151489</v>
      </c>
      <c r="M47" s="60">
        <f>electric_demands_abs!M47/electric_demands_abs!$M$8786</f>
        <v>0.69267438069397591</v>
      </c>
    </row>
    <row r="48" spans="1:13" ht="19.5" customHeight="1" x14ac:dyDescent="0.25">
      <c r="A48" s="33">
        <f t="shared" si="0"/>
        <v>6597.2992970773221</v>
      </c>
      <c r="B48" s="34"/>
      <c r="C48" s="34"/>
      <c r="D48" s="34"/>
      <c r="E48" s="34"/>
      <c r="F48" s="34"/>
      <c r="G48" s="34"/>
      <c r="H48" s="34"/>
      <c r="I48" s="60">
        <f>electric_demands_abs!I48/electric_demands_abs!I$170</f>
        <v>0.85963944076526855</v>
      </c>
      <c r="J48" s="60">
        <f>electric_demands_abs!J48/electric_demands_abs!J$170</f>
        <v>0.88315232700010005</v>
      </c>
      <c r="K48" s="60">
        <f>electric_demands_abs!K48/electric_demands_abs!K$170</f>
        <v>0.91262032190752962</v>
      </c>
      <c r="L48" s="60">
        <f>electric_demands_abs!L48/electric_demands_abs!L$170</f>
        <v>0.85764822686567932</v>
      </c>
      <c r="M48" s="60">
        <f>electric_demands_abs!M48/electric_demands_abs!$M$8786</f>
        <v>0.65303998101949712</v>
      </c>
    </row>
    <row r="49" spans="1:13" ht="19.5" customHeight="1" x14ac:dyDescent="0.25">
      <c r="A49" s="33">
        <f t="shared" si="0"/>
        <v>6620.6067332593411</v>
      </c>
      <c r="B49" s="34"/>
      <c r="C49" s="34"/>
      <c r="D49" s="34"/>
      <c r="E49" s="34"/>
      <c r="F49" s="34"/>
      <c r="G49" s="34"/>
      <c r="H49" s="34"/>
      <c r="I49" s="60">
        <f>electric_demands_abs!I49/electric_demands_abs!I$170</f>
        <v>0.78532008830022071</v>
      </c>
      <c r="J49" s="60">
        <f>electric_demands_abs!J49/electric_demands_abs!J$170</f>
        <v>0.82241638628184832</v>
      </c>
      <c r="K49" s="60">
        <f>electric_demands_abs!K49/electric_demands_abs!K$170</f>
        <v>0.84233488301307025</v>
      </c>
      <c r="L49" s="60">
        <f>electric_demands_abs!L49/electric_demands_abs!L$170</f>
        <v>0.79880109391759579</v>
      </c>
      <c r="M49" s="60">
        <f>electric_demands_abs!M49/electric_demands_abs!$M$8786</f>
        <v>0.63246382459274642</v>
      </c>
    </row>
    <row r="50" spans="1:13" ht="19.5" customHeight="1" x14ac:dyDescent="0.25">
      <c r="A50" s="33">
        <f t="shared" si="0"/>
        <v>6435.4421013688498</v>
      </c>
      <c r="B50" s="34"/>
      <c r="C50" s="34"/>
      <c r="D50" s="34"/>
      <c r="E50" s="34"/>
      <c r="F50" s="34"/>
      <c r="G50" s="34"/>
      <c r="H50" s="34"/>
      <c r="I50" s="60">
        <f>electric_demands_abs!I50/electric_demands_abs!I$170</f>
        <v>0.74061810154525387</v>
      </c>
      <c r="J50" s="60">
        <f>electric_demands_abs!J50/electric_demands_abs!J$170</f>
        <v>0.75798028674349682</v>
      </c>
      <c r="K50" s="60">
        <f>electric_demands_abs!K50/electric_demands_abs!K$170</f>
        <v>0.76282554533421476</v>
      </c>
      <c r="L50" s="60">
        <f>electric_demands_abs!L50/electric_demands_abs!L$170</f>
        <v>0.73562252412877671</v>
      </c>
      <c r="M50" s="60">
        <f>electric_demands_abs!M50/electric_demands_abs!$M$8786</f>
        <v>0.60126227591283754</v>
      </c>
    </row>
    <row r="51" spans="1:13" ht="19.5" customHeight="1" x14ac:dyDescent="0.25">
      <c r="A51" s="33">
        <f t="shared" si="0"/>
        <v>6283.9437661857191</v>
      </c>
      <c r="B51" s="34"/>
      <c r="C51" s="34"/>
      <c r="D51" s="34"/>
      <c r="E51" s="34"/>
      <c r="F51" s="34"/>
      <c r="G51" s="34"/>
      <c r="H51" s="34"/>
      <c r="I51" s="60">
        <f>electric_demands_abs!I51/electric_demands_abs!I$170</f>
        <v>0.69426048565121412</v>
      </c>
      <c r="J51" s="60">
        <f>electric_demands_abs!J51/electric_demands_abs!J$170</f>
        <v>0.7205018719108619</v>
      </c>
      <c r="K51" s="60">
        <f>electric_demands_abs!K51/electric_demands_abs!K$170</f>
        <v>0.72692964115794778</v>
      </c>
      <c r="L51" s="60">
        <f>electric_demands_abs!L51/electric_demands_abs!L$170</f>
        <v>0.69427219438077015</v>
      </c>
      <c r="M51" s="60">
        <f>electric_demands_abs!M51/electric_demands_abs!$M$8786</f>
        <v>0.53514872411540915</v>
      </c>
    </row>
    <row r="52" spans="1:13" ht="19.5" customHeight="1" x14ac:dyDescent="0.25">
      <c r="A52" s="33">
        <f t="shared" si="0"/>
        <v>6050.8694043655196</v>
      </c>
      <c r="B52" s="34"/>
      <c r="C52" s="34"/>
      <c r="D52" s="34"/>
      <c r="E52" s="34"/>
      <c r="F52" s="34"/>
      <c r="G52" s="34"/>
      <c r="H52" s="34"/>
      <c r="I52" s="60">
        <f>electric_demands_abs!I52/electric_demands_abs!I$170</f>
        <v>0.67531272994849156</v>
      </c>
      <c r="J52" s="60">
        <f>electric_demands_abs!J52/electric_demands_abs!J$170</f>
        <v>0.7095396118080729</v>
      </c>
      <c r="K52" s="60">
        <f>electric_demands_abs!K52/electric_demands_abs!K$170</f>
        <v>0.7160845575389132</v>
      </c>
      <c r="L52" s="60">
        <f>electric_demands_abs!L52/electric_demands_abs!L$170</f>
        <v>0.67071285831474214</v>
      </c>
      <c r="M52" s="60">
        <f>electric_demands_abs!M52/electric_demands_abs!$M$8786</f>
        <v>0.54256963299063077</v>
      </c>
    </row>
    <row r="53" spans="1:13" ht="19.5" customHeight="1" x14ac:dyDescent="0.25">
      <c r="A53" s="33">
        <f t="shared" si="0"/>
        <v>5527.746947835738</v>
      </c>
      <c r="B53" s="34"/>
      <c r="C53" s="34"/>
      <c r="D53" s="34"/>
      <c r="E53" s="34"/>
      <c r="F53" s="34"/>
      <c r="G53" s="34"/>
      <c r="H53" s="34"/>
      <c r="I53" s="60">
        <f>electric_demands_abs!I53/electric_demands_abs!I$170</f>
        <v>0.68027961736571008</v>
      </c>
      <c r="J53" s="60">
        <f>electric_demands_abs!J53/electric_demands_abs!J$170</f>
        <v>0.70668276088560245</v>
      </c>
      <c r="K53" s="60">
        <f>electric_demands_abs!K53/electric_demands_abs!K$170</f>
        <v>0.67052355915243678</v>
      </c>
      <c r="L53" s="60">
        <f>electric_demands_abs!L53/electric_demands_abs!L$170</f>
        <v>0.67250228127695277</v>
      </c>
      <c r="M53" s="60">
        <f>electric_demands_abs!M53/electric_demands_abs!$M$8786</f>
        <v>0.54543680232878455</v>
      </c>
    </row>
    <row r="54" spans="1:13" ht="19.5" customHeight="1" x14ac:dyDescent="0.25">
      <c r="A54" s="34"/>
      <c r="B54" s="34"/>
      <c r="C54" s="34"/>
      <c r="D54" s="34"/>
      <c r="E54" s="34"/>
      <c r="F54" s="34"/>
      <c r="G54" s="34"/>
      <c r="H54" s="34"/>
      <c r="I54" s="60">
        <f>electric_demands_abs!I54/electric_demands_abs!I$170</f>
        <v>0.67549668874172186</v>
      </c>
      <c r="J54" s="60">
        <f>electric_demands_abs!J54/electric_demands_abs!J$170</f>
        <v>0.67961324568145665</v>
      </c>
      <c r="K54" s="60">
        <f>electric_demands_abs!K54/electric_demands_abs!K$170</f>
        <v>0.6731481620480827</v>
      </c>
      <c r="L54" s="60">
        <f>electric_demands_abs!L54/electric_demands_abs!L$170</f>
        <v>0.67732046051444361</v>
      </c>
      <c r="M54" s="60">
        <f>electric_demands_abs!M54/electric_demands_abs!$M$8786</f>
        <v>0.53481141007562638</v>
      </c>
    </row>
    <row r="55" spans="1:13" ht="19.5" customHeight="1" x14ac:dyDescent="0.25">
      <c r="A55" s="34"/>
      <c r="B55" s="34"/>
      <c r="C55" s="34"/>
      <c r="D55" s="34"/>
      <c r="E55" s="34"/>
      <c r="F55" s="34"/>
      <c r="G55" s="34"/>
      <c r="H55" s="34"/>
      <c r="I55" s="60">
        <f>electric_demands_abs!I55/electric_demands_abs!I$170</f>
        <v>0.68083149374540108</v>
      </c>
      <c r="J55" s="60">
        <f>electric_demands_abs!J55/electric_demands_abs!J$170</f>
        <v>0.70714839951695563</v>
      </c>
      <c r="K55" s="60">
        <f>electric_demands_abs!K55/electric_demands_abs!K$170</f>
        <v>0.6746546868019776</v>
      </c>
      <c r="L55" s="60">
        <f>electric_demands_abs!L55/electric_demands_abs!L$170</f>
        <v>0.68737752141917563</v>
      </c>
      <c r="M55" s="60">
        <f>electric_demands_abs!M55/electric_demands_abs!$M$8786</f>
        <v>0.55589353756205129</v>
      </c>
    </row>
    <row r="56" spans="1:13" ht="19.5" customHeight="1" x14ac:dyDescent="0.25">
      <c r="A56" s="34"/>
      <c r="B56" s="34"/>
      <c r="C56" s="34"/>
      <c r="D56" s="34"/>
      <c r="E56" s="34"/>
      <c r="F56" s="34"/>
      <c r="G56" s="34"/>
      <c r="H56" s="34"/>
      <c r="I56" s="60">
        <f>electric_demands_abs!I56/electric_demands_abs!I$170</f>
        <v>0.72774098601913173</v>
      </c>
      <c r="J56" s="60">
        <f>electric_demands_abs!J56/electric_demands_abs!J$170</f>
        <v>0.73886177641484396</v>
      </c>
      <c r="K56" s="60">
        <f>electric_demands_abs!K56/electric_demands_abs!K$170</f>
        <v>0.70646377440279695</v>
      </c>
      <c r="L56" s="60">
        <f>electric_demands_abs!L56/electric_demands_abs!L$170</f>
        <v>0.71893161846661857</v>
      </c>
      <c r="M56" s="60">
        <f>electric_demands_abs!M56/electric_demands_abs!$M$8786</f>
        <v>0.56618161577542658</v>
      </c>
    </row>
    <row r="57" spans="1:13" ht="19.5" customHeight="1" x14ac:dyDescent="0.25">
      <c r="A57" s="34"/>
      <c r="B57" s="34"/>
      <c r="C57" s="34"/>
      <c r="D57" s="34"/>
      <c r="E57" s="34"/>
      <c r="F57" s="34"/>
      <c r="G57" s="34"/>
      <c r="H57" s="34"/>
      <c r="I57" s="60">
        <f>electric_demands_abs!I57/electric_demands_abs!I$170</f>
        <v>0.81585724797645331</v>
      </c>
      <c r="J57" s="60">
        <f>electric_demands_abs!J57/electric_demands_abs!J$170</f>
        <v>0.80668150347318102</v>
      </c>
      <c r="K57" s="60">
        <f>electric_demands_abs!K57/electric_demands_abs!K$170</f>
        <v>0.81052253420002207</v>
      </c>
      <c r="L57" s="60">
        <f>electric_demands_abs!L57/electric_demands_abs!L$170</f>
        <v>0.80393523355009233</v>
      </c>
      <c r="M57" s="60">
        <f>electric_demands_abs!M57/electric_demands_abs!$M$8786</f>
        <v>0.66012357585493586</v>
      </c>
    </row>
    <row r="58" spans="1:13" ht="19.5" customHeight="1" x14ac:dyDescent="0.25">
      <c r="A58" s="34"/>
      <c r="B58" s="34"/>
      <c r="C58" s="34"/>
      <c r="D58" s="34"/>
      <c r="E58" s="34"/>
      <c r="F58" s="34"/>
      <c r="G58" s="34"/>
      <c r="H58" s="34"/>
      <c r="I58" s="60">
        <f>electric_demands_abs!I58/electric_demands_abs!I$170</f>
        <v>0.91059602649006621</v>
      </c>
      <c r="J58" s="60">
        <f>electric_demands_abs!J58/electric_demands_abs!J$170</f>
        <v>0.90848651405376202</v>
      </c>
      <c r="K58" s="60">
        <f>electric_demands_abs!K58/electric_demands_abs!K$170</f>
        <v>0.85568809766243559</v>
      </c>
      <c r="L58" s="60">
        <f>electric_demands_abs!L58/electric_demands_abs!L$170</f>
        <v>0.89186569250641257</v>
      </c>
      <c r="M58" s="60">
        <f>electric_demands_abs!M58/electric_demands_abs!$M$8786</f>
        <v>0.70566097122561355</v>
      </c>
    </row>
    <row r="59" spans="1:13" ht="19.5" customHeight="1" x14ac:dyDescent="0.25">
      <c r="A59" s="34"/>
      <c r="B59" s="34"/>
      <c r="C59" s="34"/>
      <c r="D59" s="34"/>
      <c r="E59" s="34"/>
      <c r="F59" s="34"/>
      <c r="G59" s="34"/>
      <c r="H59" s="34"/>
      <c r="I59" s="60">
        <f>electric_demands_abs!I59/electric_demands_abs!I$170</f>
        <v>0.98381162619573215</v>
      </c>
      <c r="J59" s="60">
        <f>electric_demands_abs!J59/electric_demands_abs!J$170</f>
        <v>0.95599620875303604</v>
      </c>
      <c r="K59" s="60">
        <f>electric_demands_abs!K59/electric_demands_abs!K$170</f>
        <v>0.92796385955667182</v>
      </c>
      <c r="L59" s="60">
        <f>electric_demands_abs!L59/electric_demands_abs!L$170</f>
        <v>0.94944469378677554</v>
      </c>
      <c r="M59" s="60">
        <f>electric_demands_abs!M59/electric_demands_abs!$M$8786</f>
        <v>0.75271627977531397</v>
      </c>
    </row>
    <row r="60" spans="1:13" ht="19.5" customHeight="1" x14ac:dyDescent="0.25">
      <c r="A60" s="34"/>
      <c r="B60" s="34"/>
      <c r="C60" s="34"/>
      <c r="D60" s="34"/>
      <c r="E60" s="34"/>
      <c r="F60" s="34"/>
      <c r="G60" s="34"/>
      <c r="H60" s="34"/>
      <c r="I60" s="60">
        <f>electric_demands_abs!I60/electric_demands_abs!I$170</f>
        <v>0.98491537895511405</v>
      </c>
      <c r="J60" s="60">
        <f>electric_demands_abs!J60/electric_demands_abs!J$170</f>
        <v>0.95636481870934631</v>
      </c>
      <c r="K60" s="60">
        <f>electric_demands_abs!K60/electric_demands_abs!K$170</f>
        <v>0.93313821276252107</v>
      </c>
      <c r="L60" s="60">
        <f>electric_demands_abs!L60/electric_demands_abs!L$170</f>
        <v>0.96966360327021517</v>
      </c>
      <c r="M60" s="60">
        <f>electric_demands_abs!M60/electric_demands_abs!$M$8786</f>
        <v>0.75406553593444514</v>
      </c>
    </row>
    <row r="61" spans="1:13" ht="19.5" customHeight="1" x14ac:dyDescent="0.25">
      <c r="A61" s="34"/>
      <c r="B61" s="34"/>
      <c r="C61" s="34"/>
      <c r="D61" s="34"/>
      <c r="E61" s="34"/>
      <c r="F61" s="34"/>
      <c r="G61" s="34"/>
      <c r="H61" s="34"/>
      <c r="I61" s="60">
        <f>electric_demands_abs!I61/electric_demands_abs!I$170</f>
        <v>0.96927888153053721</v>
      </c>
      <c r="J61" s="60">
        <f>electric_demands_abs!J61/electric_demands_abs!J$170</f>
        <v>0.95409553581957107</v>
      </c>
      <c r="K61" s="60">
        <f>electric_demands_abs!K61/electric_demands_abs!K$170</f>
        <v>0.9450972333014287</v>
      </c>
      <c r="L61" s="60">
        <f>electric_demands_abs!L61/electric_demands_abs!L$170</f>
        <v>0.96136693877688872</v>
      </c>
      <c r="M61" s="60">
        <f>electric_demands_abs!M61/electric_demands_abs!$M$8786</f>
        <v>0.75355956487477094</v>
      </c>
    </row>
    <row r="62" spans="1:13" ht="19.5" customHeight="1" x14ac:dyDescent="0.25">
      <c r="A62" s="34"/>
      <c r="B62" s="34"/>
      <c r="C62" s="34"/>
      <c r="D62" s="34"/>
      <c r="E62" s="34"/>
      <c r="F62" s="34"/>
      <c r="G62" s="34"/>
      <c r="H62" s="34"/>
      <c r="I62" s="60">
        <f>electric_demands_abs!I62/electric_demands_abs!I$170</f>
        <v>0.95750551876379686</v>
      </c>
      <c r="J62" s="60">
        <f>electric_demands_abs!J62/electric_demands_abs!J$170</f>
        <v>0.96508819163994997</v>
      </c>
      <c r="K62" s="60">
        <f>electric_demands_abs!K62/electric_demands_abs!K$170</f>
        <v>0.95819747105932973</v>
      </c>
      <c r="L62" s="60">
        <f>electric_demands_abs!L62/electric_demands_abs!L$170</f>
        <v>0.96632043833377745</v>
      </c>
      <c r="M62" s="60">
        <f>electric_demands_abs!M62/electric_demands_abs!$M$8786</f>
        <v>0.74428342878074394</v>
      </c>
    </row>
    <row r="63" spans="1:13" ht="19.5" customHeight="1" x14ac:dyDescent="0.25">
      <c r="A63" s="34"/>
      <c r="B63" s="34"/>
      <c r="C63" s="34"/>
      <c r="D63" s="34"/>
      <c r="E63" s="34"/>
      <c r="F63" s="34"/>
      <c r="G63" s="34"/>
      <c r="H63" s="34"/>
      <c r="I63" s="60">
        <f>electric_demands_abs!I63/electric_demands_abs!I$170</f>
        <v>0.96136865342163358</v>
      </c>
      <c r="J63" s="60">
        <f>electric_demands_abs!J63/electric_demands_abs!J$170</f>
        <v>0.95979408931014298</v>
      </c>
      <c r="K63" s="60">
        <f>electric_demands_abs!K63/electric_demands_abs!K$170</f>
        <v>0.97735372816087818</v>
      </c>
      <c r="L63" s="60">
        <f>electric_demands_abs!L63/electric_demands_abs!L$170</f>
        <v>0.95291555729106336</v>
      </c>
      <c r="M63" s="60">
        <f>electric_demands_abs!M63/electric_demands_abs!$M$8786</f>
        <v>0.76890735368488827</v>
      </c>
    </row>
    <row r="64" spans="1:13" ht="19.5" customHeight="1" x14ac:dyDescent="0.25">
      <c r="A64" s="34"/>
      <c r="B64" s="34"/>
      <c r="C64" s="34"/>
      <c r="D64" s="34"/>
      <c r="E64" s="34"/>
      <c r="F64" s="34"/>
      <c r="G64" s="34"/>
      <c r="H64" s="34"/>
      <c r="I64" s="60">
        <f>electric_demands_abs!I64/electric_demands_abs!I$170</f>
        <v>0.94738778513612953</v>
      </c>
      <c r="J64" s="60">
        <f>electric_demands_abs!J64/electric_demands_abs!J$170</f>
        <v>0.95499829853287688</v>
      </c>
      <c r="K64" s="60">
        <f>electric_demands_abs!K64/electric_demands_abs!K$170</f>
        <v>0.96192374250503543</v>
      </c>
      <c r="L64" s="60">
        <f>electric_demands_abs!L64/electric_demands_abs!L$170</f>
        <v>0.96289201931415735</v>
      </c>
      <c r="M64" s="60">
        <f>electric_demands_abs!M64/electric_demands_abs!$M$8786</f>
        <v>0.76114913076988389</v>
      </c>
    </row>
    <row r="65" spans="1:13" ht="19.5" customHeight="1" x14ac:dyDescent="0.25">
      <c r="A65" s="34"/>
      <c r="B65" s="34"/>
      <c r="C65" s="34"/>
      <c r="D65" s="34"/>
      <c r="E65" s="34"/>
      <c r="F65" s="34"/>
      <c r="G65" s="34"/>
      <c r="H65" s="34"/>
      <c r="I65" s="60">
        <f>electric_demands_abs!I65/electric_demands_abs!I$170</f>
        <v>0.9359823399558499</v>
      </c>
      <c r="J65" s="60">
        <f>electric_demands_abs!J65/electric_demands_abs!J$170</f>
        <v>0.92945124244723343</v>
      </c>
      <c r="K65" s="60">
        <f>electric_demands_abs!K65/electric_demands_abs!K$170</f>
        <v>0.9444558615630938</v>
      </c>
      <c r="L65" s="60">
        <f>electric_demands_abs!L65/electric_demands_abs!L$170</f>
        <v>0.95299487827423823</v>
      </c>
      <c r="M65" s="60">
        <f>electric_demands_abs!M65/electric_demands_abs!$M$8786</f>
        <v>0.74242820156193856</v>
      </c>
    </row>
    <row r="66" spans="1:13" ht="19.5" customHeight="1" x14ac:dyDescent="0.25">
      <c r="A66" s="34"/>
      <c r="B66" s="34"/>
      <c r="C66" s="34"/>
      <c r="D66" s="34"/>
      <c r="E66" s="34"/>
      <c r="F66" s="34"/>
      <c r="G66" s="34"/>
      <c r="H66" s="34"/>
      <c r="I66" s="60">
        <f>electric_demands_abs!I66/electric_demands_abs!I$170</f>
        <v>0.92844002943340687</v>
      </c>
      <c r="J66" s="60">
        <f>electric_demands_abs!J66/electric_demands_abs!J$170</f>
        <v>0.92709027736042793</v>
      </c>
      <c r="K66" s="60">
        <f>electric_demands_abs!K66/electric_demands_abs!K$170</f>
        <v>0.95213648224942893</v>
      </c>
      <c r="L66" s="60">
        <f>electric_demands_abs!L66/electric_demands_abs!L$170</f>
        <v>0.94167169382794214</v>
      </c>
      <c r="M66" s="60">
        <f>electric_demands_abs!M66/electric_demands_abs!$M$8786</f>
        <v>0.74107894540280739</v>
      </c>
    </row>
    <row r="67" spans="1:13" ht="19.5" customHeight="1" x14ac:dyDescent="0.25">
      <c r="A67" s="34"/>
      <c r="B67" s="34"/>
      <c r="C67" s="34"/>
      <c r="D67" s="34"/>
      <c r="E67" s="34"/>
      <c r="F67" s="34"/>
      <c r="G67" s="34"/>
      <c r="H67" s="34"/>
      <c r="I67" s="60">
        <f>electric_demands_abs!I67/electric_demands_abs!I$170</f>
        <v>0.90250183958793229</v>
      </c>
      <c r="J67" s="60">
        <f>electric_demands_abs!J67/electric_demands_abs!J$170</f>
        <v>0.89190659069255407</v>
      </c>
      <c r="K67" s="60">
        <f>electric_demands_abs!K67/electric_demands_abs!K$170</f>
        <v>0.91028726103208568</v>
      </c>
      <c r="L67" s="60">
        <f>electric_demands_abs!L67/electric_demands_abs!L$170</f>
        <v>0.91588151215915825</v>
      </c>
      <c r="M67" s="60">
        <f>electric_demands_abs!M67/electric_demands_abs!$M$8786</f>
        <v>0.70431171506648238</v>
      </c>
    </row>
    <row r="68" spans="1:13" ht="19.5" customHeight="1" x14ac:dyDescent="0.25">
      <c r="A68" s="34"/>
      <c r="B68" s="34"/>
      <c r="C68" s="34"/>
      <c r="D68" s="34"/>
      <c r="E68" s="34"/>
      <c r="F68" s="34"/>
      <c r="G68" s="34"/>
      <c r="H68" s="34"/>
      <c r="I68" s="60">
        <f>electric_demands_abs!I68/electric_demands_abs!I$170</f>
        <v>0.95143487858719644</v>
      </c>
      <c r="J68" s="60">
        <f>electric_demands_abs!J68/electric_demands_abs!J$170</f>
        <v>0.8866437751600057</v>
      </c>
      <c r="K68" s="60">
        <f>electric_demands_abs!K68/electric_demands_abs!K$170</f>
        <v>0.90608764792573959</v>
      </c>
      <c r="L68" s="60">
        <f>electric_demands_abs!L68/electric_demands_abs!L$170</f>
        <v>0.94554619068965173</v>
      </c>
      <c r="M68" s="60">
        <f>electric_demands_abs!M68/electric_demands_abs!$M$8786</f>
        <v>0.77565363448054425</v>
      </c>
    </row>
    <row r="69" spans="1:13" ht="19.5" customHeight="1" x14ac:dyDescent="0.25">
      <c r="A69" s="34"/>
      <c r="B69" s="34"/>
      <c r="C69" s="34"/>
      <c r="D69" s="34"/>
      <c r="E69" s="34"/>
      <c r="F69" s="34"/>
      <c r="G69" s="34"/>
      <c r="H69" s="34"/>
      <c r="I69" s="60">
        <f>electric_demands_abs!I69/electric_demands_abs!I$170</f>
        <v>0.92991169977924948</v>
      </c>
      <c r="J69" s="60">
        <f>electric_demands_abs!J69/electric_demands_abs!J$170</f>
        <v>0.88402449597811195</v>
      </c>
      <c r="K69" s="60">
        <f>electric_demands_abs!K69/electric_demands_abs!K$170</f>
        <v>0.89822947235139095</v>
      </c>
      <c r="L69" s="60">
        <f>electric_demands_abs!L69/electric_demands_abs!L$170</f>
        <v>0.94747718654588331</v>
      </c>
      <c r="M69" s="60">
        <f>electric_demands_abs!M69/electric_demands_abs!$M$8786</f>
        <v>0.79184470839011856</v>
      </c>
    </row>
    <row r="70" spans="1:13" ht="19.5" customHeight="1" x14ac:dyDescent="0.25">
      <c r="A70" s="34"/>
      <c r="B70" s="34"/>
      <c r="C70" s="34"/>
      <c r="D70" s="34"/>
      <c r="E70" s="34"/>
      <c r="F70" s="34"/>
      <c r="G70" s="34"/>
      <c r="H70" s="34"/>
      <c r="I70" s="60">
        <f>electric_demands_abs!I70/electric_demands_abs!I$170</f>
        <v>0.9072847682119205</v>
      </c>
      <c r="J70" s="60">
        <f>electric_demands_abs!J70/electric_demands_abs!J$170</f>
        <v>0.88764445762802313</v>
      </c>
      <c r="K70" s="60">
        <f>electric_demands_abs!K70/electric_demands_abs!K$170</f>
        <v>0.87561933267315351</v>
      </c>
      <c r="L70" s="60">
        <f>electric_demands_abs!L70/electric_demands_abs!L$170</f>
        <v>0.93234203098410873</v>
      </c>
      <c r="M70" s="60">
        <f>electric_demands_abs!M70/electric_demands_abs!$M$8786</f>
        <v>0.76064315971020968</v>
      </c>
    </row>
    <row r="71" spans="1:13" ht="19.5" customHeight="1" x14ac:dyDescent="0.25">
      <c r="A71" s="34"/>
      <c r="B71" s="34"/>
      <c r="C71" s="34"/>
      <c r="D71" s="34"/>
      <c r="E71" s="34"/>
      <c r="F71" s="34"/>
      <c r="G71" s="34"/>
      <c r="H71" s="34"/>
      <c r="I71" s="60">
        <f>electric_demands_abs!I71/electric_demands_abs!I$170</f>
        <v>0.91225165562913912</v>
      </c>
      <c r="J71" s="60">
        <f>electric_demands_abs!J71/electric_demands_abs!J$170</f>
        <v>0.96024160932156466</v>
      </c>
      <c r="K71" s="60">
        <f>electric_demands_abs!K71/electric_demands_abs!K$170</f>
        <v>0.86649306319452823</v>
      </c>
      <c r="L71" s="60">
        <f>electric_demands_abs!L71/electric_demands_abs!L$170</f>
        <v>0.92257149317049991</v>
      </c>
      <c r="M71" s="60">
        <f>electric_demands_abs!M71/electric_demands_abs!$M$8786</f>
        <v>0.75490882103390211</v>
      </c>
    </row>
    <row r="72" spans="1:13" ht="19.5" customHeight="1" x14ac:dyDescent="0.25">
      <c r="A72" s="34"/>
      <c r="B72" s="34"/>
      <c r="C72" s="34"/>
      <c r="D72" s="34"/>
      <c r="E72" s="34"/>
      <c r="F72" s="34"/>
      <c r="G72" s="34"/>
      <c r="H72" s="34"/>
      <c r="I72" s="60">
        <f>electric_demands_abs!I72/electric_demands_abs!I$170</f>
        <v>0.87343635025754229</v>
      </c>
      <c r="J72" s="60">
        <f>electric_demands_abs!J72/electric_demands_abs!J$170</f>
        <v>0.91794740392354257</v>
      </c>
      <c r="K72" s="60">
        <f>electric_demands_abs!K72/electric_demands_abs!K$170</f>
        <v>0.88570610680107698</v>
      </c>
      <c r="L72" s="60">
        <f>electric_demands_abs!L72/electric_demands_abs!L$170</f>
        <v>0.86181189389389989</v>
      </c>
      <c r="M72" s="60">
        <f>electric_demands_abs!M72/electric_demands_abs!$M$8786</f>
        <v>0.72488787149323308</v>
      </c>
    </row>
    <row r="73" spans="1:13" ht="19.5" customHeight="1" x14ac:dyDescent="0.25">
      <c r="A73" s="34"/>
      <c r="B73" s="34"/>
      <c r="C73" s="34"/>
      <c r="D73" s="34"/>
      <c r="E73" s="34"/>
      <c r="F73" s="34"/>
      <c r="G73" s="34"/>
      <c r="H73" s="34"/>
      <c r="I73" s="60">
        <f>electric_demands_abs!I73/electric_demands_abs!I$170</f>
        <v>0.8118101545253863</v>
      </c>
      <c r="J73" s="60">
        <f>electric_demands_abs!J73/electric_demands_abs!J$170</f>
        <v>0.82447809711322861</v>
      </c>
      <c r="K73" s="60">
        <f>electric_demands_abs!K73/electric_demands_abs!K$170</f>
        <v>0.84165712028748363</v>
      </c>
      <c r="L73" s="60">
        <f>electric_demands_abs!L73/electric_demands_abs!L$170</f>
        <v>0.80839126549098184</v>
      </c>
      <c r="M73" s="60">
        <f>electric_demands_abs!M73/electric_demands_abs!$M$8786</f>
        <v>0.68272361652038338</v>
      </c>
    </row>
    <row r="74" spans="1:13" ht="19.5" customHeight="1" x14ac:dyDescent="0.25">
      <c r="A74" s="34"/>
      <c r="B74" s="34"/>
      <c r="C74" s="34"/>
      <c r="D74" s="34"/>
      <c r="E74" s="34"/>
      <c r="F74" s="34"/>
      <c r="G74" s="34"/>
      <c r="H74" s="34"/>
      <c r="I74" s="60">
        <f>electric_demands_abs!I74/electric_demands_abs!I$170</f>
        <v>0.73749080206033846</v>
      </c>
      <c r="J74" s="60">
        <f>electric_demands_abs!J74/electric_demands_abs!J$170</f>
        <v>0.77345121195250699</v>
      </c>
      <c r="K74" s="60">
        <f>electric_demands_abs!K74/electric_demands_abs!K$170</f>
        <v>0.76491479177159916</v>
      </c>
      <c r="L74" s="60">
        <f>electric_demands_abs!L74/electric_demands_abs!L$170</f>
        <v>0.73322637323197037</v>
      </c>
      <c r="M74" s="60">
        <f>electric_demands_abs!M74/electric_demands_abs!$M$8786</f>
        <v>0.61104438306653874</v>
      </c>
    </row>
    <row r="75" spans="1:13" ht="19.5" customHeight="1" x14ac:dyDescent="0.25">
      <c r="A75" s="34"/>
      <c r="B75" s="34"/>
      <c r="C75" s="34"/>
      <c r="D75" s="34"/>
      <c r="E75" s="34"/>
      <c r="F75" s="34"/>
      <c r="G75" s="34"/>
      <c r="H75" s="34"/>
      <c r="I75" s="60">
        <f>electric_demands_abs!I75/electric_demands_abs!I$170</f>
        <v>0.68929359823399561</v>
      </c>
      <c r="J75" s="60">
        <f>electric_demands_abs!J75/electric_demands_abs!J$170</f>
        <v>0.7310207208695908</v>
      </c>
      <c r="K75" s="60">
        <f>electric_demands_abs!K75/electric_demands_abs!K$170</f>
        <v>0.70801072783527463</v>
      </c>
      <c r="L75" s="60">
        <f>electric_demands_abs!L75/electric_demands_abs!L$170</f>
        <v>0.70699143725879099</v>
      </c>
      <c r="M75" s="60">
        <f>electric_demands_abs!M75/electric_demands_abs!$M$8786</f>
        <v>0.60143093293272898</v>
      </c>
    </row>
    <row r="76" spans="1:13" ht="19.5" customHeight="1" x14ac:dyDescent="0.25">
      <c r="A76" s="34"/>
      <c r="B76" s="34"/>
      <c r="C76" s="34"/>
      <c r="D76" s="34"/>
      <c r="E76" s="34"/>
      <c r="F76" s="34"/>
      <c r="G76" s="34"/>
      <c r="H76" s="34"/>
      <c r="I76" s="60">
        <f>electric_demands_abs!I76/electric_demands_abs!I$170</f>
        <v>0.69407652685798382</v>
      </c>
      <c r="J76" s="60">
        <f>electric_demands_abs!J76/electric_demands_abs!J$170</f>
        <v>0.7133827889150085</v>
      </c>
      <c r="K76" s="60">
        <f>electric_demands_abs!K76/electric_demands_abs!K$170</f>
        <v>0.70267031163212279</v>
      </c>
      <c r="L76" s="60">
        <f>electric_demands_abs!L76/electric_demands_abs!L$170</f>
        <v>0.69762357437875655</v>
      </c>
      <c r="M76" s="60">
        <f>electric_demands_abs!M76/electric_demands_abs!$M$8786</f>
        <v>0.55758010776096523</v>
      </c>
    </row>
    <row r="77" spans="1:13" ht="19.5" customHeight="1" x14ac:dyDescent="0.25">
      <c r="A77" s="34"/>
      <c r="B77" s="34"/>
      <c r="C77" s="34"/>
      <c r="D77" s="34"/>
      <c r="E77" s="34"/>
      <c r="F77" s="34"/>
      <c r="G77" s="34"/>
      <c r="H77" s="34"/>
      <c r="I77" s="60">
        <f>electric_demands_abs!I77/electric_demands_abs!I$170</f>
        <v>0.68653421633554079</v>
      </c>
      <c r="J77" s="60">
        <f>electric_demands_abs!J77/electric_demands_abs!J$170</f>
        <v>0.70351224991972861</v>
      </c>
      <c r="K77" s="60">
        <f>electric_demands_abs!K77/electric_demands_abs!K$170</f>
        <v>0.66318904108454457</v>
      </c>
      <c r="L77" s="60">
        <f>electric_demands_abs!L77/electric_demands_abs!L$170</f>
        <v>0.68156230754506852</v>
      </c>
      <c r="M77" s="60">
        <f>electric_demands_abs!M77/electric_demands_abs!$M$8786</f>
        <v>0.56027862007922757</v>
      </c>
    </row>
    <row r="78" spans="1:13" ht="19.5" customHeight="1" x14ac:dyDescent="0.25">
      <c r="A78" s="34"/>
      <c r="B78" s="34"/>
      <c r="C78" s="34"/>
      <c r="D78" s="34"/>
      <c r="E78" s="34"/>
      <c r="F78" s="34"/>
      <c r="G78" s="34"/>
      <c r="H78" s="34"/>
      <c r="I78" s="60">
        <f>electric_demands_abs!I78/electric_demands_abs!I$170</f>
        <v>0.6543414275202355</v>
      </c>
      <c r="J78" s="60">
        <f>electric_demands_abs!J78/electric_demands_abs!J$170</f>
        <v>0.71055004664802068</v>
      </c>
      <c r="K78" s="60">
        <f>electric_demands_abs!K78/electric_demands_abs!K$170</f>
        <v>0.69126890661907026</v>
      </c>
      <c r="L78" s="60">
        <f>electric_demands_abs!L78/electric_demands_abs!L$170</f>
        <v>0.68489255657918269</v>
      </c>
      <c r="M78" s="60">
        <f>electric_demands_abs!M78/electric_demands_abs!$M$8786</f>
        <v>0.54695471550780705</v>
      </c>
    </row>
    <row r="79" spans="1:13" ht="19.5" customHeight="1" x14ac:dyDescent="0.25">
      <c r="A79" s="34"/>
      <c r="B79" s="34"/>
      <c r="C79" s="34"/>
      <c r="D79" s="34"/>
      <c r="E79" s="34"/>
      <c r="F79" s="34"/>
      <c r="G79" s="34"/>
      <c r="H79" s="34"/>
      <c r="I79" s="60">
        <f>electric_demands_abs!I79/electric_demands_abs!I$170</f>
        <v>0.69922737306843263</v>
      </c>
      <c r="J79" s="60">
        <f>electric_demands_abs!J79/electric_demands_abs!J$170</f>
        <v>0.70435649840145254</v>
      </c>
      <c r="K79" s="60">
        <f>electric_demands_abs!K79/electric_demands_abs!K$170</f>
        <v>0.68194054551280492</v>
      </c>
      <c r="L79" s="60">
        <f>electric_demands_abs!L79/electric_demands_abs!L$170</f>
        <v>0.70172051685151016</v>
      </c>
      <c r="M79" s="60">
        <f>electric_demands_abs!M79/electric_demands_abs!$M$8786</f>
        <v>0.57714432206836752</v>
      </c>
    </row>
    <row r="80" spans="1:13" ht="19.5" customHeight="1" x14ac:dyDescent="0.25">
      <c r="A80" s="34"/>
      <c r="B80" s="34"/>
      <c r="C80" s="34"/>
      <c r="D80" s="34"/>
      <c r="E80" s="34"/>
      <c r="F80" s="34"/>
      <c r="G80" s="34"/>
      <c r="H80" s="34"/>
      <c r="I80" s="60">
        <f>electric_demands_abs!I80/electric_demands_abs!I$170</f>
        <v>0.74264164827078738</v>
      </c>
      <c r="J80" s="60">
        <f>electric_demands_abs!J80/electric_demands_abs!J$170</f>
        <v>0.73907583355305051</v>
      </c>
      <c r="K80" s="60">
        <f>electric_demands_abs!K80/electric_demands_abs!K$170</f>
        <v>0.69929961584990552</v>
      </c>
      <c r="L80" s="60">
        <f>electric_demands_abs!L80/electric_demands_abs!L$170</f>
        <v>0.75475193389394735</v>
      </c>
      <c r="M80" s="60">
        <f>electric_demands_abs!M80/electric_demands_abs!$M$8786</f>
        <v>0.61846529194176025</v>
      </c>
    </row>
    <row r="81" spans="1:13" ht="19.5" customHeight="1" x14ac:dyDescent="0.25">
      <c r="A81" s="34"/>
      <c r="B81" s="34"/>
      <c r="C81" s="34"/>
      <c r="D81" s="34"/>
      <c r="E81" s="34"/>
      <c r="F81" s="34"/>
      <c r="G81" s="34"/>
      <c r="H81" s="34"/>
      <c r="I81" s="60">
        <f>electric_demands_abs!I81/electric_demands_abs!I$170</f>
        <v>0.85393671817512873</v>
      </c>
      <c r="J81" s="60">
        <f>electric_demands_abs!J81/electric_demands_abs!J$170</f>
        <v>0.80669467165050823</v>
      </c>
      <c r="K81" s="60">
        <f>electric_demands_abs!K81/electric_demands_abs!K$170</f>
        <v>0.80050849028132876</v>
      </c>
      <c r="L81" s="60">
        <f>electric_demands_abs!L81/electric_demands_abs!L$170</f>
        <v>0.81829150999859701</v>
      </c>
      <c r="M81" s="60">
        <f>electric_demands_abs!M81/electric_demands_abs!$M$8786</f>
        <v>0.66923105492907142</v>
      </c>
    </row>
    <row r="82" spans="1:13" ht="19.5" customHeight="1" x14ac:dyDescent="0.25">
      <c r="A82" s="34"/>
      <c r="B82" s="34"/>
      <c r="C82" s="34"/>
      <c r="D82" s="34"/>
      <c r="E82" s="34"/>
      <c r="F82" s="34"/>
      <c r="G82" s="34"/>
      <c r="H82" s="34"/>
      <c r="I82" s="60">
        <f>electric_demands_abs!I82/electric_demands_abs!I$170</f>
        <v>0.94021339220014721</v>
      </c>
      <c r="J82" s="60">
        <f>electric_demands_abs!J82/electric_demands_abs!J$170</f>
        <v>0.89472725387958763</v>
      </c>
      <c r="K82" s="60">
        <f>electric_demands_abs!K82/electric_demands_abs!K$170</f>
        <v>0.85856966337560314</v>
      </c>
      <c r="L82" s="60">
        <f>electric_demands_abs!L82/electric_demands_abs!L$170</f>
        <v>0.92189192502350648</v>
      </c>
      <c r="M82" s="60">
        <f>electric_demands_abs!M82/electric_demands_abs!$M$8786</f>
        <v>0.72556249957279872</v>
      </c>
    </row>
    <row r="83" spans="1:13" ht="19.5" customHeight="1" x14ac:dyDescent="0.25">
      <c r="A83" s="34"/>
      <c r="B83" s="34"/>
      <c r="C83" s="34"/>
      <c r="D83" s="34"/>
      <c r="E83" s="34"/>
      <c r="F83" s="34"/>
      <c r="G83" s="34"/>
      <c r="H83" s="34"/>
      <c r="I83" s="60">
        <f>electric_demands_abs!I83/electric_demands_abs!I$170</f>
        <v>0.97534952170713762</v>
      </c>
      <c r="J83" s="60">
        <f>electric_demands_abs!J83/electric_demands_abs!J$170</f>
        <v>0.94377554614025372</v>
      </c>
      <c r="K83" s="60">
        <f>electric_demands_abs!K83/electric_demands_abs!K$170</f>
        <v>0.9326005786322269</v>
      </c>
      <c r="L83" s="60">
        <f>electric_demands_abs!L83/electric_demands_abs!L$170</f>
        <v>0.95988247715505481</v>
      </c>
      <c r="M83" s="60">
        <f>electric_demands_abs!M83/electric_demands_abs!$M$8786</f>
        <v>0.75575210613335908</v>
      </c>
    </row>
    <row r="84" spans="1:13" ht="19.5" customHeight="1" x14ac:dyDescent="0.25">
      <c r="A84" s="34"/>
      <c r="B84" s="34"/>
      <c r="C84" s="34"/>
      <c r="D84" s="34"/>
      <c r="E84" s="34"/>
      <c r="F84" s="34"/>
      <c r="G84" s="34"/>
      <c r="H84" s="34"/>
      <c r="I84" s="60">
        <f>electric_demands_abs!I84/electric_demands_abs!I$170</f>
        <v>0.97240618101545251</v>
      </c>
      <c r="J84" s="60">
        <f>electric_demands_abs!J84/electric_demands_abs!J$170</f>
        <v>0.9580686620448674</v>
      </c>
      <c r="K84" s="60">
        <f>electric_demands_abs!K84/electric_demands_abs!K$170</f>
        <v>0.94296729935909418</v>
      </c>
      <c r="L84" s="60">
        <f>electric_demands_abs!L84/electric_demands_abs!L$170</f>
        <v>0.99702386575786184</v>
      </c>
      <c r="M84" s="60">
        <f>electric_demands_abs!M84/electric_demands_abs!$M$8786</f>
        <v>0.77093123792358498</v>
      </c>
    </row>
    <row r="85" spans="1:13" ht="19.5" customHeight="1" x14ac:dyDescent="0.25">
      <c r="A85" s="34"/>
      <c r="B85" s="34"/>
      <c r="C85" s="34"/>
      <c r="D85" s="34"/>
      <c r="E85" s="34"/>
      <c r="F85" s="34"/>
      <c r="G85" s="34"/>
      <c r="H85" s="34"/>
      <c r="I85" s="60">
        <f>electric_demands_abs!I85/electric_demands_abs!I$170</f>
        <v>0.97737306843267113</v>
      </c>
      <c r="J85" s="60">
        <f>electric_demands_abs!J85/electric_demands_abs!J$170</f>
        <v>0.95025052704887181</v>
      </c>
      <c r="K85" s="60">
        <f>electric_demands_abs!K85/electric_demands_abs!K$170</f>
        <v>0.93901398542393433</v>
      </c>
      <c r="L85" s="60">
        <f>electric_demands_abs!L85/electric_demands_abs!L$170</f>
        <v>0.97769364337705844</v>
      </c>
      <c r="M85" s="60">
        <f>electric_demands_abs!M85/electric_demands_abs!$M$8786</f>
        <v>0.78239991527620012</v>
      </c>
    </row>
    <row r="86" spans="1:13" ht="19.5" customHeight="1" x14ac:dyDescent="0.25">
      <c r="A86" s="34"/>
      <c r="B86" s="34"/>
      <c r="C86" s="34"/>
      <c r="D86" s="34"/>
      <c r="E86" s="34"/>
      <c r="F86" s="34"/>
      <c r="G86" s="34"/>
      <c r="H86" s="34"/>
      <c r="I86" s="60">
        <f>electric_demands_abs!I86/electric_demands_abs!I$170</f>
        <v>0.95143487858719644</v>
      </c>
      <c r="J86" s="60">
        <f>electric_demands_abs!J86/electric_demands_abs!J$170</f>
        <v>0.94787619576703497</v>
      </c>
      <c r="K86" s="60">
        <f>electric_demands_abs!K86/electric_demands_abs!K$170</f>
        <v>0.96744865014284631</v>
      </c>
      <c r="L86" s="60">
        <f>electric_demands_abs!L86/electric_demands_abs!L$170</f>
        <v>0.97106381487194504</v>
      </c>
      <c r="M86" s="60">
        <f>electric_demands_abs!M86/electric_demands_abs!$M$8786</f>
        <v>0.78256857229609156</v>
      </c>
    </row>
    <row r="87" spans="1:13" ht="19.5" customHeight="1" x14ac:dyDescent="0.25">
      <c r="A87" s="34"/>
      <c r="B87" s="34"/>
      <c r="C87" s="34"/>
      <c r="D87" s="34"/>
      <c r="E87" s="34"/>
      <c r="F87" s="34"/>
      <c r="G87" s="34"/>
      <c r="H87" s="34"/>
      <c r="I87" s="60">
        <f>electric_demands_abs!I87/electric_demands_abs!I$170</f>
        <v>0.95456217807211186</v>
      </c>
      <c r="J87" s="60">
        <f>electric_demands_abs!J87/electric_demands_abs!J$170</f>
        <v>0.95301950761511733</v>
      </c>
      <c r="K87" s="60">
        <f>electric_demands_abs!K87/electric_demands_abs!K$170</f>
        <v>0.95873717580056295</v>
      </c>
      <c r="L87" s="60">
        <f>electric_demands_abs!L87/electric_demands_abs!L$170</f>
        <v>0.9670436375854401</v>
      </c>
      <c r="M87" s="60">
        <f>electric_demands_abs!M87/electric_demands_abs!$M$8786</f>
        <v>0.76013718865053548</v>
      </c>
    </row>
    <row r="88" spans="1:13" ht="19.5" customHeight="1" x14ac:dyDescent="0.25">
      <c r="A88" s="34"/>
      <c r="B88" s="34"/>
      <c r="C88" s="34"/>
      <c r="D88" s="34"/>
      <c r="E88" s="34"/>
      <c r="F88" s="34"/>
      <c r="G88" s="34"/>
      <c r="H88" s="34"/>
      <c r="I88" s="60">
        <f>electric_demands_abs!I88/electric_demands_abs!I$170</f>
        <v>0.96044885945548197</v>
      </c>
      <c r="J88" s="60">
        <f>electric_demands_abs!J88/electric_demands_abs!J$170</f>
        <v>0.96243019999689117</v>
      </c>
      <c r="K88" s="60">
        <f>electric_demands_abs!K88/electric_demands_abs!K$170</f>
        <v>0.97419200878767287</v>
      </c>
      <c r="L88" s="60">
        <f>electric_demands_abs!L88/electric_demands_abs!L$170</f>
        <v>0.96303487010664157</v>
      </c>
      <c r="M88" s="60">
        <f>electric_demands_abs!M88/electric_demands_abs!$M$8786</f>
        <v>0.7587879324914043</v>
      </c>
    </row>
    <row r="89" spans="1:13" ht="19.5" customHeight="1" x14ac:dyDescent="0.25">
      <c r="A89" s="34"/>
      <c r="B89" s="34"/>
      <c r="C89" s="34"/>
      <c r="D89" s="34"/>
      <c r="E89" s="34"/>
      <c r="F89" s="34"/>
      <c r="G89" s="34"/>
      <c r="H89" s="34"/>
      <c r="I89" s="60">
        <f>electric_demands_abs!I89/electric_demands_abs!I$170</f>
        <v>0.95014716703458424</v>
      </c>
      <c r="J89" s="60">
        <f>electric_demands_abs!J89/electric_demands_abs!J$170</f>
        <v>0.95233555446491802</v>
      </c>
      <c r="K89" s="60">
        <f>electric_demands_abs!K89/electric_demands_abs!K$170</f>
        <v>0.93385961361364578</v>
      </c>
      <c r="L89" s="60">
        <f>electric_demands_abs!L89/electric_demands_abs!L$170</f>
        <v>0.94860109824419492</v>
      </c>
      <c r="M89" s="60">
        <f>electric_demands_abs!M89/electric_demands_abs!$M$8786</f>
        <v>0.75153568063607412</v>
      </c>
    </row>
    <row r="90" spans="1:13" ht="19.5" customHeight="1" x14ac:dyDescent="0.25">
      <c r="A90" s="34"/>
      <c r="B90" s="34"/>
      <c r="C90" s="34"/>
      <c r="D90" s="34"/>
      <c r="E90" s="34"/>
      <c r="F90" s="34"/>
      <c r="G90" s="34"/>
      <c r="H90" s="34"/>
      <c r="I90" s="60">
        <f>electric_demands_abs!I90/electric_demands_abs!I$170</f>
        <v>0.92163355408388525</v>
      </c>
      <c r="J90" s="60">
        <f>electric_demands_abs!J90/electric_demands_abs!J$170</f>
        <v>0.94501672110998425</v>
      </c>
      <c r="K90" s="60">
        <f>electric_demands_abs!K90/electric_demands_abs!K$170</f>
        <v>0.93549705274415484</v>
      </c>
      <c r="L90" s="60">
        <f>electric_demands_abs!L90/electric_demands_abs!L$170</f>
        <v>0.94536427271558077</v>
      </c>
      <c r="M90" s="60">
        <f>electric_demands_abs!M90/electric_demands_abs!$M$8786</f>
        <v>0.73112818122921486</v>
      </c>
    </row>
    <row r="91" spans="1:13" ht="19.5" customHeight="1" x14ac:dyDescent="0.25">
      <c r="A91" s="34"/>
      <c r="B91" s="34"/>
      <c r="C91" s="34"/>
      <c r="D91" s="34"/>
      <c r="E91" s="34"/>
      <c r="F91" s="34"/>
      <c r="G91" s="34"/>
      <c r="H91" s="34"/>
      <c r="I91" s="60">
        <f>electric_demands_abs!I91/electric_demands_abs!I$170</f>
        <v>0.91629874908020603</v>
      </c>
      <c r="J91" s="60">
        <f>electric_demands_abs!J91/electric_demands_abs!J$170</f>
        <v>0.92069994902034202</v>
      </c>
      <c r="K91" s="60">
        <f>electric_demands_abs!K91/electric_demands_abs!K$170</f>
        <v>0.90879279758691001</v>
      </c>
      <c r="L91" s="60">
        <f>electric_demands_abs!L91/electric_demands_abs!L$170</f>
        <v>0.91029700459687457</v>
      </c>
      <c r="M91" s="60">
        <f>electric_demands_abs!M91/electric_demands_abs!$M$8786</f>
        <v>0.74563268493987522</v>
      </c>
    </row>
    <row r="92" spans="1:13" ht="19.5" customHeight="1" x14ac:dyDescent="0.25">
      <c r="A92" s="34"/>
      <c r="B92" s="34"/>
      <c r="C92" s="34"/>
      <c r="D92" s="34"/>
      <c r="E92" s="34"/>
      <c r="F92" s="34"/>
      <c r="G92" s="34"/>
      <c r="H92" s="34"/>
      <c r="I92" s="60">
        <f>electric_demands_abs!I92/electric_demands_abs!I$170</f>
        <v>0.94407652685798382</v>
      </c>
      <c r="J92" s="60">
        <f>electric_demands_abs!J92/electric_demands_abs!J$170</f>
        <v>0.90889512358631452</v>
      </c>
      <c r="K92" s="60">
        <f>electric_demands_abs!K92/electric_demands_abs!K$170</f>
        <v>0.87800043172238074</v>
      </c>
      <c r="L92" s="60">
        <f>electric_demands_abs!L92/electric_demands_abs!L$170</f>
        <v>0.94751899208131962</v>
      </c>
      <c r="M92" s="60">
        <f>electric_demands_abs!M92/electric_demands_abs!$M$8786</f>
        <v>0.7788581178584808</v>
      </c>
    </row>
    <row r="93" spans="1:13" ht="19.5" customHeight="1" x14ac:dyDescent="0.25">
      <c r="A93" s="34"/>
      <c r="B93" s="34"/>
      <c r="C93" s="34"/>
      <c r="D93" s="34"/>
      <c r="E93" s="34"/>
      <c r="F93" s="34"/>
      <c r="G93" s="34"/>
      <c r="H93" s="34"/>
      <c r="I93" s="60">
        <f>electric_demands_abs!I93/electric_demands_abs!I$170</f>
        <v>0.96155261221486388</v>
      </c>
      <c r="J93" s="60">
        <f>electric_demands_abs!J93/electric_demands_abs!J$170</f>
        <v>0.90801176660801708</v>
      </c>
      <c r="K93" s="60">
        <f>electric_demands_abs!K93/electric_demands_abs!K$170</f>
        <v>0.87584751399862404</v>
      </c>
      <c r="L93" s="60">
        <f>electric_demands_abs!L93/electric_demands_abs!L$170</f>
        <v>0.9525748147937193</v>
      </c>
      <c r="M93" s="60">
        <f>electric_demands_abs!M93/electric_demands_abs!$M$8786</f>
        <v>0.78830291097239913</v>
      </c>
    </row>
    <row r="94" spans="1:13" ht="19.5" customHeight="1" x14ac:dyDescent="0.25">
      <c r="A94" s="34"/>
      <c r="B94" s="34"/>
      <c r="C94" s="34"/>
      <c r="D94" s="34"/>
      <c r="E94" s="34"/>
      <c r="F94" s="34"/>
      <c r="G94" s="34"/>
      <c r="H94" s="34"/>
      <c r="I94" s="60">
        <f>electric_demands_abs!I94/electric_demands_abs!I$170</f>
        <v>0.93009565857247978</v>
      </c>
      <c r="J94" s="60">
        <f>electric_demands_abs!J94/electric_demands_abs!J$170</f>
        <v>0.91255756003376998</v>
      </c>
      <c r="K94" s="60">
        <f>electric_demands_abs!K94/electric_demands_abs!K$170</f>
        <v>0.87052345562188993</v>
      </c>
      <c r="L94" s="60">
        <f>electric_demands_abs!L94/electric_demands_abs!L$170</f>
        <v>0.92684825421270634</v>
      </c>
      <c r="M94" s="60">
        <f>electric_demands_abs!M94/electric_demands_abs!$M$8786</f>
        <v>0.77059392388380221</v>
      </c>
    </row>
    <row r="95" spans="1:13" ht="19.5" customHeight="1" x14ac:dyDescent="0.25">
      <c r="A95" s="34"/>
      <c r="B95" s="34"/>
      <c r="C95" s="34"/>
      <c r="D95" s="34"/>
      <c r="E95" s="34"/>
      <c r="F95" s="34"/>
      <c r="G95" s="34"/>
      <c r="H95" s="34"/>
      <c r="I95" s="60">
        <f>electric_demands_abs!I95/electric_demands_abs!I$170</f>
        <v>0.88980868285504044</v>
      </c>
      <c r="J95" s="60">
        <f>electric_demands_abs!J95/electric_demands_abs!J$170</f>
        <v>0.95527948367279669</v>
      </c>
      <c r="K95" s="60">
        <f>electric_demands_abs!K95/electric_demands_abs!K$170</f>
        <v>0.87792444030092187</v>
      </c>
      <c r="L95" s="60">
        <f>electric_demands_abs!L95/electric_demands_abs!L$170</f>
        <v>0.90729640772701392</v>
      </c>
      <c r="M95" s="60">
        <f>electric_demands_abs!M95/electric_demands_abs!$M$8786</f>
        <v>0.74445208580063538</v>
      </c>
    </row>
    <row r="96" spans="1:13" ht="19.5" customHeight="1" x14ac:dyDescent="0.25">
      <c r="A96" s="34"/>
      <c r="B96" s="34"/>
      <c r="C96" s="34"/>
      <c r="D96" s="34"/>
      <c r="E96" s="34"/>
      <c r="F96" s="34"/>
      <c r="G96" s="34"/>
      <c r="H96" s="34"/>
      <c r="I96" s="60">
        <f>electric_demands_abs!I96/electric_demands_abs!I$170</f>
        <v>0.87821927888153051</v>
      </c>
      <c r="J96" s="60">
        <f>electric_demands_abs!J96/electric_demands_abs!J$170</f>
        <v>0.9113073752584997</v>
      </c>
      <c r="K96" s="60">
        <f>electric_demands_abs!K96/electric_demands_abs!K$170</f>
        <v>0.87700322549419008</v>
      </c>
      <c r="L96" s="60">
        <f>electric_demands_abs!L96/electric_demands_abs!L$170</f>
        <v>0.87654697595825726</v>
      </c>
      <c r="M96" s="60">
        <f>electric_demands_abs!M96/electric_demands_abs!$M$8786</f>
        <v>0.69840871937028348</v>
      </c>
    </row>
    <row r="97" spans="1:13" ht="19.5" customHeight="1" x14ac:dyDescent="0.25">
      <c r="A97" s="34"/>
      <c r="B97" s="34"/>
      <c r="C97" s="34"/>
      <c r="D97" s="34"/>
      <c r="E97" s="34"/>
      <c r="F97" s="34"/>
      <c r="G97" s="34"/>
      <c r="H97" s="34"/>
      <c r="I97" s="60">
        <f>electric_demands_abs!I97/electric_demands_abs!I$170</f>
        <v>0.80426784400294338</v>
      </c>
      <c r="J97" s="60">
        <f>electric_demands_abs!J97/electric_demands_abs!J$170</f>
        <v>0.8223416345985245</v>
      </c>
      <c r="K97" s="60">
        <f>electric_demands_abs!K97/electric_demands_abs!K$170</f>
        <v>0.83672394149074669</v>
      </c>
      <c r="L97" s="60">
        <f>electric_demands_abs!L97/electric_demands_abs!L$170</f>
        <v>0.80741832836824146</v>
      </c>
      <c r="M97" s="60">
        <f>electric_demands_abs!M97/electric_demands_abs!$M$8786</f>
        <v>0.65911163373558745</v>
      </c>
    </row>
    <row r="98" spans="1:13" ht="19.5" customHeight="1" x14ac:dyDescent="0.25">
      <c r="A98" s="34"/>
      <c r="B98" s="34"/>
      <c r="C98" s="34"/>
      <c r="D98" s="34"/>
      <c r="E98" s="34"/>
      <c r="F98" s="34"/>
      <c r="G98" s="34"/>
      <c r="H98" s="34"/>
      <c r="I98" s="60">
        <f>electric_demands_abs!I98/electric_demands_abs!I$170</f>
        <v>0.7496320824135394</v>
      </c>
      <c r="J98" s="60">
        <f>electric_demands_abs!J98/electric_demands_abs!J$170</f>
        <v>0.75902666179675127</v>
      </c>
      <c r="K98" s="60">
        <f>electric_demands_abs!K98/electric_demands_abs!K$170</f>
        <v>0.75929701723317722</v>
      </c>
      <c r="L98" s="60">
        <f>electric_demands_abs!L98/electric_demands_abs!L$170</f>
        <v>0.74174133016633581</v>
      </c>
      <c r="M98" s="60">
        <f>electric_demands_abs!M98/electric_demands_abs!$M$8786</f>
        <v>0.64039070452764213</v>
      </c>
    </row>
    <row r="99" spans="1:13" ht="19.5" customHeight="1" x14ac:dyDescent="0.25">
      <c r="A99" s="34"/>
      <c r="B99" s="34"/>
      <c r="C99" s="34"/>
      <c r="D99" s="34"/>
      <c r="E99" s="34"/>
      <c r="F99" s="34"/>
      <c r="G99" s="34"/>
      <c r="H99" s="34"/>
      <c r="I99" s="60">
        <f>electric_demands_abs!I99/electric_demands_abs!I$170</f>
        <v>0.71118469462840328</v>
      </c>
      <c r="J99" s="60">
        <f>electric_demands_abs!J99/electric_demands_abs!J$170</f>
        <v>0.72511023893113213</v>
      </c>
      <c r="K99" s="60">
        <f>electric_demands_abs!K99/electric_demands_abs!K$170</f>
        <v>0.71673079521295457</v>
      </c>
      <c r="L99" s="60">
        <f>electric_demands_abs!L99/electric_demands_abs!L$170</f>
        <v>0.7176424927527183</v>
      </c>
      <c r="M99" s="60">
        <f>electric_demands_abs!M99/electric_demands_abs!$M$8786</f>
        <v>0.58473388796348047</v>
      </c>
    </row>
    <row r="100" spans="1:13" ht="19.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60">
        <f>electric_demands_abs!I100/electric_demands_abs!I$170</f>
        <v>0.69131714495952912</v>
      </c>
      <c r="J100" s="60">
        <f>electric_demands_abs!J100/electric_demands_abs!J$170</f>
        <v>0.6954695133427794</v>
      </c>
      <c r="K100" s="60">
        <f>electric_demands_abs!K100/electric_demands_abs!K$170</f>
        <v>0.68049789910637604</v>
      </c>
      <c r="L100" s="60">
        <f>electric_demands_abs!L100/electric_demands_abs!L$170</f>
        <v>0.70020460979963739</v>
      </c>
      <c r="M100" s="60">
        <f>electric_demands_abs!M100/electric_demands_abs!$M$8786</f>
        <v>0.5589293639200964</v>
      </c>
    </row>
    <row r="101" spans="1:13" ht="19.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60">
        <f>electric_demands_abs!I101/electric_demands_abs!I$170</f>
        <v>0.66409124356144222</v>
      </c>
      <c r="J101" s="60">
        <f>electric_demands_abs!J101/electric_demands_abs!J$170</f>
        <v>0.71012940753993992</v>
      </c>
      <c r="K101" s="60">
        <f>electric_demands_abs!K101/electric_demands_abs!K$170</f>
        <v>0.68118886197669837</v>
      </c>
      <c r="L101" s="60">
        <f>electric_demands_abs!L101/electric_demands_abs!L$170</f>
        <v>0.69618000550774239</v>
      </c>
      <c r="M101" s="60">
        <f>electric_demands_abs!M101/electric_demands_abs!$M$8786</f>
        <v>0.57073535531249442</v>
      </c>
    </row>
    <row r="102" spans="1:13" ht="19.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60">
        <f>electric_demands_abs!I102/electric_demands_abs!I$170</f>
        <v>0.68119941133186168</v>
      </c>
      <c r="J102" s="60">
        <f>electric_demands_abs!J102/electric_demands_abs!J$170</f>
        <v>0.70470689072897941</v>
      </c>
      <c r="K102" s="60">
        <f>electric_demands_abs!K102/electric_demands_abs!K$170</f>
        <v>0.67644850882364971</v>
      </c>
      <c r="L102" s="60">
        <f>electric_demands_abs!L102/electric_demands_abs!L$170</f>
        <v>0.70983138403614554</v>
      </c>
      <c r="M102" s="60">
        <f>electric_demands_abs!M102/electric_demands_abs!$M$8786</f>
        <v>0.5676995289544492</v>
      </c>
    </row>
    <row r="103" spans="1:13" ht="19.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60">
        <f>electric_demands_abs!I103/electric_demands_abs!I$170</f>
        <v>0.69591611479028692</v>
      </c>
      <c r="J103" s="60">
        <f>electric_demands_abs!J103/electric_demands_abs!J$170</f>
        <v>0.72141745627051279</v>
      </c>
      <c r="K103" s="60">
        <f>electric_demands_abs!K103/electric_demands_abs!K$170</f>
        <v>0.66729314726133238</v>
      </c>
      <c r="L103" s="60">
        <f>electric_demands_abs!L103/electric_demands_abs!L$170</f>
        <v>0.70611429688155347</v>
      </c>
      <c r="M103" s="60">
        <f>electric_demands_abs!M103/electric_demands_abs!$M$8786</f>
        <v>0.54999054186585228</v>
      </c>
    </row>
    <row r="104" spans="1:13" ht="19.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60">
        <f>electric_demands_abs!I104/electric_demands_abs!I$170</f>
        <v>0.7498160412067697</v>
      </c>
      <c r="J104" s="60">
        <f>electric_demands_abs!J104/electric_demands_abs!J$170</f>
        <v>0.75185822288813375</v>
      </c>
      <c r="K104" s="60">
        <f>electric_demands_abs!K104/electric_demands_abs!K$170</f>
        <v>0.71781921185300523</v>
      </c>
      <c r="L104" s="60">
        <f>electric_demands_abs!L104/electric_demands_abs!L$170</f>
        <v>0.74532049556537283</v>
      </c>
      <c r="M104" s="60">
        <f>electric_demands_abs!M104/electric_demands_abs!$M$8786</f>
        <v>0.58490254498337191</v>
      </c>
    </row>
    <row r="105" spans="1:13" ht="19.5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60">
        <f>electric_demands_abs!I105/electric_demands_abs!I$170</f>
        <v>0.8440029433406917</v>
      </c>
      <c r="J105" s="60">
        <f>electric_demands_abs!J105/electric_demands_abs!J$170</f>
        <v>0.81463498356997599</v>
      </c>
      <c r="K105" s="60">
        <f>electric_demands_abs!K105/electric_demands_abs!K$170</f>
        <v>0.7678880337840881</v>
      </c>
      <c r="L105" s="60">
        <f>electric_demands_abs!L105/electric_demands_abs!L$170</f>
        <v>0.84835854398804911</v>
      </c>
      <c r="M105" s="60">
        <f>electric_demands_abs!M105/electric_demands_abs!$M$8786</f>
        <v>0.60598467246979681</v>
      </c>
    </row>
    <row r="106" spans="1:13" ht="19.5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60">
        <f>electric_demands_abs!I106/electric_demands_abs!I$170</f>
        <v>0.93966151582045621</v>
      </c>
      <c r="J106" s="60">
        <f>electric_demands_abs!J106/electric_demands_abs!J$170</f>
        <v>0.87358460657892045</v>
      </c>
      <c r="K106" s="60">
        <f>electric_demands_abs!K106/electric_demands_abs!K$170</f>
        <v>0.87692371403413505</v>
      </c>
      <c r="L106" s="60">
        <f>electric_demands_abs!L106/electric_demands_abs!L$170</f>
        <v>0.91461319793451445</v>
      </c>
      <c r="M106" s="60">
        <f>electric_demands_abs!M106/electric_demands_abs!$M$8786</f>
        <v>0.61222498220577848</v>
      </c>
    </row>
    <row r="107" spans="1:13" ht="19.5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60">
        <f>electric_demands_abs!I107/electric_demands_abs!I$170</f>
        <v>0.99521707137601179</v>
      </c>
      <c r="J107" s="60">
        <f>electric_demands_abs!J107/electric_demands_abs!J$170</f>
        <v>0.9456516648784018</v>
      </c>
      <c r="K107" s="60">
        <f>electric_demands_abs!K107/electric_demands_abs!K$170</f>
        <v>0.94533307588737325</v>
      </c>
      <c r="L107" s="60">
        <f>electric_demands_abs!L107/electric_demands_abs!L$170</f>
        <v>0.99244086547681543</v>
      </c>
      <c r="M107" s="60">
        <f>electric_demands_abs!M107/electric_demands_abs!$M$8786</f>
        <v>0.63549965095079164</v>
      </c>
    </row>
    <row r="108" spans="1:13" ht="19.5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60">
        <f>electric_demands_abs!I108/electric_demands_abs!I$170</f>
        <v>0.98105224429727744</v>
      </c>
      <c r="J108" s="60">
        <f>electric_demands_abs!J108/electric_demands_abs!J$170</f>
        <v>0.95707461316993969</v>
      </c>
      <c r="K108" s="60">
        <f>electric_demands_abs!K108/electric_demands_abs!K$170</f>
        <v>0.96941262461842526</v>
      </c>
      <c r="L108" s="10">
        <f>electric_demands_abs!L108/electric_demands_abs!L$170</f>
        <v>1</v>
      </c>
      <c r="M108" s="60">
        <f>electric_demands_abs!M108/electric_demands_abs!$M$8786</f>
        <v>0.66012357585493586</v>
      </c>
    </row>
    <row r="109" spans="1:13" ht="19.5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60">
        <f>electric_demands_abs!I109/electric_demands_abs!I$170</f>
        <v>0.96762325239146429</v>
      </c>
      <c r="J109" s="60">
        <f>electric_demands_abs!J109/electric_demands_abs!J$170</f>
        <v>0.95098794497919681</v>
      </c>
      <c r="K109" s="60">
        <f>electric_demands_abs!K109/electric_demands_abs!K$170</f>
        <v>0.94945597285843186</v>
      </c>
      <c r="L109" s="60">
        <f>electric_demands_abs!L109/electric_demands_abs!L$170</f>
        <v>0.97266420014007593</v>
      </c>
      <c r="M109" s="60">
        <f>electric_demands_abs!M109/electric_demands_abs!$M$8786</f>
        <v>0.67682062082418437</v>
      </c>
    </row>
    <row r="110" spans="1:13" ht="19.5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60">
        <f>electric_demands_abs!I110/electric_demands_abs!I$170</f>
        <v>0.95805739514348787</v>
      </c>
      <c r="J110" s="60">
        <f>electric_demands_abs!J110/electric_demands_abs!J$170</f>
        <v>0.95724847271419999</v>
      </c>
      <c r="K110" s="60">
        <f>electric_demands_abs!K110/electric_demands_abs!K$170</f>
        <v>0.94133193083952404</v>
      </c>
      <c r="L110" s="60">
        <f>electric_demands_abs!L110/electric_demands_abs!L$170</f>
        <v>0.9753360119910689</v>
      </c>
      <c r="M110" s="60">
        <f>electric_demands_abs!M110/electric_demands_abs!$M$8786</f>
        <v>0.6965534921514781</v>
      </c>
    </row>
    <row r="111" spans="1:13" ht="19.5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60">
        <f>electric_demands_abs!I111/electric_demands_abs!I$170</f>
        <v>0.95272259013980864</v>
      </c>
      <c r="J111" s="60">
        <f>electric_demands_abs!J111/electric_demands_abs!J$170</f>
        <v>0.96964745026958621</v>
      </c>
      <c r="K111" s="60">
        <f>electric_demands_abs!K111/electric_demands_abs!K$170</f>
        <v>0.95234219744621196</v>
      </c>
      <c r="L111" s="60">
        <f>electric_demands_abs!L111/electric_demands_abs!L$170</f>
        <v>0.96860778530429548</v>
      </c>
      <c r="M111" s="60">
        <f>electric_demands_abs!M111/electric_demands_abs!$M$8786</f>
        <v>0.69233706665419303</v>
      </c>
    </row>
    <row r="112" spans="1:13" ht="19.5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60">
        <f>electric_demands_abs!I112/electric_demands_abs!I$170</f>
        <v>0.96265636497424578</v>
      </c>
      <c r="J112" s="60">
        <f>electric_demands_abs!J112/electric_demands_abs!J$170</f>
        <v>0.97077625019220093</v>
      </c>
      <c r="K112" s="60">
        <f>electric_demands_abs!K112/electric_demands_abs!K$170</f>
        <v>0.95036569577445251</v>
      </c>
      <c r="L112" s="60">
        <f>electric_demands_abs!L112/electric_demands_abs!L$170</f>
        <v>0.94192964676056845</v>
      </c>
      <c r="M112" s="60">
        <f>electric_demands_abs!M112/electric_demands_abs!$M$8786</f>
        <v>0.70852814056376734</v>
      </c>
    </row>
    <row r="113" spans="1:13" ht="19.5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60">
        <f>electric_demands_abs!I113/electric_demands_abs!I$170</f>
        <v>0.91850625459896984</v>
      </c>
      <c r="J113" s="60">
        <f>electric_demands_abs!J113/electric_demands_abs!J$170</f>
        <v>0.95268911507571152</v>
      </c>
      <c r="K113" s="60">
        <f>electric_demands_abs!K113/electric_demands_abs!K$170</f>
        <v>0.92306396583077832</v>
      </c>
      <c r="L113" s="60">
        <f>electric_demands_abs!L113/electric_demands_abs!L$170</f>
        <v>0.9281685058820297</v>
      </c>
      <c r="M113" s="60">
        <f>electric_demands_abs!M113/electric_demands_abs!$M$8786</f>
        <v>0.70009528956919742</v>
      </c>
    </row>
    <row r="114" spans="1:13" ht="19.5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60">
        <f>electric_demands_abs!I114/electric_demands_abs!I$170</f>
        <v>0.89348785871964675</v>
      </c>
      <c r="J114" s="60">
        <f>electric_demands_abs!J114/electric_demands_abs!J$170</f>
        <v>0.91825522244467306</v>
      </c>
      <c r="K114" s="60">
        <f>electric_demands_abs!K114/electric_demands_abs!K$170</f>
        <v>0.88645339028893821</v>
      </c>
      <c r="L114" s="60">
        <f>electric_demands_abs!L114/electric_demands_abs!L$170</f>
        <v>0.93351121679939919</v>
      </c>
      <c r="M114" s="60">
        <f>electric_demands_abs!M114/electric_demands_abs!$M$8786</f>
        <v>0.67311016638657362</v>
      </c>
    </row>
    <row r="115" spans="1:13" ht="19.5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60">
        <f>electric_demands_abs!I115/electric_demands_abs!I$170</f>
        <v>0.90507726269315669</v>
      </c>
      <c r="J115" s="60">
        <f>electric_demands_abs!J115/electric_demands_abs!J$170</f>
        <v>0.88942028039900967</v>
      </c>
      <c r="K115" s="60">
        <f>electric_demands_abs!K115/electric_demands_abs!K$170</f>
        <v>0.86720400746041126</v>
      </c>
      <c r="L115" s="60">
        <f>electric_demands_abs!L115/electric_demands_abs!L$170</f>
        <v>0.90320850182196377</v>
      </c>
      <c r="M115" s="60">
        <f>electric_demands_abs!M115/electric_demands_abs!$M$8786</f>
        <v>0.71847890473735998</v>
      </c>
    </row>
    <row r="116" spans="1:13" ht="19.5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60">
        <f>electric_demands_abs!I116/electric_demands_abs!I$170</f>
        <v>0.95750551876379686</v>
      </c>
      <c r="J116" s="60">
        <f>electric_demands_abs!J116/electric_demands_abs!J$170</f>
        <v>0.89314727061802412</v>
      </c>
      <c r="K116" s="60">
        <f>electric_demands_abs!K116/electric_demands_abs!K$170</f>
        <v>0.8898278649361191</v>
      </c>
      <c r="L116" s="60">
        <f>electric_demands_abs!L116/electric_demands_abs!L$170</f>
        <v>0.96173022705426059</v>
      </c>
      <c r="M116" s="60">
        <f>electric_demands_abs!M116/electric_demands_abs!$M$8786</f>
        <v>0.75018642447694295</v>
      </c>
    </row>
    <row r="117" spans="1:13" ht="19.5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60">
        <f>electric_demands_abs!I117/electric_demands_abs!I$170</f>
        <v>0.93340691685062549</v>
      </c>
      <c r="J117" s="60">
        <f>electric_demands_abs!J117/electric_demands_abs!J$170</f>
        <v>0.91825700460401061</v>
      </c>
      <c r="K117" s="60">
        <f>electric_demands_abs!K117/electric_demands_abs!K$170</f>
        <v>0.87568931932288951</v>
      </c>
      <c r="L117" s="60">
        <f>electric_demands_abs!L117/electric_demands_abs!L$170</f>
        <v>0.95854378723647793</v>
      </c>
      <c r="M117" s="60">
        <f>electric_demands_abs!M117/electric_demands_abs!$M$8786</f>
        <v>0.75355956487477094</v>
      </c>
    </row>
    <row r="118" spans="1:13" ht="19.5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60">
        <f>electric_demands_abs!I118/electric_demands_abs!I$170</f>
        <v>0.9387417218543046</v>
      </c>
      <c r="J118" s="60">
        <f>electric_demands_abs!J118/electric_demands_abs!J$170</f>
        <v>0.89755554074823163</v>
      </c>
      <c r="K118" s="60">
        <f>electric_demands_abs!K118/electric_demands_abs!K$170</f>
        <v>0.84752709523826775</v>
      </c>
      <c r="L118" s="60">
        <f>electric_demands_abs!L118/electric_demands_abs!L$170</f>
        <v>0.91934498210805238</v>
      </c>
      <c r="M118" s="60">
        <f>electric_demands_abs!M118/electric_demands_abs!$M$8786</f>
        <v>0.7420908875221558</v>
      </c>
    </row>
    <row r="119" spans="1:13" ht="19.5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60">
        <f>electric_demands_abs!I119/electric_demands_abs!I$170</f>
        <v>0.89551140544518026</v>
      </c>
      <c r="J119" s="60">
        <f>electric_demands_abs!J119/electric_demands_abs!J$170</f>
        <v>0.94286317956829568</v>
      </c>
      <c r="K119" s="60">
        <f>electric_demands_abs!K119/electric_demands_abs!K$170</f>
        <v>0.87239435613576377</v>
      </c>
      <c r="L119" s="60">
        <f>electric_demands_abs!L119/electric_demands_abs!L$170</f>
        <v>0.8896406887252023</v>
      </c>
      <c r="M119" s="60">
        <f>electric_demands_abs!M119/electric_demands_abs!$M$8786</f>
        <v>0.73972968924367621</v>
      </c>
    </row>
    <row r="120" spans="1:13" ht="19.5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60">
        <f>electric_demands_abs!I120/electric_demands_abs!I$170</f>
        <v>0.86994113318616628</v>
      </c>
      <c r="J120" s="60">
        <f>electric_demands_abs!J120/electric_demands_abs!J$170</f>
        <v>0.88781534690672093</v>
      </c>
      <c r="K120" s="60">
        <f>electric_demands_abs!K120/electric_demands_abs!K$170</f>
        <v>0.89446551578659661</v>
      </c>
      <c r="L120" s="60">
        <f>electric_demands_abs!L120/electric_demands_abs!L$170</f>
        <v>0.84742905541305469</v>
      </c>
      <c r="M120" s="60">
        <f>electric_demands_abs!M120/electric_demands_abs!$M$8786</f>
        <v>0.69351766579343288</v>
      </c>
    </row>
    <row r="121" spans="1:13" ht="19.5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60">
        <f>electric_demands_abs!I121/electric_demands_abs!I$170</f>
        <v>0.80721118469462838</v>
      </c>
      <c r="J121" s="60">
        <f>electric_demands_abs!J121/electric_demands_abs!J$170</f>
        <v>0.84213444471429855</v>
      </c>
      <c r="K121" s="60">
        <f>electric_demands_abs!K121/electric_demands_abs!K$170</f>
        <v>0.82606728346715519</v>
      </c>
      <c r="L121" s="60">
        <f>electric_demands_abs!L121/electric_demands_abs!L$170</f>
        <v>0.79991432603589419</v>
      </c>
      <c r="M121" s="60">
        <f>electric_demands_abs!M121/electric_demands_abs!$M$8786</f>
        <v>0.66349671625276385</v>
      </c>
    </row>
    <row r="122" spans="1:13" ht="19.5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60">
        <f>electric_demands_abs!I122/electric_demands_abs!I$170</f>
        <v>0.76471670345842535</v>
      </c>
      <c r="J122" s="60">
        <f>electric_demands_abs!J122/electric_demands_abs!J$170</f>
        <v>0.77840615945949876</v>
      </c>
      <c r="K122" s="60">
        <f>electric_demands_abs!K122/electric_demands_abs!K$170</f>
        <v>0.76359809027553105</v>
      </c>
      <c r="L122" s="60">
        <f>electric_demands_abs!L122/electric_demands_abs!L$170</f>
        <v>0.75498802563500833</v>
      </c>
      <c r="M122" s="60">
        <f>electric_demands_abs!M122/electric_demands_abs!$M$8786</f>
        <v>0.62133246127991404</v>
      </c>
    </row>
    <row r="123" spans="1:13" ht="19.5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60">
        <f>electric_demands_abs!I123/electric_demands_abs!I$170</f>
        <v>0.72479764532744662</v>
      </c>
      <c r="J123" s="60">
        <f>electric_demands_abs!J123/electric_demands_abs!J$170</f>
        <v>0.71330283926695037</v>
      </c>
      <c r="K123" s="60">
        <f>electric_demands_abs!K123/electric_demands_abs!K$170</f>
        <v>0.72492715331890467</v>
      </c>
      <c r="L123" s="60">
        <f>electric_demands_abs!L123/electric_demands_abs!L$170</f>
        <v>0.72635680184732998</v>
      </c>
      <c r="M123" s="60">
        <f>electric_demands_abs!M123/electric_demands_abs!$M$8786</f>
        <v>0.59704585041555258</v>
      </c>
    </row>
    <row r="124" spans="1:13" ht="19.5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60">
        <f>electric_demands_abs!I124/electric_demands_abs!I$170</f>
        <v>0.68929359823399561</v>
      </c>
      <c r="J124" s="60">
        <f>electric_demands_abs!J124/electric_demands_abs!J$170</f>
        <v>0.71330333431121073</v>
      </c>
      <c r="K124" s="60">
        <f>electric_demands_abs!K124/electric_demands_abs!K$170</f>
        <v>0.6921773354032541</v>
      </c>
      <c r="L124" s="60">
        <f>electric_demands_abs!L124/electric_demands_abs!L$170</f>
        <v>0.71170428115153617</v>
      </c>
      <c r="M124" s="60">
        <f>electric_demands_abs!M124/electric_demands_abs!$M$8786</f>
        <v>0.55909802093998784</v>
      </c>
    </row>
    <row r="125" spans="1:13" ht="19.5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60">
        <f>electric_demands_abs!I125/electric_demands_abs!I$170</f>
        <v>0.67365710080941865</v>
      </c>
      <c r="J125" s="60">
        <f>electric_demands_abs!J125/electric_demands_abs!J$170</f>
        <v>0.68509739550283977</v>
      </c>
      <c r="K125" s="60">
        <f>electric_demands_abs!K125/electric_demands_abs!K$170</f>
        <v>0.67559898892067849</v>
      </c>
      <c r="L125" s="60">
        <f>electric_demands_abs!L125/electric_demands_abs!L$170</f>
        <v>0.68750330313933106</v>
      </c>
      <c r="M125" s="60">
        <f>electric_demands_abs!M125/electric_demands_abs!$M$8786</f>
        <v>0.54206366193095656</v>
      </c>
    </row>
    <row r="126" spans="1:13" ht="19.5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60">
        <f>electric_demands_abs!I126/electric_demands_abs!I$170</f>
        <v>0.69793966151582043</v>
      </c>
      <c r="J126" s="60">
        <f>electric_demands_abs!J126/electric_demands_abs!J$170</f>
        <v>0.69691202281322362</v>
      </c>
      <c r="K126" s="60">
        <f>electric_demands_abs!K126/electric_demands_abs!K$170</f>
        <v>0.67702884930455942</v>
      </c>
      <c r="L126" s="60">
        <f>electric_demands_abs!L126/electric_demands_abs!L$170</f>
        <v>0.67842817028581204</v>
      </c>
      <c r="M126" s="60">
        <f>electric_demands_abs!M126/electric_demands_abs!$M$8786</f>
        <v>0.55977264901955348</v>
      </c>
    </row>
    <row r="127" spans="1:13" ht="19.5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60">
        <f>electric_demands_abs!I127/electric_demands_abs!I$170</f>
        <v>0.69370860927152322</v>
      </c>
      <c r="J127" s="60">
        <f>electric_demands_abs!J127/electric_demands_abs!J$170</f>
        <v>0.70243879594542913</v>
      </c>
      <c r="K127" s="60">
        <f>electric_demands_abs!K127/electric_demands_abs!K$170</f>
        <v>0.65522122666097937</v>
      </c>
      <c r="L127" s="60">
        <f>electric_demands_abs!L127/electric_demands_abs!L$170</f>
        <v>0.6999848569032121</v>
      </c>
      <c r="M127" s="60">
        <f>electric_demands_abs!M127/electric_demands_abs!$M$8786</f>
        <v>0.54661740146802429</v>
      </c>
    </row>
    <row r="128" spans="1:13" ht="19.5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60">
        <f>electric_demands_abs!I128/electric_demands_abs!I$170</f>
        <v>0.69223693892568061</v>
      </c>
      <c r="J128" s="60">
        <f>electric_demands_abs!J128/electric_demands_abs!J$170</f>
        <v>0.70392571088603317</v>
      </c>
      <c r="K128" s="60">
        <f>electric_demands_abs!K128/electric_demands_abs!K$170</f>
        <v>0.65586296075622852</v>
      </c>
      <c r="L128" s="60">
        <f>electric_demands_abs!L128/electric_demands_abs!L$170</f>
        <v>0.70940785197408385</v>
      </c>
      <c r="M128" s="60">
        <f>electric_demands_abs!M128/electric_demands_abs!$M$8786</f>
        <v>0.57731297908825896</v>
      </c>
    </row>
    <row r="129" spans="1:13" ht="19.5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60">
        <f>electric_demands_abs!I129/electric_demands_abs!I$170</f>
        <v>0.73473142016188375</v>
      </c>
      <c r="J129" s="60">
        <f>electric_demands_abs!J129/electric_demands_abs!J$170</f>
        <v>0.73803663664157226</v>
      </c>
      <c r="K129" s="60">
        <f>electric_demands_abs!K129/electric_demands_abs!K$170</f>
        <v>0.66432446059290906</v>
      </c>
      <c r="L129" s="60">
        <f>electric_demands_abs!L129/electric_demands_abs!L$170</f>
        <v>0.72663374069997988</v>
      </c>
      <c r="M129" s="60">
        <f>electric_demands_abs!M129/electric_demands_abs!$M$8786</f>
        <v>0.59856376359457519</v>
      </c>
    </row>
    <row r="130" spans="1:13" ht="19.5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60">
        <f>electric_demands_abs!I130/electric_demands_abs!I$170</f>
        <v>0.78403237674760851</v>
      </c>
      <c r="J130" s="60">
        <f>electric_demands_abs!J130/electric_demands_abs!J$170</f>
        <v>0.76217083640797068</v>
      </c>
      <c r="K130" s="60">
        <f>electric_demands_abs!K130/electric_demands_abs!K$170</f>
        <v>0.7325373214680424</v>
      </c>
      <c r="L130" s="60">
        <f>electric_demands_abs!L130/electric_demands_abs!L$170</f>
        <v>0.75057019373031975</v>
      </c>
      <c r="M130" s="60">
        <f>electric_demands_abs!M130/electric_demands_abs!$M$8786</f>
        <v>0.61981454810089154</v>
      </c>
    </row>
    <row r="131" spans="1:13" ht="19.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60">
        <f>electric_demands_abs!I131/electric_demands_abs!I$170</f>
        <v>0.81512141280353201</v>
      </c>
      <c r="J131" s="60">
        <f>electric_demands_abs!J131/electric_demands_abs!J$170</f>
        <v>0.84051287773485961</v>
      </c>
      <c r="K131" s="60">
        <f>electric_demands_abs!K131/electric_demands_abs!K$170</f>
        <v>0.7954896399569934</v>
      </c>
      <c r="L131" s="60">
        <f>electric_demands_abs!L131/electric_demands_abs!L$170</f>
        <v>0.78568821267370403</v>
      </c>
      <c r="M131" s="60">
        <f>electric_demands_abs!M131/electric_demands_abs!$M$8786</f>
        <v>0.65641312141732511</v>
      </c>
    </row>
    <row r="132" spans="1:13" ht="19.5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60">
        <f>electric_demands_abs!I132/electric_demands_abs!I$170</f>
        <v>0.85025754231052242</v>
      </c>
      <c r="J132" s="60">
        <f>electric_demands_abs!J132/electric_demands_abs!J$170</f>
        <v>0.84522480801441013</v>
      </c>
      <c r="K132" s="60">
        <f>electric_demands_abs!K132/electric_demands_abs!K$170</f>
        <v>0.82607354706524549</v>
      </c>
      <c r="L132" s="60">
        <f>electric_demands_abs!L132/electric_demands_abs!L$170</f>
        <v>0.80041991743498031</v>
      </c>
      <c r="M132" s="60">
        <f>electric_demands_abs!M132/electric_demands_abs!$M$8786</f>
        <v>0.68069973228168656</v>
      </c>
    </row>
    <row r="133" spans="1:13" ht="19.5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60">
        <f>electric_demands_abs!I133/electric_demands_abs!I$170</f>
        <v>0.86000735835172926</v>
      </c>
      <c r="J133" s="60">
        <f>electric_demands_abs!J133/electric_demands_abs!J$170</f>
        <v>0.86636686126196483</v>
      </c>
      <c r="K133" s="60">
        <f>electric_demands_abs!K133/electric_demands_abs!K$170</f>
        <v>0.84108609755579911</v>
      </c>
      <c r="L133" s="60">
        <f>electric_demands_abs!L133/electric_demands_abs!L$170</f>
        <v>0.83190770068003361</v>
      </c>
      <c r="M133" s="60">
        <f>electric_demands_abs!M133/electric_demands_abs!$M$8786</f>
        <v>0.6970594632111522</v>
      </c>
    </row>
    <row r="134" spans="1:13" ht="19.5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60">
        <f>electric_demands_abs!I134/electric_demands_abs!I$170</f>
        <v>0.87858719646799122</v>
      </c>
      <c r="J134" s="60">
        <f>electric_demands_abs!J134/electric_demands_abs!J$170</f>
        <v>0.86935871075425242</v>
      </c>
      <c r="K134" s="60">
        <f>electric_demands_abs!K134/electric_demands_abs!K$170</f>
        <v>0.82361557658491036</v>
      </c>
      <c r="L134" s="60">
        <f>electric_demands_abs!L134/electric_demands_abs!L$170</f>
        <v>0.66242509347142664</v>
      </c>
      <c r="M134" s="60">
        <f>electric_demands_abs!M134/electric_demands_abs!$M$8786</f>
        <v>0.70582962824550499</v>
      </c>
    </row>
    <row r="135" spans="1:13" ht="19.5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60">
        <f>electric_demands_abs!I135/electric_demands_abs!I$170</f>
        <v>0.86111111111111116</v>
      </c>
      <c r="J135" s="60">
        <f>electric_demands_abs!J135/electric_demands_abs!J$170</f>
        <v>0.85857625072684873</v>
      </c>
      <c r="K135" s="60">
        <f>electric_demands_abs!K135/electric_demands_abs!K$170</f>
        <v>0.81465966662128575</v>
      </c>
      <c r="L135" s="60">
        <f>electric_demands_abs!L135/electric_demands_abs!L$170</f>
        <v>0.84185285419078126</v>
      </c>
      <c r="M135" s="60">
        <f>electric_demands_abs!M135/electric_demands_abs!$M$8786</f>
        <v>0.7328147514281288</v>
      </c>
    </row>
    <row r="136" spans="1:13" ht="19.5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60">
        <f>electric_demands_abs!I136/electric_demands_abs!I$170</f>
        <v>0.86534216335540837</v>
      </c>
      <c r="J136" s="60">
        <f>electric_demands_abs!J136/electric_demands_abs!J$170</f>
        <v>0.86279887925939791</v>
      </c>
      <c r="K136" s="60">
        <f>electric_demands_abs!K136/electric_demands_abs!K$170</f>
        <v>0.83138849475384835</v>
      </c>
      <c r="L136" s="60">
        <f>electric_demands_abs!L136/electric_demands_abs!L$170</f>
        <v>0.83570853582319071</v>
      </c>
      <c r="M136" s="60">
        <f>electric_demands_abs!M136/electric_demands_abs!$M$8786</f>
        <v>0.7176356196379029</v>
      </c>
    </row>
    <row r="137" spans="1:13" ht="19.5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60">
        <f>electric_demands_abs!I137/electric_demands_abs!I$170</f>
        <v>0.84768211920529801</v>
      </c>
      <c r="J137" s="60">
        <f>electric_demands_abs!J137/electric_demands_abs!J$170</f>
        <v>0.86091464179537902</v>
      </c>
      <c r="K137" s="60">
        <f>electric_demands_abs!K137/electric_demands_abs!K$170</f>
        <v>0.80325142859213472</v>
      </c>
      <c r="L137" s="60">
        <f>electric_demands_abs!L137/electric_demands_abs!L$170</f>
        <v>0.82652619641646241</v>
      </c>
      <c r="M137" s="60">
        <f>electric_demands_abs!M137/electric_demands_abs!$M$8786</f>
        <v>0.72809235487116963</v>
      </c>
    </row>
    <row r="138" spans="1:13" ht="19.5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60">
        <f>electric_demands_abs!I138/electric_demands_abs!I$170</f>
        <v>0.85651214128035325</v>
      </c>
      <c r="J138" s="60">
        <f>electric_demands_abs!J138/electric_demands_abs!J$170</f>
        <v>0.84889526417888439</v>
      </c>
      <c r="K138" s="60">
        <f>electric_demands_abs!K138/electric_demands_abs!K$170</f>
        <v>0.8319677481640152</v>
      </c>
      <c r="L138" s="60">
        <f>electric_demands_abs!L138/electric_demands_abs!L$170</f>
        <v>0.82465197576337779</v>
      </c>
      <c r="M138" s="60">
        <f>electric_demands_abs!M138/electric_demands_abs!$M$8786</f>
        <v>0.72589981361258149</v>
      </c>
    </row>
    <row r="139" spans="1:13" ht="19.5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60">
        <f>electric_demands_abs!I139/electric_demands_abs!I$170</f>
        <v>0.86442236938925676</v>
      </c>
      <c r="J139" s="60">
        <f>electric_demands_abs!J139/electric_demands_abs!J$170</f>
        <v>0.84683469194930316</v>
      </c>
      <c r="K139" s="60">
        <f>electric_demands_abs!K139/electric_demands_abs!K$170</f>
        <v>0.82724023279878789</v>
      </c>
      <c r="L139" s="60">
        <f>electric_demands_abs!L139/electric_demands_abs!L$170</f>
        <v>0.85588326653119118</v>
      </c>
      <c r="M139" s="60">
        <f>electric_demands_abs!M139/electric_demands_abs!$M$8786</f>
        <v>0.72539384255290729</v>
      </c>
    </row>
    <row r="140" spans="1:13" ht="19.5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60">
        <f>electric_demands_abs!I140/electric_demands_abs!I$170</f>
        <v>0.90103016924208978</v>
      </c>
      <c r="J140" s="60">
        <f>electric_demands_abs!J140/electric_demands_abs!J$170</f>
        <v>0.85005574693416619</v>
      </c>
      <c r="K140" s="60">
        <f>electric_demands_abs!K140/electric_demands_abs!K$170</f>
        <v>0.83083072393217294</v>
      </c>
      <c r="L140" s="60">
        <f>electric_demands_abs!L140/electric_demands_abs!L$170</f>
        <v>0.89378929480725045</v>
      </c>
      <c r="M140" s="60">
        <f>electric_demands_abs!M140/electric_demands_abs!$M$8786</f>
        <v>0.78627902673370231</v>
      </c>
    </row>
    <row r="141" spans="1:13" ht="19.5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60">
        <f>electric_demands_abs!I141/electric_demands_abs!I$170</f>
        <v>0.90820456217807211</v>
      </c>
      <c r="J141" s="60">
        <f>electric_demands_abs!J141/electric_demands_abs!J$170</f>
        <v>0.83307236250071415</v>
      </c>
      <c r="K141" s="60">
        <f>electric_demands_abs!K141/electric_demands_abs!K$170</f>
        <v>0.77415302953674736</v>
      </c>
      <c r="L141" s="60">
        <f>electric_demands_abs!L141/electric_demands_abs!L$170</f>
        <v>0.90614675550251667</v>
      </c>
      <c r="M141" s="60">
        <f>electric_demands_abs!M141/electric_demands_abs!$M$8786</f>
        <v>0.77666557659989255</v>
      </c>
    </row>
    <row r="142" spans="1:13" ht="19.5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60">
        <f>electric_demands_abs!I142/electric_demands_abs!I$170</f>
        <v>0.86129506990434146</v>
      </c>
      <c r="J142" s="60">
        <f>electric_demands_abs!J142/electric_demands_abs!J$170</f>
        <v>0.85220978352011523</v>
      </c>
      <c r="K142" s="60">
        <f>electric_demands_abs!K142/electric_demands_abs!K$170</f>
        <v>0.81563062785582541</v>
      </c>
      <c r="L142" s="60">
        <f>electric_demands_abs!L142/electric_demands_abs!L$170</f>
        <v>0.87324068752032658</v>
      </c>
      <c r="M142" s="60">
        <f>electric_demands_abs!M142/electric_demands_abs!$M$8786</f>
        <v>0.75052373851672571</v>
      </c>
    </row>
    <row r="143" spans="1:13" ht="19.5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60">
        <f>electric_demands_abs!I143/electric_demands_abs!I$170</f>
        <v>0.8414275202354673</v>
      </c>
      <c r="J143" s="60">
        <f>electric_demands_abs!J143/electric_demands_abs!J$170</f>
        <v>0.88843425124110076</v>
      </c>
      <c r="K143" s="60">
        <f>electric_demands_abs!K143/electric_demands_abs!K$170</f>
        <v>0.79330447246786284</v>
      </c>
      <c r="L143" s="60">
        <f>electric_demands_abs!L143/electric_demands_abs!L$170</f>
        <v>0.87115935603775529</v>
      </c>
      <c r="M143" s="60">
        <f>electric_demands_abs!M143/electric_demands_abs!$M$8786</f>
        <v>0.74091028838291595</v>
      </c>
    </row>
    <row r="144" spans="1:13" ht="19.5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60">
        <f>electric_demands_abs!I144/electric_demands_abs!I$170</f>
        <v>0.81677704194260481</v>
      </c>
      <c r="J144" s="60">
        <f>electric_demands_abs!J144/electric_demands_abs!J$170</f>
        <v>0.86494034172113221</v>
      </c>
      <c r="K144" s="60">
        <f>electric_demands_abs!K144/electric_demands_abs!K$170</f>
        <v>0.80912549299952319</v>
      </c>
      <c r="L144" s="60">
        <f>electric_demands_abs!L144/electric_demands_abs!L$170</f>
        <v>0.82188906800765682</v>
      </c>
      <c r="M144" s="60">
        <f>electric_demands_abs!M144/electric_demands_abs!$M$8786</f>
        <v>0.71544307837931476</v>
      </c>
    </row>
    <row r="145" spans="1:13" ht="19.5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60">
        <f>electric_demands_abs!I145/electric_demands_abs!I$170</f>
        <v>0.77097130242825607</v>
      </c>
      <c r="J145" s="60">
        <f>electric_demands_abs!J145/electric_demands_abs!J$170</f>
        <v>0.81759064532682668</v>
      </c>
      <c r="K145" s="60">
        <f>electric_demands_abs!K145/electric_demands_abs!K$170</f>
        <v>0.80552350997542699</v>
      </c>
      <c r="L145" s="60">
        <f>electric_demands_abs!L145/electric_demands_abs!L$170</f>
        <v>0.79313324911982463</v>
      </c>
      <c r="M145" s="60">
        <f>electric_demands_abs!M145/electric_demands_abs!$M$8786</f>
        <v>0.65928029075547889</v>
      </c>
    </row>
    <row r="146" spans="1:13" ht="19.5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60">
        <f>electric_demands_abs!I146/electric_demands_abs!I$170</f>
        <v>0.7200147167034584</v>
      </c>
      <c r="J146" s="60">
        <f>electric_demands_abs!J146/electric_demands_abs!J$170</f>
        <v>0.73497538194397349</v>
      </c>
      <c r="K146" s="60">
        <f>electric_demands_abs!K146/electric_demands_abs!K$170</f>
        <v>0.71504624968358477</v>
      </c>
      <c r="L146" s="60">
        <f>electric_demands_abs!L146/electric_demands_abs!L$170</f>
        <v>0.74304957871795196</v>
      </c>
      <c r="M146" s="60">
        <f>electric_demands_abs!M146/electric_demands_abs!$M$8786</f>
        <v>0.62875337015513566</v>
      </c>
    </row>
    <row r="147" spans="1:13" ht="19.5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60">
        <f>electric_demands_abs!I147/electric_demands_abs!I$170</f>
        <v>0.69315673289183222</v>
      </c>
      <c r="J147" s="60">
        <f>electric_demands_abs!J147/electric_demands_abs!J$170</f>
        <v>0.68993694819272711</v>
      </c>
      <c r="K147" s="60">
        <f>electric_demands_abs!K147/electric_demands_abs!K$170</f>
        <v>0.67689079132020602</v>
      </c>
      <c r="L147" s="60">
        <f>electric_demands_abs!L147/electric_demands_abs!L$170</f>
        <v>0.70043312542838121</v>
      </c>
      <c r="M147" s="60">
        <f>electric_demands_abs!M147/electric_demands_abs!$M$8786</f>
        <v>0.60649064352947091</v>
      </c>
    </row>
    <row r="148" spans="1:13" ht="19.5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60">
        <f>electric_demands_abs!I148/electric_demands_abs!I$170</f>
        <v>0.67844002943340687</v>
      </c>
      <c r="J148" s="60">
        <f>electric_demands_abs!J148/electric_demands_abs!J$170</f>
        <v>0.67126219553911659</v>
      </c>
      <c r="K148" s="60">
        <f>electric_demands_abs!K148/electric_demands_abs!K$170</f>
        <v>0.6621998067084689</v>
      </c>
      <c r="L148" s="60">
        <f>electric_demands_abs!L148/electric_demands_abs!L$170</f>
        <v>0.664003389351838</v>
      </c>
      <c r="M148" s="60">
        <f>electric_demands_abs!M148/electric_demands_abs!$M$8786</f>
        <v>0.57242192551140836</v>
      </c>
    </row>
    <row r="149" spans="1:13" ht="19.5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60">
        <f>electric_demands_abs!I149/electric_demands_abs!I$170</f>
        <v>0.65875643855776311</v>
      </c>
      <c r="J149" s="60">
        <f>electric_demands_abs!J149/electric_demands_abs!J$170</f>
        <v>0.68102931978839432</v>
      </c>
      <c r="K149" s="60">
        <f>electric_demands_abs!K149/electric_demands_abs!K$170</f>
        <v>0.65388583790118737</v>
      </c>
      <c r="L149" s="60">
        <f>electric_demands_abs!L149/electric_demands_abs!L$170</f>
        <v>0.65531399927725709</v>
      </c>
      <c r="M149" s="60">
        <f>electric_demands_abs!M149/electric_demands_abs!$M$8786</f>
        <v>0.55825473584053087</v>
      </c>
    </row>
    <row r="150" spans="1:13" ht="19.5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60">
        <f>electric_demands_abs!I150/electric_demands_abs!I$170</f>
        <v>0.64164827078734366</v>
      </c>
      <c r="J150" s="60">
        <f>electric_demands_abs!J150/electric_demands_abs!J$170</f>
        <v>0.66209961934066641</v>
      </c>
      <c r="K150" s="60">
        <f>electric_demands_abs!K150/electric_demands_abs!K$170</f>
        <v>0.645184975439966</v>
      </c>
      <c r="L150" s="60">
        <f>electric_demands_abs!L150/electric_demands_abs!L$170</f>
        <v>0.66511926854552428</v>
      </c>
      <c r="M150" s="60">
        <f>electric_demands_abs!M150/electric_demands_abs!$M$8786</f>
        <v>0.56837415703401473</v>
      </c>
    </row>
    <row r="151" spans="1:13" ht="19.5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60">
        <f>electric_demands_abs!I151/electric_demands_abs!I$170</f>
        <v>0.65507726269315669</v>
      </c>
      <c r="J151" s="60">
        <f>electric_demands_abs!J151/electric_demands_abs!J$170</f>
        <v>0.67544314134493821</v>
      </c>
      <c r="K151" s="60">
        <f>electric_demands_abs!K151/electric_demands_abs!K$170</f>
        <v>0.61827117445570112</v>
      </c>
      <c r="L151" s="60">
        <f>electric_demands_abs!L151/electric_demands_abs!L$170</f>
        <v>0.69299899675842802</v>
      </c>
      <c r="M151" s="60">
        <f>electric_demands_abs!M151/electric_demands_abs!$M$8786</f>
        <v>0.56584430173564382</v>
      </c>
    </row>
    <row r="152" spans="1:13" ht="19.5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60">
        <f>electric_demands_abs!I152/electric_demands_abs!I$170</f>
        <v>0.6874540103016924</v>
      </c>
      <c r="J152" s="60">
        <f>electric_demands_abs!J152/electric_demands_abs!J$170</f>
        <v>0.69812958417173199</v>
      </c>
      <c r="K152" s="60">
        <f>electric_demands_abs!K152/electric_demands_abs!K$170</f>
        <v>0.64157351937082419</v>
      </c>
      <c r="L152" s="60">
        <f>electric_demands_abs!L152/electric_demands_abs!L$170</f>
        <v>0.69945270347178545</v>
      </c>
      <c r="M152" s="60">
        <f>electric_demands_abs!M152/electric_demands_abs!$M$8786</f>
        <v>0.58102343352586971</v>
      </c>
    </row>
    <row r="153" spans="1:13" ht="19.5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60">
        <f>electric_demands_abs!I153/electric_demands_abs!I$170</f>
        <v>0.7213024282560706</v>
      </c>
      <c r="J153" s="60">
        <f>electric_demands_abs!J153/electric_demands_abs!J$170</f>
        <v>0.69881512146356473</v>
      </c>
      <c r="K153" s="60">
        <f>electric_demands_abs!K153/electric_demands_abs!K$170</f>
        <v>0.65338433593177747</v>
      </c>
      <c r="L153" s="60">
        <f>electric_demands_abs!L153/electric_demands_abs!L$170</f>
        <v>0.73655475105762069</v>
      </c>
      <c r="M153" s="60">
        <f>electric_demands_abs!M153/electric_demands_abs!$M$8786</f>
        <v>0.60952646988751613</v>
      </c>
    </row>
    <row r="154" spans="1:13" ht="19.5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60">
        <f>electric_demands_abs!I154/electric_demands_abs!I$170</f>
        <v>0.74282560706401768</v>
      </c>
      <c r="J154" s="60">
        <f>electric_demands_abs!J154/electric_demands_abs!J$170</f>
        <v>0.71290650683205636</v>
      </c>
      <c r="K154" s="60">
        <f>electric_demands_abs!K154/electric_demands_abs!K$170</f>
        <v>0.70699364374207019</v>
      </c>
      <c r="L154" s="60">
        <f>electric_demands_abs!L154/electric_demands_abs!L$170</f>
        <v>0.74263006290820299</v>
      </c>
      <c r="M154" s="60">
        <f>electric_demands_abs!M154/electric_demands_abs!$M$8786</f>
        <v>0.61829663492186893</v>
      </c>
    </row>
    <row r="155" spans="1:13" ht="19.5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60">
        <f>electric_demands_abs!I155/electric_demands_abs!I$170</f>
        <v>0.74227373068432667</v>
      </c>
      <c r="J155" s="60">
        <f>electric_demands_abs!J155/electric_demands_abs!J$170</f>
        <v>0.74621996578848127</v>
      </c>
      <c r="K155" s="60">
        <f>electric_demands_abs!K155/electric_demands_abs!K$170</f>
        <v>0.75561091563968674</v>
      </c>
      <c r="L155" s="60">
        <f>electric_demands_abs!L155/electric_demands_abs!L$170</f>
        <v>0.79272112686546936</v>
      </c>
      <c r="M155" s="60">
        <f>electric_demands_abs!M155/electric_demands_abs!$M$8786</f>
        <v>0.64157130366688198</v>
      </c>
    </row>
    <row r="156" spans="1:13" ht="19.5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60">
        <f>electric_demands_abs!I156/electric_demands_abs!I$170</f>
        <v>0.78458425312729951</v>
      </c>
      <c r="J156" s="60">
        <f>electric_demands_abs!J156/electric_demands_abs!J$170</f>
        <v>0.76558946355716828</v>
      </c>
      <c r="K156" s="60">
        <f>electric_demands_abs!K156/electric_demands_abs!K$170</f>
        <v>0.7685594293810375</v>
      </c>
      <c r="L156" s="60">
        <f>electric_demands_abs!L156/electric_demands_abs!L$170</f>
        <v>0.80935881718448477</v>
      </c>
      <c r="M156" s="60">
        <f>electric_demands_abs!M156/electric_demands_abs!$M$8786</f>
        <v>0.67192956724733377</v>
      </c>
    </row>
    <row r="157" spans="1:13" ht="19.5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60">
        <f>electric_demands_abs!I157/electric_demands_abs!I$170</f>
        <v>0.81052244297277409</v>
      </c>
      <c r="J157" s="60">
        <f>electric_demands_abs!J157/electric_demands_abs!J$170</f>
        <v>0.78346863057985427</v>
      </c>
      <c r="K157" s="60">
        <f>electric_demands_abs!K157/electric_demands_abs!K$170</f>
        <v>0.79151748346228923</v>
      </c>
      <c r="L157" s="60">
        <f>electric_demands_abs!L157/electric_demands_abs!L$170</f>
        <v>0.81925385881978596</v>
      </c>
      <c r="M157" s="60">
        <f>electric_demands_abs!M157/electric_demands_abs!$M$8786</f>
        <v>0.67715793486396714</v>
      </c>
    </row>
    <row r="158" spans="1:13" ht="19.5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60">
        <f>electric_demands_abs!I158/electric_demands_abs!I$170</f>
        <v>0.79415011037527594</v>
      </c>
      <c r="J158" s="60">
        <f>electric_demands_abs!J158/electric_demands_abs!J$170</f>
        <v>0.78442396699361705</v>
      </c>
      <c r="K158" s="60">
        <f>electric_demands_abs!K158/electric_demands_abs!K$170</f>
        <v>0.79956889880251392</v>
      </c>
      <c r="L158" s="60">
        <f>electric_demands_abs!L158/electric_demands_abs!L$170</f>
        <v>0.84144082321488767</v>
      </c>
      <c r="M158" s="60">
        <f>electric_demands_abs!M158/electric_demands_abs!$M$8786</f>
        <v>0.68457884373918876</v>
      </c>
    </row>
    <row r="159" spans="1:13" ht="19.5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60">
        <f>electric_demands_abs!I159/electric_demands_abs!I$170</f>
        <v>0.7816409124356144</v>
      </c>
      <c r="J159" s="60">
        <f>electric_demands_abs!J159/electric_demands_abs!J$170</f>
        <v>0.80406588761881437</v>
      </c>
      <c r="K159" s="60">
        <f>electric_demands_abs!K159/electric_demands_abs!K$170</f>
        <v>0.7804603175178344</v>
      </c>
      <c r="L159" s="60">
        <f>electric_demands_abs!L159/electric_demands_abs!L$170</f>
        <v>0.80632216532227186</v>
      </c>
      <c r="M159" s="60">
        <f>electric_demands_abs!M159/electric_demands_abs!$M$8786</f>
        <v>0.66585791453124343</v>
      </c>
    </row>
    <row r="160" spans="1:13" ht="19.5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60">
        <f>electric_demands_abs!I160/electric_demands_abs!I$170</f>
        <v>0.80794701986754969</v>
      </c>
      <c r="J160" s="60">
        <f>electric_demands_abs!J160/electric_demands_abs!J$170</f>
        <v>0.80454132812652379</v>
      </c>
      <c r="K160" s="60">
        <f>electric_demands_abs!K160/electric_demands_abs!K$170</f>
        <v>0.78174306099450408</v>
      </c>
      <c r="L160" s="60">
        <f>electric_demands_abs!L160/electric_demands_abs!L$170</f>
        <v>0.85052430804764767</v>
      </c>
      <c r="M160" s="60">
        <f>electric_demands_abs!M160/electric_demands_abs!$M$8786</f>
        <v>0.6667011996307004</v>
      </c>
    </row>
    <row r="161" spans="1:13" ht="19.5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60">
        <f>electric_demands_abs!I161/electric_demands_abs!I$170</f>
        <v>0.78697571743929362</v>
      </c>
      <c r="J161" s="60">
        <f>electric_demands_abs!J161/electric_demands_abs!J$170</f>
        <v>0.77513277829630911</v>
      </c>
      <c r="K161" s="60">
        <f>electric_demands_abs!K161/electric_demands_abs!K$170</f>
        <v>0.80428047046351148</v>
      </c>
      <c r="L161" s="60">
        <f>electric_demands_abs!L161/electric_demands_abs!L$170</f>
        <v>0.86275562190891197</v>
      </c>
      <c r="M161" s="60">
        <f>electric_demands_abs!M161/electric_demands_abs!$M$8786</f>
        <v>0.67395345148603059</v>
      </c>
    </row>
    <row r="162" spans="1:13" ht="19.5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60">
        <f>electric_demands_abs!I162/electric_demands_abs!I$170</f>
        <v>0.80481972038263427</v>
      </c>
      <c r="J162" s="60">
        <f>electric_demands_abs!J162/electric_demands_abs!J$170</f>
        <v>0.75842468797607787</v>
      </c>
      <c r="K162" s="60">
        <f>electric_demands_abs!K162/electric_demands_abs!K$170</f>
        <v>0.79685836555290235</v>
      </c>
      <c r="L162" s="60">
        <f>electric_demands_abs!L162/electric_demands_abs!L$170</f>
        <v>0.83801724195373517</v>
      </c>
      <c r="M162" s="60">
        <f>electric_demands_abs!M162/electric_demands_abs!$M$8786</f>
        <v>0.68036241824190369</v>
      </c>
    </row>
    <row r="163" spans="1:13" ht="19.5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60">
        <f>electric_demands_abs!I163/electric_demands_abs!I$170</f>
        <v>0.82376747608535683</v>
      </c>
      <c r="J163" s="60">
        <f>electric_demands_abs!J163/electric_demands_abs!J$170</f>
        <v>0.78328754338939177</v>
      </c>
      <c r="K163" s="60">
        <f>electric_demands_abs!K163/electric_demands_abs!K$170</f>
        <v>0.78143645527972139</v>
      </c>
      <c r="L163" s="60">
        <f>electric_demands_abs!L163/electric_demands_abs!L$170</f>
        <v>0.84330409045257415</v>
      </c>
      <c r="M163" s="60">
        <f>electric_demands_abs!M163/electric_demands_abs!$M$8786</f>
        <v>0.68542212883864573</v>
      </c>
    </row>
    <row r="164" spans="1:13" ht="19.5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60">
        <f>electric_demands_abs!I164/electric_demands_abs!I$170</f>
        <v>0.84731420161883741</v>
      </c>
      <c r="J164" s="60">
        <f>electric_demands_abs!J164/electric_demands_abs!J$170</f>
        <v>0.76360983106416591</v>
      </c>
      <c r="K164" s="60">
        <f>electric_demands_abs!K164/electric_demands_abs!K$170</f>
        <v>0.78811106964137534</v>
      </c>
      <c r="L164" s="60">
        <f>electric_demands_abs!L164/electric_demands_abs!L$170</f>
        <v>0.89005317609340417</v>
      </c>
      <c r="M164" s="60">
        <f>electric_demands_abs!M164/electric_demands_abs!$M$8786</f>
        <v>0.73062221016954065</v>
      </c>
    </row>
    <row r="165" spans="1:13" ht="19.5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60">
        <f>electric_demands_abs!I165/electric_demands_abs!I$170</f>
        <v>0.87913907284768211</v>
      </c>
      <c r="J165" s="60">
        <f>electric_demands_abs!J165/electric_demands_abs!J$170</f>
        <v>0.78177642078445309</v>
      </c>
      <c r="K165" s="60">
        <f>electric_demands_abs!K165/electric_demands_abs!K$170</f>
        <v>0.76292162168178124</v>
      </c>
      <c r="L165" s="60">
        <f>electric_demands_abs!L165/electric_demands_abs!L$170</f>
        <v>0.92098215259622873</v>
      </c>
      <c r="M165" s="60">
        <f>electric_demands_abs!M165/electric_demands_abs!$M$8786</f>
        <v>0.71561173539920619</v>
      </c>
    </row>
    <row r="166" spans="1:13" ht="19.5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60">
        <f>electric_demands_abs!I166/electric_demands_abs!I$170</f>
        <v>0.8440029433406917</v>
      </c>
      <c r="J166" s="60">
        <f>electric_demands_abs!J166/electric_demands_abs!J$170</f>
        <v>0.8170249087460163</v>
      </c>
      <c r="K166" s="60">
        <f>electric_demands_abs!K166/electric_demands_abs!K$170</f>
        <v>0.79041917965500519</v>
      </c>
      <c r="L166" s="60">
        <f>electric_demands_abs!L166/electric_demands_abs!L$170</f>
        <v>0.89015705098276321</v>
      </c>
      <c r="M166" s="60">
        <f>electric_demands_abs!M166/electric_demands_abs!$M$8786</f>
        <v>0.71055202480246415</v>
      </c>
    </row>
    <row r="167" spans="1:13" ht="19.5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60">
        <f>electric_demands_abs!I167/electric_demands_abs!I$170</f>
        <v>0.8416114790286976</v>
      </c>
      <c r="J167" s="60">
        <f>electric_demands_abs!J167/electric_demands_abs!J$170</f>
        <v>0.86197522461890752</v>
      </c>
      <c r="K167" s="60">
        <f>electric_demands_abs!K167/electric_demands_abs!K$170</f>
        <v>0.79284050032172115</v>
      </c>
      <c r="L167" s="60">
        <f>electric_demands_abs!L167/electric_demands_abs!L$170</f>
        <v>0.88848044819915351</v>
      </c>
      <c r="M167" s="60">
        <f>electric_demands_abs!M167/electric_demands_abs!$M$8786</f>
        <v>0.7176356196379029</v>
      </c>
    </row>
    <row r="168" spans="1:13" ht="19.5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60">
        <f>electric_demands_abs!I168/electric_demands_abs!I$170</f>
        <v>0.80721118469462838</v>
      </c>
      <c r="J168" s="60">
        <f>electric_demands_abs!J168/electric_demands_abs!J$170</f>
        <v>0.82456854169960769</v>
      </c>
      <c r="K168" s="60">
        <f>electric_demands_abs!K168/electric_demands_abs!K$170</f>
        <v>0.81366478983040147</v>
      </c>
      <c r="L168" s="60">
        <f>electric_demands_abs!L168/electric_demands_abs!L$170</f>
        <v>0.86122123096855485</v>
      </c>
      <c r="M168" s="60">
        <f>electric_demands_abs!M168/electric_demands_abs!$M$8786</f>
        <v>0.67176091022744244</v>
      </c>
    </row>
    <row r="169" spans="1:13" ht="19.5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60">
        <f>electric_demands_abs!I169/electric_demands_abs!I$170</f>
        <v>0.77409860191317148</v>
      </c>
      <c r="J169" s="60">
        <f>electric_demands_abs!J169/electric_demands_abs!J$170</f>
        <v>0.78160617506329388</v>
      </c>
      <c r="K169" s="60">
        <f>electric_demands_abs!K169/electric_demands_abs!K$170</f>
        <v>0.77372508602094314</v>
      </c>
      <c r="L169" s="60">
        <f>electric_demands_abs!L169/electric_demands_abs!L$170</f>
        <v>0.80623919320063087</v>
      </c>
      <c r="M169" s="60">
        <f>electric_demands_abs!M169/electric_demands_abs!$M$8786</f>
        <v>0.64848624148242928</v>
      </c>
    </row>
    <row r="170" spans="1:13" ht="19.5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45">
        <f>electric_demands_abs!M170/electric_demands_abs!$M$8786</f>
        <v>0.59080554067957081</v>
      </c>
    </row>
    <row r="171" spans="1:13" ht="19.5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45">
        <f>electric_demands_abs!M171/electric_demands_abs!$M$8786</f>
        <v>0.57866223524739013</v>
      </c>
    </row>
    <row r="172" spans="1:13" ht="19.5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45">
        <f>electric_demands_abs!M172/electric_demands_abs!$M$8786</f>
        <v>0.57748163610815029</v>
      </c>
    </row>
    <row r="173" spans="1:13" ht="19.5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45">
        <f>electric_demands_abs!M173/electric_demands_abs!$M$8786</f>
        <v>0.53869052153312857</v>
      </c>
    </row>
    <row r="174" spans="1:13" ht="19.5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45">
        <f>electric_demands_abs!M174/electric_demands_abs!$M$8786</f>
        <v>0.55454428140292</v>
      </c>
    </row>
    <row r="175" spans="1:13" ht="19.5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45">
        <f>electric_demands_abs!M175/electric_demands_abs!$M$8786</f>
        <v>0.57765029312804173</v>
      </c>
    </row>
    <row r="176" spans="1:13" ht="19.5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45">
        <f>electric_demands_abs!M176/electric_demands_abs!$M$8786</f>
        <v>0.60278018909186015</v>
      </c>
    </row>
    <row r="177" spans="1:13" ht="19.5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45">
        <f>electric_demands_abs!M177/electric_demands_abs!$M$8786</f>
        <v>0.69975797552941466</v>
      </c>
    </row>
    <row r="178" spans="1:13" ht="19.5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45">
        <f>electric_demands_abs!M178/electric_demands_abs!$M$8786</f>
        <v>0.76300435798868926</v>
      </c>
    </row>
    <row r="179" spans="1:13" ht="19.5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45">
        <f>electric_demands_abs!M179/electric_demands_abs!$M$8786</f>
        <v>0.83890001693981886</v>
      </c>
    </row>
    <row r="180" spans="1:13" ht="19.5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45">
        <f>electric_demands_abs!M180/electric_demands_abs!$M$8786</f>
        <v>0.84530898369569196</v>
      </c>
    </row>
    <row r="181" spans="1:13" ht="19.5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45">
        <f>electric_demands_abs!M181/electric_demands_abs!$M$8786</f>
        <v>0.8449716696559092</v>
      </c>
    </row>
    <row r="182" spans="1:13" ht="19.5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45">
        <f>electric_demands_abs!M182/electric_demands_abs!$M$8786</f>
        <v>0.82996119488557474</v>
      </c>
    </row>
    <row r="183" spans="1:13" ht="19.5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45">
        <f>electric_demands_abs!M183/electric_demands_abs!$M$8786</f>
        <v>0.85138063641178241</v>
      </c>
    </row>
    <row r="184" spans="1:13" ht="19.5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45">
        <f>electric_demands_abs!M184/electric_demands_abs!$M$8786</f>
        <v>0.85003138025265113</v>
      </c>
    </row>
    <row r="185" spans="1:13" ht="19.5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45">
        <f>electric_demands_abs!M185/electric_demands_abs!$M$8786</f>
        <v>0.83771941780057901</v>
      </c>
    </row>
    <row r="186" spans="1:13" ht="19.5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45">
        <f>electric_demands_abs!M186/electric_demands_abs!$M$8786</f>
        <v>0.80466264190186487</v>
      </c>
    </row>
    <row r="187" spans="1:13" ht="19.5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45">
        <f>electric_demands_abs!M187/electric_demands_abs!$M$8786</f>
        <v>0.81039698057817244</v>
      </c>
    </row>
    <row r="188" spans="1:13" ht="19.5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45">
        <f>electric_demands_abs!M188/electric_demands_abs!$M$8786</f>
        <v>0.8351895625022081</v>
      </c>
    </row>
    <row r="189" spans="1:13" ht="19.5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45">
        <f>electric_demands_abs!M189/electric_demands_abs!$M$8786</f>
        <v>0.8297925378656833</v>
      </c>
    </row>
    <row r="190" spans="1:13" ht="19.5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45">
        <f>electric_demands_abs!M190/electric_demands_abs!$M$8786</f>
        <v>0.82726268256731228</v>
      </c>
    </row>
    <row r="191" spans="1:13" ht="19.5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45">
        <f>electric_demands_abs!M191/electric_demands_abs!$M$8786</f>
        <v>0.81528803415502293</v>
      </c>
    </row>
    <row r="192" spans="1:13" ht="19.5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45">
        <f>electric_demands_abs!M192/electric_demands_abs!$M$8786</f>
        <v>0.79117008031055291</v>
      </c>
    </row>
    <row r="193" spans="1:13" ht="19.5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45">
        <f>electric_demands_abs!M193/electric_demands_abs!$M$8786</f>
        <v>0.72100876003573089</v>
      </c>
    </row>
    <row r="194" spans="1:13" ht="19.5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45">
        <f>electric_demands_abs!M194/electric_demands_abs!$M$8786</f>
        <v>0.66939971194896275</v>
      </c>
    </row>
    <row r="195" spans="1:13" ht="19.5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45">
        <f>electric_demands_abs!M195/electric_demands_abs!$M$8786</f>
        <v>0.63246382459274642</v>
      </c>
    </row>
    <row r="196" spans="1:13" ht="19.5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45">
        <f>electric_demands_abs!M196/electric_demands_abs!$M$8786</f>
        <v>0.61256229624556136</v>
      </c>
    </row>
    <row r="197" spans="1:13" ht="19.5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45">
        <f>electric_demands_abs!M197/electric_demands_abs!$M$8786</f>
        <v>0.5990697346542494</v>
      </c>
    </row>
    <row r="198" spans="1:13" ht="19.5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45">
        <f>electric_demands_abs!M198/electric_demands_abs!$M$8786</f>
        <v>0.6044667592907742</v>
      </c>
    </row>
    <row r="199" spans="1:13" ht="19.5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45">
        <f>electric_demands_abs!M199/electric_demands_abs!$M$8786</f>
        <v>0.60362347419131723</v>
      </c>
    </row>
    <row r="200" spans="1:13" ht="19.5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45">
        <f>electric_demands_abs!M200/electric_demands_abs!$M$8786</f>
        <v>0.65152206784047451</v>
      </c>
    </row>
    <row r="201" spans="1:13" ht="19.5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45">
        <f>electric_demands_abs!M201/electric_demands_abs!$M$8786</f>
        <v>0.74613865599954932</v>
      </c>
    </row>
    <row r="202" spans="1:13" ht="19.5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45">
        <f>electric_demands_abs!M202/electric_demands_abs!$M$8786</f>
        <v>0.81174623673730362</v>
      </c>
    </row>
    <row r="203" spans="1:13" ht="19.5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45">
        <f>electric_demands_abs!M203/electric_demands_abs!$M$8786</f>
        <v>0.86166871462515771</v>
      </c>
    </row>
    <row r="204" spans="1:13" ht="19.5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45">
        <f>electric_demands_abs!M204/electric_demands_abs!$M$8786</f>
        <v>0.85306720661069635</v>
      </c>
    </row>
    <row r="205" spans="1:13" ht="19.5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45">
        <f>electric_demands_abs!M205/electric_demands_abs!$M$8786</f>
        <v>0.8699329085998363</v>
      </c>
    </row>
    <row r="206" spans="1:13" ht="19.5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45">
        <f>electric_demands_abs!M206/electric_demands_abs!$M$8786</f>
        <v>0.85829557422732972</v>
      </c>
    </row>
    <row r="207" spans="1:13" ht="19.5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45">
        <f>electric_demands_abs!M207/electric_demands_abs!$M$8786</f>
        <v>0.86166871462515771</v>
      </c>
    </row>
    <row r="208" spans="1:13" ht="19.5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45">
        <f>electric_demands_abs!M208/electric_demands_abs!$M$8786</f>
        <v>0.86470454098320293</v>
      </c>
    </row>
    <row r="209" spans="1:13" ht="19.5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45">
        <f>electric_demands_abs!M209/electric_demands_abs!$M$8786</f>
        <v>0.83569553356188231</v>
      </c>
    </row>
    <row r="210" spans="1:13" ht="19.5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45">
        <f>electric_demands_abs!M210/electric_demands_abs!$M$8786</f>
        <v>0.83586419058177364</v>
      </c>
    </row>
    <row r="211" spans="1:13" ht="19.5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45">
        <f>electric_demands_abs!M211/electric_demands_abs!$M$8786</f>
        <v>0.83232239316405432</v>
      </c>
    </row>
    <row r="212" spans="1:13" ht="19.5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45">
        <f>electric_demands_abs!M212/electric_demands_abs!$M$8786</f>
        <v>0.87229410687831588</v>
      </c>
    </row>
    <row r="213" spans="1:13" ht="19.5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45">
        <f>electric_demands_abs!M213/electric_demands_abs!$M$8786</f>
        <v>0.85222392151123938</v>
      </c>
    </row>
    <row r="214" spans="1:13" ht="19.5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45">
        <f>electric_demands_abs!M214/electric_demands_abs!$M$8786</f>
        <v>0.83131045104470591</v>
      </c>
    </row>
    <row r="215" spans="1:13" ht="19.5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45">
        <f>electric_demands_abs!M215/electric_demands_abs!$M$8786</f>
        <v>0.80550592700132184</v>
      </c>
    </row>
    <row r="216" spans="1:13" ht="19.5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45">
        <f>electric_demands_abs!M216/electric_demands_abs!$M$8786</f>
        <v>0.79606113388740352</v>
      </c>
    </row>
    <row r="217" spans="1:13" ht="19.5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45">
        <f>electric_demands_abs!M217/electric_demands_abs!$M$8786</f>
        <v>0.70987739672289862</v>
      </c>
    </row>
    <row r="218" spans="1:13" ht="19.5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45">
        <f>electric_demands_abs!M218/electric_demands_abs!$M$8786</f>
        <v>0.65236535293993148</v>
      </c>
    </row>
    <row r="219" spans="1:13" ht="19.5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45">
        <f>electric_demands_abs!M219/electric_demands_abs!$M$8786</f>
        <v>0.64578772916416693</v>
      </c>
    </row>
    <row r="220" spans="1:13" ht="19.5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45">
        <f>electric_demands_abs!M220/electric_demands_abs!$M$8786</f>
        <v>0.62807874207557002</v>
      </c>
    </row>
    <row r="221" spans="1:13" ht="19.5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45">
        <f>electric_demands_abs!M221/electric_demands_abs!$M$8786</f>
        <v>0.6044667592907742</v>
      </c>
    </row>
    <row r="222" spans="1:13" ht="19.5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45">
        <f>electric_demands_abs!M222/electric_demands_abs!$M$8786</f>
        <v>0.61306826730523556</v>
      </c>
    </row>
    <row r="223" spans="1:13" ht="19.5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45">
        <f>electric_demands_abs!M223/electric_demands_abs!$M$8786</f>
        <v>0.61222498220577848</v>
      </c>
    </row>
    <row r="224" spans="1:13" ht="19.5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45">
        <f>electric_demands_abs!M224/electric_demands_abs!$M$8786</f>
        <v>0.6397160764480766</v>
      </c>
    </row>
    <row r="225" spans="1:13" ht="19.5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45">
        <f>electric_demands_abs!M225/electric_demands_abs!$M$8786</f>
        <v>0.73348937950769444</v>
      </c>
    </row>
    <row r="226" spans="1:13" ht="19.5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45">
        <f>electric_demands_abs!M226/electric_demands_abs!$M$8786</f>
        <v>0.80769846825990999</v>
      </c>
    </row>
    <row r="227" spans="1:13" ht="19.5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45">
        <f>electric_demands_abs!M227/electric_demands_abs!$M$8786</f>
        <v>0.86133140058537494</v>
      </c>
    </row>
    <row r="228" spans="1:13" ht="19.5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45">
        <f>electric_demands_abs!M228/electric_demands_abs!$M$8786</f>
        <v>0.88055830085299436</v>
      </c>
    </row>
    <row r="229" spans="1:13" ht="19.5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45">
        <f>electric_demands_abs!M229/electric_demands_abs!$M$8786</f>
        <v>0.86942693754016209</v>
      </c>
    </row>
    <row r="230" spans="1:13" ht="19.5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45">
        <f>electric_demands_abs!M230/electric_demands_abs!$M$8786</f>
        <v>0.8660537971423341</v>
      </c>
    </row>
    <row r="231" spans="1:13" ht="19.5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45">
        <f>electric_demands_abs!M231/electric_demands_abs!$M$8786</f>
        <v>0.87617321833581807</v>
      </c>
    </row>
    <row r="232" spans="1:13" ht="19.5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45">
        <f>electric_demands_abs!M232/electric_demands_abs!$M$8786</f>
        <v>0.88342547019114814</v>
      </c>
    </row>
    <row r="233" spans="1:13" ht="19.5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45">
        <f>electric_demands_abs!M233/electric_demands_abs!$M$8786</f>
        <v>0.86166871462515771</v>
      </c>
    </row>
    <row r="234" spans="1:13" ht="19.5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45">
        <f>electric_demands_abs!M234/electric_demands_abs!$M$8786</f>
        <v>0.8552597478692846</v>
      </c>
    </row>
    <row r="235" spans="1:13" ht="19.5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45">
        <f>electric_demands_abs!M235/electric_demands_abs!$M$8786</f>
        <v>0.84041793011884147</v>
      </c>
    </row>
    <row r="236" spans="1:13" ht="19.5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45">
        <f>electric_demands_abs!M236/electric_demands_abs!$M$8786</f>
        <v>0.85762094614776418</v>
      </c>
    </row>
    <row r="237" spans="1:13" ht="19.5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45">
        <f>electric_demands_abs!M237/electric_demands_abs!$M$8786</f>
        <v>0.86976425157994486</v>
      </c>
    </row>
    <row r="238" spans="1:13" ht="19.5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45">
        <f>electric_demands_abs!M238/electric_demands_abs!$M$8786</f>
        <v>0.82945522382590053</v>
      </c>
    </row>
    <row r="239" spans="1:13" ht="19.5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45">
        <f>electric_demands_abs!M239/electric_demands_abs!$M$8786</f>
        <v>0.78762828289283349</v>
      </c>
    </row>
    <row r="240" spans="1:13" ht="19.5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45">
        <f>electric_demands_abs!M240/electric_demands_abs!$M$8786</f>
        <v>0.78054468805739474</v>
      </c>
    </row>
    <row r="241" spans="1:13" ht="19.5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45">
        <f>electric_demands_abs!M241/electric_demands_abs!$M$8786</f>
        <v>0.70920276864333298</v>
      </c>
    </row>
    <row r="242" spans="1:13" ht="19.5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45">
        <f>electric_demands_abs!M242/electric_demands_abs!$M$8786</f>
        <v>0.67142359618765957</v>
      </c>
    </row>
    <row r="243" spans="1:13" ht="19.5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45">
        <f>electric_demands_abs!M243/electric_demands_abs!$M$8786</f>
        <v>0.6304399403540496</v>
      </c>
    </row>
    <row r="244" spans="1:13" ht="19.5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45">
        <f>electric_demands_abs!M244/electric_demands_abs!$M$8786</f>
        <v>0.61745334982241185</v>
      </c>
    </row>
    <row r="245" spans="1:13" ht="19.5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45">
        <f>electric_demands_abs!M245/electric_demands_abs!$M$8786</f>
        <v>0.60008167677359781</v>
      </c>
    </row>
    <row r="246" spans="1:13" ht="19.5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45">
        <f>electric_demands_abs!M246/electric_demands_abs!$M$8786</f>
        <v>0.5995757057139236</v>
      </c>
    </row>
    <row r="247" spans="1:13" ht="19.5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45">
        <f>electric_demands_abs!M247/electric_demands_abs!$M$8786</f>
        <v>0.6039607882311</v>
      </c>
    </row>
    <row r="248" spans="1:13" ht="19.5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45">
        <f>electric_demands_abs!M248/electric_demands_abs!$M$8786</f>
        <v>0.62807874207557002</v>
      </c>
    </row>
    <row r="249" spans="1:13" ht="19.5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45">
        <f>electric_demands_abs!M249/electric_demands_abs!$M$8786</f>
        <v>0.6613041749941756</v>
      </c>
    </row>
    <row r="250" spans="1:13" ht="19.5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45">
        <f>electric_demands_abs!M250/electric_demands_abs!$M$8786</f>
        <v>0.70313111592724264</v>
      </c>
    </row>
    <row r="251" spans="1:13" ht="19.5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45">
        <f>electric_demands_abs!M251/electric_demands_abs!$M$8786</f>
        <v>0.76300435798868926</v>
      </c>
    </row>
    <row r="252" spans="1:13" ht="19.5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45">
        <f>electric_demands_abs!M252/electric_demands_abs!$M$8786</f>
        <v>0.7587879324914043</v>
      </c>
    </row>
    <row r="253" spans="1:13" ht="19.5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45">
        <f>electric_demands_abs!M253/electric_demands_abs!$M$8786</f>
        <v>0.7626670439489065</v>
      </c>
    </row>
    <row r="254" spans="1:13" ht="19.5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45">
        <f>electric_demands_abs!M254/electric_demands_abs!$M$8786</f>
        <v>0.7783521467988066</v>
      </c>
    </row>
    <row r="255" spans="1:13" ht="19.5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45">
        <f>electric_demands_abs!M255/electric_demands_abs!$M$8786</f>
        <v>0.78425514249500561</v>
      </c>
    </row>
    <row r="256" spans="1:13" ht="19.5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45">
        <f>electric_demands_abs!M256/electric_demands_abs!$M$8786</f>
        <v>0.79251933646968409</v>
      </c>
    </row>
    <row r="257" spans="1:13" ht="19.5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45">
        <f>electric_demands_abs!M257/electric_demands_abs!$M$8786</f>
        <v>0.78003871699772054</v>
      </c>
    </row>
    <row r="258" spans="1:13" ht="19.5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45">
        <f>electric_demands_abs!M258/electric_demands_abs!$M$8786</f>
        <v>0.79302530752935829</v>
      </c>
    </row>
    <row r="259" spans="1:13" ht="19.5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45">
        <f>electric_demands_abs!M259/electric_demands_abs!$M$8786</f>
        <v>0.77852080381869804</v>
      </c>
    </row>
    <row r="260" spans="1:13" ht="19.5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45">
        <f>electric_demands_abs!M260/electric_demands_abs!$M$8786</f>
        <v>0.82675671150763808</v>
      </c>
    </row>
    <row r="261" spans="1:13" ht="19.5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45">
        <f>electric_demands_abs!M261/electric_demands_abs!$M$8786</f>
        <v>0.78560439865413678</v>
      </c>
    </row>
    <row r="262" spans="1:13" ht="19.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45">
        <f>electric_demands_abs!M262/electric_demands_abs!$M$8786</f>
        <v>0.78172528719663459</v>
      </c>
    </row>
    <row r="263" spans="1:13" ht="19.5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45">
        <f>electric_demands_abs!M263/electric_demands_abs!$M$8786</f>
        <v>0.77481034938108717</v>
      </c>
    </row>
    <row r="264" spans="1:13" ht="19.5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45">
        <f>electric_demands_abs!M264/electric_demands_abs!$M$8786</f>
        <v>0.76098047374999245</v>
      </c>
    </row>
    <row r="265" spans="1:13" ht="19.5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45">
        <f>electric_demands_abs!M265/electric_demands_abs!$M$8786</f>
        <v>0.70599828526539643</v>
      </c>
    </row>
    <row r="266" spans="1:13" ht="19.5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45">
        <f>electric_demands_abs!M266/electric_demands_abs!$M$8786</f>
        <v>0.65185938188025727</v>
      </c>
    </row>
    <row r="267" spans="1:13" ht="19.5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45">
        <f>electric_demands_abs!M267/electric_demands_abs!$M$8786</f>
        <v>0.62875337015513566</v>
      </c>
    </row>
    <row r="268" spans="1:13" ht="19.5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45">
        <f>electric_demands_abs!M268/electric_demands_abs!$M$8786</f>
        <v>0.59805779253490099</v>
      </c>
    </row>
    <row r="269" spans="1:13" ht="19.5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45">
        <f>electric_demands_abs!M269/electric_demands_abs!$M$8786</f>
        <v>0.58456523094358903</v>
      </c>
    </row>
    <row r="270" spans="1:13" ht="19.5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45">
        <f>electric_demands_abs!M270/electric_demands_abs!$M$8786</f>
        <v>0.56685624385499223</v>
      </c>
    </row>
    <row r="271" spans="1:13" ht="19.5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45">
        <f>electric_demands_abs!M271/electric_demands_abs!$M$8786</f>
        <v>0.58962494154033107</v>
      </c>
    </row>
    <row r="272" spans="1:13" ht="19.5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45">
        <f>electric_demands_abs!M272/electric_demands_abs!$M$8786</f>
        <v>0.59232345385859342</v>
      </c>
    </row>
    <row r="273" spans="1:13" ht="19.5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45">
        <f>electric_demands_abs!M273/electric_demands_abs!$M$8786</f>
        <v>0.64629370022384114</v>
      </c>
    </row>
    <row r="274" spans="1:13" ht="19.5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45">
        <f>electric_demands_abs!M274/electric_demands_abs!$M$8786</f>
        <v>0.65118475380069174</v>
      </c>
    </row>
    <row r="275" spans="1:13" ht="19.5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45">
        <f>electric_demands_abs!M275/electric_demands_abs!$M$8786</f>
        <v>0.68069973228168656</v>
      </c>
    </row>
    <row r="276" spans="1:13" ht="19.5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45">
        <f>electric_demands_abs!M276/electric_demands_abs!$M$8786</f>
        <v>0.68457884373918876</v>
      </c>
    </row>
    <row r="277" spans="1:13" ht="19.5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45">
        <f>electric_demands_abs!M277/electric_demands_abs!$M$8786</f>
        <v>0.71831024771746854</v>
      </c>
    </row>
    <row r="278" spans="1:13" ht="19.5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45">
        <f>electric_demands_abs!M278/electric_demands_abs!$M$8786</f>
        <v>0.73956103222378478</v>
      </c>
    </row>
    <row r="279" spans="1:13" ht="19.5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45">
        <f>electric_demands_abs!M279/electric_demands_abs!$M$8786</f>
        <v>0.72539384255290729</v>
      </c>
    </row>
    <row r="280" spans="1:13" ht="19.5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45">
        <f>electric_demands_abs!M280/electric_demands_abs!$M$8786</f>
        <v>0.74495805686030958</v>
      </c>
    </row>
    <row r="281" spans="1:13" ht="19.5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45">
        <f>electric_demands_abs!M281/electric_demands_abs!$M$8786</f>
        <v>0.74394611474096117</v>
      </c>
    </row>
    <row r="282" spans="1:13" ht="19.5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45">
        <f>electric_demands_abs!M282/electric_demands_abs!$M$8786</f>
        <v>0.72370727235399335</v>
      </c>
    </row>
    <row r="283" spans="1:13" ht="19.5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45">
        <f>electric_demands_abs!M283/electric_demands_abs!$M$8786</f>
        <v>0.74849985427802901</v>
      </c>
    </row>
    <row r="284" spans="1:13" ht="19.5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45">
        <f>electric_demands_abs!M284/electric_demands_abs!$M$8786</f>
        <v>0.78560439865413678</v>
      </c>
    </row>
    <row r="285" spans="1:13" ht="19.5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45">
        <f>electric_demands_abs!M285/electric_demands_abs!$M$8786</f>
        <v>0.79724173302664325</v>
      </c>
    </row>
    <row r="286" spans="1:13" ht="19.5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45">
        <f>electric_demands_abs!M286/electric_demands_abs!$M$8786</f>
        <v>0.77953274593804633</v>
      </c>
    </row>
    <row r="287" spans="1:13" ht="19.5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45">
        <f>electric_demands_abs!M287/electric_demands_abs!$M$8786</f>
        <v>0.76840138262521407</v>
      </c>
    </row>
    <row r="288" spans="1:13" ht="19.5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45">
        <f>electric_demands_abs!M288/electric_demands_abs!$M$8786</f>
        <v>0.74124760242269883</v>
      </c>
    </row>
    <row r="289" spans="1:13" ht="19.5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45">
        <f>electric_demands_abs!M289/electric_demands_abs!$M$8786</f>
        <v>0.68457884373918876</v>
      </c>
    </row>
    <row r="290" spans="1:13" ht="19.5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45">
        <f>electric_demands_abs!M290/electric_demands_abs!$M$8786</f>
        <v>0.65303998101949712</v>
      </c>
    </row>
    <row r="291" spans="1:13" ht="19.5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45">
        <f>electric_demands_abs!M291/electric_demands_abs!$M$8786</f>
        <v>0.61306826730523556</v>
      </c>
    </row>
    <row r="292" spans="1:13" ht="19.5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45">
        <f>electric_demands_abs!M292/electric_demands_abs!$M$8786</f>
        <v>0.61306826730523556</v>
      </c>
    </row>
    <row r="293" spans="1:13" ht="19.5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45">
        <f>electric_demands_abs!M293/electric_demands_abs!$M$8786</f>
        <v>0.59637122233598705</v>
      </c>
    </row>
    <row r="294" spans="1:13" ht="19.5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45">
        <f>electric_demands_abs!M294/electric_demands_abs!$M$8786</f>
        <v>0.60649064352947091</v>
      </c>
    </row>
    <row r="295" spans="1:13" ht="19.5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45">
        <f>electric_demands_abs!M295/electric_demands_abs!$M$8786</f>
        <v>0.60379213121120856</v>
      </c>
    </row>
    <row r="296" spans="1:13" ht="19.5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45">
        <f>electric_demands_abs!M296/electric_demands_abs!$M$8786</f>
        <v>0.65877431969580469</v>
      </c>
    </row>
    <row r="297" spans="1:13" ht="19.5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45">
        <f>electric_demands_abs!M297/electric_demands_abs!$M$8786</f>
        <v>0.77852080381869804</v>
      </c>
    </row>
    <row r="298" spans="1:13" ht="19.5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45">
        <f>electric_demands_abs!M298/electric_demands_abs!$M$8786</f>
        <v>0.8567776610483071</v>
      </c>
    </row>
    <row r="299" spans="1:13" ht="19.5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45">
        <f>electric_demands_abs!M299/electric_demands_abs!$M$8786</f>
        <v>0.89894191602115692</v>
      </c>
    </row>
    <row r="300" spans="1:13" ht="19.5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45">
        <f>electric_demands_abs!M300/electric_demands_abs!$M$8786</f>
        <v>0.91614493205007963</v>
      </c>
    </row>
    <row r="301" spans="1:13" ht="19.5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45">
        <f>electric_demands_abs!M301/electric_demands_abs!$M$8786</f>
        <v>0.91681956012964516</v>
      </c>
    </row>
    <row r="302" spans="1:13" ht="19.5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45">
        <f>electric_demands_abs!M302/electric_demands_abs!$M$8786</f>
        <v>0.89000309396691279</v>
      </c>
    </row>
    <row r="303" spans="1:13" ht="19.5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45">
        <f>electric_demands_abs!M303/electric_demands_abs!$M$8786</f>
        <v>0.89472549052387196</v>
      </c>
    </row>
    <row r="304" spans="1:13" ht="19.5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45">
        <f>electric_demands_abs!M304/electric_demands_abs!$M$8786</f>
        <v>0.90231505641898491</v>
      </c>
    </row>
    <row r="305" spans="1:13" ht="19.5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45">
        <f>electric_demands_abs!M305/electric_demands_abs!$M$8786</f>
        <v>0.87600456131592663</v>
      </c>
    </row>
    <row r="306" spans="1:13" ht="19.5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45">
        <f>electric_demands_abs!M306/electric_demands_abs!$M$8786</f>
        <v>0.86150005760526627</v>
      </c>
    </row>
    <row r="307" spans="1:13" ht="19.5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45">
        <f>electric_demands_abs!M307/electric_demands_abs!$M$8786</f>
        <v>0.86234334270472335</v>
      </c>
    </row>
    <row r="308" spans="1:13" ht="19.5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45">
        <f>electric_demands_abs!M308/electric_demands_abs!$M$8786</f>
        <v>0.85694631806819854</v>
      </c>
    </row>
    <row r="309" spans="1:13" ht="19.5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45">
        <f>electric_demands_abs!M309/electric_demands_abs!$M$8786</f>
        <v>0.87785978853473201</v>
      </c>
    </row>
    <row r="310" spans="1:13" ht="19.5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45">
        <f>electric_demands_abs!M310/electric_demands_abs!$M$8786</f>
        <v>0.83670747568123061</v>
      </c>
    </row>
    <row r="311" spans="1:13" ht="19.5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45">
        <f>electric_demands_abs!M311/electric_demands_abs!$M$8786</f>
        <v>0.82338357110981009</v>
      </c>
    </row>
    <row r="312" spans="1:13" ht="19.5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45">
        <f>electric_demands_abs!M312/electric_demands_abs!$M$8786</f>
        <v>0.79218202242990132</v>
      </c>
    </row>
    <row r="313" spans="1:13" ht="19.5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45">
        <f>electric_demands_abs!M313/electric_demands_abs!$M$8786</f>
        <v>0.74816254023824613</v>
      </c>
    </row>
    <row r="314" spans="1:13" ht="19.5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45">
        <f>electric_demands_abs!M314/electric_demands_abs!$M$8786</f>
        <v>0.67800121996342411</v>
      </c>
    </row>
    <row r="315" spans="1:13" ht="19.5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45">
        <f>electric_demands_abs!M315/electric_demands_abs!$M$8786</f>
        <v>0.65809969161623905</v>
      </c>
    </row>
    <row r="316" spans="1:13" ht="19.5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45">
        <f>electric_demands_abs!M316/electric_demands_abs!$M$8786</f>
        <v>0.6260548578368732</v>
      </c>
    </row>
    <row r="317" spans="1:13" ht="19.5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45">
        <f>electric_demands_abs!M317/electric_demands_abs!$M$8786</f>
        <v>0.62217574637937112</v>
      </c>
    </row>
    <row r="318" spans="1:13" ht="19.5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45">
        <f>electric_demands_abs!M318/electric_demands_abs!$M$8786</f>
        <v>0.62656082889654741</v>
      </c>
    </row>
    <row r="319" spans="1:13" ht="19.5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45">
        <f>electric_demands_abs!M319/electric_demands_abs!$M$8786</f>
        <v>0.63195785353307221</v>
      </c>
    </row>
    <row r="320" spans="1:13" ht="19.5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45">
        <f>electric_demands_abs!M320/electric_demands_abs!$M$8786</f>
        <v>0.67715793486396714</v>
      </c>
    </row>
    <row r="321" spans="1:13" ht="19.5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45">
        <f>electric_demands_abs!M321/electric_demands_abs!$M$8786</f>
        <v>0.77278646514239047</v>
      </c>
    </row>
    <row r="322" spans="1:13" ht="19.5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45">
        <f>electric_demands_abs!M322/electric_demands_abs!$M$8786</f>
        <v>0.82523879832861557</v>
      </c>
    </row>
    <row r="323" spans="1:13" ht="19.5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45">
        <f>electric_demands_abs!M323/electric_demands_abs!$M$8786</f>
        <v>0.91175984953290323</v>
      </c>
    </row>
    <row r="324" spans="1:13" ht="19.5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45">
        <f>electric_demands_abs!M324/electric_demands_abs!$M$8786</f>
        <v>0.89337623436474078</v>
      </c>
    </row>
    <row r="325" spans="1:13" ht="19.5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45">
        <f>electric_demands_abs!M325/electric_demands_abs!$M$8786</f>
        <v>0.88932846588734715</v>
      </c>
    </row>
    <row r="326" spans="1:13" ht="19.5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45">
        <f>electric_demands_abs!M326/electric_demands_abs!$M$8786</f>
        <v>0.87549859025625243</v>
      </c>
    </row>
    <row r="327" spans="1:13" ht="19.5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45">
        <f>electric_demands_abs!M327/electric_demands_abs!$M$8786</f>
        <v>0.87381202005733849</v>
      </c>
    </row>
    <row r="328" spans="1:13" ht="19.5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45">
        <f>electric_demands_abs!M328/electric_demands_abs!$M$8786</f>
        <v>0.8817388999922342</v>
      </c>
    </row>
    <row r="329" spans="1:13" ht="19.5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45">
        <f>electric_demands_abs!M329/electric_demands_abs!$M$8786</f>
        <v>0.8454776407155834</v>
      </c>
    </row>
    <row r="330" spans="1:13" ht="19.5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45">
        <f>electric_demands_abs!M330/electric_demands_abs!$M$8786</f>
        <v>0.8351895625022081</v>
      </c>
    </row>
    <row r="331" spans="1:13" ht="19.5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45">
        <f>electric_demands_abs!M331/electric_demands_abs!$M$8786</f>
        <v>0.83012985190546607</v>
      </c>
    </row>
    <row r="332" spans="1:13" ht="19.5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45">
        <f>electric_demands_abs!M332/electric_demands_abs!$M$8786</f>
        <v>0.85930751634667812</v>
      </c>
    </row>
    <row r="333" spans="1:13" ht="19.5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45">
        <f>electric_demands_abs!M333/electric_demands_abs!$M$8786</f>
        <v>0.86234334270472335</v>
      </c>
    </row>
    <row r="334" spans="1:13" ht="19.5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45">
        <f>electric_demands_abs!M334/electric_demands_abs!$M$8786</f>
        <v>0.83822538886025322</v>
      </c>
    </row>
    <row r="335" spans="1:13" ht="19.5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45">
        <f>electric_demands_abs!M335/electric_demands_abs!$M$8786</f>
        <v>0.8184925175329596</v>
      </c>
    </row>
    <row r="336" spans="1:13" ht="19.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45">
        <f>electric_demands_abs!M336/electric_demands_abs!$M$8786</f>
        <v>0.78813425395250769</v>
      </c>
    </row>
    <row r="337" spans="1:13" ht="19.5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45">
        <f>electric_demands_abs!M337/electric_demands_abs!$M$8786</f>
        <v>0.71999681791638248</v>
      </c>
    </row>
    <row r="338" spans="1:13" ht="19.5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45">
        <f>electric_demands_abs!M338/electric_demands_abs!$M$8786</f>
        <v>0.67901316208277251</v>
      </c>
    </row>
    <row r="339" spans="1:13" ht="19.5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45">
        <f>electric_demands_abs!M339/electric_demands_abs!$M$8786</f>
        <v>0.63651159307013994</v>
      </c>
    </row>
    <row r="340" spans="1:13" ht="19.5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45">
        <f>electric_demands_abs!M340/electric_demands_abs!$M$8786</f>
        <v>0.6191399200213259</v>
      </c>
    </row>
    <row r="341" spans="1:13" ht="19.5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45">
        <f>electric_demands_abs!M341/electric_demands_abs!$M$8786</f>
        <v>0.62369365955839362</v>
      </c>
    </row>
    <row r="342" spans="1:13" ht="19.5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45">
        <f>electric_demands_abs!M342/electric_demands_abs!$M$8786</f>
        <v>0.61930857704121733</v>
      </c>
    </row>
    <row r="343" spans="1:13" ht="19.5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45">
        <f>electric_demands_abs!M343/electric_demands_abs!$M$8786</f>
        <v>0.62419963061806782</v>
      </c>
    </row>
    <row r="344" spans="1:13" ht="19.5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45">
        <f>electric_demands_abs!M344/electric_demands_abs!$M$8786</f>
        <v>0.66720717069037461</v>
      </c>
    </row>
    <row r="345" spans="1:13" ht="19.5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45">
        <f>electric_demands_abs!M345/electric_demands_abs!$M$8786</f>
        <v>0.7479938832183548</v>
      </c>
    </row>
    <row r="346" spans="1:13" ht="19.5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45">
        <f>electric_demands_abs!M346/electric_demands_abs!$M$8786</f>
        <v>0.83485224846242523</v>
      </c>
    </row>
    <row r="347" spans="1:13" ht="19.5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45">
        <f>electric_demands_abs!M347/electric_demands_abs!$M$8786</f>
        <v>0.90197774237920214</v>
      </c>
    </row>
    <row r="348" spans="1:13" ht="19.5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45">
        <f>electric_demands_abs!M348/electric_demands_abs!$M$8786</f>
        <v>0.90298968449855044</v>
      </c>
    </row>
    <row r="349" spans="1:13" ht="19.5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45">
        <f>electric_demands_abs!M349/electric_demands_abs!$M$8786</f>
        <v>0.88865383780778151</v>
      </c>
    </row>
    <row r="350" spans="1:13" ht="19.5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45">
        <f>electric_demands_abs!M350/electric_demands_abs!$M$8786</f>
        <v>0.87785978853473201</v>
      </c>
    </row>
    <row r="351" spans="1:13" ht="19.5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45">
        <f>electric_demands_abs!M351/electric_demands_abs!$M$8786</f>
        <v>0.88140158595245144</v>
      </c>
    </row>
    <row r="352" spans="1:13" ht="19.5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45">
        <f>electric_demands_abs!M352/electric_demands_abs!$M$8786</f>
        <v>0.86858365244070512</v>
      </c>
    </row>
    <row r="353" spans="1:13" ht="19.5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45">
        <f>electric_demands_abs!M353/electric_demands_abs!$M$8786</f>
        <v>0.85812691720743839</v>
      </c>
    </row>
    <row r="354" spans="1:13" ht="19.5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45">
        <f>electric_demands_abs!M354/electric_demands_abs!$M$8786</f>
        <v>0.85121197939189097</v>
      </c>
    </row>
    <row r="355" spans="1:13" ht="19.5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45">
        <f>electric_demands_abs!M355/electric_demands_abs!$M$8786</f>
        <v>0.82743133958720372</v>
      </c>
    </row>
    <row r="356" spans="1:13" ht="19.5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45">
        <f>electric_demands_abs!M356/electric_demands_abs!$M$8786</f>
        <v>0.87229410687831588</v>
      </c>
    </row>
    <row r="357" spans="1:13" ht="19.5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45">
        <f>electric_demands_abs!M357/electric_demands_abs!$M$8786</f>
        <v>0.85256123555102215</v>
      </c>
    </row>
    <row r="358" spans="1:13" ht="19.5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45">
        <f>electric_demands_abs!M358/electric_demands_abs!$M$8786</f>
        <v>0.83181642210438012</v>
      </c>
    </row>
    <row r="359" spans="1:13" ht="19.5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45">
        <f>electric_demands_abs!M359/electric_demands_abs!$M$8786</f>
        <v>0.83637016164144784</v>
      </c>
    </row>
    <row r="360" spans="1:13" ht="19.5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45">
        <f>electric_demands_abs!M360/electric_demands_abs!$M$8786</f>
        <v>0.80078353044436268</v>
      </c>
    </row>
    <row r="361" spans="1:13" ht="19.5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45">
        <f>electric_demands_abs!M361/electric_demands_abs!$M$8786</f>
        <v>0.74428342878074394</v>
      </c>
    </row>
    <row r="362" spans="1:13" ht="19.5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45">
        <f>electric_demands_abs!M362/electric_demands_abs!$M$8786</f>
        <v>0.67614599274461873</v>
      </c>
    </row>
    <row r="363" spans="1:13" ht="19.5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45">
        <f>electric_demands_abs!M363/electric_demands_abs!$M$8786</f>
        <v>0.63195785353307221</v>
      </c>
    </row>
    <row r="364" spans="1:13" ht="19.5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45">
        <f>electric_demands_abs!M364/electric_demands_abs!$M$8786</f>
        <v>0.63634293605024861</v>
      </c>
    </row>
    <row r="365" spans="1:13" ht="19.5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45">
        <f>electric_demands_abs!M365/electric_demands_abs!$M$8786</f>
        <v>0.62942799823470119</v>
      </c>
    </row>
    <row r="366" spans="1:13" ht="19.5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45">
        <f>electric_demands_abs!M366/electric_demands_abs!$M$8786</f>
        <v>0.59991301975370637</v>
      </c>
    </row>
    <row r="367" spans="1:13" ht="19.5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45">
        <f>electric_demands_abs!M367/electric_demands_abs!$M$8786</f>
        <v>0.64106533260720777</v>
      </c>
    </row>
    <row r="368" spans="1:13" ht="19.5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45">
        <f>electric_demands_abs!M368/electric_demands_abs!$M$8786</f>
        <v>0.68086838930157789</v>
      </c>
    </row>
    <row r="369" spans="1:13" ht="19.5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45">
        <f>electric_demands_abs!M369/electric_demands_abs!$M$8786</f>
        <v>0.78290588633587432</v>
      </c>
    </row>
    <row r="370" spans="1:13" ht="19.5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45">
        <f>electric_demands_abs!M370/electric_demands_abs!$M$8786</f>
        <v>0.86200602866494047</v>
      </c>
    </row>
    <row r="371" spans="1:13" ht="19.5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45">
        <f>electric_demands_abs!M371/electric_demands_abs!$M$8786</f>
        <v>0.89421951946419775</v>
      </c>
    </row>
    <row r="372" spans="1:13" ht="19.5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45">
        <f>electric_demands_abs!M372/electric_demands_abs!$M$8786</f>
        <v>0.8915210071459353</v>
      </c>
    </row>
    <row r="373" spans="1:13" ht="19.5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45">
        <f>electric_demands_abs!M373/electric_demands_abs!$M$8786</f>
        <v>0.89607474668300313</v>
      </c>
    </row>
    <row r="374" spans="1:13" ht="19.5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45">
        <f>electric_demands_abs!M374/electric_demands_abs!$M$8786</f>
        <v>0.87229410687831588</v>
      </c>
    </row>
    <row r="375" spans="1:13" ht="19.5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45">
        <f>electric_demands_abs!M375/electric_demands_abs!$M$8786</f>
        <v>0.87516127621646966</v>
      </c>
    </row>
    <row r="376" spans="1:13" ht="19.5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45">
        <f>electric_demands_abs!M376/electric_demands_abs!$M$8786</f>
        <v>0.88055830085299436</v>
      </c>
    </row>
    <row r="377" spans="1:13" ht="19.5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45">
        <f>electric_demands_abs!M377/electric_demands_abs!$M$8786</f>
        <v>0.87111350773907603</v>
      </c>
    </row>
    <row r="378" spans="1:13" ht="19.5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45">
        <f>electric_demands_abs!M378/electric_demands_abs!$M$8786</f>
        <v>0.8449716696559092</v>
      </c>
    </row>
    <row r="379" spans="1:13" ht="19.5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45">
        <f>electric_demands_abs!M379/electric_demands_abs!$M$8786</f>
        <v>0.8400806160790586</v>
      </c>
    </row>
    <row r="380" spans="1:13" ht="19.5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45">
        <f>electric_demands_abs!M380/electric_demands_abs!$M$8786</f>
        <v>0.8655478260826599</v>
      </c>
    </row>
    <row r="381" spans="1:13" ht="19.5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45">
        <f>electric_demands_abs!M381/electric_demands_abs!$M$8786</f>
        <v>0.88157024297234277</v>
      </c>
    </row>
    <row r="382" spans="1:13" ht="19.5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45">
        <f>electric_demands_abs!M382/electric_demands_abs!$M$8786</f>
        <v>0.85272989257091358</v>
      </c>
    </row>
    <row r="383" spans="1:13" ht="19.5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45">
        <f>electric_demands_abs!M383/electric_demands_abs!$M$8786</f>
        <v>0.81579400521469714</v>
      </c>
    </row>
    <row r="384" spans="1:13" ht="19.5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45">
        <f>electric_demands_abs!M384/electric_demands_abs!$M$8786</f>
        <v>0.80516861296153908</v>
      </c>
    </row>
    <row r="385" spans="1:13" ht="19.5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45">
        <f>electric_demands_abs!M385/electric_demands_abs!$M$8786</f>
        <v>0.73736849096519663</v>
      </c>
    </row>
    <row r="386" spans="1:13" ht="19.5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45">
        <f>electric_demands_abs!M386/electric_demands_abs!$M$8786</f>
        <v>0.68727735605745111</v>
      </c>
    </row>
    <row r="387" spans="1:13" ht="19.5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45">
        <f>electric_demands_abs!M387/electric_demands_abs!$M$8786</f>
        <v>0.65202803890014871</v>
      </c>
    </row>
    <row r="388" spans="1:13" ht="19.5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45">
        <f>electric_demands_abs!M388/electric_demands_abs!$M$8786</f>
        <v>0.63381308075187759</v>
      </c>
    </row>
    <row r="389" spans="1:13" ht="19.5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45">
        <f>electric_demands_abs!M389/electric_demands_abs!$M$8786</f>
        <v>0.6088518418079506</v>
      </c>
    </row>
    <row r="390" spans="1:13" ht="19.5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45">
        <f>electric_demands_abs!M390/electric_demands_abs!$M$8786</f>
        <v>0.6245369446578507</v>
      </c>
    </row>
    <row r="391" spans="1:13" ht="19.5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45">
        <f>electric_demands_abs!M391/electric_demands_abs!$M$8786</f>
        <v>0.63802950624916255</v>
      </c>
    </row>
    <row r="392" spans="1:13" ht="19.5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45">
        <f>electric_demands_abs!M392/electric_demands_abs!$M$8786</f>
        <v>0.68744601307734254</v>
      </c>
    </row>
    <row r="393" spans="1:13" ht="19.5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45">
        <f>electric_demands_abs!M393/electric_demands_abs!$M$8786</f>
        <v>0.77379840726173876</v>
      </c>
    </row>
    <row r="394" spans="1:13" ht="19.5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45">
        <f>electric_demands_abs!M394/electric_demands_abs!$M$8786</f>
        <v>0.86150005760526627</v>
      </c>
    </row>
    <row r="395" spans="1:13" ht="19.5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45">
        <f>electric_demands_abs!M395/electric_demands_abs!$M$8786</f>
        <v>0.91243447761246887</v>
      </c>
    </row>
    <row r="396" spans="1:13" ht="19.5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45">
        <f>electric_demands_abs!M396/electric_demands_abs!$M$8786</f>
        <v>0.89944788708083112</v>
      </c>
    </row>
    <row r="397" spans="1:13" ht="19.5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45">
        <f>electric_demands_abs!M397/electric_demands_abs!$M$8786</f>
        <v>0.88713592462875901</v>
      </c>
    </row>
    <row r="398" spans="1:13" ht="19.5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45">
        <f>electric_demands_abs!M398/electric_demands_abs!$M$8786</f>
        <v>0.87836575959440621</v>
      </c>
    </row>
    <row r="399" spans="1:13" ht="19.5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45">
        <f>electric_demands_abs!M399/electric_demands_abs!$M$8786</f>
        <v>0.87347470601755561</v>
      </c>
    </row>
    <row r="400" spans="1:13" ht="19.5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45">
        <f>electric_demands_abs!M400/electric_demands_abs!$M$8786</f>
        <v>0.88258218509169117</v>
      </c>
    </row>
    <row r="401" spans="1:13" ht="19.5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45">
        <f>electric_demands_abs!M401/electric_demands_abs!$M$8786</f>
        <v>0.84210450031775541</v>
      </c>
    </row>
    <row r="402" spans="1:13" ht="19.5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45">
        <f>electric_demands_abs!M402/electric_demands_abs!$M$8786</f>
        <v>0.81916714561252513</v>
      </c>
    </row>
    <row r="403" spans="1:13" ht="19.5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45">
        <f>electric_demands_abs!M403/electric_demands_abs!$M$8786</f>
        <v>0.8297925378656833</v>
      </c>
    </row>
    <row r="404" spans="1:13" ht="19.5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45">
        <f>electric_demands_abs!M404/electric_demands_abs!$M$8786</f>
        <v>0.87785978853473201</v>
      </c>
    </row>
    <row r="405" spans="1:13" ht="19.5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45">
        <f>electric_demands_abs!M405/electric_demands_abs!$M$8786</f>
        <v>0.8557657189289587</v>
      </c>
    </row>
    <row r="406" spans="1:13" ht="19.5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45">
        <f>electric_demands_abs!M406/electric_demands_abs!$M$8786</f>
        <v>0.8606567725058093</v>
      </c>
    </row>
    <row r="407" spans="1:13" ht="19.5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45">
        <f>electric_demands_abs!M407/electric_demands_abs!$M$8786</f>
        <v>0.8210223728313305</v>
      </c>
    </row>
    <row r="408" spans="1:13" ht="19.5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45">
        <f>electric_demands_abs!M408/electric_demands_abs!$M$8786</f>
        <v>0.79757904706642613</v>
      </c>
    </row>
    <row r="409" spans="1:13" ht="19.5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45">
        <f>electric_demands_abs!M409/electric_demands_abs!$M$8786</f>
        <v>0.74006700328345898</v>
      </c>
    </row>
    <row r="410" spans="1:13" ht="19.5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45">
        <f>electric_demands_abs!M410/electric_demands_abs!$M$8786</f>
        <v>0.70110723168854583</v>
      </c>
    </row>
    <row r="411" spans="1:13" ht="19.5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45">
        <f>electric_demands_abs!M411/electric_demands_abs!$M$8786</f>
        <v>0.66450865837211226</v>
      </c>
    </row>
    <row r="412" spans="1:13" ht="19.5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45">
        <f>electric_demands_abs!M412/electric_demands_abs!$M$8786</f>
        <v>0.63195785353307221</v>
      </c>
    </row>
    <row r="413" spans="1:13" ht="19.5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45">
        <f>electric_demands_abs!M413/electric_demands_abs!$M$8786</f>
        <v>0.61762200684230328</v>
      </c>
    </row>
    <row r="414" spans="1:13" ht="19.5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45">
        <f>electric_demands_abs!M414/electric_demands_abs!$M$8786</f>
        <v>0.63988473346796793</v>
      </c>
    </row>
    <row r="415" spans="1:13" ht="19.5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45">
        <f>electric_demands_abs!M415/electric_demands_abs!$M$8786</f>
        <v>0.63600562201046584</v>
      </c>
    </row>
    <row r="416" spans="1:13" ht="19.5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45">
        <f>electric_demands_abs!M416/electric_demands_abs!$M$8786</f>
        <v>0.63465636585133456</v>
      </c>
    </row>
    <row r="417" spans="1:13" ht="19.5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45">
        <f>electric_demands_abs!M417/electric_demands_abs!$M$8786</f>
        <v>0.67361613744624782</v>
      </c>
    </row>
    <row r="418" spans="1:13" ht="19.5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45">
        <f>electric_demands_abs!M418/electric_demands_abs!$M$8786</f>
        <v>0.71881621877714275</v>
      </c>
    </row>
    <row r="419" spans="1:13" ht="19.5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45">
        <f>electric_demands_abs!M419/electric_demands_abs!$M$8786</f>
        <v>0.74731925513878916</v>
      </c>
    </row>
    <row r="420" spans="1:13" ht="19.5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45">
        <f>electric_demands_abs!M420/electric_demands_abs!$M$8786</f>
        <v>0.77953274593804633</v>
      </c>
    </row>
    <row r="421" spans="1:13" ht="19.5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45">
        <f>electric_demands_abs!M421/electric_demands_abs!$M$8786</f>
        <v>0.78847156799229057</v>
      </c>
    </row>
    <row r="422" spans="1:13" ht="19.5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45">
        <f>electric_demands_abs!M422/electric_demands_abs!$M$8786</f>
        <v>0.80550592700132184</v>
      </c>
    </row>
    <row r="423" spans="1:13" ht="19.5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45">
        <f>electric_demands_abs!M423/electric_demands_abs!$M$8786</f>
        <v>0.78948351011163898</v>
      </c>
    </row>
    <row r="424" spans="1:13" ht="19.5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45">
        <f>electric_demands_abs!M424/electric_demands_abs!$M$8786</f>
        <v>0.79336262156914106</v>
      </c>
    </row>
    <row r="425" spans="1:13" ht="19.5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45">
        <f>electric_demands_abs!M425/electric_demands_abs!$M$8786</f>
        <v>0.77717154765956675</v>
      </c>
    </row>
    <row r="426" spans="1:13" ht="19.5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45">
        <f>electric_demands_abs!M426/electric_demands_abs!$M$8786</f>
        <v>0.78526708461435391</v>
      </c>
    </row>
    <row r="427" spans="1:13" ht="19.5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45">
        <f>electric_demands_abs!M427/electric_demands_abs!$M$8786</f>
        <v>0.79251933646968409</v>
      </c>
    </row>
    <row r="428" spans="1:13" ht="19.5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45">
        <f>electric_demands_abs!M428/electric_demands_abs!$M$8786</f>
        <v>0.82608208342807254</v>
      </c>
    </row>
    <row r="429" spans="1:13" ht="19.5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45">
        <f>electric_demands_abs!M429/electric_demands_abs!$M$8786</f>
        <v>0.83265970720383709</v>
      </c>
    </row>
    <row r="430" spans="1:13" ht="19.5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45">
        <f>electric_demands_abs!M430/electric_demands_abs!$M$8786</f>
        <v>0.7896521671315303</v>
      </c>
    </row>
    <row r="431" spans="1:13" ht="19.5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45">
        <f>electric_demands_abs!M431/electric_demands_abs!$M$8786</f>
        <v>0.77143720898325918</v>
      </c>
    </row>
    <row r="432" spans="1:13" ht="19.5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45">
        <f>electric_demands_abs!M432/electric_demands_abs!$M$8786</f>
        <v>0.74883716831781177</v>
      </c>
    </row>
    <row r="433" spans="1:13" ht="19.5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45">
        <f>electric_demands_abs!M433/electric_demands_abs!$M$8786</f>
        <v>0.7068415703648534</v>
      </c>
    </row>
    <row r="434" spans="1:13" ht="19.5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45">
        <f>electric_demands_abs!M434/electric_demands_abs!$M$8786</f>
        <v>0.66012357585493586</v>
      </c>
    </row>
    <row r="435" spans="1:13" ht="19.5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45">
        <f>electric_demands_abs!M435/electric_demands_abs!$M$8786</f>
        <v>0.63549965095079164</v>
      </c>
    </row>
    <row r="436" spans="1:13" ht="19.5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45">
        <f>electric_demands_abs!M436/electric_demands_abs!$M$8786</f>
        <v>0.62200708935947968</v>
      </c>
    </row>
    <row r="437" spans="1:13" ht="19.5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45">
        <f>electric_demands_abs!M437/electric_demands_abs!$M$8786</f>
        <v>0.6039607882311</v>
      </c>
    </row>
    <row r="438" spans="1:13" ht="19.5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45">
        <f>electric_demands_abs!M438/electric_demands_abs!$M$8786</f>
        <v>0.5882756853811999</v>
      </c>
    </row>
    <row r="439" spans="1:13" ht="19.5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45">
        <f>electric_demands_abs!M439/electric_demands_abs!$M$8786</f>
        <v>0.60058764783327201</v>
      </c>
    </row>
    <row r="440" spans="1:13" ht="19.5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45">
        <f>electric_demands_abs!M440/electric_demands_abs!$M$8786</f>
        <v>0.63027128333415827</v>
      </c>
    </row>
    <row r="441" spans="1:13" ht="19.5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45">
        <f>electric_demands_abs!M441/electric_demands_abs!$M$8786</f>
        <v>0.6613041749941756</v>
      </c>
    </row>
    <row r="442" spans="1:13" ht="19.5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45">
        <f>electric_demands_abs!M442/electric_demands_abs!$M$8786</f>
        <v>0.68103704632146933</v>
      </c>
    </row>
    <row r="443" spans="1:13" ht="19.5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45">
        <f>electric_demands_abs!M443/electric_demands_abs!$M$8786</f>
        <v>0.68053107526179513</v>
      </c>
    </row>
    <row r="444" spans="1:13" ht="19.5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45">
        <f>electric_demands_abs!M444/electric_demands_abs!$M$8786</f>
        <v>0.71932218983681695</v>
      </c>
    </row>
    <row r="445" spans="1:13" ht="19.5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45">
        <f>electric_demands_abs!M445/electric_demands_abs!$M$8786</f>
        <v>0.7431028296415042</v>
      </c>
    </row>
    <row r="446" spans="1:13" ht="19.5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45">
        <f>electric_demands_abs!M446/electric_demands_abs!$M$8786</f>
        <v>0.72809235487116963</v>
      </c>
    </row>
    <row r="447" spans="1:13" ht="19.5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45">
        <f>electric_demands_abs!M447/electric_demands_abs!$M$8786</f>
        <v>0.71662367751855449</v>
      </c>
    </row>
    <row r="448" spans="1:13" ht="19.5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45">
        <f>electric_demands_abs!M448/electric_demands_abs!$M$8786</f>
        <v>0.74074163136302462</v>
      </c>
    </row>
    <row r="449" spans="1:13" ht="19.5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45">
        <f>electric_demands_abs!M449/electric_demands_abs!$M$8786</f>
        <v>0.72151473109540509</v>
      </c>
    </row>
    <row r="450" spans="1:13" ht="19.5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45">
        <f>electric_demands_abs!M450/electric_demands_abs!$M$8786</f>
        <v>0.73787446202487084</v>
      </c>
    </row>
    <row r="451" spans="1:13" ht="19.5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45">
        <f>electric_demands_abs!M451/electric_demands_abs!$M$8786</f>
        <v>0.75524613507368488</v>
      </c>
    </row>
    <row r="452" spans="1:13" ht="19.5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45">
        <f>electric_demands_abs!M452/electric_demands_abs!$M$8786</f>
        <v>0.77683423361978399</v>
      </c>
    </row>
    <row r="453" spans="1:13" ht="19.5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45">
        <f>electric_demands_abs!M453/electric_demands_abs!$M$8786</f>
        <v>0.80601189806099605</v>
      </c>
    </row>
    <row r="454" spans="1:13" ht="19.5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45">
        <f>electric_demands_abs!M454/electric_demands_abs!$M$8786</f>
        <v>0.77379840726173876</v>
      </c>
    </row>
    <row r="455" spans="1:13" ht="19.5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45">
        <f>electric_demands_abs!M455/electric_demands_abs!$M$8786</f>
        <v>0.77160586600315062</v>
      </c>
    </row>
    <row r="456" spans="1:13" ht="19.5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45">
        <f>electric_demands_abs!M456/electric_demands_abs!$M$8786</f>
        <v>0.74006700328345898</v>
      </c>
    </row>
    <row r="457" spans="1:13" ht="19.5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45">
        <f>electric_demands_abs!M457/electric_demands_abs!$M$8786</f>
        <v>0.70970873970300719</v>
      </c>
    </row>
    <row r="458" spans="1:13" ht="19.5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45">
        <f>electric_demands_abs!M458/electric_demands_abs!$M$8786</f>
        <v>0.65944894777537022</v>
      </c>
    </row>
    <row r="459" spans="1:13" ht="19.5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45">
        <f>electric_demands_abs!M459/electric_demands_abs!$M$8786</f>
        <v>0.63769219220937978</v>
      </c>
    </row>
    <row r="460" spans="1:13" ht="19.5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45">
        <f>electric_demands_abs!M460/electric_demands_abs!$M$8786</f>
        <v>0.61408020942458397</v>
      </c>
    </row>
    <row r="461" spans="1:13" ht="19.5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45">
        <f>electric_demands_abs!M461/electric_demands_abs!$M$8786</f>
        <v>0.61357423836490976</v>
      </c>
    </row>
    <row r="462" spans="1:13" ht="19.5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45">
        <f>electric_demands_abs!M462/electric_demands_abs!$M$8786</f>
        <v>0.59974436273381504</v>
      </c>
    </row>
    <row r="463" spans="1:13" ht="19.5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45">
        <f>electric_demands_abs!M463/electric_demands_abs!$M$8786</f>
        <v>0.61458618048425806</v>
      </c>
    </row>
    <row r="464" spans="1:13" ht="19.5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45">
        <f>electric_demands_abs!M464/electric_demands_abs!$M$8786</f>
        <v>0.66821911280972301</v>
      </c>
    </row>
    <row r="465" spans="1:13" ht="19.5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45">
        <f>electric_demands_abs!M465/electric_demands_abs!$M$8786</f>
        <v>0.76249838692901506</v>
      </c>
    </row>
    <row r="466" spans="1:13" ht="19.5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45">
        <f>electric_demands_abs!M466/electric_demands_abs!$M$8786</f>
        <v>0.85154929343167374</v>
      </c>
    </row>
    <row r="467" spans="1:13" ht="19.5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45">
        <f>electric_demands_abs!M467/electric_demands_abs!$M$8786</f>
        <v>0.91007327933398929</v>
      </c>
    </row>
    <row r="468" spans="1:13" ht="19.5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45">
        <f>electric_demands_abs!M468/electric_demands_abs!$M$8786</f>
        <v>0.90332699853833331</v>
      </c>
    </row>
    <row r="469" spans="1:13" ht="19.5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45">
        <f>electric_demands_abs!M469/electric_demands_abs!$M$8786</f>
        <v>0.88308815615136538</v>
      </c>
    </row>
    <row r="470" spans="1:13" ht="19.5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45">
        <f>electric_demands_abs!M470/electric_demands_abs!$M$8786</f>
        <v>0.8861239825094106</v>
      </c>
    </row>
    <row r="471" spans="1:13" ht="19.5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45">
        <f>electric_demands_abs!M471/electric_demands_abs!$M$8786</f>
        <v>0.89877325900126548</v>
      </c>
    </row>
    <row r="472" spans="1:13" ht="19.5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45">
        <f>electric_demands_abs!M472/electric_demands_abs!$M$8786</f>
        <v>0.88814786674810742</v>
      </c>
    </row>
    <row r="473" spans="1:13" ht="19.5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45">
        <f>electric_demands_abs!M473/electric_demands_abs!$M$8786</f>
        <v>0.88308815615136538</v>
      </c>
    </row>
    <row r="474" spans="1:13" ht="19.5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45">
        <f>electric_demands_abs!M474/electric_demands_abs!$M$8786</f>
        <v>0.86537916906276846</v>
      </c>
    </row>
    <row r="475" spans="1:13" ht="19.5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45">
        <f>electric_demands_abs!M475/electric_demands_abs!$M$8786</f>
        <v>0.83721344674090481</v>
      </c>
    </row>
    <row r="476" spans="1:13" ht="19.5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45">
        <f>electric_demands_abs!M476/electric_demands_abs!$M$8786</f>
        <v>0.86183737164504914</v>
      </c>
    </row>
    <row r="477" spans="1:13" ht="19.5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45">
        <f>electric_demands_abs!M477/electric_demands_abs!$M$8786</f>
        <v>0.86537916906276846</v>
      </c>
    </row>
    <row r="478" spans="1:13" ht="19.5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45">
        <f>electric_demands_abs!M478/electric_demands_abs!$M$8786</f>
        <v>0.86841499542081368</v>
      </c>
    </row>
    <row r="479" spans="1:13" ht="19.5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45">
        <f>electric_demands_abs!M479/electric_demands_abs!$M$8786</f>
        <v>0.84429704157634367</v>
      </c>
    </row>
    <row r="480" spans="1:13" ht="19.5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45">
        <f>electric_demands_abs!M480/electric_demands_abs!$M$8786</f>
        <v>0.81646863329426278</v>
      </c>
    </row>
    <row r="481" spans="1:13" ht="19.5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45">
        <f>electric_demands_abs!M481/electric_demands_abs!$M$8786</f>
        <v>0.75237896573553109</v>
      </c>
    </row>
    <row r="482" spans="1:13" ht="19.5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45">
        <f>electric_demands_abs!M482/electric_demands_abs!$M$8786</f>
        <v>0.69250572367408447</v>
      </c>
    </row>
    <row r="483" spans="1:13" ht="19.5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45">
        <f>electric_demands_abs!M483/electric_demands_abs!$M$8786</f>
        <v>0.64916086956199492</v>
      </c>
    </row>
    <row r="484" spans="1:13" ht="19.5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45">
        <f>electric_demands_abs!M484/electric_demands_abs!$M$8786</f>
        <v>0.63887279134861963</v>
      </c>
    </row>
    <row r="485" spans="1:13" ht="19.5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45">
        <f>electric_demands_abs!M485/electric_demands_abs!$M$8786</f>
        <v>0.63296979565242062</v>
      </c>
    </row>
    <row r="486" spans="1:13" ht="19.5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45">
        <f>electric_demands_abs!M486/electric_demands_abs!$M$8786</f>
        <v>0.6309459114137238</v>
      </c>
    </row>
    <row r="487" spans="1:13" ht="19.5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45">
        <f>electric_demands_abs!M487/electric_demands_abs!$M$8786</f>
        <v>0.64646235724373258</v>
      </c>
    </row>
    <row r="488" spans="1:13" ht="19.5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45">
        <f>electric_demands_abs!M488/electric_demands_abs!$M$8786</f>
        <v>0.68424152969940588</v>
      </c>
    </row>
    <row r="489" spans="1:13" ht="19.5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45">
        <f>electric_demands_abs!M489/electric_demands_abs!$M$8786</f>
        <v>0.75794464739194733</v>
      </c>
    </row>
    <row r="490" spans="1:13" ht="19.5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45">
        <f>electric_demands_abs!M490/electric_demands_abs!$M$8786</f>
        <v>0.85762094614776418</v>
      </c>
    </row>
    <row r="491" spans="1:13" ht="19.5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45">
        <f>electric_demands_abs!M491/electric_demands_abs!$M$8786</f>
        <v>0.91041059337377206</v>
      </c>
    </row>
    <row r="492" spans="1:13" ht="19.5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45">
        <f>electric_demands_abs!M492/electric_demands_abs!$M$8786</f>
        <v>0.92660166728334636</v>
      </c>
    </row>
    <row r="493" spans="1:13" ht="19.5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45">
        <f>electric_demands_abs!M493/electric_demands_abs!$M$8786</f>
        <v>0.90686879595605263</v>
      </c>
    </row>
    <row r="494" spans="1:13" ht="19.5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45">
        <f>electric_demands_abs!M494/electric_demands_abs!$M$8786</f>
        <v>0.90804939509529248</v>
      </c>
    </row>
    <row r="495" spans="1:13" ht="19.5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45">
        <f>electric_demands_abs!M495/electric_demands_abs!$M$8786</f>
        <v>0.89725534582224287</v>
      </c>
    </row>
    <row r="496" spans="1:13" ht="19.5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45">
        <f>electric_demands_abs!M496/electric_demands_abs!$M$8786</f>
        <v>0.89320757734484935</v>
      </c>
    </row>
    <row r="497" spans="1:13" ht="19.5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45">
        <f>electric_demands_abs!M497/electric_demands_abs!$M$8786</f>
        <v>0.86099408654559206</v>
      </c>
    </row>
    <row r="498" spans="1:13" ht="19.5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45">
        <f>electric_demands_abs!M498/electric_demands_abs!$M$8786</f>
        <v>0.86099408654559206</v>
      </c>
    </row>
    <row r="499" spans="1:13" ht="19.5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45">
        <f>electric_demands_abs!M499/electric_demands_abs!$M$8786</f>
        <v>0.84935675217308559</v>
      </c>
    </row>
    <row r="500" spans="1:13" ht="19.5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45">
        <f>electric_demands_abs!M500/electric_demands_abs!$M$8786</f>
        <v>0.86521051204287713</v>
      </c>
    </row>
    <row r="501" spans="1:13" ht="19.5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45">
        <f>electric_demands_abs!M501/electric_demands_abs!$M$8786</f>
        <v>0.8925329492652837</v>
      </c>
    </row>
    <row r="502" spans="1:13" ht="19.5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45">
        <f>electric_demands_abs!M502/electric_demands_abs!$M$8786</f>
        <v>0.84699555389460601</v>
      </c>
    </row>
    <row r="503" spans="1:13" ht="19.5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45">
        <f>electric_demands_abs!M503/electric_demands_abs!$M$8786</f>
        <v>0.81866117455285092</v>
      </c>
    </row>
    <row r="504" spans="1:13" ht="19.5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45">
        <f>electric_demands_abs!M504/electric_demands_abs!$M$8786</f>
        <v>0.78982082415142174</v>
      </c>
    </row>
    <row r="505" spans="1:13" ht="19.5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45">
        <f>electric_demands_abs!M505/electric_demands_abs!$M$8786</f>
        <v>0.74934313937748598</v>
      </c>
    </row>
    <row r="506" spans="1:13" ht="19.5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45">
        <f>electric_demands_abs!M506/electric_demands_abs!$M$8786</f>
        <v>0.69992663254930598</v>
      </c>
    </row>
    <row r="507" spans="1:13" ht="19.5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45">
        <f>electric_demands_abs!M507/electric_demands_abs!$M$8786</f>
        <v>0.64916086956199492</v>
      </c>
    </row>
    <row r="508" spans="1:13" ht="19.5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45">
        <f>electric_demands_abs!M508/electric_demands_abs!$M$8786</f>
        <v>0.64443847300503576</v>
      </c>
    </row>
    <row r="509" spans="1:13" ht="19.5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45">
        <f>electric_demands_abs!M509/electric_demands_abs!$M$8786</f>
        <v>0.61323692432512689</v>
      </c>
    </row>
    <row r="510" spans="1:13" ht="19.5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45">
        <f>electric_demands_abs!M510/electric_demands_abs!$M$8786</f>
        <v>0.6260548578368732</v>
      </c>
    </row>
    <row r="511" spans="1:13" ht="19.5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45">
        <f>electric_demands_abs!M511/electric_demands_abs!$M$8786</f>
        <v>0.63853547730883675</v>
      </c>
    </row>
    <row r="512" spans="1:13" ht="19.5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45">
        <f>electric_demands_abs!M512/electric_demands_abs!$M$8786</f>
        <v>0.69250572367408447</v>
      </c>
    </row>
    <row r="513" spans="1:13" ht="19.5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45">
        <f>electric_demands_abs!M513/electric_demands_abs!$M$8786</f>
        <v>0.76216107288923229</v>
      </c>
    </row>
    <row r="514" spans="1:13" ht="19.5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45">
        <f>electric_demands_abs!M514/electric_demands_abs!$M$8786</f>
        <v>0.86841499542081368</v>
      </c>
    </row>
    <row r="515" spans="1:13" ht="19.5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45">
        <f>electric_demands_abs!M515/electric_demands_abs!$M$8786</f>
        <v>0.91091656443344626</v>
      </c>
    </row>
    <row r="516" spans="1:13" ht="19.5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45">
        <f>electric_demands_abs!M516/electric_demands_abs!$M$8786</f>
        <v>0.93503451827791628</v>
      </c>
    </row>
    <row r="517" spans="1:13" ht="19.5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45">
        <f>electric_demands_abs!M517/electric_demands_abs!$M$8786</f>
        <v>0.90265237045876767</v>
      </c>
    </row>
    <row r="518" spans="1:13" ht="19.5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45">
        <f>electric_demands_abs!M518/electric_demands_abs!$M$8786</f>
        <v>0.89843594496148271</v>
      </c>
    </row>
    <row r="519" spans="1:13" ht="19.5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45">
        <f>electric_demands_abs!M519/electric_demands_abs!$M$8786</f>
        <v>0.90551953979692146</v>
      </c>
    </row>
    <row r="520" spans="1:13" ht="19.5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45">
        <f>electric_demands_abs!M520/electric_demands_abs!$M$8786</f>
        <v>0.87988367277342883</v>
      </c>
    </row>
    <row r="521" spans="1:13" ht="19.5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45">
        <f>electric_demands_abs!M521/electric_demands_abs!$M$8786</f>
        <v>0.87718516045516648</v>
      </c>
    </row>
    <row r="522" spans="1:13" ht="19.5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45">
        <f>electric_demands_abs!M522/electric_demands_abs!$M$8786</f>
        <v>0.86402991290363729</v>
      </c>
    </row>
    <row r="523" spans="1:13" ht="19.5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45">
        <f>electric_demands_abs!M523/electric_demands_abs!$M$8786</f>
        <v>0.84648958283493181</v>
      </c>
    </row>
    <row r="524" spans="1:13" ht="19.5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45">
        <f>electric_demands_abs!M524/electric_demands_abs!$M$8786</f>
        <v>0.88359412721103958</v>
      </c>
    </row>
    <row r="525" spans="1:13" ht="19.5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45">
        <f>electric_demands_abs!M525/electric_demands_abs!$M$8786</f>
        <v>0.88140158595245144</v>
      </c>
    </row>
    <row r="526" spans="1:13" ht="19.5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45">
        <f>electric_demands_abs!M526/electric_demands_abs!$M$8786</f>
        <v>0.85391049171015332</v>
      </c>
    </row>
    <row r="527" spans="1:13" ht="19.5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45">
        <f>electric_demands_abs!M527/electric_demands_abs!$M$8786</f>
        <v>0.84733286793438878</v>
      </c>
    </row>
    <row r="528" spans="1:13" ht="19.5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45">
        <f>electric_demands_abs!M528/electric_demands_abs!$M$8786</f>
        <v>0.80348204276262503</v>
      </c>
    </row>
    <row r="529" spans="1:13" ht="19.5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45">
        <f>electric_demands_abs!M529/electric_demands_abs!$M$8786</f>
        <v>0.74242820156193856</v>
      </c>
    </row>
    <row r="530" spans="1:13" ht="19.5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45">
        <f>electric_demands_abs!M530/electric_demands_abs!$M$8786</f>
        <v>0.66939971194896275</v>
      </c>
    </row>
    <row r="531" spans="1:13" ht="19.5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45">
        <f>electric_demands_abs!M531/electric_demands_abs!$M$8786</f>
        <v>0.66467731539200359</v>
      </c>
    </row>
    <row r="532" spans="1:13" ht="19.5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45">
        <f>electric_demands_abs!M532/electric_demands_abs!$M$8786</f>
        <v>0.63870413432872819</v>
      </c>
    </row>
    <row r="533" spans="1:13" ht="19.5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45">
        <f>electric_demands_abs!M533/electric_demands_abs!$M$8786</f>
        <v>0.61779066386219472</v>
      </c>
    </row>
    <row r="534" spans="1:13" ht="19.5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45">
        <f>electric_demands_abs!M534/electric_demands_abs!$M$8786</f>
        <v>0.63465636585133456</v>
      </c>
    </row>
    <row r="535" spans="1:13" ht="19.5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45">
        <f>electric_demands_abs!M535/electric_demands_abs!$M$8786</f>
        <v>0.62925934121480986</v>
      </c>
    </row>
    <row r="536" spans="1:13" ht="19.5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45">
        <f>electric_demands_abs!M536/electric_demands_abs!$M$8786</f>
        <v>0.69216840963430171</v>
      </c>
    </row>
    <row r="537" spans="1:13" ht="19.5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45">
        <f>electric_demands_abs!M537/electric_demands_abs!$M$8786</f>
        <v>0.78172528719663459</v>
      </c>
    </row>
    <row r="538" spans="1:13" ht="19.5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45">
        <f>electric_demands_abs!M538/electric_demands_abs!$M$8786</f>
        <v>0.86402991290363729</v>
      </c>
    </row>
    <row r="539" spans="1:13" ht="19.5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45">
        <f>electric_demands_abs!M539/electric_demands_abs!$M$8786</f>
        <v>0.91024193635388062</v>
      </c>
    </row>
    <row r="540" spans="1:13" ht="19.5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45">
        <f>electric_demands_abs!M540/electric_demands_abs!$M$8786</f>
        <v>0.912097163572686</v>
      </c>
    </row>
    <row r="541" spans="1:13" ht="19.5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45">
        <f>electric_demands_abs!M541/electric_demands_abs!$M$8786</f>
        <v>0.88106427191266856</v>
      </c>
    </row>
    <row r="542" spans="1:13" ht="19.5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45">
        <f>electric_demands_abs!M542/electric_demands_abs!$M$8786</f>
        <v>0.89000309396691279</v>
      </c>
    </row>
    <row r="543" spans="1:13" ht="19.5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45">
        <f>electric_demands_abs!M543/electric_demands_abs!$M$8786</f>
        <v>0.88932846588734715</v>
      </c>
    </row>
    <row r="544" spans="1:13" ht="19.5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45">
        <f>electric_demands_abs!M544/electric_demands_abs!$M$8786</f>
        <v>0.89236429224539238</v>
      </c>
    </row>
    <row r="545" spans="1:13" ht="19.5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45">
        <f>electric_demands_abs!M545/electric_demands_abs!$M$8786</f>
        <v>0.87802844555462345</v>
      </c>
    </row>
    <row r="546" spans="1:13" ht="19.5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45">
        <f>electric_demands_abs!M546/electric_demands_abs!$M$8786</f>
        <v>0.85020786071828947</v>
      </c>
    </row>
    <row r="547" spans="1:13" ht="19.5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45">
        <f>electric_demands_abs!M547/electric_demands_abs!$M$8786</f>
        <v>0.85273697484811606</v>
      </c>
    </row>
    <row r="548" spans="1:13" ht="19.5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45">
        <f>electric_demands_abs!M548/electric_demands_abs!$M$8786</f>
        <v>0.865653730832455</v>
      </c>
    </row>
    <row r="549" spans="1:13" ht="19.5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45">
        <f>electric_demands_abs!M549/electric_demands_abs!$M$8786</f>
        <v>0.88984777798082138</v>
      </c>
    </row>
    <row r="550" spans="1:13" ht="19.5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45">
        <f>electric_demands_abs!M550/electric_demands_abs!$M$8786</f>
        <v>0.88329337748611603</v>
      </c>
    </row>
    <row r="551" spans="1:13" ht="19.5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45">
        <f>electric_demands_abs!M551/electric_demands_abs!$M$8786</f>
        <v>0.85932110443665966</v>
      </c>
    </row>
    <row r="552" spans="1:13" ht="19.5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45">
        <f>electric_demands_abs!M552/electric_demands_abs!$M$8786</f>
        <v>0.81704312126826784</v>
      </c>
    </row>
    <row r="553" spans="1:13" ht="19.5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45">
        <f>electric_demands_abs!M553/electric_demands_abs!$M$8786</f>
        <v>0.76384871366493268</v>
      </c>
    </row>
    <row r="554" spans="1:13" ht="19.5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45">
        <f>electric_demands_abs!M554/electric_demands_abs!$M$8786</f>
        <v>0.69734291900337209</v>
      </c>
    </row>
    <row r="555" spans="1:13" ht="19.5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45">
        <f>electric_demands_abs!M555/electric_demands_abs!$M$8786</f>
        <v>0.66520943323088466</v>
      </c>
    </row>
    <row r="556" spans="1:13" ht="19.5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45">
        <f>electric_demands_abs!M556/electric_demands_abs!$M$8786</f>
        <v>0.64704178634136722</v>
      </c>
    </row>
    <row r="557" spans="1:13" ht="19.5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45">
        <f>electric_demands_abs!M557/electric_demands_abs!$M$8786</f>
        <v>0.63240313112416247</v>
      </c>
    </row>
    <row r="558" spans="1:13" ht="19.5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45">
        <f>electric_demands_abs!M558/electric_demands_abs!$M$8786</f>
        <v>0.62891939190909119</v>
      </c>
    </row>
    <row r="559" spans="1:13" ht="19.5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45">
        <f>electric_demands_abs!M559/electric_demands_abs!$M$8786</f>
        <v>0.66312304377827302</v>
      </c>
    </row>
    <row r="560" spans="1:13" ht="19.5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45">
        <f>electric_demands_abs!M560/electric_demands_abs!$M$8786</f>
        <v>0.69863354049543169</v>
      </c>
    </row>
    <row r="561" spans="1:13" ht="19.5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45">
        <f>electric_demands_abs!M561/electric_demands_abs!$M$8786</f>
        <v>0.77581043280372453</v>
      </c>
    </row>
    <row r="562" spans="1:13" ht="19.5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45">
        <f>electric_demands_abs!M562/electric_demands_abs!$M$8786</f>
        <v>0.8540905956664534</v>
      </c>
    </row>
    <row r="563" spans="1:13" ht="19.5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45">
        <f>electric_demands_abs!M563/electric_demands_abs!$M$8786</f>
        <v>0.90278693372561458</v>
      </c>
    </row>
    <row r="564" spans="1:13" ht="19.5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45">
        <f>electric_demands_abs!M564/electric_demands_abs!$M$8786</f>
        <v>0.91436900986552982</v>
      </c>
    </row>
    <row r="565" spans="1:13" ht="19.5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45">
        <f>electric_demands_abs!M565/electric_demands_abs!$M$8786</f>
        <v>0.91369092299942345</v>
      </c>
    </row>
    <row r="566" spans="1:13" ht="19.5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45">
        <f>electric_demands_abs!M566/electric_demands_abs!$M$8786</f>
        <v>0.89917950171568162</v>
      </c>
    </row>
    <row r="567" spans="1:13" ht="19.5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45">
        <f>electric_demands_abs!M567/electric_demands_abs!$M$8786</f>
        <v>0.90506627405596329</v>
      </c>
    </row>
    <row r="568" spans="1:13" ht="19.5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45">
        <f>electric_demands_abs!M568/electric_demands_abs!$M$8786</f>
        <v>0.89306049656480735</v>
      </c>
    </row>
    <row r="569" spans="1:13" ht="19.5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45">
        <f>electric_demands_abs!M569/electric_demands_abs!$M$8786</f>
        <v>0.88970868535064729</v>
      </c>
    </row>
    <row r="570" spans="1:13" ht="19.5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45">
        <f>electric_demands_abs!M570/electric_demands_abs!$M$8786</f>
        <v>0.86057894980864258</v>
      </c>
    </row>
    <row r="571" spans="1:13" ht="19.5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45">
        <f>electric_demands_abs!M571/electric_demands_abs!$M$8786</f>
        <v>0.85516537240795865</v>
      </c>
    </row>
    <row r="572" spans="1:13" ht="19.5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45">
        <f>electric_demands_abs!M572/electric_demands_abs!$M$8786</f>
        <v>0.86051331521642904</v>
      </c>
    </row>
    <row r="573" spans="1:13" ht="19.5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45">
        <f>electric_demands_abs!M573/electric_demands_abs!$M$8786</f>
        <v>0.86726132540535539</v>
      </c>
    </row>
    <row r="574" spans="1:13" ht="19.5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45">
        <f>electric_demands_abs!M574/electric_demands_abs!$M$8786</f>
        <v>0.86296460664908892</v>
      </c>
    </row>
    <row r="575" spans="1:13" ht="19.5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45">
        <f>electric_demands_abs!M575/electric_demands_abs!$M$8786</f>
        <v>0.855327029502708</v>
      </c>
    </row>
    <row r="576" spans="1:13" ht="19.5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45">
        <f>electric_demands_abs!M576/electric_demands_abs!$M$8786</f>
        <v>0.82415273935482269</v>
      </c>
    </row>
    <row r="577" spans="1:13" ht="19.5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45">
        <f>electric_demands_abs!M577/electric_demands_abs!$M$8786</f>
        <v>0.7616475254399927</v>
      </c>
    </row>
    <row r="578" spans="1:13" ht="19.5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45">
        <f>electric_demands_abs!M578/electric_demands_abs!$M$8786</f>
        <v>0.69732513095830539</v>
      </c>
    </row>
    <row r="579" spans="1:13" ht="19.5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45">
        <f>electric_demands_abs!M579/electric_demands_abs!$M$8786</f>
        <v>0.66049304837434153</v>
      </c>
    </row>
    <row r="580" spans="1:13" ht="19.5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45">
        <f>electric_demands_abs!M580/electric_demands_abs!$M$8786</f>
        <v>0.63973279391635685</v>
      </c>
    </row>
    <row r="581" spans="1:13" ht="19.5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45">
        <f>electric_demands_abs!M581/electric_demands_abs!$M$8786</f>
        <v>0.63745732413285128</v>
      </c>
    </row>
    <row r="582" spans="1:13" ht="19.5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45">
        <f>electric_demands_abs!M582/electric_demands_abs!$M$8786</f>
        <v>0.59917728644525436</v>
      </c>
    </row>
    <row r="583" spans="1:13" ht="19.5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45">
        <f>electric_demands_abs!M583/electric_demands_abs!$M$8786</f>
        <v>0.62936252834660866</v>
      </c>
    </row>
    <row r="584" spans="1:13" ht="19.5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45">
        <f>electric_demands_abs!M584/electric_demands_abs!$M$8786</f>
        <v>0.6564141508180813</v>
      </c>
    </row>
    <row r="585" spans="1:13" ht="19.5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45">
        <f>electric_demands_abs!M585/electric_demands_abs!$M$8786</f>
        <v>0.69253726451325359</v>
      </c>
    </row>
    <row r="586" spans="1:13" ht="19.5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45">
        <f>electric_demands_abs!M586/electric_demands_abs!$M$8786</f>
        <v>0.7217447404003644</v>
      </c>
    </row>
    <row r="587" spans="1:13" ht="19.5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45">
        <f>electric_demands_abs!M587/electric_demands_abs!$M$8786</f>
        <v>0.78216529425585324</v>
      </c>
    </row>
    <row r="588" spans="1:13" ht="19.5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45">
        <f>electric_demands_abs!M588/electric_demands_abs!$M$8786</f>
        <v>0.80066263761955769</v>
      </c>
    </row>
    <row r="589" spans="1:13" ht="19.5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45">
        <f>electric_demands_abs!M589/electric_demands_abs!$M$8786</f>
        <v>0.8206763294731354</v>
      </c>
    </row>
    <row r="590" spans="1:13" ht="19.5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45">
        <f>electric_demands_abs!M590/electric_demands_abs!$M$8786</f>
        <v>0.82004485387326853</v>
      </c>
    </row>
    <row r="591" spans="1:13" ht="19.5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45">
        <f>electric_demands_abs!M591/electric_demands_abs!$M$8786</f>
        <v>0.81194701106078759</v>
      </c>
    </row>
    <row r="592" spans="1:13" ht="19.5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45">
        <f>electric_demands_abs!M592/electric_demands_abs!$M$8786</f>
        <v>0.78104901207585908</v>
      </c>
    </row>
    <row r="593" spans="1:13" ht="19.5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45">
        <f>electric_demands_abs!M593/electric_demands_abs!$M$8786</f>
        <v>0.77448365875710812</v>
      </c>
    </row>
    <row r="594" spans="1:13" ht="19.5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45">
        <f>electric_demands_abs!M594/electric_demands_abs!$M$8786</f>
        <v>0.7881780652486905</v>
      </c>
    </row>
    <row r="595" spans="1:13" ht="19.5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45">
        <f>electric_demands_abs!M595/electric_demands_abs!$M$8786</f>
        <v>0.78314166028506826</v>
      </c>
    </row>
    <row r="596" spans="1:13" ht="19.5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45">
        <f>electric_demands_abs!M596/electric_demands_abs!$M$8786</f>
        <v>0.80580420616443049</v>
      </c>
    </row>
    <row r="597" spans="1:13" ht="19.5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45">
        <f>electric_demands_abs!M597/electric_demands_abs!$M$8786</f>
        <v>0.82782201776218656</v>
      </c>
    </row>
    <row r="598" spans="1:13" ht="19.5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45">
        <f>electric_demands_abs!M598/electric_demands_abs!$M$8786</f>
        <v>0.81099848002801944</v>
      </c>
    </row>
    <row r="599" spans="1:13" ht="19.5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45">
        <f>electric_demands_abs!M599/electric_demands_abs!$M$8786</f>
        <v>0.79388876888363624</v>
      </c>
    </row>
    <row r="600" spans="1:13" ht="19.5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45">
        <f>electric_demands_abs!M600/electric_demands_abs!$M$8786</f>
        <v>0.75919524578260689</v>
      </c>
    </row>
    <row r="601" spans="1:13" ht="19.5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45">
        <f>electric_demands_abs!M601/electric_demands_abs!$M$8786</f>
        <v>0.72243740358117814</v>
      </c>
    </row>
    <row r="602" spans="1:13" ht="19.5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45">
        <f>electric_demands_abs!M602/electric_demands_abs!$M$8786</f>
        <v>0.6735138150110842</v>
      </c>
    </row>
    <row r="603" spans="1:13" ht="19.5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45">
        <f>electric_demands_abs!M603/electric_demands_abs!$M$8786</f>
        <v>0.64709136228178454</v>
      </c>
    </row>
    <row r="604" spans="1:13" ht="19.5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45">
        <f>electric_demands_abs!M604/electric_demands_abs!$M$8786</f>
        <v>0.6226552000755663</v>
      </c>
    </row>
    <row r="605" spans="1:13" ht="19.5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45">
        <f>electric_demands_abs!M605/electric_demands_abs!$M$8786</f>
        <v>0.61007374050552798</v>
      </c>
    </row>
    <row r="606" spans="1:13" ht="19.5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45">
        <f>electric_demands_abs!M606/electric_demands_abs!$M$8786</f>
        <v>0.59943714837214268</v>
      </c>
    </row>
    <row r="607" spans="1:13" ht="19.5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45">
        <f>electric_demands_abs!M607/electric_demands_abs!$M$8786</f>
        <v>0.60554758890872562</v>
      </c>
    </row>
    <row r="608" spans="1:13" ht="19.5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45">
        <f>electric_demands_abs!M608/electric_demands_abs!$M$8786</f>
        <v>0.59599503812365118</v>
      </c>
    </row>
    <row r="609" spans="1:13" ht="19.5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45">
        <f>electric_demands_abs!M609/electric_demands_abs!$M$8786</f>
        <v>0.643598070227696</v>
      </c>
    </row>
    <row r="610" spans="1:13" ht="19.5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45">
        <f>electric_demands_abs!M610/electric_demands_abs!$M$8786</f>
        <v>0.6712527568381651</v>
      </c>
    </row>
    <row r="611" spans="1:13" ht="19.5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45">
        <f>electric_demands_abs!M611/electric_demands_abs!$M$8786</f>
        <v>0.70898354745829839</v>
      </c>
    </row>
    <row r="612" spans="1:13" ht="19.5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45">
        <f>electric_demands_abs!M612/electric_demands_abs!$M$8786</f>
        <v>0.74676856691026683</v>
      </c>
    </row>
    <row r="613" spans="1:13" ht="19.5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45">
        <f>electric_demands_abs!M613/electric_demands_abs!$M$8786</f>
        <v>0.75350809483696224</v>
      </c>
    </row>
    <row r="614" spans="1:13" ht="19.5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45">
        <f>electric_demands_abs!M614/electric_demands_abs!$M$8786</f>
        <v>0.74036618831923318</v>
      </c>
    </row>
    <row r="615" spans="1:13" ht="19.5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45">
        <f>electric_demands_abs!M615/electric_demands_abs!$M$8786</f>
        <v>0.74493499828337129</v>
      </c>
    </row>
    <row r="616" spans="1:13" ht="19.5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45">
        <f>electric_demands_abs!M616/electric_demands_abs!$M$8786</f>
        <v>0.75514039502801078</v>
      </c>
    </row>
    <row r="617" spans="1:13" ht="19.5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45">
        <f>electric_demands_abs!M617/electric_demands_abs!$M$8786</f>
        <v>0.75742994701386079</v>
      </c>
    </row>
    <row r="618" spans="1:13" ht="19.5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45">
        <f>electric_demands_abs!M618/electric_demands_abs!$M$8786</f>
        <v>0.75070763066780855</v>
      </c>
    </row>
    <row r="619" spans="1:13" ht="19.5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45">
        <f>electric_demands_abs!M619/electric_demands_abs!$M$8786</f>
        <v>0.74501125629138865</v>
      </c>
    </row>
    <row r="620" spans="1:13" ht="19.5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45">
        <f>electric_demands_abs!M620/electric_demands_abs!$M$8786</f>
        <v>0.79217395192797291</v>
      </c>
    </row>
    <row r="621" spans="1:13" ht="19.5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45">
        <f>electric_demands_abs!M621/electric_demands_abs!$M$8786</f>
        <v>0.80858194116488802</v>
      </c>
    </row>
    <row r="622" spans="1:13" ht="19.5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45">
        <f>electric_demands_abs!M622/electric_demands_abs!$M$8786</f>
        <v>0.80219035069377909</v>
      </c>
    </row>
    <row r="623" spans="1:13" ht="19.5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45">
        <f>electric_demands_abs!M623/electric_demands_abs!$M$8786</f>
        <v>0.80470670025422908</v>
      </c>
    </row>
    <row r="624" spans="1:13" ht="19.5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45">
        <f>electric_demands_abs!M624/electric_demands_abs!$M$8786</f>
        <v>0.77877181289908326</v>
      </c>
    </row>
    <row r="625" spans="1:13" ht="19.5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45">
        <f>electric_demands_abs!M625/electric_demands_abs!$M$8786</f>
        <v>0.69829441471031795</v>
      </c>
    </row>
    <row r="626" spans="1:13" ht="19.5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45">
        <f>electric_demands_abs!M626/electric_demands_abs!$M$8786</f>
        <v>0.66950792255645175</v>
      </c>
    </row>
    <row r="627" spans="1:13" ht="19.5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45">
        <f>electric_demands_abs!M627/electric_demands_abs!$M$8786</f>
        <v>0.65330054293889961</v>
      </c>
    </row>
    <row r="628" spans="1:13" ht="19.5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45">
        <f>electric_demands_abs!M628/electric_demands_abs!$M$8786</f>
        <v>0.6226889644203687</v>
      </c>
    </row>
    <row r="629" spans="1:13" ht="19.5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45">
        <f>electric_demands_abs!M629/electric_demands_abs!$M$8786</f>
        <v>0.62398691524581229</v>
      </c>
    </row>
    <row r="630" spans="1:13" ht="19.5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45">
        <f>electric_demands_abs!M630/electric_demands_abs!$M$8786</f>
        <v>0.60062651800582512</v>
      </c>
    </row>
    <row r="631" spans="1:13" ht="19.5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45">
        <f>electric_demands_abs!M631/electric_demands_abs!$M$8786</f>
        <v>0.61649860120907651</v>
      </c>
    </row>
    <row r="632" spans="1:13" ht="19.5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45">
        <f>electric_demands_abs!M632/electric_demands_abs!$M$8786</f>
        <v>0.68941229204972387</v>
      </c>
    </row>
    <row r="633" spans="1:13" ht="19.5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45">
        <f>electric_demands_abs!M633/electric_demands_abs!$M$8786</f>
        <v>0.7567615776908927</v>
      </c>
    </row>
    <row r="634" spans="1:13" ht="19.5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45">
        <f>electric_demands_abs!M634/electric_demands_abs!$M$8786</f>
        <v>0.86240840083251347</v>
      </c>
    </row>
    <row r="635" spans="1:13" ht="19.5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45">
        <f>electric_demands_abs!M635/electric_demands_abs!$M$8786</f>
        <v>0.90543850536939552</v>
      </c>
    </row>
    <row r="636" spans="1:13" ht="19.5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45">
        <f>electric_demands_abs!M636/electric_demands_abs!$M$8786</f>
        <v>0.92567751246048435</v>
      </c>
    </row>
    <row r="637" spans="1:13" ht="19.5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45">
        <f>electric_demands_abs!M637/electric_demands_abs!$M$8786</f>
        <v>0.93582806273283503</v>
      </c>
    </row>
    <row r="638" spans="1:13" ht="19.5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45">
        <f>electric_demands_abs!M638/electric_demands_abs!$M$8786</f>
        <v>0.91970657631437802</v>
      </c>
    </row>
    <row r="639" spans="1:13" ht="19.5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45">
        <f>electric_demands_abs!M639/electric_demands_abs!$M$8786</f>
        <v>0.91033021776273004</v>
      </c>
    </row>
    <row r="640" spans="1:13" ht="19.5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45">
        <f>electric_demands_abs!M640/electric_demands_abs!$M$8786</f>
        <v>0.91338696154414067</v>
      </c>
    </row>
    <row r="641" spans="1:13" ht="19.5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45">
        <f>electric_demands_abs!M641/electric_demands_abs!$M$8786</f>
        <v>0.89373141880165075</v>
      </c>
    </row>
    <row r="642" spans="1:13" ht="19.5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45">
        <f>electric_demands_abs!M642/electric_demands_abs!$M$8786</f>
        <v>0.86928809196616941</v>
      </c>
    </row>
    <row r="643" spans="1:13" ht="19.5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45">
        <f>electric_demands_abs!M643/electric_demands_abs!$M$8786</f>
        <v>0.86536829859078335</v>
      </c>
    </row>
    <row r="644" spans="1:13" ht="19.5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45">
        <f>electric_demands_abs!M644/electric_demands_abs!$M$8786</f>
        <v>0.87515114691302887</v>
      </c>
    </row>
    <row r="645" spans="1:13" ht="19.5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45">
        <f>electric_demands_abs!M645/electric_demands_abs!$M$8786</f>
        <v>0.88095301427894146</v>
      </c>
    </row>
    <row r="646" spans="1:13" ht="19.5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45">
        <f>electric_demands_abs!M646/electric_demands_abs!$M$8786</f>
        <v>0.87415023996978669</v>
      </c>
    </row>
    <row r="647" spans="1:13" ht="19.5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45">
        <f>electric_demands_abs!M647/electric_demands_abs!$M$8786</f>
        <v>0.84278077543853092</v>
      </c>
    </row>
    <row r="648" spans="1:13" ht="19.5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45">
        <f>electric_demands_abs!M648/electric_demands_abs!$M$8786</f>
        <v>0.80740834195079014</v>
      </c>
    </row>
    <row r="649" spans="1:13" ht="19.5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45">
        <f>electric_demands_abs!M649/electric_demands_abs!$M$8786</f>
        <v>0.75233589560789282</v>
      </c>
    </row>
    <row r="650" spans="1:13" ht="19.5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45">
        <f>electric_demands_abs!M650/electric_demands_abs!$M$8786</f>
        <v>0.69460108950128996</v>
      </c>
    </row>
    <row r="651" spans="1:13" ht="19.5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45">
        <f>electric_demands_abs!M651/electric_demands_abs!$M$8786</f>
        <v>0.65584213340589104</v>
      </c>
    </row>
    <row r="652" spans="1:13" ht="19.5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45">
        <f>electric_demands_abs!M652/electric_demands_abs!$M$8786</f>
        <v>0.64005742573882352</v>
      </c>
    </row>
    <row r="653" spans="1:13" ht="19.5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45">
        <f>electric_demands_abs!M653/electric_demands_abs!$M$8786</f>
        <v>0.63353625430052751</v>
      </c>
    </row>
    <row r="654" spans="1:13" ht="19.5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45">
        <f>electric_demands_abs!M654/electric_demands_abs!$M$8786</f>
        <v>0.63179323176414504</v>
      </c>
    </row>
    <row r="655" spans="1:13" ht="19.5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45">
        <f>electric_demands_abs!M655/electric_demands_abs!$M$8786</f>
        <v>0.6512005242202763</v>
      </c>
    </row>
    <row r="656" spans="1:13" ht="19.5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45">
        <f>electric_demands_abs!M656/electric_demands_abs!$M$8786</f>
        <v>0.69402841327261566</v>
      </c>
    </row>
    <row r="657" spans="1:13" ht="19.5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45">
        <f>electric_demands_abs!M657/electric_demands_abs!$M$8786</f>
        <v>0.75759250998127559</v>
      </c>
    </row>
    <row r="658" spans="1:13" ht="19.5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45">
        <f>electric_demands_abs!M658/electric_demands_abs!$M$8786</f>
        <v>0.84844215018924096</v>
      </c>
    </row>
    <row r="659" spans="1:13" ht="19.5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45">
        <f>electric_demands_abs!M659/electric_demands_abs!$M$8786</f>
        <v>0.89628350915635502</v>
      </c>
    </row>
    <row r="660" spans="1:13" ht="19.5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45">
        <f>electric_demands_abs!M660/electric_demands_abs!$M$8786</f>
        <v>0.92823116750433809</v>
      </c>
    </row>
    <row r="661" spans="1:13" ht="19.5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45">
        <f>electric_demands_abs!M661/electric_demands_abs!$M$8786</f>
        <v>0.9094309332621372</v>
      </c>
    </row>
    <row r="662" spans="1:13" ht="19.5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45">
        <f>electric_demands_abs!M662/electric_demands_abs!$M$8786</f>
        <v>0.88469640954074968</v>
      </c>
    </row>
    <row r="663" spans="1:13" ht="19.5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45">
        <f>electric_demands_abs!M663/electric_demands_abs!$M$8786</f>
        <v>0.89756606014648621</v>
      </c>
    </row>
    <row r="664" spans="1:13" ht="19.5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45">
        <f>electric_demands_abs!M664/electric_demands_abs!$M$8786</f>
        <v>0.86864442826134958</v>
      </c>
    </row>
    <row r="665" spans="1:13" ht="19.5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45">
        <f>electric_demands_abs!M665/electric_demands_abs!$M$8786</f>
        <v>0.87531996863704131</v>
      </c>
    </row>
    <row r="666" spans="1:13" ht="19.5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45">
        <f>electric_demands_abs!M666/electric_demands_abs!$M$8786</f>
        <v>0.84928370589542757</v>
      </c>
    </row>
    <row r="667" spans="1:13" ht="19.5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45">
        <f>electric_demands_abs!M667/electric_demands_abs!$M$8786</f>
        <v>0.85849445445342243</v>
      </c>
    </row>
    <row r="668" spans="1:13" ht="19.5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45">
        <f>electric_demands_abs!M668/electric_demands_abs!$M$8786</f>
        <v>0.87132630546339218</v>
      </c>
    </row>
    <row r="669" spans="1:13" ht="19.5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45">
        <f>electric_demands_abs!M669/electric_demands_abs!$M$8786</f>
        <v>0.89578923208927097</v>
      </c>
    </row>
    <row r="670" spans="1:13" ht="19.5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45">
        <f>electric_demands_abs!M670/electric_demands_abs!$M$8786</f>
        <v>0.87743015783513567</v>
      </c>
    </row>
    <row r="671" spans="1:13" ht="19.5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45">
        <f>electric_demands_abs!M671/electric_demands_abs!$M$8786</f>
        <v>0.83744378545410614</v>
      </c>
    </row>
    <row r="672" spans="1:13" ht="19.5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45">
        <f>electric_demands_abs!M672/electric_demands_abs!$M$8786</f>
        <v>0.81484670946283644</v>
      </c>
    </row>
    <row r="673" spans="1:13" ht="19.5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45">
        <f>electric_demands_abs!M673/electric_demands_abs!$M$8786</f>
        <v>0.74381262205090071</v>
      </c>
    </row>
    <row r="674" spans="1:13" ht="19.5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45">
        <f>electric_demands_abs!M674/electric_demands_abs!$M$8786</f>
        <v>0.66807380259898164</v>
      </c>
    </row>
    <row r="675" spans="1:13" ht="19.5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45">
        <f>electric_demands_abs!M675/electric_demands_abs!$M$8786</f>
        <v>0.6525673625443229</v>
      </c>
    </row>
    <row r="676" spans="1:13" ht="19.5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45">
        <f>electric_demands_abs!M676/electric_demands_abs!$M$8786</f>
        <v>0.64220294397086974</v>
      </c>
    </row>
    <row r="677" spans="1:13" ht="19.5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45">
        <f>electric_demands_abs!M677/electric_demands_abs!$M$8786</f>
        <v>0.62510142685650572</v>
      </c>
    </row>
    <row r="678" spans="1:13" ht="19.5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45">
        <f>electric_demands_abs!M678/electric_demands_abs!$M$8786</f>
        <v>0.61937968804545374</v>
      </c>
    </row>
    <row r="679" spans="1:13" ht="19.5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45">
        <f>electric_demands_abs!M679/electric_demands_abs!$M$8786</f>
        <v>0.62352529077071395</v>
      </c>
    </row>
    <row r="680" spans="1:13" ht="19.5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45">
        <f>electric_demands_abs!M680/electric_demands_abs!$M$8786</f>
        <v>0.68314118264311741</v>
      </c>
    </row>
    <row r="681" spans="1:13" ht="19.5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45">
        <f>electric_demands_abs!M681/electric_demands_abs!$M$8786</f>
        <v>0.77128881057024934</v>
      </c>
    </row>
    <row r="682" spans="1:13" ht="19.5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45">
        <f>electric_demands_abs!M682/electric_demands_abs!$M$8786</f>
        <v>0.86084181758573897</v>
      </c>
    </row>
    <row r="683" spans="1:13" ht="19.5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45">
        <f>electric_demands_abs!M683/electric_demands_abs!$M$8786</f>
        <v>0.915457621753198</v>
      </c>
    </row>
    <row r="684" spans="1:13" ht="19.5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45">
        <f>electric_demands_abs!M684/electric_demands_abs!$M$8786</f>
        <v>0.92181009499557232</v>
      </c>
    </row>
    <row r="685" spans="1:13" ht="19.5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45">
        <f>electric_demands_abs!M685/electric_demands_abs!$M$8786</f>
        <v>0.90925651159801124</v>
      </c>
    </row>
    <row r="686" spans="1:13" ht="19.5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45">
        <f>electric_demands_abs!M686/electric_demands_abs!$M$8786</f>
        <v>0.91159876890257729</v>
      </c>
    </row>
    <row r="687" spans="1:13" ht="19.5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45">
        <f>electric_demands_abs!M687/electric_demands_abs!$M$8786</f>
        <v>0.89306049656480735</v>
      </c>
    </row>
    <row r="688" spans="1:13" ht="19.5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45">
        <f>electric_demands_abs!M688/electric_demands_abs!$M$8786</f>
        <v>0.88827798300368765</v>
      </c>
    </row>
    <row r="689" spans="1:13" ht="19.5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45">
        <f>electric_demands_abs!M689/electric_demands_abs!$M$8786</f>
        <v>0.88777127077546902</v>
      </c>
    </row>
    <row r="690" spans="1:13" ht="19.5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45">
        <f>electric_demands_abs!M690/electric_demands_abs!$M$8786</f>
        <v>0.86231979001542203</v>
      </c>
    </row>
    <row r="691" spans="1:13" ht="19.5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45">
        <f>electric_demands_abs!M691/electric_demands_abs!$M$8786</f>
        <v>0.84281931620284201</v>
      </c>
    </row>
    <row r="692" spans="1:13" ht="19.5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45">
        <f>electric_demands_abs!M692/electric_demands_abs!$M$8786</f>
        <v>0.85801277725159386</v>
      </c>
    </row>
    <row r="693" spans="1:13" ht="19.5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45">
        <f>electric_demands_abs!M693/electric_demands_abs!$M$8786</f>
        <v>0.89577778515286233</v>
      </c>
    </row>
    <row r="694" spans="1:13" ht="19.5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45">
        <f>electric_demands_abs!M694/electric_demands_abs!$M$8786</f>
        <v>0.8696855230101127</v>
      </c>
    </row>
    <row r="695" spans="1:13" ht="19.5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45">
        <f>electric_demands_abs!M695/electric_demands_abs!$M$8786</f>
        <v>0.85099522876867117</v>
      </c>
    </row>
    <row r="696" spans="1:13" ht="19.5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45">
        <f>electric_demands_abs!M696/electric_demands_abs!$M$8786</f>
        <v>0.81996983114615873</v>
      </c>
    </row>
    <row r="697" spans="1:13" ht="19.5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45">
        <f>electric_demands_abs!M697/electric_demands_abs!$M$8786</f>
        <v>0.76514271159147251</v>
      </c>
    </row>
    <row r="698" spans="1:13" ht="19.5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45">
        <f>electric_demands_abs!M698/electric_demands_abs!$M$8786</f>
        <v>0.7135651219918131</v>
      </c>
    </row>
    <row r="699" spans="1:13" ht="19.5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45">
        <f>electric_demands_abs!M699/electric_demands_abs!$M$8786</f>
        <v>0.67796593210550249</v>
      </c>
    </row>
    <row r="700" spans="1:13" ht="19.5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45">
        <f>electric_demands_abs!M700/electric_demands_abs!$M$8786</f>
        <v>0.65319187939507795</v>
      </c>
    </row>
    <row r="701" spans="1:13" ht="19.5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45">
        <f>electric_demands_abs!M701/electric_demands_abs!$M$8786</f>
        <v>0.64071830102428673</v>
      </c>
    </row>
    <row r="702" spans="1:13" ht="19.5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45">
        <f>electric_demands_abs!M702/electric_demands_abs!$M$8786</f>
        <v>0.62940255144800861</v>
      </c>
    </row>
    <row r="703" spans="1:13" ht="19.5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45">
        <f>electric_demands_abs!M703/electric_demands_abs!$M$8786</f>
        <v>0.63314014088955217</v>
      </c>
    </row>
    <row r="704" spans="1:13" ht="19.5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45">
        <f>electric_demands_abs!M704/electric_demands_abs!$M$8786</f>
        <v>0.69653117474308424</v>
      </c>
    </row>
    <row r="705" spans="1:13" ht="19.5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45">
        <f>electric_demands_abs!M705/electric_demands_abs!$M$8786</f>
        <v>0.77594252550875664</v>
      </c>
    </row>
    <row r="706" spans="1:13" ht="19.5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45">
        <f>electric_demands_abs!M706/electric_demands_abs!$M$8786</f>
        <v>0.88357279802737165</v>
      </c>
    </row>
    <row r="707" spans="1:13" ht="19.5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45">
        <f>electric_demands_abs!M707/electric_demands_abs!$M$8786</f>
        <v>0.91027495953013871</v>
      </c>
    </row>
    <row r="708" spans="1:13" ht="19.5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45">
        <f>electric_demands_abs!M708/electric_demands_abs!$M$8786</f>
        <v>0.90280200415268497</v>
      </c>
    </row>
    <row r="709" spans="1:13" ht="19.5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45">
        <f>electric_demands_abs!M709/electric_demands_abs!$M$8786</f>
        <v>0.91024712453369172</v>
      </c>
    </row>
    <row r="710" spans="1:13" ht="19.5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45">
        <f>electric_demands_abs!M710/electric_demands_abs!$M$8786</f>
        <v>0.89546962374249428</v>
      </c>
    </row>
    <row r="711" spans="1:13" ht="19.5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45">
        <f>electric_demands_abs!M711/electric_demands_abs!$M$8786</f>
        <v>0.91117218522921917</v>
      </c>
    </row>
    <row r="712" spans="1:13" ht="19.5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45">
        <f>electric_demands_abs!M712/electric_demands_abs!$M$8786</f>
        <v>0.90625823777955128</v>
      </c>
    </row>
    <row r="713" spans="1:13" ht="19.5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45">
        <f>electric_demands_abs!M713/electric_demands_abs!$M$8786</f>
        <v>0.87032935141905365</v>
      </c>
    </row>
    <row r="714" spans="1:13" ht="19.5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45">
        <f>electric_demands_abs!M714/electric_demands_abs!$M$8786</f>
        <v>0.86191132379537261</v>
      </c>
    </row>
    <row r="715" spans="1:13" ht="19.5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45">
        <f>electric_demands_abs!M715/electric_demands_abs!$M$8786</f>
        <v>0.85975839387788189</v>
      </c>
    </row>
    <row r="716" spans="1:13" ht="19.5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45">
        <f>electric_demands_abs!M716/electric_demands_abs!$M$8786</f>
        <v>0.87365398645325076</v>
      </c>
    </row>
    <row r="717" spans="1:13" ht="19.5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45">
        <f>electric_demands_abs!M717/electric_demands_abs!$M$8786</f>
        <v>0.8724496699205887</v>
      </c>
    </row>
    <row r="718" spans="1:13" ht="19.5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45">
        <f>electric_demands_abs!M718/electric_demands_abs!$M$8786</f>
        <v>0.8680720814409173</v>
      </c>
    </row>
    <row r="719" spans="1:13" ht="19.5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45">
        <f>electric_demands_abs!M719/electric_demands_abs!$M$8786</f>
        <v>0.83809247263461617</v>
      </c>
    </row>
    <row r="720" spans="1:13" ht="19.5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45">
        <f>electric_demands_abs!M720/electric_demands_abs!$M$8786</f>
        <v>0.82301002216341002</v>
      </c>
    </row>
    <row r="721" spans="1:13" ht="19.5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45">
        <f>electric_demands_abs!M721/electric_demands_abs!$M$8786</f>
        <v>0.75527026422740962</v>
      </c>
    </row>
    <row r="722" spans="1:13" ht="19.5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45">
        <f>electric_demands_abs!M722/electric_demands_abs!$M$8786</f>
        <v>0.71119931199794584</v>
      </c>
    </row>
    <row r="723" spans="1:13" ht="19.5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45">
        <f>electric_demands_abs!M723/electric_demands_abs!$M$8786</f>
        <v>0.66331368879831631</v>
      </c>
    </row>
    <row r="724" spans="1:13" ht="19.5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45">
        <f>electric_demands_abs!M724/electric_demands_abs!$M$8786</f>
        <v>0.64176800156337155</v>
      </c>
    </row>
    <row r="725" spans="1:13" ht="19.5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45">
        <f>electric_demands_abs!M725/electric_demands_abs!$M$8786</f>
        <v>0.63561267915381936</v>
      </c>
    </row>
    <row r="726" spans="1:13" ht="19.5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45">
        <f>electric_demands_abs!M726/electric_demands_abs!$M$8786</f>
        <v>0.63006025617914274</v>
      </c>
    </row>
    <row r="727" spans="1:13" ht="19.5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45">
        <f>electric_demands_abs!M727/electric_demands_abs!$M$8786</f>
        <v>0.63338942057666703</v>
      </c>
    </row>
    <row r="728" spans="1:13" ht="19.5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45">
        <f>electric_demands_abs!M728/electric_demands_abs!$M$8786</f>
        <v>0.67584240187360822</v>
      </c>
    </row>
    <row r="729" spans="1:13" ht="19.5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45">
        <f>electric_demands_abs!M729/electric_demands_abs!$M$8786</f>
        <v>0.74696481187042363</v>
      </c>
    </row>
    <row r="730" spans="1:13" ht="19.5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45">
        <f>electric_demands_abs!M730/electric_demands_abs!$M$8786</f>
        <v>0.8554998041256241</v>
      </c>
    </row>
    <row r="731" spans="1:13" ht="19.5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45">
        <f>electric_demands_abs!M731/electric_demands_abs!$M$8786</f>
        <v>0.89985717682148547</v>
      </c>
    </row>
    <row r="732" spans="1:13" ht="19.5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45">
        <f>electric_demands_abs!M732/electric_demands_abs!$M$8786</f>
        <v>0.9084683200270246</v>
      </c>
    </row>
    <row r="733" spans="1:13" ht="19.5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45">
        <f>electric_demands_abs!M733/electric_demands_abs!$M$8786</f>
        <v>0.91101686924312775</v>
      </c>
    </row>
    <row r="734" spans="1:13" ht="19.5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45">
        <f>electric_demands_abs!M734/electric_demands_abs!$M$8786</f>
        <v>0.89729075720825524</v>
      </c>
    </row>
    <row r="735" spans="1:13" ht="19.5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45">
        <f>electric_demands_abs!M735/electric_demands_abs!$M$8786</f>
        <v>0.90091721254416235</v>
      </c>
    </row>
    <row r="736" spans="1:13" ht="19.5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45">
        <f>electric_demands_abs!M736/electric_demands_abs!$M$8786</f>
        <v>0.88095342603924387</v>
      </c>
    </row>
    <row r="737" spans="1:13" ht="19.5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45">
        <f>electric_demands_abs!M737/electric_demands_abs!$M$8786</f>
        <v>0.87896462377831752</v>
      </c>
    </row>
    <row r="738" spans="1:13" ht="19.5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45">
        <f>electric_demands_abs!M738/electric_demands_abs!$M$8786</f>
        <v>0.84655085276793918</v>
      </c>
    </row>
    <row r="739" spans="1:13" ht="19.5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45">
        <f>electric_demands_abs!M739/electric_demands_abs!$M$8786</f>
        <v>0.8284220348749447</v>
      </c>
    </row>
    <row r="740" spans="1:13" ht="19.5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45">
        <f>electric_demands_abs!M740/electric_demands_abs!$M$8786</f>
        <v>0.84598945877155263</v>
      </c>
    </row>
    <row r="741" spans="1:13" ht="19.5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45">
        <f>electric_demands_abs!M741/electric_demands_abs!$M$8786</f>
        <v>0.8439780920460509</v>
      </c>
    </row>
    <row r="742" spans="1:13" ht="19.5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45">
        <f>electric_demands_abs!M742/electric_demands_abs!$M$8786</f>
        <v>0.83821657718978038</v>
      </c>
    </row>
    <row r="743" spans="1:13" ht="19.5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45">
        <f>electric_demands_abs!M743/electric_demands_abs!$M$8786</f>
        <v>0.82817217872340632</v>
      </c>
    </row>
    <row r="744" spans="1:13" ht="19.5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45">
        <f>electric_demands_abs!M744/electric_demands_abs!$M$8786</f>
        <v>0.77848341598323378</v>
      </c>
    </row>
    <row r="745" spans="1:13" ht="19.5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45">
        <f>electric_demands_abs!M745/electric_demands_abs!$M$8786</f>
        <v>0.72113920569955314</v>
      </c>
    </row>
    <row r="746" spans="1:13" ht="19.5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45">
        <f>electric_demands_abs!M746/electric_demands_abs!$M$8786</f>
        <v>0.68575763113309762</v>
      </c>
    </row>
    <row r="747" spans="1:13" ht="19.5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45">
        <f>electric_demands_abs!M747/electric_demands_abs!$M$8786</f>
        <v>0.66483555487624257</v>
      </c>
    </row>
    <row r="748" spans="1:13" ht="19.5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45">
        <f>electric_demands_abs!M748/electric_demands_abs!$M$8786</f>
        <v>0.62048983499694099</v>
      </c>
    </row>
    <row r="749" spans="1:13" ht="19.5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45">
        <f>electric_demands_abs!M749/electric_demands_abs!$M$8786</f>
        <v>0.61958688582965626</v>
      </c>
    </row>
    <row r="750" spans="1:13" ht="19.5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45">
        <f>electric_demands_abs!M750/electric_demands_abs!$M$8786</f>
        <v>0.61548620615339533</v>
      </c>
    </row>
    <row r="751" spans="1:13" ht="19.5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45">
        <f>electric_demands_abs!M751/electric_demands_abs!$M$8786</f>
        <v>0.63080294823670646</v>
      </c>
    </row>
    <row r="752" spans="1:13" ht="19.5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45">
        <f>electric_demands_abs!M752/electric_demands_abs!$M$8786</f>
        <v>0.64822106784763911</v>
      </c>
    </row>
    <row r="753" spans="1:13" ht="19.5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45">
        <f>electric_demands_abs!M753/electric_demands_abs!$M$8786</f>
        <v>0.64144518148623564</v>
      </c>
    </row>
    <row r="754" spans="1:13" ht="19.5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45">
        <f>electric_demands_abs!M754/electric_demands_abs!$M$8786</f>
        <v>0.69959154201515661</v>
      </c>
    </row>
    <row r="755" spans="1:13" ht="19.5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45">
        <f>electric_demands_abs!M755/electric_demands_abs!$M$8786</f>
        <v>0.73122280374672233</v>
      </c>
    </row>
    <row r="756" spans="1:13" ht="19.5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45">
        <f>electric_demands_abs!M756/electric_demands_abs!$M$8786</f>
        <v>0.74357791867849321</v>
      </c>
    </row>
    <row r="757" spans="1:13" ht="19.5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45">
        <f>electric_demands_abs!M757/electric_demands_abs!$M$8786</f>
        <v>0.77612757058868631</v>
      </c>
    </row>
    <row r="758" spans="1:13" ht="19.5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45">
        <f>electric_demands_abs!M758/electric_demands_abs!$M$8786</f>
        <v>0.7868851378989371</v>
      </c>
    </row>
    <row r="759" spans="1:13" ht="19.5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45">
        <f>electric_demands_abs!M759/electric_demands_abs!$M$8786</f>
        <v>0.78037627809368482</v>
      </c>
    </row>
    <row r="760" spans="1:13" ht="19.5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45">
        <f>electric_demands_abs!M760/electric_demands_abs!$M$8786</f>
        <v>0.77361097397205481</v>
      </c>
    </row>
    <row r="761" spans="1:13" ht="19.5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45">
        <f>electric_demands_abs!M761/electric_demands_abs!$M$8786</f>
        <v>0.75271249158053122</v>
      </c>
    </row>
    <row r="762" spans="1:13" ht="19.5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45">
        <f>electric_demands_abs!M762/electric_demands_abs!$M$8786</f>
        <v>0.76385151363498949</v>
      </c>
    </row>
    <row r="763" spans="1:13" ht="19.5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45">
        <f>electric_demands_abs!M763/electric_demands_abs!$M$8786</f>
        <v>0.77318727262081399</v>
      </c>
    </row>
    <row r="764" spans="1:13" ht="19.5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45">
        <f>electric_demands_abs!M764/electric_demands_abs!$M$8786</f>
        <v>0.79514826129682914</v>
      </c>
    </row>
    <row r="765" spans="1:13" ht="19.5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45">
        <f>electric_demands_abs!M765/electric_demands_abs!$M$8786</f>
        <v>0.81958911757049557</v>
      </c>
    </row>
    <row r="766" spans="1:13" ht="19.5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45">
        <f>electric_demands_abs!M766/electric_demands_abs!$M$8786</f>
        <v>0.78151603061091968</v>
      </c>
    </row>
    <row r="767" spans="1:13" ht="19.5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45">
        <f>electric_demands_abs!M767/electric_demands_abs!$M$8786</f>
        <v>0.76348043525040421</v>
      </c>
    </row>
    <row r="768" spans="1:13" ht="19.5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45">
        <f>electric_demands_abs!M768/electric_demands_abs!$M$8786</f>
        <v>0.75949130144008226</v>
      </c>
    </row>
    <row r="769" spans="1:13" ht="19.5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45">
        <f>electric_demands_abs!M769/electric_demands_abs!$M$8786</f>
        <v>0.71234589973620166</v>
      </c>
    </row>
    <row r="770" spans="1:13" ht="19.5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45">
        <f>electric_demands_abs!M770/electric_demands_abs!$M$8786</f>
        <v>0.67612993409282252</v>
      </c>
    </row>
    <row r="771" spans="1:13" ht="19.5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45">
        <f>electric_demands_abs!M771/electric_demands_abs!$M$8786</f>
        <v>0.62892581536980974</v>
      </c>
    </row>
    <row r="772" spans="1:13" ht="19.5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45">
        <f>electric_demands_abs!M772/electric_demands_abs!$M$8786</f>
        <v>0.60793271046077868</v>
      </c>
    </row>
    <row r="773" spans="1:13" ht="19.5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45">
        <f>electric_demands_abs!M773/electric_demands_abs!$M$8786</f>
        <v>0.59075312359306653</v>
      </c>
    </row>
    <row r="774" spans="1:13" ht="19.5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45">
        <f>electric_demands_abs!M774/electric_demands_abs!$M$8786</f>
        <v>0.59404951187051425</v>
      </c>
    </row>
    <row r="775" spans="1:13" ht="19.5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45">
        <f>electric_demands_abs!M775/electric_demands_abs!$M$8786</f>
        <v>0.60319425525202319</v>
      </c>
    </row>
    <row r="776" spans="1:13" ht="19.5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45">
        <f>electric_demands_abs!M776/electric_demands_abs!$M$8786</f>
        <v>0.6334131791461195</v>
      </c>
    </row>
    <row r="777" spans="1:13" ht="19.5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45">
        <f>electric_demands_abs!M777/electric_demands_abs!$M$8786</f>
        <v>0.63631349518862201</v>
      </c>
    </row>
    <row r="778" spans="1:13" ht="19.5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45">
        <f>electric_demands_abs!M778/electric_demands_abs!$M$8786</f>
        <v>0.67567465072638222</v>
      </c>
    </row>
    <row r="779" spans="1:13" ht="19.5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45">
        <f>electric_demands_abs!M779/electric_demands_abs!$M$8786</f>
        <v>0.69554237355273463</v>
      </c>
    </row>
    <row r="780" spans="1:13" ht="19.5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45">
        <f>electric_demands_abs!M780/electric_demands_abs!$M$8786</f>
        <v>0.699872939005864</v>
      </c>
    </row>
    <row r="781" spans="1:13" ht="19.5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45">
        <f>electric_demands_abs!M781/electric_demands_abs!$M$8786</f>
        <v>0.72840661033401422</v>
      </c>
    </row>
    <row r="782" spans="1:13" ht="19.5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45">
        <f>electric_demands_abs!M782/electric_demands_abs!$M$8786</f>
        <v>0.73533661857663191</v>
      </c>
    </row>
    <row r="783" spans="1:13" ht="19.5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45">
        <f>electric_demands_abs!M783/electric_demands_abs!$M$8786</f>
        <v>0.73466248460942929</v>
      </c>
    </row>
    <row r="784" spans="1:13" ht="19.5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45">
        <f>electric_demands_abs!M784/electric_demands_abs!$M$8786</f>
        <v>0.74380026924182663</v>
      </c>
    </row>
    <row r="785" spans="1:13" ht="19.5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45">
        <f>electric_demands_abs!M785/electric_demands_abs!$M$8786</f>
        <v>0.73468191969570584</v>
      </c>
    </row>
    <row r="786" spans="1:13" ht="19.5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45">
        <f>electric_demands_abs!M786/electric_demands_abs!$M$8786</f>
        <v>0.71285195314793637</v>
      </c>
    </row>
    <row r="787" spans="1:13" ht="19.5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45">
        <f>electric_demands_abs!M787/electric_demands_abs!$M$8786</f>
        <v>0.74131183702988401</v>
      </c>
    </row>
    <row r="788" spans="1:13" ht="19.5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45">
        <f>electric_demands_abs!M788/electric_demands_abs!$M$8786</f>
        <v>0.76540401467941954</v>
      </c>
    </row>
    <row r="789" spans="1:13" ht="19.5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45">
        <f>electric_demands_abs!M789/electric_demands_abs!$M$8786</f>
        <v>0.80879712709895846</v>
      </c>
    </row>
    <row r="790" spans="1:13" ht="19.5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45">
        <f>electric_demands_abs!M790/electric_demands_abs!$M$8786</f>
        <v>0.77690711519332101</v>
      </c>
    </row>
    <row r="791" spans="1:13" ht="19.5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45">
        <f>electric_demands_abs!M791/electric_demands_abs!$M$8786</f>
        <v>0.78086240230678006</v>
      </c>
    </row>
    <row r="792" spans="1:13" ht="19.5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45">
        <f>electric_demands_abs!M792/electric_demands_abs!$M$8786</f>
        <v>0.76039511530400217</v>
      </c>
    </row>
    <row r="793" spans="1:13" ht="19.5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45">
        <f>electric_demands_abs!M793/electric_demands_abs!$M$8786</f>
        <v>0.68903005496094161</v>
      </c>
    </row>
    <row r="794" spans="1:13" ht="19.5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45">
        <f>electric_demands_abs!M794/electric_demands_abs!$M$8786</f>
        <v>0.67009027515223396</v>
      </c>
    </row>
    <row r="795" spans="1:13" ht="19.5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45">
        <f>electric_demands_abs!M795/electric_demands_abs!$M$8786</f>
        <v>0.63200590596037043</v>
      </c>
    </row>
    <row r="796" spans="1:13" ht="19.5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45">
        <f>electric_demands_abs!M796/electric_demands_abs!$M$8786</f>
        <v>0.61209461889401673</v>
      </c>
    </row>
    <row r="797" spans="1:13" ht="19.5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45">
        <f>electric_demands_abs!M797/electric_demands_abs!$M$8786</f>
        <v>0.62502949233166438</v>
      </c>
    </row>
    <row r="798" spans="1:13" ht="19.5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45">
        <f>electric_demands_abs!M798/electric_demands_abs!$M$8786</f>
        <v>0.62386577536482579</v>
      </c>
    </row>
    <row r="799" spans="1:13" ht="19.5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45">
        <f>electric_demands_abs!M799/electric_demands_abs!$M$8786</f>
        <v>0.62786421495798361</v>
      </c>
    </row>
    <row r="800" spans="1:13" ht="19.5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45">
        <f>electric_demands_abs!M800/electric_demands_abs!$M$8786</f>
        <v>0.65748707463822531</v>
      </c>
    </row>
    <row r="801" spans="1:13" ht="19.5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45">
        <f>electric_demands_abs!M801/electric_demands_abs!$M$8786</f>
        <v>0.75494950295178609</v>
      </c>
    </row>
    <row r="802" spans="1:13" ht="19.5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45">
        <f>electric_demands_abs!M802/electric_demands_abs!$M$8786</f>
        <v>0.85711686918548124</v>
      </c>
    </row>
    <row r="803" spans="1:13" ht="19.5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45">
        <f>electric_demands_abs!M803/electric_demands_abs!$M$8786</f>
        <v>0.88789290476881844</v>
      </c>
    </row>
    <row r="804" spans="1:13" ht="19.5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45">
        <f>electric_demands_abs!M804/electric_demands_abs!$M$8786</f>
        <v>0.90278915723124797</v>
      </c>
    </row>
    <row r="805" spans="1:13" ht="19.5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45">
        <f>electric_demands_abs!M805/electric_demands_abs!$M$8786</f>
        <v>0.90145052448792051</v>
      </c>
    </row>
    <row r="806" spans="1:13" ht="19.5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45">
        <f>electric_demands_abs!M806/electric_demands_abs!$M$8786</f>
        <v>0.86941351415430157</v>
      </c>
    </row>
    <row r="807" spans="1:13" ht="19.5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45">
        <f>electric_demands_abs!M807/electric_demands_abs!$M$8786</f>
        <v>0.89617949850395129</v>
      </c>
    </row>
    <row r="808" spans="1:13" ht="19.5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45">
        <f>electric_demands_abs!M808/electric_demands_abs!$M$8786</f>
        <v>0.91104519835193765</v>
      </c>
    </row>
    <row r="809" spans="1:13" ht="19.5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45">
        <f>electric_demands_abs!M809/electric_demands_abs!$M$8786</f>
        <v>0.88447224723208551</v>
      </c>
    </row>
    <row r="810" spans="1:13" ht="19.5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45">
        <f>electric_demands_abs!M810/electric_demands_abs!$M$8786</f>
        <v>0.8608579585895958</v>
      </c>
    </row>
    <row r="811" spans="1:13" ht="19.5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45">
        <f>electric_demands_abs!M811/electric_demands_abs!$M$8786</f>
        <v>0.84371489486071261</v>
      </c>
    </row>
    <row r="812" spans="1:13" ht="19.5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45">
        <f>electric_demands_abs!M812/electric_demands_abs!$M$8786</f>
        <v>0.82674641750007638</v>
      </c>
    </row>
    <row r="813" spans="1:13" ht="19.5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45">
        <f>electric_demands_abs!M813/electric_demands_abs!$M$8786</f>
        <v>0.85600033994930569</v>
      </c>
    </row>
    <row r="814" spans="1:13" ht="19.5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45">
        <f>electric_demands_abs!M814/electric_demands_abs!$M$8786</f>
        <v>0.86614578439390577</v>
      </c>
    </row>
    <row r="815" spans="1:13" ht="19.5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45">
        <f>electric_demands_abs!M815/electric_demands_abs!$M$8786</f>
        <v>0.84555554576481062</v>
      </c>
    </row>
    <row r="816" spans="1:13" ht="19.5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45">
        <f>electric_demands_abs!M816/electric_demands_abs!$M$8786</f>
        <v>0.80198397643018149</v>
      </c>
    </row>
    <row r="817" spans="1:13" ht="19.5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45">
        <f>electric_demands_abs!M817/electric_demands_abs!$M$8786</f>
        <v>0.74879352172574998</v>
      </c>
    </row>
    <row r="818" spans="1:13" ht="19.5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45">
        <f>electric_demands_abs!M818/electric_demands_abs!$M$8786</f>
        <v>0.69942642613386641</v>
      </c>
    </row>
    <row r="819" spans="1:13" ht="19.5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45">
        <f>electric_demands_abs!M819/electric_demands_abs!$M$8786</f>
        <v>0.66929907773103936</v>
      </c>
    </row>
    <row r="820" spans="1:13" ht="19.5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45">
        <f>electric_demands_abs!M820/electric_demands_abs!$M$8786</f>
        <v>0.65545565518599336</v>
      </c>
    </row>
    <row r="821" spans="1:13" ht="19.5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45">
        <f>electric_demands_abs!M821/electric_demands_abs!$M$8786</f>
        <v>0.63298746016939655</v>
      </c>
    </row>
    <row r="822" spans="1:13" ht="19.5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45">
        <f>electric_demands_abs!M822/electric_demands_abs!$M$8786</f>
        <v>0.641131914248117</v>
      </c>
    </row>
    <row r="823" spans="1:13" ht="19.5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45">
        <f>electric_demands_abs!M823/electric_demands_abs!$M$8786</f>
        <v>0.65975027396471719</v>
      </c>
    </row>
    <row r="824" spans="1:13" ht="19.5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45">
        <f>electric_demands_abs!M824/electric_demands_abs!$M$8786</f>
        <v>0.6798064183054795</v>
      </c>
    </row>
    <row r="825" spans="1:13" ht="19.5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45">
        <f>electric_demands_abs!M825/electric_demands_abs!$M$8786</f>
        <v>0.77645212005909259</v>
      </c>
    </row>
    <row r="826" spans="1:13" ht="19.5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45">
        <f>electric_demands_abs!M826/electric_demands_abs!$M$8786</f>
        <v>0.86778697860748755</v>
      </c>
    </row>
    <row r="827" spans="1:13" ht="19.5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45">
        <f>electric_demands_abs!M827/electric_demands_abs!$M$8786</f>
        <v>0.90020857306361279</v>
      </c>
    </row>
    <row r="828" spans="1:13" ht="19.5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45">
        <f>electric_demands_abs!M828/electric_demands_abs!$M$8786</f>
        <v>0.92513333004474108</v>
      </c>
    </row>
    <row r="829" spans="1:13" ht="19.5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45">
        <f>electric_demands_abs!M829/electric_demands_abs!$M$8786</f>
        <v>0.91620546081454257</v>
      </c>
    </row>
    <row r="830" spans="1:13" ht="19.5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45">
        <f>electric_demands_abs!M830/electric_demands_abs!$M$8786</f>
        <v>0.88629296893754395</v>
      </c>
    </row>
    <row r="831" spans="1:13" ht="19.5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45">
        <f>electric_demands_abs!M831/electric_demands_abs!$M$8786</f>
        <v>0.90097181196026976</v>
      </c>
    </row>
    <row r="832" spans="1:13" ht="19.5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45">
        <f>electric_demands_abs!M832/electric_demands_abs!$M$8786</f>
        <v>0.89485115976818552</v>
      </c>
    </row>
    <row r="833" spans="1:13" ht="19.5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45">
        <f>electric_demands_abs!M833/electric_demands_abs!$M$8786</f>
        <v>0.87304071065875311</v>
      </c>
    </row>
    <row r="834" spans="1:13" ht="19.5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45">
        <f>electric_demands_abs!M834/electric_demands_abs!$M$8786</f>
        <v>0.85440065117421271</v>
      </c>
    </row>
    <row r="835" spans="1:13" ht="19.5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45">
        <f>electric_demands_abs!M835/electric_demands_abs!$M$8786</f>
        <v>0.84652590009360962</v>
      </c>
    </row>
    <row r="836" spans="1:13" ht="19.5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45">
        <f>electric_demands_abs!M836/electric_demands_abs!$M$8786</f>
        <v>0.87322246165626294</v>
      </c>
    </row>
    <row r="837" spans="1:13" ht="19.5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45">
        <f>electric_demands_abs!M837/electric_demands_abs!$M$8786</f>
        <v>0.90692125421858727</v>
      </c>
    </row>
    <row r="838" spans="1:13" ht="19.5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45">
        <f>electric_demands_abs!M838/electric_demands_abs!$M$8786</f>
        <v>0.88368693798321618</v>
      </c>
    </row>
    <row r="839" spans="1:13" ht="19.5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45">
        <f>electric_demands_abs!M839/electric_demands_abs!$M$8786</f>
        <v>0.85887615625381131</v>
      </c>
    </row>
    <row r="840" spans="1:13" ht="19.5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45">
        <f>electric_demands_abs!M840/electric_demands_abs!$M$8786</f>
        <v>0.82008907692975375</v>
      </c>
    </row>
    <row r="841" spans="1:13" ht="19.5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45">
        <f>electric_demands_abs!M841/electric_demands_abs!$M$8786</f>
        <v>0.76696631561904827</v>
      </c>
    </row>
    <row r="842" spans="1:13" ht="19.5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45">
        <f>electric_demands_abs!M842/electric_demands_abs!$M$8786</f>
        <v>0.71445551246987249</v>
      </c>
    </row>
    <row r="843" spans="1:13" ht="19.5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45">
        <f>electric_demands_abs!M843/electric_demands_abs!$M$8786</f>
        <v>0.66633938585292074</v>
      </c>
    </row>
    <row r="844" spans="1:13" ht="19.5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45">
        <f>electric_demands_abs!M844/electric_demands_abs!$M$8786</f>
        <v>0.66523920350075316</v>
      </c>
    </row>
    <row r="845" spans="1:13" ht="19.5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45">
        <f>electric_demands_abs!M845/electric_demands_abs!$M$8786</f>
        <v>0.65028452225140321</v>
      </c>
    </row>
    <row r="846" spans="1:13" ht="19.5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45">
        <f>electric_demands_abs!M846/electric_demands_abs!$M$8786</f>
        <v>0.65263200891181061</v>
      </c>
    </row>
    <row r="847" spans="1:13" ht="19.5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45">
        <f>electric_demands_abs!M847/electric_demands_abs!$M$8786</f>
        <v>0.6563525514768318</v>
      </c>
    </row>
    <row r="848" spans="1:13" ht="19.5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45">
        <f>electric_demands_abs!M848/electric_demands_abs!$M$8786</f>
        <v>0.69818521587810312</v>
      </c>
    </row>
    <row r="849" spans="1:13" ht="19.5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45">
        <f>electric_demands_abs!M849/electric_demands_abs!$M$8786</f>
        <v>0.77743235663515076</v>
      </c>
    </row>
    <row r="850" spans="1:13" ht="19.5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45">
        <f>electric_demands_abs!M850/electric_demands_abs!$M$8786</f>
        <v>0.8453692654039735</v>
      </c>
    </row>
    <row r="851" spans="1:13" ht="19.5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45">
        <f>electric_demands_abs!M851/electric_demands_abs!$M$8786</f>
        <v>0.91150818163603409</v>
      </c>
    </row>
    <row r="852" spans="1:13" ht="19.5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45">
        <f>electric_demands_abs!M852/electric_demands_abs!$M$8786</f>
        <v>0.90327972845560978</v>
      </c>
    </row>
    <row r="853" spans="1:13" ht="19.5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45">
        <f>electric_demands_abs!M853/electric_demands_abs!$M$8786</f>
        <v>0.88177035847934282</v>
      </c>
    </row>
    <row r="854" spans="1:13" ht="19.5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45">
        <f>electric_demands_abs!M854/electric_demands_abs!$M$8786</f>
        <v>0.89026793819346095</v>
      </c>
    </row>
    <row r="855" spans="1:13" ht="19.5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45">
        <f>electric_demands_abs!M855/electric_demands_abs!$M$8786</f>
        <v>0.87353531713407917</v>
      </c>
    </row>
    <row r="856" spans="1:13" ht="19.5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45">
        <f>electric_demands_abs!M856/electric_demands_abs!$M$8786</f>
        <v>0.87885443672137675</v>
      </c>
    </row>
    <row r="857" spans="1:13" ht="19.5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45">
        <f>electric_demands_abs!M857/electric_demands_abs!$M$8786</f>
        <v>0.87424593306408049</v>
      </c>
    </row>
    <row r="858" spans="1:13" ht="19.5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45">
        <f>electric_demands_abs!M858/electric_demands_abs!$M$8786</f>
        <v>0.85173458556778492</v>
      </c>
    </row>
    <row r="859" spans="1:13" ht="19.5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45">
        <f>electric_demands_abs!M859/electric_demands_abs!$M$8786</f>
        <v>0.8277045013718618</v>
      </c>
    </row>
    <row r="860" spans="1:13" ht="19.5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45">
        <f>electric_demands_abs!M860/electric_demands_abs!$M$8786</f>
        <v>0.85108235724867365</v>
      </c>
    </row>
    <row r="861" spans="1:13" ht="19.5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45">
        <f>electric_demands_abs!M861/electric_demands_abs!$M$8786</f>
        <v>0.90598417012222776</v>
      </c>
    </row>
    <row r="862" spans="1:13" ht="19.5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45">
        <f>electric_demands_abs!M862/electric_demands_abs!$M$8786</f>
        <v>0.86214273308536027</v>
      </c>
    </row>
    <row r="863" spans="1:13" ht="19.5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45">
        <f>electric_demands_abs!M863/electric_demands_abs!$M$8786</f>
        <v>0.85831146817500503</v>
      </c>
    </row>
    <row r="864" spans="1:13" ht="19.5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45">
        <f>electric_demands_abs!M864/electric_demands_abs!$M$8786</f>
        <v>0.80462360702519076</v>
      </c>
    </row>
    <row r="865" spans="1:13" ht="19.5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45">
        <f>electric_demands_abs!M865/electric_demands_abs!$M$8786</f>
        <v>0.74452521443035391</v>
      </c>
    </row>
    <row r="866" spans="1:13" ht="19.5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45">
        <f>electric_demands_abs!M866/electric_demands_abs!$M$8786</f>
        <v>0.70344117143500196</v>
      </c>
    </row>
    <row r="867" spans="1:13" ht="19.5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45">
        <f>electric_demands_abs!M867/electric_demands_abs!$M$8786</f>
        <v>0.68073049077628101</v>
      </c>
    </row>
    <row r="868" spans="1:13" ht="19.5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45">
        <f>electric_demands_abs!M868/electric_demands_abs!$M$8786</f>
        <v>0.65553170731385946</v>
      </c>
    </row>
    <row r="869" spans="1:13" ht="19.5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45">
        <f>electric_demands_abs!M869/electric_demands_abs!$M$8786</f>
        <v>0.65273149020088717</v>
      </c>
    </row>
    <row r="870" spans="1:13" ht="19.5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45">
        <f>electric_demands_abs!M870/electric_demands_abs!$M$8786</f>
        <v>0.64682849450468816</v>
      </c>
    </row>
    <row r="871" spans="1:13" ht="19.5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45">
        <f>electric_demands_abs!M871/electric_demands_abs!$M$8786</f>
        <v>0.67592640097531187</v>
      </c>
    </row>
    <row r="872" spans="1:13" ht="19.5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45">
        <f>electric_demands_abs!M872/electric_demands_abs!$M$8786</f>
        <v>0.70752476305871037</v>
      </c>
    </row>
    <row r="873" spans="1:13" ht="19.5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45">
        <f>electric_demands_abs!M873/electric_demands_abs!$M$8786</f>
        <v>0.79387114554269056</v>
      </c>
    </row>
    <row r="874" spans="1:13" ht="19.5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45">
        <f>electric_demands_abs!M874/electric_demands_abs!$M$8786</f>
        <v>0.87117090712524026</v>
      </c>
    </row>
    <row r="875" spans="1:13" ht="19.5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45">
        <f>electric_demands_abs!M875/electric_demands_abs!$M$8786</f>
        <v>0.92031944034857316</v>
      </c>
    </row>
    <row r="876" spans="1:13" ht="19.5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45">
        <f>electric_demands_abs!M876/electric_demands_abs!$M$8786</f>
        <v>0.91005400895183364</v>
      </c>
    </row>
    <row r="877" spans="1:13" ht="19.5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45">
        <f>electric_demands_abs!M877/electric_demands_abs!$M$8786</f>
        <v>0.88576344518856853</v>
      </c>
    </row>
    <row r="878" spans="1:13" ht="19.5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45">
        <f>electric_demands_abs!M878/electric_demands_abs!$M$8786</f>
        <v>0.92405130632191235</v>
      </c>
    </row>
    <row r="879" spans="1:13" ht="19.5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45">
        <f>electric_demands_abs!M879/electric_demands_abs!$M$8786</f>
        <v>0.91059794431139551</v>
      </c>
    </row>
    <row r="880" spans="1:13" ht="19.5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45">
        <f>electric_demands_abs!M880/electric_demands_abs!$M$8786</f>
        <v>0.92349542991357891</v>
      </c>
    </row>
    <row r="881" spans="1:13" ht="19.5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45">
        <f>electric_demands_abs!M881/electric_demands_abs!$M$8786</f>
        <v>0.8863768033351267</v>
      </c>
    </row>
    <row r="882" spans="1:13" ht="19.5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45">
        <f>electric_demands_abs!M882/electric_demands_abs!$M$8786</f>
        <v>0.89173347546200943</v>
      </c>
    </row>
    <row r="883" spans="1:13" ht="19.5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45">
        <f>electric_demands_abs!M883/electric_demands_abs!$M$8786</f>
        <v>0.86418457007324478</v>
      </c>
    </row>
    <row r="884" spans="1:13" ht="19.5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45">
        <f>electric_demands_abs!M884/electric_demands_abs!$M$8786</f>
        <v>0.87792385843779619</v>
      </c>
    </row>
    <row r="885" spans="1:13" ht="19.5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45">
        <f>electric_demands_abs!M885/electric_demands_abs!$M$8786</f>
        <v>0.91053741554693257</v>
      </c>
    </row>
    <row r="886" spans="1:13" ht="19.5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45">
        <f>electric_demands_abs!M886/electric_demands_abs!$M$8786</f>
        <v>0.88580865646977969</v>
      </c>
    </row>
    <row r="887" spans="1:13" ht="19.5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45">
        <f>electric_demands_abs!M887/electric_demands_abs!$M$8786</f>
        <v>0.84978168880523386</v>
      </c>
    </row>
    <row r="888" spans="1:13" ht="19.5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45">
        <f>electric_demands_abs!M888/electric_demands_abs!$M$8786</f>
        <v>0.82463400479634874</v>
      </c>
    </row>
    <row r="889" spans="1:13" ht="19.5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45">
        <f>electric_demands_abs!M889/electric_demands_abs!$M$8786</f>
        <v>0.75410193554518345</v>
      </c>
    </row>
    <row r="890" spans="1:13" ht="19.5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45">
        <f>electric_demands_abs!M890/electric_demands_abs!$M$8786</f>
        <v>0.69956403642695164</v>
      </c>
    </row>
    <row r="891" spans="1:13" ht="19.5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45">
        <f>electric_demands_abs!M891/electric_demands_abs!$M$8786</f>
        <v>0.6793832934186621</v>
      </c>
    </row>
    <row r="892" spans="1:13" ht="19.5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45">
        <f>electric_demands_abs!M892/electric_demands_abs!$M$8786</f>
        <v>0.64215163863718205</v>
      </c>
    </row>
    <row r="893" spans="1:13" ht="19.5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45">
        <f>electric_demands_abs!M893/electric_demands_abs!$M$8786</f>
        <v>0.65441633100653074</v>
      </c>
    </row>
    <row r="894" spans="1:13" ht="19.5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45">
        <f>electric_demands_abs!M894/electric_demands_abs!$M$8786</f>
        <v>0.64225721397873525</v>
      </c>
    </row>
    <row r="895" spans="1:13" ht="19.5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45">
        <f>electric_demands_abs!M895/electric_demands_abs!$M$8786</f>
        <v>0.67099771250681561</v>
      </c>
    </row>
    <row r="896" spans="1:13" ht="19.5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45">
        <f>electric_demands_abs!M896/electric_demands_abs!$M$8786</f>
        <v>0.70362778120408098</v>
      </c>
    </row>
    <row r="897" spans="1:13" ht="19.5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45">
        <f>electric_demands_abs!M897/electric_demands_abs!$M$8786</f>
        <v>0.80329469182500157</v>
      </c>
    </row>
    <row r="898" spans="1:13" ht="19.5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45">
        <f>electric_demands_abs!M898/electric_demands_abs!$M$8786</f>
        <v>0.89054595874968823</v>
      </c>
    </row>
    <row r="899" spans="1:13" ht="19.5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45">
        <f>electric_demands_abs!M899/electric_demands_abs!$M$8786</f>
        <v>0.90728302682033668</v>
      </c>
    </row>
    <row r="900" spans="1:13" ht="19.5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45">
        <f>electric_demands_abs!M900/electric_demands_abs!$M$8786</f>
        <v>0.91939717962310263</v>
      </c>
    </row>
    <row r="901" spans="1:13" ht="19.5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45">
        <f>electric_demands_abs!M901/electric_demands_abs!$M$8786</f>
        <v>0.91317712849400234</v>
      </c>
    </row>
    <row r="902" spans="1:13" ht="19.5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45">
        <f>electric_demands_abs!M902/electric_demands_abs!$M$8786</f>
        <v>0.90055931048925608</v>
      </c>
    </row>
    <row r="903" spans="1:13" ht="19.5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45">
        <f>electric_demands_abs!M903/electric_demands_abs!$M$8786</f>
        <v>0.90821681683427646</v>
      </c>
    </row>
    <row r="904" spans="1:13" ht="19.5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45">
        <f>electric_demands_abs!M904/electric_demands_abs!$M$8786</f>
        <v>0.92356378212378887</v>
      </c>
    </row>
    <row r="905" spans="1:13" ht="19.5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45">
        <f>electric_demands_abs!M905/electric_demands_abs!$M$8786</f>
        <v>0.89193737916379223</v>
      </c>
    </row>
    <row r="906" spans="1:13" ht="19.5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45">
        <f>electric_demands_abs!M906/electric_demands_abs!$M$8786</f>
        <v>0.86986422698138444</v>
      </c>
    </row>
    <row r="907" spans="1:13" ht="19.5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45">
        <f>electric_demands_abs!M907/electric_demands_abs!$M$8786</f>
        <v>0.8477462752780679</v>
      </c>
    </row>
    <row r="908" spans="1:13" ht="19.5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45">
        <f>electric_demands_abs!M908/electric_demands_abs!$M$8786</f>
        <v>0.86461782426350287</v>
      </c>
    </row>
    <row r="909" spans="1:13" ht="19.5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45">
        <f>electric_demands_abs!M909/electric_demands_abs!$M$8786</f>
        <v>0.8909943657190772</v>
      </c>
    </row>
    <row r="910" spans="1:13" ht="19.5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45">
        <f>electric_demands_abs!M910/electric_demands_abs!$M$8786</f>
        <v>0.87283754812551473</v>
      </c>
    </row>
    <row r="911" spans="1:13" ht="19.5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45">
        <f>electric_demands_abs!M911/electric_demands_abs!$M$8786</f>
        <v>0.83711849481515543</v>
      </c>
    </row>
    <row r="912" spans="1:13" ht="19.5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45">
        <f>electric_demands_abs!M912/electric_demands_abs!$M$8786</f>
        <v>0.83921254300939296</v>
      </c>
    </row>
    <row r="913" spans="1:13" ht="19.5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45">
        <f>electric_demands_abs!M913/electric_demands_abs!$M$8786</f>
        <v>0.76885497777441414</v>
      </c>
    </row>
    <row r="914" spans="1:13" ht="19.5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45">
        <f>electric_demands_abs!M914/electric_demands_abs!$M$8786</f>
        <v>0.71297622240722158</v>
      </c>
    </row>
    <row r="915" spans="1:13" ht="19.5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45">
        <f>electric_demands_abs!M915/electric_demands_abs!$M$8786</f>
        <v>0.6917501435190534</v>
      </c>
    </row>
    <row r="916" spans="1:13" ht="19.5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45">
        <f>electric_demands_abs!M916/electric_demands_abs!$M$8786</f>
        <v>0.66336713528557678</v>
      </c>
    </row>
    <row r="917" spans="1:13" ht="19.5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45">
        <f>electric_demands_abs!M917/electric_demands_abs!$M$8786</f>
        <v>0.65064769483818108</v>
      </c>
    </row>
    <row r="918" spans="1:13" ht="19.5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45">
        <f>electric_demands_abs!M918/electric_demands_abs!$M$8786</f>
        <v>0.65786449413146864</v>
      </c>
    </row>
    <row r="919" spans="1:13" ht="19.5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45">
        <f>electric_demands_abs!M919/electric_demands_abs!$M$8786</f>
        <v>0.65045960273201309</v>
      </c>
    </row>
    <row r="920" spans="1:13" ht="19.5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45">
        <f>electric_demands_abs!M920/electric_demands_abs!$M$8786</f>
        <v>0.66204242004047276</v>
      </c>
    </row>
    <row r="921" spans="1:13" ht="19.5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45">
        <f>electric_demands_abs!M921/electric_demands_abs!$M$8786</f>
        <v>0.69909166500795894</v>
      </c>
    </row>
    <row r="922" spans="1:13" ht="19.5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45">
        <f>electric_demands_abs!M922/electric_demands_abs!$M$8786</f>
        <v>0.74798383626697451</v>
      </c>
    </row>
    <row r="923" spans="1:13" ht="19.5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45">
        <f>electric_demands_abs!M923/electric_demands_abs!$M$8786</f>
        <v>0.75642673421292472</v>
      </c>
    </row>
    <row r="924" spans="1:13" ht="19.5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45">
        <f>electric_demands_abs!M924/electric_demands_abs!$M$8786</f>
        <v>0.79307274231620273</v>
      </c>
    </row>
    <row r="925" spans="1:13" ht="19.5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45">
        <f>electric_demands_abs!M925/electric_demands_abs!$M$8786</f>
        <v>0.79823251066644474</v>
      </c>
    </row>
    <row r="926" spans="1:13" ht="19.5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45">
        <f>electric_demands_abs!M926/electric_demands_abs!$M$8786</f>
        <v>0.82227585354410737</v>
      </c>
    </row>
    <row r="927" spans="1:13" ht="19.5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45">
        <f>electric_demands_abs!M927/electric_demands_abs!$M$8786</f>
        <v>0.7991192776538425</v>
      </c>
    </row>
    <row r="928" spans="1:13" ht="19.5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45">
        <f>electric_demands_abs!M928/electric_demands_abs!$M$8786</f>
        <v>0.81039483942459956</v>
      </c>
    </row>
    <row r="929" spans="1:13" ht="19.5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45">
        <f>electric_demands_abs!M929/electric_demands_abs!$M$8786</f>
        <v>0.78998215183792919</v>
      </c>
    </row>
    <row r="930" spans="1:13" ht="19.5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45">
        <f>electric_demands_abs!M930/electric_demands_abs!$M$8786</f>
        <v>0.76743209887320141</v>
      </c>
    </row>
    <row r="931" spans="1:13" ht="19.5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45">
        <f>electric_demands_abs!M931/electric_demands_abs!$M$8786</f>
        <v>0.77974406132527363</v>
      </c>
    </row>
    <row r="932" spans="1:13" ht="19.5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45">
        <f>electric_demands_abs!M932/electric_demands_abs!$M$8786</f>
        <v>0.7670058446080853</v>
      </c>
    </row>
    <row r="933" spans="1:13" ht="19.5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45">
        <f>electric_demands_abs!M933/electric_demands_abs!$M$8786</f>
        <v>0.83204149028570973</v>
      </c>
    </row>
    <row r="934" spans="1:13" ht="19.5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45">
        <f>electric_demands_abs!M934/electric_demands_abs!$M$8786</f>
        <v>0.82050882538209091</v>
      </c>
    </row>
    <row r="935" spans="1:13" ht="19.5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45">
        <f>electric_demands_abs!M935/electric_demands_abs!$M$8786</f>
        <v>0.81043288607654773</v>
      </c>
    </row>
    <row r="936" spans="1:13" ht="19.5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45">
        <f>electric_demands_abs!M936/electric_demands_abs!$M$8786</f>
        <v>0.79379760515266962</v>
      </c>
    </row>
    <row r="937" spans="1:13" ht="19.5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45">
        <f>electric_demands_abs!M937/electric_demands_abs!$M$8786</f>
        <v>0.74958294857764407</v>
      </c>
    </row>
    <row r="938" spans="1:13" ht="19.5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45">
        <f>electric_demands_abs!M938/electric_demands_abs!$M$8786</f>
        <v>0.68683479608435716</v>
      </c>
    </row>
    <row r="939" spans="1:13" ht="19.5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45">
        <f>electric_demands_abs!M939/electric_demands_abs!$M$8786</f>
        <v>0.6568143818320813</v>
      </c>
    </row>
    <row r="940" spans="1:13" ht="19.5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45">
        <f>electric_demands_abs!M940/electric_demands_abs!$M$8786</f>
        <v>0.63700051725329199</v>
      </c>
    </row>
    <row r="941" spans="1:13" ht="19.5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45">
        <f>electric_demands_abs!M941/electric_demands_abs!$M$8786</f>
        <v>0.64299257670291499</v>
      </c>
    </row>
    <row r="942" spans="1:13" ht="19.5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45">
        <f>electric_demands_abs!M942/electric_demands_abs!$M$8786</f>
        <v>0.63276560371842616</v>
      </c>
    </row>
    <row r="943" spans="1:13" ht="19.5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45">
        <f>electric_demands_abs!M943/electric_demands_abs!$M$8786</f>
        <v>0.63479969961262417</v>
      </c>
    </row>
    <row r="944" spans="1:13" ht="19.5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45">
        <f>electric_demands_abs!M944/electric_demands_abs!$M$8786</f>
        <v>0.64464110024988086</v>
      </c>
    </row>
    <row r="945" spans="1:13" ht="19.5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45">
        <f>electric_demands_abs!M945/electric_demands_abs!$M$8786</f>
        <v>0.68700197076715963</v>
      </c>
    </row>
    <row r="946" spans="1:13" ht="19.5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45">
        <f>electric_demands_abs!M946/electric_demands_abs!$M$8786</f>
        <v>0.69606959144401626</v>
      </c>
    </row>
    <row r="947" spans="1:13" ht="19.5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45">
        <f>electric_demands_abs!M947/electric_demands_abs!$M$8786</f>
        <v>0.73287750369822513</v>
      </c>
    </row>
    <row r="948" spans="1:13" ht="19.5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45">
        <f>electric_demands_abs!M948/electric_demands_abs!$M$8786</f>
        <v>0.75879995589223637</v>
      </c>
    </row>
    <row r="949" spans="1:13" ht="19.5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45">
        <f>electric_demands_abs!M949/electric_demands_abs!$M$8786</f>
        <v>0.75491746800025394</v>
      </c>
    </row>
    <row r="950" spans="1:13" ht="19.5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45">
        <f>electric_demands_abs!M950/electric_demands_abs!$M$8786</f>
        <v>0.75585537561721838</v>
      </c>
    </row>
    <row r="951" spans="1:13" ht="19.5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45">
        <f>electric_demands_abs!M951/electric_demands_abs!$M$8786</f>
        <v>0.7698321673242341</v>
      </c>
    </row>
    <row r="952" spans="1:13" ht="19.5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45">
        <f>electric_demands_abs!M952/electric_demands_abs!$M$8786</f>
        <v>0.77015614033021695</v>
      </c>
    </row>
    <row r="953" spans="1:13" ht="19.5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45">
        <f>electric_demands_abs!M953/electric_demands_abs!$M$8786</f>
        <v>0.75982400376447734</v>
      </c>
    </row>
    <row r="954" spans="1:13" ht="19.5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45">
        <f>electric_demands_abs!M954/electric_demands_abs!$M$8786</f>
        <v>0.75114854359969252</v>
      </c>
    </row>
    <row r="955" spans="1:13" ht="19.5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45">
        <f>electric_demands_abs!M955/electric_demands_abs!$M$8786</f>
        <v>0.75594522171521716</v>
      </c>
    </row>
    <row r="956" spans="1:13" ht="19.5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45">
        <f>electric_demands_abs!M956/electric_demands_abs!$M$8786</f>
        <v>0.76418718063356239</v>
      </c>
    </row>
    <row r="957" spans="1:13" ht="19.5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45">
        <f>electric_demands_abs!M957/electric_demands_abs!$M$8786</f>
        <v>0.81788393580591001</v>
      </c>
    </row>
    <row r="958" spans="1:13" ht="19.5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45">
        <f>electric_demands_abs!M958/electric_demands_abs!$M$8786</f>
        <v>0.82147530916404665</v>
      </c>
    </row>
    <row r="959" spans="1:13" ht="19.5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45">
        <f>electric_demands_abs!M959/electric_demands_abs!$M$8786</f>
        <v>0.8002291363731181</v>
      </c>
    </row>
    <row r="960" spans="1:13" ht="19.5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45">
        <f>electric_demands_abs!M960/electric_demands_abs!$M$8786</f>
        <v>0.77820465425846208</v>
      </c>
    </row>
    <row r="961" spans="1:13" ht="19.5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45">
        <f>electric_demands_abs!M961/electric_demands_abs!$M$8786</f>
        <v>0.71827261282582289</v>
      </c>
    </row>
    <row r="962" spans="1:13" ht="19.5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45">
        <f>electric_demands_abs!M962/electric_demands_abs!$M$8786</f>
        <v>0.66295084561978035</v>
      </c>
    </row>
    <row r="963" spans="1:13" ht="19.5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45">
        <f>electric_demands_abs!M963/electric_demands_abs!$M$8786</f>
        <v>0.63866547003632634</v>
      </c>
    </row>
    <row r="964" spans="1:13" ht="19.5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45">
        <f>electric_demands_abs!M964/electric_demands_abs!$M$8786</f>
        <v>0.62631686091733441</v>
      </c>
    </row>
    <row r="965" spans="1:13" ht="19.5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45">
        <f>electric_demands_abs!M965/electric_demands_abs!$M$8786</f>
        <v>0.62455736796885308</v>
      </c>
    </row>
    <row r="966" spans="1:13" ht="19.5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45">
        <f>electric_demands_abs!M966/electric_demands_abs!$M$8786</f>
        <v>0.61294383334182934</v>
      </c>
    </row>
    <row r="967" spans="1:13" ht="19.5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45">
        <f>electric_demands_abs!M967/electric_demands_abs!$M$8786</f>
        <v>0.63106050430590099</v>
      </c>
    </row>
    <row r="968" spans="1:13" ht="19.5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45">
        <f>electric_demands_abs!M968/electric_demands_abs!$M$8786</f>
        <v>0.67260625412841168</v>
      </c>
    </row>
    <row r="969" spans="1:13" ht="19.5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45">
        <f>electric_demands_abs!M969/electric_demands_abs!$M$8786</f>
        <v>0.7886090959333153</v>
      </c>
    </row>
    <row r="970" spans="1:13" ht="19.5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45">
        <f>electric_demands_abs!M970/electric_demands_abs!$M$8786</f>
        <v>0.85968295939046957</v>
      </c>
    </row>
    <row r="971" spans="1:13" ht="19.5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45">
        <f>electric_demands_abs!M971/electric_demands_abs!$M$8786</f>
        <v>0.91005829125897941</v>
      </c>
    </row>
    <row r="972" spans="1:13" ht="19.5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45">
        <f>electric_demands_abs!M972/electric_demands_abs!$M$8786</f>
        <v>0.94063948186718804</v>
      </c>
    </row>
    <row r="973" spans="1:13" ht="19.5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45">
        <f>electric_demands_abs!M973/electric_demands_abs!$M$8786</f>
        <v>0.9090797840761915</v>
      </c>
    </row>
    <row r="974" spans="1:13" ht="19.5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45">
        <f>electric_demands_abs!M974/electric_demands_abs!$M$8786</f>
        <v>0.91448504391876562</v>
      </c>
    </row>
    <row r="975" spans="1:13" ht="19.5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45">
        <f>electric_demands_abs!M975/electric_demands_abs!$M$8786</f>
        <v>0.92904744112795312</v>
      </c>
    </row>
    <row r="976" spans="1:13" ht="19.5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45">
        <f>electric_demands_abs!M976/electric_demands_abs!$M$8786</f>
        <v>0.92633723481710062</v>
      </c>
    </row>
    <row r="977" spans="1:13" ht="19.5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45">
        <f>electric_demands_abs!M977/electric_demands_abs!$M$8786</f>
        <v>0.89986911787025714</v>
      </c>
    </row>
    <row r="978" spans="1:13" ht="19.5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45">
        <f>electric_demands_abs!M978/electric_demands_abs!$M$8786</f>
        <v>0.89425073089512486</v>
      </c>
    </row>
    <row r="979" spans="1:13" ht="19.5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45">
        <f>electric_demands_abs!M979/electric_demands_abs!$M$8786</f>
        <v>0.88180667573802063</v>
      </c>
    </row>
    <row r="980" spans="1:13" ht="19.5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45">
        <f>electric_demands_abs!M980/electric_demands_abs!$M$8786</f>
        <v>0.88391274733309033</v>
      </c>
    </row>
    <row r="981" spans="1:13" ht="19.5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45">
        <f>electric_demands_abs!M981/electric_demands_abs!$M$8786</f>
        <v>0.89117125794501795</v>
      </c>
    </row>
    <row r="982" spans="1:13" ht="19.5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45">
        <f>electric_demands_abs!M982/electric_demands_abs!$M$8786</f>
        <v>0.8623578366673702</v>
      </c>
    </row>
    <row r="983" spans="1:13" ht="19.5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45">
        <f>electric_demands_abs!M983/electric_demands_abs!$M$8786</f>
        <v>0.85282723270641725</v>
      </c>
    </row>
    <row r="984" spans="1:13" ht="19.5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45">
        <f>electric_demands_abs!M984/electric_demands_abs!$M$8786</f>
        <v>0.81984152663590926</v>
      </c>
    </row>
    <row r="985" spans="1:13" ht="19.5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45">
        <f>electric_demands_abs!M985/electric_demands_abs!$M$8786</f>
        <v>0.76307295725508062</v>
      </c>
    </row>
    <row r="986" spans="1:13" ht="19.5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45">
        <f>electric_demands_abs!M986/electric_demands_abs!$M$8786</f>
        <v>0.70776605459595732</v>
      </c>
    </row>
    <row r="987" spans="1:13" ht="19.5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45">
        <f>electric_demands_abs!M987/electric_demands_abs!$M$8786</f>
        <v>0.65903376986239048</v>
      </c>
    </row>
    <row r="988" spans="1:13" ht="19.5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45">
        <f>electric_demands_abs!M988/electric_demands_abs!$M$8786</f>
        <v>0.67937279353094915</v>
      </c>
    </row>
    <row r="989" spans="1:13" ht="19.5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45">
        <f>electric_demands_abs!M989/electric_demands_abs!$M$8786</f>
        <v>0.66367253790191816</v>
      </c>
    </row>
    <row r="990" spans="1:13" ht="19.5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45">
        <f>electric_demands_abs!M990/electric_demands_abs!$M$8786</f>
        <v>0.65251239254394322</v>
      </c>
    </row>
    <row r="991" spans="1:13" ht="19.5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45">
        <f>electric_demands_abs!M991/electric_demands_abs!$M$8786</f>
        <v>0.6683246057992156</v>
      </c>
    </row>
    <row r="992" spans="1:13" ht="19.5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45">
        <f>electric_demands_abs!M992/electric_demands_abs!$M$8786</f>
        <v>0.71129088748921498</v>
      </c>
    </row>
    <row r="993" spans="1:13" ht="19.5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45">
        <f>electric_demands_abs!M993/electric_demands_abs!$M$8786</f>
        <v>0.8009571285878837</v>
      </c>
    </row>
    <row r="994" spans="1:13" ht="19.5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45">
        <f>electric_demands_abs!M994/electric_demands_abs!$M$8786</f>
        <v>0.89497106436826457</v>
      </c>
    </row>
    <row r="995" spans="1:13" ht="19.5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45">
        <f>electric_demands_abs!M995/electric_demands_abs!$M$8786</f>
        <v>0.92181800079337972</v>
      </c>
    </row>
    <row r="996" spans="1:13" ht="19.5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45">
        <f>electric_demands_abs!M996/electric_demands_abs!$M$8786</f>
        <v>0.93133682840968202</v>
      </c>
    </row>
    <row r="997" spans="1:13" ht="19.5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45">
        <f>electric_demands_abs!M997/electric_demands_abs!$M$8786</f>
        <v>0.92634522296696853</v>
      </c>
    </row>
    <row r="998" spans="1:13" ht="19.5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45">
        <f>electric_demands_abs!M998/electric_demands_abs!$M$8786</f>
        <v>0.89376230082433594</v>
      </c>
    </row>
    <row r="999" spans="1:13" ht="19.5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45">
        <f>electric_demands_abs!M999/electric_demands_abs!$M$8786</f>
        <v>0.87701831518060591</v>
      </c>
    </row>
    <row r="1000" spans="1:13" ht="19.5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45">
        <f>electric_demands_abs!M1000/electric_demands_abs!$M$8786</f>
        <v>0.90069749724676473</v>
      </c>
    </row>
    <row r="1001" spans="1:13" ht="19.5" customHeight="1" x14ac:dyDescent="0.25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45">
        <f>electric_demands_abs!M1001/electric_demands_abs!$M$8786</f>
        <v>0.86934153845342999</v>
      </c>
    </row>
    <row r="1002" spans="1:13" ht="19.5" customHeight="1" x14ac:dyDescent="0.25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45">
        <f>electric_demands_abs!M1002/electric_demands_abs!$M$8786</f>
        <v>0.8684413480801717</v>
      </c>
    </row>
    <row r="1003" spans="1:13" ht="19.5" customHeight="1" x14ac:dyDescent="0.25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45">
        <f>electric_demands_abs!M1003/electric_demands_abs!$M$8786</f>
        <v>0.84025981416269324</v>
      </c>
    </row>
    <row r="1004" spans="1:13" ht="19.5" customHeight="1" x14ac:dyDescent="0.25">
      <c r="A1004" s="34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45">
        <f>electric_demands_abs!M1004/electric_demands_abs!$M$8786</f>
        <v>0.87179184166136392</v>
      </c>
    </row>
    <row r="1005" spans="1:13" ht="19.5" customHeight="1" x14ac:dyDescent="0.25">
      <c r="A1005" s="34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45">
        <f>electric_demands_abs!M1005/electric_demands_abs!$M$8786</f>
        <v>0.89573603265819191</v>
      </c>
    </row>
    <row r="1006" spans="1:13" ht="19.5" customHeight="1" x14ac:dyDescent="0.25">
      <c r="A1006" s="34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45">
        <f>electric_demands_abs!M1006/electric_demands_abs!$M$8786</f>
        <v>0.87552296646615857</v>
      </c>
    </row>
    <row r="1007" spans="1:13" ht="19.5" customHeight="1" x14ac:dyDescent="0.25">
      <c r="A1007" s="34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45">
        <f>electric_demands_abs!M1007/electric_demands_abs!$M$8786</f>
        <v>0.86096221629818104</v>
      </c>
    </row>
    <row r="1008" spans="1:13" ht="19.5" customHeight="1" x14ac:dyDescent="0.25">
      <c r="A1008" s="34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45">
        <f>electric_demands_abs!M1008/electric_demands_abs!$M$8786</f>
        <v>0.83535665483295007</v>
      </c>
    </row>
    <row r="1009" spans="1:13" ht="19.5" customHeight="1" x14ac:dyDescent="0.25">
      <c r="A1009" s="34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45">
        <f>electric_demands_abs!M1009/electric_demands_abs!$M$8786</f>
        <v>0.75073686564928377</v>
      </c>
    </row>
    <row r="1010" spans="1:13" ht="19.5" customHeight="1" x14ac:dyDescent="0.25">
      <c r="A1010" s="34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45">
        <f>electric_demands_abs!M1010/electric_demands_abs!$M$8786</f>
        <v>0.69798995914267226</v>
      </c>
    </row>
    <row r="1011" spans="1:13" ht="19.5" customHeight="1" x14ac:dyDescent="0.25">
      <c r="A1011" s="34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  <c r="M1011" s="45">
        <f>electric_demands_abs!M1011/electric_demands_abs!$M$8786</f>
        <v>0.67973958960838876</v>
      </c>
    </row>
    <row r="1012" spans="1:13" ht="19.5" customHeight="1" x14ac:dyDescent="0.25">
      <c r="A1012" s="34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  <c r="M1012" s="45">
        <f>electric_demands_abs!M1012/electric_demands_abs!$M$8786</f>
        <v>0.6629650925262458</v>
      </c>
    </row>
    <row r="1013" spans="1:13" ht="19.5" customHeight="1" x14ac:dyDescent="0.25">
      <c r="A1013" s="34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  <c r="M1013" s="45">
        <f>electric_demands_abs!M1013/electric_demands_abs!$M$8786</f>
        <v>0.65518368750621248</v>
      </c>
    </row>
    <row r="1014" spans="1:13" ht="19.5" customHeight="1" x14ac:dyDescent="0.25">
      <c r="A1014" s="34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  <c r="M1014" s="45">
        <f>electric_demands_abs!M1014/electric_demands_abs!$M$8786</f>
        <v>0.64579505849755092</v>
      </c>
    </row>
    <row r="1015" spans="1:13" ht="19.5" customHeight="1" x14ac:dyDescent="0.25">
      <c r="A1015" s="34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  <c r="M1015" s="45">
        <f>electric_demands_abs!M1015/electric_demands_abs!$M$8786</f>
        <v>0.64217020902682342</v>
      </c>
    </row>
    <row r="1016" spans="1:13" ht="19.5" customHeight="1" x14ac:dyDescent="0.25">
      <c r="A1016" s="34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  <c r="M1016" s="45">
        <f>electric_demands_abs!M1016/electric_demands_abs!$M$8786</f>
        <v>0.69383060362330951</v>
      </c>
    </row>
    <row r="1017" spans="1:13" ht="19.5" customHeight="1" x14ac:dyDescent="0.25">
      <c r="A1017" s="34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  <c r="M1017" s="45">
        <f>electric_demands_abs!M1017/electric_demands_abs!$M$8786</f>
        <v>0.78878615286337705</v>
      </c>
    </row>
    <row r="1018" spans="1:13" ht="19.5" customHeight="1" x14ac:dyDescent="0.25">
      <c r="A1018" s="34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  <c r="M1018" s="45">
        <f>electric_demands_abs!M1018/electric_demands_abs!$M$8786</f>
        <v>0.89269617104918253</v>
      </c>
    </row>
    <row r="1019" spans="1:13" ht="19.5" customHeight="1" x14ac:dyDescent="0.25">
      <c r="A1019" s="34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  <c r="M1019" s="45">
        <f>electric_demands_abs!M1019/electric_demands_abs!$M$8786</f>
        <v>0.91766976280218371</v>
      </c>
    </row>
    <row r="1020" spans="1:13" ht="19.5" customHeight="1" x14ac:dyDescent="0.25">
      <c r="A1020" s="34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  <c r="M1020" s="45">
        <f>electric_demands_abs!M1020/electric_demands_abs!$M$8786</f>
        <v>0.92236877137396256</v>
      </c>
    </row>
    <row r="1021" spans="1:13" ht="19.5" customHeight="1" x14ac:dyDescent="0.25">
      <c r="A1021" s="34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45">
        <f>electric_demands_abs!M1021/electric_demands_abs!$M$8786</f>
        <v>0.91229966728944045</v>
      </c>
    </row>
    <row r="1022" spans="1:13" ht="19.5" customHeight="1" x14ac:dyDescent="0.25">
      <c r="A1022" s="34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  <c r="M1022" s="45">
        <f>electric_demands_abs!M1022/electric_demands_abs!$M$8786</f>
        <v>0.92339290159826404</v>
      </c>
    </row>
    <row r="1023" spans="1:13" ht="19.5" customHeight="1" x14ac:dyDescent="0.25">
      <c r="A1023" s="34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  <c r="M1023" s="45">
        <f>electric_demands_abs!M1023/electric_demands_abs!$M$8786</f>
        <v>0.92544025617420167</v>
      </c>
    </row>
    <row r="1024" spans="1:13" ht="19.5" customHeight="1" x14ac:dyDescent="0.25">
      <c r="A1024" s="34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  <c r="M1024" s="45">
        <f>electric_demands_abs!M1024/electric_demands_abs!$M$8786</f>
        <v>0.92781751310447746</v>
      </c>
    </row>
    <row r="1025" spans="1:13" ht="19.5" customHeight="1" x14ac:dyDescent="0.25">
      <c r="A1025" s="34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45">
        <f>electric_demands_abs!M1025/electric_demands_abs!$M$8786</f>
        <v>0.89054241761108699</v>
      </c>
    </row>
    <row r="1026" spans="1:13" ht="19.5" customHeight="1" x14ac:dyDescent="0.25">
      <c r="A1026" s="34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45">
        <f>electric_demands_abs!M1026/electric_demands_abs!$M$8786</f>
        <v>0.88768965988351956</v>
      </c>
    </row>
    <row r="1027" spans="1:13" ht="19.5" customHeight="1" x14ac:dyDescent="0.25">
      <c r="A1027" s="34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  <c r="M1027" s="45">
        <f>electric_demands_abs!M1027/electric_demands_abs!$M$8786</f>
        <v>0.86005049663645361</v>
      </c>
    </row>
    <row r="1028" spans="1:13" ht="19.5" customHeight="1" x14ac:dyDescent="0.25">
      <c r="A1028" s="34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  <c r="M1028" s="45">
        <f>electric_demands_abs!M1028/electric_demands_abs!$M$8786</f>
        <v>0.85054962176933901</v>
      </c>
    </row>
    <row r="1029" spans="1:13" ht="19.5" customHeight="1" x14ac:dyDescent="0.25">
      <c r="A1029" s="34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45">
        <f>electric_demands_abs!M1029/electric_demands_abs!$M$8786</f>
        <v>0.88837919368603457</v>
      </c>
    </row>
    <row r="1030" spans="1:13" ht="19.5" customHeight="1" x14ac:dyDescent="0.25">
      <c r="A1030" s="34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  <c r="M1030" s="45">
        <f>electric_demands_abs!M1030/electric_demands_abs!$M$8786</f>
        <v>0.88957313385907433</v>
      </c>
    </row>
    <row r="1031" spans="1:13" ht="19.5" customHeight="1" x14ac:dyDescent="0.25">
      <c r="A1031" s="34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  <c r="M1031" s="45">
        <f>electric_demands_abs!M1031/electric_demands_abs!$M$8786</f>
        <v>0.85448432086767445</v>
      </c>
    </row>
    <row r="1032" spans="1:13" ht="19.5" customHeight="1" x14ac:dyDescent="0.25">
      <c r="A1032" s="34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  <c r="M1032" s="45">
        <f>electric_demands_abs!M1032/electric_demands_abs!$M$8786</f>
        <v>0.8263107751000639</v>
      </c>
    </row>
    <row r="1033" spans="1:13" ht="19.5" customHeight="1" x14ac:dyDescent="0.25">
      <c r="A1033" s="34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  <c r="M1033" s="45">
        <f>electric_demands_abs!M1033/electric_demands_abs!$M$8786</f>
        <v>0.75679633026042115</v>
      </c>
    </row>
    <row r="1034" spans="1:13" ht="19.5" customHeight="1" x14ac:dyDescent="0.25">
      <c r="A1034" s="34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  <c r="M1034" s="45">
        <f>electric_demands_abs!M1034/electric_demands_abs!$M$8786</f>
        <v>0.71331699523354508</v>
      </c>
    </row>
    <row r="1035" spans="1:13" ht="19.5" customHeight="1" x14ac:dyDescent="0.25">
      <c r="A1035" s="34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  <c r="M1035" s="45">
        <f>electric_demands_abs!M1035/electric_demands_abs!$M$8786</f>
        <v>0.67074349169607117</v>
      </c>
    </row>
    <row r="1036" spans="1:13" ht="19.5" customHeight="1" x14ac:dyDescent="0.25">
      <c r="A1036" s="34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  <c r="M1036" s="45">
        <f>electric_demands_abs!M1036/electric_demands_abs!$M$8786</f>
        <v>0.65721852456895491</v>
      </c>
    </row>
    <row r="1037" spans="1:13" ht="19.5" customHeight="1" x14ac:dyDescent="0.25">
      <c r="A1037" s="34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  <c r="M1037" s="45">
        <f>electric_demands_abs!M1037/electric_demands_abs!$M$8786</f>
        <v>0.63838831417673425</v>
      </c>
    </row>
    <row r="1038" spans="1:13" ht="19.5" customHeight="1" x14ac:dyDescent="0.25">
      <c r="A1038" s="34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  <c r="M1038" s="45">
        <f>electric_demands_abs!M1038/electric_demands_abs!$M$8786</f>
        <v>0.6529130764942761</v>
      </c>
    </row>
    <row r="1039" spans="1:13" ht="19.5" customHeight="1" x14ac:dyDescent="0.25">
      <c r="A1039" s="34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34"/>
      <c r="M1039" s="45">
        <f>electric_demands_abs!M1039/electric_demands_abs!$M$8786</f>
        <v>0.66004064733001855</v>
      </c>
    </row>
    <row r="1040" spans="1:13" ht="19.5" customHeight="1" x14ac:dyDescent="0.25">
      <c r="A1040" s="34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34"/>
      <c r="M1040" s="45">
        <f>electric_demands_abs!M1040/electric_demands_abs!$M$8786</f>
        <v>0.7199792769274973</v>
      </c>
    </row>
    <row r="1041" spans="1:13" ht="19.5" customHeight="1" x14ac:dyDescent="0.25">
      <c r="A1041" s="34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34"/>
      <c r="M1041" s="45">
        <f>electric_demands_abs!M1041/electric_demands_abs!$M$8786</f>
        <v>0.80203915231071232</v>
      </c>
    </row>
    <row r="1042" spans="1:13" ht="19.5" customHeight="1" x14ac:dyDescent="0.25">
      <c r="A1042" s="34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34"/>
      <c r="M1042" s="45">
        <f>electric_demands_abs!M1042/electric_demands_abs!$M$8786</f>
        <v>0.88092188520007475</v>
      </c>
    </row>
    <row r="1043" spans="1:13" ht="19.5" customHeight="1" x14ac:dyDescent="0.25">
      <c r="A1043" s="34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34"/>
      <c r="M1043" s="45">
        <f>electric_demands_abs!M1043/electric_demands_abs!$M$8786</f>
        <v>0.90638934225985746</v>
      </c>
    </row>
    <row r="1044" spans="1:13" ht="19.5" customHeight="1" x14ac:dyDescent="0.25">
      <c r="A1044" s="34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34"/>
      <c r="M1044" s="45">
        <f>electric_demands_abs!M1044/electric_demands_abs!$M$8786</f>
        <v>0.90027132533370913</v>
      </c>
    </row>
    <row r="1045" spans="1:13" ht="19.5" customHeight="1" x14ac:dyDescent="0.25">
      <c r="A1045" s="34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34"/>
      <c r="M1045" s="45">
        <f>electric_demands_abs!M1045/electric_demands_abs!$M$8786</f>
        <v>0.90544756409604987</v>
      </c>
    </row>
    <row r="1046" spans="1:13" ht="19.5" customHeight="1" x14ac:dyDescent="0.25">
      <c r="A1046" s="34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34"/>
      <c r="M1046" s="45">
        <f>electric_demands_abs!M1046/electric_demands_abs!$M$8786</f>
        <v>0.88790064586250483</v>
      </c>
    </row>
    <row r="1047" spans="1:13" ht="19.5" customHeight="1" x14ac:dyDescent="0.25">
      <c r="A1047" s="34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34"/>
      <c r="M1047" s="45">
        <f>electric_demands_abs!M1047/electric_demands_abs!$M$8786</f>
        <v>0.89735672120871079</v>
      </c>
    </row>
    <row r="1048" spans="1:13" ht="19.5" customHeight="1" x14ac:dyDescent="0.25">
      <c r="A1048" s="34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34"/>
      <c r="M1048" s="45">
        <f>electric_demands_abs!M1048/electric_demands_abs!$M$8786</f>
        <v>0.88871889593557174</v>
      </c>
    </row>
    <row r="1049" spans="1:13" ht="19.5" customHeight="1" x14ac:dyDescent="0.25">
      <c r="A1049" s="34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34"/>
      <c r="M1049" s="45">
        <f>electric_demands_abs!M1049/electric_demands_abs!$M$8786</f>
        <v>0.87422509799277559</v>
      </c>
    </row>
    <row r="1050" spans="1:13" ht="19.5" customHeight="1" x14ac:dyDescent="0.25">
      <c r="A1050" s="34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34"/>
      <c r="M1050" s="45">
        <f>electric_demands_abs!M1050/electric_demands_abs!$M$8786</f>
        <v>0.87649529724440944</v>
      </c>
    </row>
    <row r="1051" spans="1:13" ht="19.5" customHeight="1" x14ac:dyDescent="0.25">
      <c r="A1051" s="34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34"/>
      <c r="M1051" s="45">
        <f>electric_demands_abs!M1051/electric_demands_abs!$M$8786</f>
        <v>0.84769661698559007</v>
      </c>
    </row>
    <row r="1052" spans="1:13" ht="19.5" customHeight="1" x14ac:dyDescent="0.25">
      <c r="A1052" s="34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34"/>
      <c r="M1052" s="45">
        <f>electric_demands_abs!M1052/electric_demands_abs!$M$8786</f>
        <v>0.86169893783135898</v>
      </c>
    </row>
    <row r="1053" spans="1:13" ht="19.5" customHeight="1" x14ac:dyDescent="0.25">
      <c r="A1053" s="34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34"/>
      <c r="M1053" s="45">
        <f>electric_demands_abs!M1053/electric_demands_abs!$M$8786</f>
        <v>0.87829600739916791</v>
      </c>
    </row>
    <row r="1054" spans="1:13" ht="19.5" customHeight="1" x14ac:dyDescent="0.25">
      <c r="A1054" s="34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34"/>
      <c r="M1054" s="45">
        <f>electric_demands_abs!M1054/electric_demands_abs!$M$8786</f>
        <v>0.87561511842185125</v>
      </c>
    </row>
    <row r="1055" spans="1:13" ht="19.5" customHeight="1" x14ac:dyDescent="0.25">
      <c r="A1055" s="34"/>
      <c r="B1055" s="34"/>
      <c r="C1055" s="34"/>
      <c r="D1055" s="34"/>
      <c r="E1055" s="34"/>
      <c r="F1055" s="34"/>
      <c r="G1055" s="34"/>
      <c r="H1055" s="34"/>
      <c r="I1055" s="34"/>
      <c r="J1055" s="34"/>
      <c r="K1055" s="34"/>
      <c r="L1055" s="34"/>
      <c r="M1055" s="45">
        <f>electric_demands_abs!M1055/electric_demands_abs!$M$8786</f>
        <v>0.8662834770390514</v>
      </c>
    </row>
    <row r="1056" spans="1:13" ht="19.5" customHeight="1" x14ac:dyDescent="0.25">
      <c r="A1056" s="34"/>
      <c r="B1056" s="34"/>
      <c r="C1056" s="34"/>
      <c r="D1056" s="34"/>
      <c r="E1056" s="34"/>
      <c r="F1056" s="34"/>
      <c r="G1056" s="34"/>
      <c r="H1056" s="34"/>
      <c r="I1056" s="34"/>
      <c r="J1056" s="34"/>
      <c r="K1056" s="34"/>
      <c r="L1056" s="34"/>
      <c r="M1056" s="45">
        <f>electric_demands_abs!M1056/electric_demands_abs!$M$8786</f>
        <v>0.82011328843553899</v>
      </c>
    </row>
    <row r="1057" spans="1:13" ht="19.5" customHeight="1" x14ac:dyDescent="0.25">
      <c r="A1057" s="34"/>
      <c r="B1057" s="34"/>
      <c r="C1057" s="34"/>
      <c r="D1057" s="34"/>
      <c r="E1057" s="34"/>
      <c r="F1057" s="34"/>
      <c r="G1057" s="34"/>
      <c r="H1057" s="34"/>
      <c r="I1057" s="34"/>
      <c r="J1057" s="34"/>
      <c r="K1057" s="34"/>
      <c r="L1057" s="34"/>
      <c r="M1057" s="45">
        <f>electric_demands_abs!M1057/electric_demands_abs!$M$8786</f>
        <v>0.74681995459601491</v>
      </c>
    </row>
    <row r="1058" spans="1:13" ht="19.5" customHeight="1" x14ac:dyDescent="0.25">
      <c r="A1058" s="34"/>
      <c r="B1058" s="34"/>
      <c r="C1058" s="34"/>
      <c r="D1058" s="34"/>
      <c r="E1058" s="34"/>
      <c r="F1058" s="34"/>
      <c r="G1058" s="34"/>
      <c r="H1058" s="34"/>
      <c r="I1058" s="34"/>
      <c r="J1058" s="34"/>
      <c r="K1058" s="34"/>
      <c r="L1058" s="34"/>
      <c r="M1058" s="45">
        <f>electric_demands_abs!M1058/electric_demands_abs!$M$8786</f>
        <v>0.71458044054564174</v>
      </c>
    </row>
    <row r="1059" spans="1:13" ht="19.5" customHeight="1" x14ac:dyDescent="0.25">
      <c r="A1059" s="34"/>
      <c r="B1059" s="34"/>
      <c r="C1059" s="34"/>
      <c r="D1059" s="34"/>
      <c r="E1059" s="34"/>
      <c r="F1059" s="34"/>
      <c r="G1059" s="34"/>
      <c r="H1059" s="34"/>
      <c r="I1059" s="34"/>
      <c r="J1059" s="34"/>
      <c r="K1059" s="34"/>
      <c r="L1059" s="34"/>
      <c r="M1059" s="45">
        <f>electric_demands_abs!M1059/electric_demands_abs!$M$8786</f>
        <v>0.67526877859623835</v>
      </c>
    </row>
    <row r="1060" spans="1:13" ht="19.5" customHeight="1" x14ac:dyDescent="0.25">
      <c r="A1060" s="34"/>
      <c r="B1060" s="34"/>
      <c r="C1060" s="34"/>
      <c r="D1060" s="34"/>
      <c r="E1060" s="34"/>
      <c r="F1060" s="34"/>
      <c r="G1060" s="34"/>
      <c r="H1060" s="34"/>
      <c r="I1060" s="34"/>
      <c r="J1060" s="34"/>
      <c r="K1060" s="34"/>
      <c r="L1060" s="34"/>
      <c r="M1060" s="45">
        <f>electric_demands_abs!M1060/electric_demands_abs!$M$8786</f>
        <v>0.636955841260474</v>
      </c>
    </row>
    <row r="1061" spans="1:13" ht="19.5" customHeight="1" x14ac:dyDescent="0.25">
      <c r="A1061" s="34"/>
      <c r="B1061" s="34"/>
      <c r="C1061" s="34"/>
      <c r="D1061" s="34"/>
      <c r="E1061" s="34"/>
      <c r="F1061" s="34"/>
      <c r="G1061" s="34"/>
      <c r="H1061" s="34"/>
      <c r="I1061" s="34"/>
      <c r="J1061" s="34"/>
      <c r="K1061" s="34"/>
      <c r="L1061" s="34"/>
      <c r="M1061" s="45">
        <f>electric_demands_abs!M1061/electric_demands_abs!$M$8786</f>
        <v>0.63098049927913125</v>
      </c>
    </row>
    <row r="1062" spans="1:13" ht="19.5" customHeight="1" x14ac:dyDescent="0.25">
      <c r="A1062" s="34"/>
      <c r="B1062" s="34"/>
      <c r="C1062" s="34"/>
      <c r="D1062" s="34"/>
      <c r="E1062" s="34"/>
      <c r="F1062" s="34"/>
      <c r="G1062" s="34"/>
      <c r="H1062" s="34"/>
      <c r="I1062" s="34"/>
      <c r="J1062" s="34"/>
      <c r="K1062" s="34"/>
      <c r="L1062" s="34"/>
      <c r="M1062" s="45">
        <f>electric_demands_abs!M1062/electric_demands_abs!$M$8786</f>
        <v>0.64626763579669488</v>
      </c>
    </row>
    <row r="1063" spans="1:13" ht="19.5" customHeight="1" x14ac:dyDescent="0.25">
      <c r="A1063" s="34"/>
      <c r="B1063" s="34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  <c r="M1063" s="45">
        <f>electric_demands_abs!M1063/electric_demands_abs!$M$8786</f>
        <v>0.64748393455415876</v>
      </c>
    </row>
    <row r="1064" spans="1:13" ht="19.5" customHeight="1" x14ac:dyDescent="0.25">
      <c r="A1064" s="34"/>
      <c r="B1064" s="34"/>
      <c r="C1064" s="34"/>
      <c r="D1064" s="34"/>
      <c r="E1064" s="34"/>
      <c r="F1064" s="34"/>
      <c r="G1064" s="34"/>
      <c r="H1064" s="34"/>
      <c r="I1064" s="34"/>
      <c r="J1064" s="34"/>
      <c r="K1064" s="34"/>
      <c r="L1064" s="34"/>
      <c r="M1064" s="45">
        <f>electric_demands_abs!M1064/electric_demands_abs!$M$8786</f>
        <v>0.68793324904325437</v>
      </c>
    </row>
    <row r="1065" spans="1:13" ht="19.5" customHeight="1" x14ac:dyDescent="0.25">
      <c r="A1065" s="34"/>
      <c r="B1065" s="34"/>
      <c r="C1065" s="34"/>
      <c r="D1065" s="34"/>
      <c r="E1065" s="34"/>
      <c r="F1065" s="34"/>
      <c r="G1065" s="34"/>
      <c r="H1065" s="34"/>
      <c r="I1065" s="34"/>
      <c r="J1065" s="34"/>
      <c r="K1065" s="34"/>
      <c r="L1065" s="34"/>
      <c r="M1065" s="45">
        <f>electric_demands_abs!M1065/electric_demands_abs!$M$8786</f>
        <v>0.7912832320416715</v>
      </c>
    </row>
    <row r="1066" spans="1:13" ht="19.5" customHeight="1" x14ac:dyDescent="0.25">
      <c r="A1066" s="34"/>
      <c r="B1066" s="34"/>
      <c r="C1066" s="34"/>
      <c r="D1066" s="34"/>
      <c r="E1066" s="34"/>
      <c r="F1066" s="34"/>
      <c r="G1066" s="34"/>
      <c r="H1066" s="34"/>
      <c r="I1066" s="34"/>
      <c r="J1066" s="34"/>
      <c r="K1066" s="34"/>
      <c r="L1066" s="34"/>
      <c r="M1066" s="45">
        <f>electric_demands_abs!M1066/electric_demands_abs!$M$8786</f>
        <v>0.87232811827929979</v>
      </c>
    </row>
    <row r="1067" spans="1:13" ht="19.5" customHeight="1" x14ac:dyDescent="0.25">
      <c r="A1067" s="34"/>
      <c r="B1067" s="34"/>
      <c r="C1067" s="34"/>
      <c r="D1067" s="34"/>
      <c r="E1067" s="34"/>
      <c r="F1067" s="34"/>
      <c r="G1067" s="34"/>
      <c r="H1067" s="34"/>
      <c r="I1067" s="34"/>
      <c r="J1067" s="34"/>
      <c r="K1067" s="34"/>
      <c r="L1067" s="34"/>
      <c r="M1067" s="45">
        <f>electric_demands_abs!M1067/electric_demands_abs!$M$8786</f>
        <v>0.90379154651157911</v>
      </c>
    </row>
    <row r="1068" spans="1:13" ht="19.5" customHeight="1" x14ac:dyDescent="0.25">
      <c r="A1068" s="34"/>
      <c r="B1068" s="34"/>
      <c r="C1068" s="34"/>
      <c r="D1068" s="34"/>
      <c r="E1068" s="34"/>
      <c r="F1068" s="34"/>
      <c r="G1068" s="34"/>
      <c r="H1068" s="34"/>
      <c r="I1068" s="34"/>
      <c r="J1068" s="34"/>
      <c r="K1068" s="34"/>
      <c r="L1068" s="34"/>
      <c r="M1068" s="45">
        <f>electric_demands_abs!M1068/electric_demands_abs!$M$8786</f>
        <v>0.91189161282969333</v>
      </c>
    </row>
    <row r="1069" spans="1:13" ht="19.5" customHeight="1" x14ac:dyDescent="0.25">
      <c r="A1069" s="34"/>
      <c r="B1069" s="34"/>
      <c r="C1069" s="34"/>
      <c r="D1069" s="34"/>
      <c r="E1069" s="34"/>
      <c r="F1069" s="34"/>
      <c r="G1069" s="34"/>
      <c r="H1069" s="34"/>
      <c r="I1069" s="34"/>
      <c r="J1069" s="34"/>
      <c r="K1069" s="34"/>
      <c r="L1069" s="34"/>
      <c r="M1069" s="45">
        <f>electric_demands_abs!M1069/electric_demands_abs!$M$8786</f>
        <v>0.94551571207314966</v>
      </c>
    </row>
    <row r="1070" spans="1:13" ht="19.5" customHeight="1" x14ac:dyDescent="0.25">
      <c r="A1070" s="34"/>
      <c r="B1070" s="34"/>
      <c r="C1070" s="34"/>
      <c r="D1070" s="34"/>
      <c r="E1070" s="34"/>
      <c r="F1070" s="34"/>
      <c r="G1070" s="34"/>
      <c r="H1070" s="34"/>
      <c r="I1070" s="34"/>
      <c r="J1070" s="34"/>
      <c r="K1070" s="34"/>
      <c r="L1070" s="34"/>
      <c r="M1070" s="45">
        <f>electric_demands_abs!M1070/electric_demands_abs!$M$8786</f>
        <v>0.88555163568897832</v>
      </c>
    </row>
    <row r="1071" spans="1:13" ht="19.5" customHeight="1" x14ac:dyDescent="0.25">
      <c r="A1071" s="34"/>
      <c r="B1071" s="34"/>
      <c r="C1071" s="34"/>
      <c r="D1071" s="34"/>
      <c r="E1071" s="34"/>
      <c r="F1071" s="34"/>
      <c r="G1071" s="34"/>
      <c r="H1071" s="34"/>
      <c r="I1071" s="34"/>
      <c r="J1071" s="34"/>
      <c r="K1071" s="34"/>
      <c r="L1071" s="34"/>
      <c r="M1071" s="45">
        <f>electric_demands_abs!M1071/electric_demands_abs!$M$8786</f>
        <v>0.86663750854711452</v>
      </c>
    </row>
    <row r="1072" spans="1:13" ht="19.5" customHeight="1" x14ac:dyDescent="0.25">
      <c r="A1072" s="34"/>
      <c r="B1072" s="34"/>
      <c r="C1072" s="34"/>
      <c r="D1072" s="34"/>
      <c r="E1072" s="34"/>
      <c r="F1072" s="34"/>
      <c r="G1072" s="34"/>
      <c r="H1072" s="34"/>
      <c r="I1072" s="34"/>
      <c r="J1072" s="34"/>
      <c r="K1072" s="34"/>
      <c r="L1072" s="34"/>
      <c r="M1072" s="45">
        <f>electric_demands_abs!M1072/electric_demands_abs!$M$8786</f>
        <v>0.88343601125489135</v>
      </c>
    </row>
    <row r="1073" spans="1:13" ht="19.5" customHeight="1" x14ac:dyDescent="0.25">
      <c r="A1073" s="34"/>
      <c r="B1073" s="34"/>
      <c r="C1073" s="34"/>
      <c r="D1073" s="34"/>
      <c r="E1073" s="34"/>
      <c r="F1073" s="34"/>
      <c r="G1073" s="34"/>
      <c r="H1073" s="34"/>
      <c r="I1073" s="34"/>
      <c r="J1073" s="34"/>
      <c r="K1073" s="34"/>
      <c r="L1073" s="34"/>
      <c r="M1073" s="45">
        <f>electric_demands_abs!M1073/electric_demands_abs!$M$8786</f>
        <v>0.86192952360074171</v>
      </c>
    </row>
    <row r="1074" spans="1:13" ht="19.5" customHeight="1" x14ac:dyDescent="0.25">
      <c r="A1074" s="34"/>
      <c r="B1074" s="34"/>
      <c r="C1074" s="34"/>
      <c r="D1074" s="34"/>
      <c r="E1074" s="34"/>
      <c r="F1074" s="34"/>
      <c r="G1074" s="34"/>
      <c r="H1074" s="34"/>
      <c r="I1074" s="34"/>
      <c r="J1074" s="34"/>
      <c r="K1074" s="34"/>
      <c r="L1074" s="34"/>
      <c r="M1074" s="45">
        <f>electric_demands_abs!M1074/electric_demands_abs!$M$8786</f>
        <v>0.8281280380189816</v>
      </c>
    </row>
    <row r="1075" spans="1:13" ht="19.5" customHeight="1" x14ac:dyDescent="0.25">
      <c r="A1075" s="34"/>
      <c r="B1075" s="34"/>
      <c r="C1075" s="34"/>
      <c r="D1075" s="34"/>
      <c r="E1075" s="34"/>
      <c r="F1075" s="34"/>
      <c r="G1075" s="34"/>
      <c r="H1075" s="34"/>
      <c r="I1075" s="34"/>
      <c r="J1075" s="34"/>
      <c r="K1075" s="34"/>
      <c r="L1075" s="34"/>
      <c r="M1075" s="45">
        <f>electric_demands_abs!M1075/electric_demands_abs!$M$8786</f>
        <v>0.82063383580992055</v>
      </c>
    </row>
    <row r="1076" spans="1:13" ht="19.5" customHeight="1" x14ac:dyDescent="0.25">
      <c r="A1076" s="34"/>
      <c r="B1076" s="34"/>
      <c r="C1076" s="34"/>
      <c r="D1076" s="34"/>
      <c r="E1076" s="34"/>
      <c r="F1076" s="34"/>
      <c r="G1076" s="34"/>
      <c r="H1076" s="34"/>
      <c r="I1076" s="34"/>
      <c r="J1076" s="34"/>
      <c r="K1076" s="34"/>
      <c r="L1076" s="34"/>
      <c r="M1076" s="45">
        <f>electric_demands_abs!M1076/electric_demands_abs!$M$8786</f>
        <v>0.82858937426186818</v>
      </c>
    </row>
    <row r="1077" spans="1:13" ht="19.5" customHeight="1" x14ac:dyDescent="0.25">
      <c r="A1077" s="34"/>
      <c r="B1077" s="34"/>
      <c r="C1077" s="34"/>
      <c r="D1077" s="34"/>
      <c r="E1077" s="34"/>
      <c r="F1077" s="34"/>
      <c r="G1077" s="34"/>
      <c r="H1077" s="34"/>
      <c r="I1077" s="34"/>
      <c r="J1077" s="34"/>
      <c r="K1077" s="34"/>
      <c r="L1077" s="34"/>
      <c r="M1077" s="45">
        <f>electric_demands_abs!M1077/electric_demands_abs!$M$8786</f>
        <v>0.87963661659194725</v>
      </c>
    </row>
    <row r="1078" spans="1:13" ht="19.5" customHeight="1" x14ac:dyDescent="0.25">
      <c r="A1078" s="34"/>
      <c r="B1078" s="34"/>
      <c r="C1078" s="34"/>
      <c r="D1078" s="34"/>
      <c r="E1078" s="34"/>
      <c r="F1078" s="34"/>
      <c r="G1078" s="34"/>
      <c r="H1078" s="34"/>
      <c r="I1078" s="34"/>
      <c r="J1078" s="34"/>
      <c r="K1078" s="34"/>
      <c r="L1078" s="34"/>
      <c r="M1078" s="45">
        <f>electric_demands_abs!M1078/electric_demands_abs!$M$8786</f>
        <v>0.84881092271613234</v>
      </c>
    </row>
    <row r="1079" spans="1:13" ht="19.5" customHeight="1" x14ac:dyDescent="0.25">
      <c r="A1079" s="34"/>
      <c r="B1079" s="34"/>
      <c r="C1079" s="34"/>
      <c r="D1079" s="34"/>
      <c r="E1079" s="34"/>
      <c r="F1079" s="34"/>
      <c r="G1079" s="34"/>
      <c r="H1079" s="34"/>
      <c r="I1079" s="34"/>
      <c r="J1079" s="34"/>
      <c r="K1079" s="34"/>
      <c r="L1079" s="34"/>
      <c r="M1079" s="45">
        <f>electric_demands_abs!M1079/electric_demands_abs!$M$8786</f>
        <v>0.85131179008920954</v>
      </c>
    </row>
    <row r="1080" spans="1:13" ht="19.5" customHeight="1" x14ac:dyDescent="0.25">
      <c r="A1080" s="34"/>
      <c r="B1080" s="34"/>
      <c r="C1080" s="34"/>
      <c r="D1080" s="34"/>
      <c r="E1080" s="34"/>
      <c r="F1080" s="34"/>
      <c r="G1080" s="34"/>
      <c r="H1080" s="34"/>
      <c r="I1080" s="34"/>
      <c r="J1080" s="34"/>
      <c r="K1080" s="34"/>
      <c r="L1080" s="34"/>
      <c r="M1080" s="45">
        <f>electric_demands_abs!M1080/electric_demands_abs!$M$8786</f>
        <v>0.79879093998865358</v>
      </c>
    </row>
    <row r="1081" spans="1:13" ht="19.5" customHeight="1" x14ac:dyDescent="0.25">
      <c r="A1081" s="34"/>
      <c r="B1081" s="34"/>
      <c r="C1081" s="34"/>
      <c r="D1081" s="34"/>
      <c r="E1081" s="34"/>
      <c r="F1081" s="34"/>
      <c r="G1081" s="34"/>
      <c r="H1081" s="34"/>
      <c r="I1081" s="34"/>
      <c r="J1081" s="34"/>
      <c r="K1081" s="34"/>
      <c r="L1081" s="34"/>
      <c r="M1081" s="45">
        <f>electric_demands_abs!M1081/electric_demands_abs!$M$8786</f>
        <v>0.75287060753667945</v>
      </c>
    </row>
    <row r="1082" spans="1:13" ht="19.5" customHeight="1" x14ac:dyDescent="0.25">
      <c r="A1082" s="34"/>
      <c r="B1082" s="34"/>
      <c r="C1082" s="34"/>
      <c r="D1082" s="34"/>
      <c r="E1082" s="34"/>
      <c r="F1082" s="34"/>
      <c r="G1082" s="34"/>
      <c r="H1082" s="34"/>
      <c r="I1082" s="34"/>
      <c r="J1082" s="34"/>
      <c r="K1082" s="34"/>
      <c r="L1082" s="34"/>
      <c r="M1082" s="45">
        <f>electric_demands_abs!M1082/electric_demands_abs!$M$8786</f>
        <v>0.70426732730587627</v>
      </c>
    </row>
    <row r="1083" spans="1:13" ht="19.5" customHeight="1" x14ac:dyDescent="0.25">
      <c r="A1083" s="34"/>
      <c r="B1083" s="34"/>
      <c r="C1083" s="34"/>
      <c r="D1083" s="34"/>
      <c r="E1083" s="34"/>
      <c r="F1083" s="34"/>
      <c r="G1083" s="34"/>
      <c r="H1083" s="34"/>
      <c r="I1083" s="34"/>
      <c r="J1083" s="34"/>
      <c r="K1083" s="34"/>
      <c r="L1083" s="34"/>
      <c r="M1083" s="45">
        <f>electric_demands_abs!M1083/electric_demands_abs!$M$8786</f>
        <v>0.67723859870722092</v>
      </c>
    </row>
    <row r="1084" spans="1:13" ht="19.5" customHeight="1" x14ac:dyDescent="0.25">
      <c r="A1084" s="34"/>
      <c r="B1084" s="34"/>
      <c r="C1084" s="34"/>
      <c r="D1084" s="34"/>
      <c r="E1084" s="34"/>
      <c r="F1084" s="34"/>
      <c r="G1084" s="34"/>
      <c r="H1084" s="34"/>
      <c r="I1084" s="34"/>
      <c r="J1084" s="34"/>
      <c r="K1084" s="34"/>
      <c r="L1084" s="34"/>
      <c r="M1084" s="45">
        <f>electric_demands_abs!M1084/electric_demands_abs!$M$8786</f>
        <v>0.64083841150451692</v>
      </c>
    </row>
    <row r="1085" spans="1:13" ht="19.5" customHeight="1" x14ac:dyDescent="0.25">
      <c r="A1085" s="34"/>
      <c r="B1085" s="34"/>
      <c r="C1085" s="34"/>
      <c r="D1085" s="34"/>
      <c r="E1085" s="34"/>
      <c r="F1085" s="34"/>
      <c r="G1085" s="34"/>
      <c r="H1085" s="34"/>
      <c r="I1085" s="34"/>
      <c r="J1085" s="34"/>
      <c r="K1085" s="34"/>
      <c r="L1085" s="34"/>
      <c r="M1085" s="45">
        <f>electric_demands_abs!M1085/electric_demands_abs!$M$8786</f>
        <v>0.64704726275339008</v>
      </c>
    </row>
    <row r="1086" spans="1:13" ht="19.5" customHeight="1" x14ac:dyDescent="0.25">
      <c r="A1086" s="34"/>
      <c r="B1086" s="34"/>
      <c r="C1086" s="34"/>
      <c r="D1086" s="34"/>
      <c r="E1086" s="34"/>
      <c r="F1086" s="34"/>
      <c r="G1086" s="34"/>
      <c r="H1086" s="34"/>
      <c r="I1086" s="34"/>
      <c r="J1086" s="34"/>
      <c r="K1086" s="34"/>
      <c r="L1086" s="34"/>
      <c r="M1086" s="45">
        <f>electric_demands_abs!M1086/electric_demands_abs!$M$8786</f>
        <v>0.64349237135805215</v>
      </c>
    </row>
    <row r="1087" spans="1:13" ht="19.5" customHeight="1" x14ac:dyDescent="0.25">
      <c r="A1087" s="34"/>
      <c r="B1087" s="34"/>
      <c r="C1087" s="34"/>
      <c r="D1087" s="34"/>
      <c r="E1087" s="34"/>
      <c r="F1087" s="34"/>
      <c r="G1087" s="34"/>
      <c r="H1087" s="34"/>
      <c r="I1087" s="34"/>
      <c r="J1087" s="34"/>
      <c r="K1087" s="34"/>
      <c r="L1087" s="34"/>
      <c r="M1087" s="45">
        <f>electric_demands_abs!M1087/electric_demands_abs!$M$8786</f>
        <v>0.63863001747428372</v>
      </c>
    </row>
    <row r="1088" spans="1:13" ht="19.5" customHeight="1" x14ac:dyDescent="0.25">
      <c r="A1088" s="34"/>
      <c r="B1088" s="34"/>
      <c r="C1088" s="34"/>
      <c r="D1088" s="34"/>
      <c r="E1088" s="34"/>
      <c r="F1088" s="34"/>
      <c r="G1088" s="34"/>
      <c r="H1088" s="34"/>
      <c r="I1088" s="34"/>
      <c r="J1088" s="34"/>
      <c r="K1088" s="34"/>
      <c r="L1088" s="34"/>
      <c r="M1088" s="45">
        <f>electric_demands_abs!M1088/electric_demands_abs!$M$8786</f>
        <v>0.64825495572053238</v>
      </c>
    </row>
    <row r="1089" spans="1:13" ht="19.5" customHeight="1" x14ac:dyDescent="0.25">
      <c r="A1089" s="34"/>
      <c r="B1089" s="34"/>
      <c r="C1089" s="34"/>
      <c r="D1089" s="34"/>
      <c r="E1089" s="34"/>
      <c r="F1089" s="34"/>
      <c r="G1089" s="34"/>
      <c r="H1089" s="34"/>
      <c r="I1089" s="34"/>
      <c r="J1089" s="34"/>
      <c r="K1089" s="34"/>
      <c r="L1089" s="34"/>
      <c r="M1089" s="45">
        <f>electric_demands_abs!M1089/electric_demands_abs!$M$8786</f>
        <v>0.68321797593952793</v>
      </c>
    </row>
    <row r="1090" spans="1:13" ht="19.5" customHeight="1" x14ac:dyDescent="0.25">
      <c r="A1090" s="34"/>
      <c r="B1090" s="34"/>
      <c r="C1090" s="34"/>
      <c r="D1090" s="34"/>
      <c r="E1090" s="34"/>
      <c r="F1090" s="34"/>
      <c r="G1090" s="34"/>
      <c r="H1090" s="34"/>
      <c r="I1090" s="34"/>
      <c r="J1090" s="34"/>
      <c r="K1090" s="34"/>
      <c r="L1090" s="34"/>
      <c r="M1090" s="45">
        <f>electric_demands_abs!M1090/electric_demands_abs!$M$8786</f>
        <v>0.72127763951324331</v>
      </c>
    </row>
    <row r="1091" spans="1:13" ht="19.5" customHeight="1" x14ac:dyDescent="0.25">
      <c r="A1091" s="34"/>
      <c r="B1091" s="34"/>
      <c r="C1091" s="34"/>
      <c r="D1091" s="34"/>
      <c r="E1091" s="34"/>
      <c r="F1091" s="34"/>
      <c r="G1091" s="34"/>
      <c r="H1091" s="34"/>
      <c r="I1091" s="34"/>
      <c r="J1091" s="34"/>
      <c r="K1091" s="34"/>
      <c r="L1091" s="34"/>
      <c r="M1091" s="45">
        <f>electric_demands_abs!M1091/electric_demands_abs!$M$8786</f>
        <v>0.76837824169621527</v>
      </c>
    </row>
    <row r="1092" spans="1:13" ht="19.5" customHeight="1" x14ac:dyDescent="0.25">
      <c r="A1092" s="34"/>
      <c r="B1092" s="34"/>
      <c r="C1092" s="34"/>
      <c r="D1092" s="34"/>
      <c r="E1092" s="34"/>
      <c r="F1092" s="34"/>
      <c r="G1092" s="34"/>
      <c r="H1092" s="34"/>
      <c r="I1092" s="34"/>
      <c r="J1092" s="34"/>
      <c r="K1092" s="34"/>
      <c r="L1092" s="34"/>
      <c r="M1092" s="45">
        <f>electric_demands_abs!M1092/electric_demands_abs!$M$8786</f>
        <v>0.78873476517762886</v>
      </c>
    </row>
    <row r="1093" spans="1:13" ht="19.5" customHeight="1" x14ac:dyDescent="0.25">
      <c r="A1093" s="34"/>
      <c r="B1093" s="34"/>
      <c r="C1093" s="34"/>
      <c r="D1093" s="34"/>
      <c r="E1093" s="34"/>
      <c r="F1093" s="34"/>
      <c r="G1093" s="34"/>
      <c r="H1093" s="34"/>
      <c r="I1093" s="34"/>
      <c r="J1093" s="34"/>
      <c r="K1093" s="34"/>
      <c r="L1093" s="34"/>
      <c r="M1093" s="45">
        <f>electric_demands_abs!M1093/electric_demands_abs!$M$8786</f>
        <v>0.76368788009078825</v>
      </c>
    </row>
    <row r="1094" spans="1:13" ht="19.5" customHeight="1" x14ac:dyDescent="0.25">
      <c r="A1094" s="34"/>
      <c r="B1094" s="34"/>
      <c r="C1094" s="34"/>
      <c r="D1094" s="34"/>
      <c r="E1094" s="34"/>
      <c r="F1094" s="34"/>
      <c r="G1094" s="34"/>
      <c r="H1094" s="34"/>
      <c r="I1094" s="34"/>
      <c r="J1094" s="34"/>
      <c r="K1094" s="34"/>
      <c r="L1094" s="34"/>
      <c r="M1094" s="45">
        <f>electric_demands_abs!M1094/electric_demands_abs!$M$8786</f>
        <v>0.76629498162190246</v>
      </c>
    </row>
    <row r="1095" spans="1:13" ht="19.5" customHeight="1" x14ac:dyDescent="0.25">
      <c r="A1095" s="34"/>
      <c r="B1095" s="34"/>
      <c r="C1095" s="34"/>
      <c r="D1095" s="34"/>
      <c r="E1095" s="34"/>
      <c r="F1095" s="34"/>
      <c r="G1095" s="34"/>
      <c r="H1095" s="34"/>
      <c r="I1095" s="34"/>
      <c r="J1095" s="34"/>
      <c r="K1095" s="34"/>
      <c r="L1095" s="34"/>
      <c r="M1095" s="45">
        <f>electric_demands_abs!M1095/electric_demands_abs!$M$8786</f>
        <v>0.7769118916128297</v>
      </c>
    </row>
    <row r="1096" spans="1:13" ht="19.5" customHeight="1" x14ac:dyDescent="0.25">
      <c r="A1096" s="34"/>
      <c r="B1096" s="34"/>
      <c r="C1096" s="34"/>
      <c r="D1096" s="34"/>
      <c r="E1096" s="34"/>
      <c r="F1096" s="34"/>
      <c r="G1096" s="34"/>
      <c r="H1096" s="34"/>
      <c r="I1096" s="34"/>
      <c r="J1096" s="34"/>
      <c r="K1096" s="34"/>
      <c r="L1096" s="34"/>
      <c r="M1096" s="45">
        <f>electric_demands_abs!M1096/electric_demands_abs!$M$8786</f>
        <v>0.74317785236861411</v>
      </c>
    </row>
    <row r="1097" spans="1:13" ht="19.5" customHeight="1" x14ac:dyDescent="0.25">
      <c r="A1097" s="34"/>
      <c r="B1097" s="34"/>
      <c r="C1097" s="34"/>
      <c r="D1097" s="34"/>
      <c r="E1097" s="34"/>
      <c r="F1097" s="34"/>
      <c r="G1097" s="34"/>
      <c r="H1097" s="34"/>
      <c r="I1097" s="34"/>
      <c r="J1097" s="34"/>
      <c r="K1097" s="34"/>
      <c r="L1097" s="34"/>
      <c r="M1097" s="45">
        <f>electric_demands_abs!M1097/electric_demands_abs!$M$8786</f>
        <v>0.74076147820960359</v>
      </c>
    </row>
    <row r="1098" spans="1:13" ht="19.5" customHeight="1" x14ac:dyDescent="0.25">
      <c r="A1098" s="34"/>
      <c r="B1098" s="34"/>
      <c r="C1098" s="34"/>
      <c r="D1098" s="34"/>
      <c r="E1098" s="34"/>
      <c r="F1098" s="34"/>
      <c r="G1098" s="34"/>
      <c r="H1098" s="34"/>
      <c r="I1098" s="34"/>
      <c r="J1098" s="34"/>
      <c r="K1098" s="34"/>
      <c r="L1098" s="34"/>
      <c r="M1098" s="45">
        <f>electric_demands_abs!M1098/electric_demands_abs!$M$8786</f>
        <v>0.7407100905238555</v>
      </c>
    </row>
    <row r="1099" spans="1:13" ht="19.5" customHeight="1" x14ac:dyDescent="0.25">
      <c r="A1099" s="34"/>
      <c r="B1099" s="34"/>
      <c r="C1099" s="34"/>
      <c r="D1099" s="34"/>
      <c r="E1099" s="34"/>
      <c r="F1099" s="34"/>
      <c r="G1099" s="34"/>
      <c r="H1099" s="34"/>
      <c r="I1099" s="34"/>
      <c r="J1099" s="34"/>
      <c r="K1099" s="34"/>
      <c r="L1099" s="34"/>
      <c r="M1099" s="45">
        <f>electric_demands_abs!M1099/electric_demands_abs!$M$8786</f>
        <v>0.73002301657738744</v>
      </c>
    </row>
    <row r="1100" spans="1:13" ht="19.5" customHeight="1" x14ac:dyDescent="0.25">
      <c r="A1100" s="34"/>
      <c r="B1100" s="34"/>
      <c r="C1100" s="34"/>
      <c r="D1100" s="34"/>
      <c r="E1100" s="34"/>
      <c r="F1100" s="34"/>
      <c r="G1100" s="34"/>
      <c r="H1100" s="34"/>
      <c r="I1100" s="34"/>
      <c r="J1100" s="34"/>
      <c r="K1100" s="34"/>
      <c r="L1100" s="34"/>
      <c r="M1100" s="45">
        <f>electric_demands_abs!M1100/electric_demands_abs!$M$8786</f>
        <v>0.74154209339102484</v>
      </c>
    </row>
    <row r="1101" spans="1:13" ht="19.5" customHeight="1" x14ac:dyDescent="0.25">
      <c r="A1101" s="34"/>
      <c r="B1101" s="34"/>
      <c r="C1101" s="34"/>
      <c r="D1101" s="34"/>
      <c r="E1101" s="34"/>
      <c r="F1101" s="34"/>
      <c r="G1101" s="34"/>
      <c r="H1101" s="34"/>
      <c r="I1101" s="34"/>
      <c r="J1101" s="34"/>
      <c r="K1101" s="34"/>
      <c r="L1101" s="34"/>
      <c r="M1101" s="45">
        <f>electric_demands_abs!M1101/electric_demands_abs!$M$8786</f>
        <v>0.78792919732187805</v>
      </c>
    </row>
    <row r="1102" spans="1:13" ht="19.5" customHeight="1" x14ac:dyDescent="0.25">
      <c r="A1102" s="34"/>
      <c r="B1102" s="34"/>
      <c r="C1102" s="34"/>
      <c r="D1102" s="34"/>
      <c r="E1102" s="34"/>
      <c r="F1102" s="34"/>
      <c r="G1102" s="34"/>
      <c r="H1102" s="34"/>
      <c r="I1102" s="34"/>
      <c r="J1102" s="34"/>
      <c r="K1102" s="34"/>
      <c r="L1102" s="34"/>
      <c r="M1102" s="45">
        <f>electric_demands_abs!M1102/electric_demands_abs!$M$8786</f>
        <v>0.77051659529899852</v>
      </c>
    </row>
    <row r="1103" spans="1:13" ht="19.5" customHeight="1" x14ac:dyDescent="0.25">
      <c r="A1103" s="34"/>
      <c r="B1103" s="34"/>
      <c r="C1103" s="34"/>
      <c r="D1103" s="34"/>
      <c r="E1103" s="34"/>
      <c r="F1103" s="34"/>
      <c r="G1103" s="34"/>
      <c r="H1103" s="34"/>
      <c r="I1103" s="34"/>
      <c r="J1103" s="34"/>
      <c r="K1103" s="34"/>
      <c r="L1103" s="34"/>
      <c r="M1103" s="45">
        <f>electric_demands_abs!M1103/electric_demands_abs!$M$8786</f>
        <v>0.75639222869957778</v>
      </c>
    </row>
    <row r="1104" spans="1:13" ht="19.5" customHeight="1" x14ac:dyDescent="0.25">
      <c r="A1104" s="34"/>
      <c r="B1104" s="34"/>
      <c r="C1104" s="34"/>
      <c r="D1104" s="34"/>
      <c r="E1104" s="34"/>
      <c r="F1104" s="34"/>
      <c r="G1104" s="34"/>
      <c r="H1104" s="34"/>
      <c r="I1104" s="34"/>
      <c r="J1104" s="34"/>
      <c r="K1104" s="34"/>
      <c r="L1104" s="34"/>
      <c r="M1104" s="45">
        <f>electric_demands_abs!M1104/electric_demands_abs!$M$8786</f>
        <v>0.72918533141804398</v>
      </c>
    </row>
    <row r="1105" spans="1:13" ht="19.5" customHeight="1" x14ac:dyDescent="0.25">
      <c r="A1105" s="34"/>
      <c r="B1105" s="34"/>
      <c r="C1105" s="34"/>
      <c r="D1105" s="34"/>
      <c r="E1105" s="34"/>
      <c r="F1105" s="34"/>
      <c r="G1105" s="34"/>
      <c r="H1105" s="34"/>
      <c r="I1105" s="34"/>
      <c r="J1105" s="34"/>
      <c r="K1105" s="34"/>
      <c r="L1105" s="34"/>
      <c r="M1105" s="45">
        <f>electric_demands_abs!M1105/electric_demands_abs!$M$8786</f>
        <v>0.72159593022705204</v>
      </c>
    </row>
    <row r="1106" spans="1:13" ht="19.5" customHeight="1" x14ac:dyDescent="0.25">
      <c r="A1106" s="34"/>
      <c r="B1106" s="34"/>
      <c r="C1106" s="34"/>
      <c r="D1106" s="34"/>
      <c r="E1106" s="34"/>
      <c r="F1106" s="34"/>
      <c r="G1106" s="34"/>
      <c r="H1106" s="34"/>
      <c r="I1106" s="34"/>
      <c r="J1106" s="34"/>
      <c r="K1106" s="34"/>
      <c r="L1106" s="34"/>
      <c r="M1106" s="45">
        <f>electric_demands_abs!M1106/electric_demands_abs!$M$8786</f>
        <v>0.65946821815752588</v>
      </c>
    </row>
    <row r="1107" spans="1:13" ht="19.5" customHeight="1" x14ac:dyDescent="0.25">
      <c r="A1107" s="34"/>
      <c r="B1107" s="34"/>
      <c r="C1107" s="34"/>
      <c r="D1107" s="34"/>
      <c r="E1107" s="34"/>
      <c r="F1107" s="34"/>
      <c r="G1107" s="34"/>
      <c r="H1107" s="34"/>
      <c r="I1107" s="34"/>
      <c r="J1107" s="34"/>
      <c r="K1107" s="34"/>
      <c r="L1107" s="34"/>
      <c r="M1107" s="45">
        <f>electric_demands_abs!M1107/electric_demands_abs!$M$8786</f>
        <v>0.64128200087836706</v>
      </c>
    </row>
    <row r="1108" spans="1:13" ht="19.5" customHeight="1" x14ac:dyDescent="0.25">
      <c r="A1108" s="34"/>
      <c r="B1108" s="34"/>
      <c r="C1108" s="34"/>
      <c r="D1108" s="34"/>
      <c r="E1108" s="34"/>
      <c r="F1108" s="34"/>
      <c r="G1108" s="34"/>
      <c r="H1108" s="34"/>
      <c r="I1108" s="34"/>
      <c r="J1108" s="34"/>
      <c r="K1108" s="34"/>
      <c r="L1108" s="34"/>
      <c r="M1108" s="45">
        <f>electric_demands_abs!M1108/electric_demands_abs!$M$8786</f>
        <v>0.61759343067731198</v>
      </c>
    </row>
    <row r="1109" spans="1:13" ht="19.5" customHeight="1" x14ac:dyDescent="0.25">
      <c r="A1109" s="34"/>
      <c r="B1109" s="34"/>
      <c r="C1109" s="34"/>
      <c r="D1109" s="34"/>
      <c r="E1109" s="34"/>
      <c r="F1109" s="34"/>
      <c r="G1109" s="34"/>
      <c r="H1109" s="34"/>
      <c r="I1109" s="34"/>
      <c r="J1109" s="34"/>
      <c r="K1109" s="34"/>
      <c r="L1109" s="34"/>
      <c r="M1109" s="45">
        <f>electric_demands_abs!M1109/electric_demands_abs!$M$8786</f>
        <v>0.61151362510723273</v>
      </c>
    </row>
    <row r="1110" spans="1:13" ht="19.5" customHeight="1" x14ac:dyDescent="0.25">
      <c r="A1110" s="34"/>
      <c r="B1110" s="34"/>
      <c r="C1110" s="34"/>
      <c r="D1110" s="34"/>
      <c r="E1110" s="34"/>
      <c r="F1110" s="34"/>
      <c r="G1110" s="34"/>
      <c r="H1110" s="34"/>
      <c r="I1110" s="34"/>
      <c r="J1110" s="34"/>
      <c r="K1110" s="34"/>
      <c r="L1110" s="34"/>
      <c r="M1110" s="45">
        <f>electric_demands_abs!M1110/electric_demands_abs!$M$8786</f>
        <v>0.60372410840924062</v>
      </c>
    </row>
    <row r="1111" spans="1:13" ht="19.5" customHeight="1" x14ac:dyDescent="0.25">
      <c r="A1111" s="34"/>
      <c r="B1111" s="34"/>
      <c r="C1111" s="34"/>
      <c r="D1111" s="34"/>
      <c r="E1111" s="34"/>
      <c r="F1111" s="34"/>
      <c r="G1111" s="34"/>
      <c r="H1111" s="34"/>
      <c r="I1111" s="34"/>
      <c r="J1111" s="34"/>
      <c r="K1111" s="34"/>
      <c r="L1111" s="34"/>
      <c r="M1111" s="45">
        <f>electric_demands_abs!M1111/electric_demands_abs!$M$8786</f>
        <v>0.60952268169273338</v>
      </c>
    </row>
    <row r="1112" spans="1:13" ht="19.5" customHeight="1" x14ac:dyDescent="0.25">
      <c r="A1112" s="34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  <c r="M1112" s="45">
        <f>electric_demands_abs!M1112/electric_demands_abs!$M$8786</f>
        <v>0.62826391068359044</v>
      </c>
    </row>
    <row r="1113" spans="1:13" ht="19.5" customHeight="1" x14ac:dyDescent="0.25">
      <c r="A1113" s="34"/>
      <c r="B1113" s="34"/>
      <c r="C1113" s="34"/>
      <c r="D1113" s="34"/>
      <c r="E1113" s="34"/>
      <c r="F1113" s="34"/>
      <c r="G1113" s="34"/>
      <c r="H1113" s="34"/>
      <c r="I1113" s="34"/>
      <c r="J1113" s="34"/>
      <c r="K1113" s="34"/>
      <c r="L1113" s="34"/>
      <c r="M1113" s="45">
        <f>electric_demands_abs!M1113/electric_demands_abs!$M$8786</f>
        <v>0.64433223884699864</v>
      </c>
    </row>
    <row r="1114" spans="1:13" ht="19.5" customHeight="1" x14ac:dyDescent="0.25">
      <c r="A1114" s="34"/>
      <c r="B1114" s="34"/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  <c r="M1114" s="45">
        <f>electric_demands_abs!M1114/electric_demands_abs!$M$8786</f>
        <v>0.67396102787559597</v>
      </c>
    </row>
    <row r="1115" spans="1:13" ht="19.5" customHeight="1" x14ac:dyDescent="0.25">
      <c r="A1115" s="34"/>
      <c r="B1115" s="34"/>
      <c r="C1115" s="34"/>
      <c r="D1115" s="34"/>
      <c r="E1115" s="34"/>
      <c r="F1115" s="34"/>
      <c r="G1115" s="34"/>
      <c r="H1115" s="34"/>
      <c r="I1115" s="34"/>
      <c r="J1115" s="34"/>
      <c r="K1115" s="34"/>
      <c r="L1115" s="34"/>
      <c r="M1115" s="45">
        <f>electric_demands_abs!M1115/electric_demands_abs!$M$8786</f>
        <v>0.72295029221393381</v>
      </c>
    </row>
    <row r="1116" spans="1:13" ht="19.5" customHeight="1" x14ac:dyDescent="0.25">
      <c r="A1116" s="34"/>
      <c r="B1116" s="34"/>
      <c r="C1116" s="34"/>
      <c r="D1116" s="34"/>
      <c r="E1116" s="34"/>
      <c r="F1116" s="34"/>
      <c r="G1116" s="34"/>
      <c r="H1116" s="34"/>
      <c r="I1116" s="34"/>
      <c r="J1116" s="34"/>
      <c r="K1116" s="34"/>
      <c r="L1116" s="34"/>
      <c r="M1116" s="45">
        <f>electric_demands_abs!M1116/electric_demands_abs!$M$8786</f>
        <v>0.74088410042767894</v>
      </c>
    </row>
    <row r="1117" spans="1:13" ht="19.5" customHeight="1" x14ac:dyDescent="0.25">
      <c r="A1117" s="34"/>
      <c r="B1117" s="34"/>
      <c r="C1117" s="34"/>
      <c r="D1117" s="34"/>
      <c r="E1117" s="34"/>
      <c r="F1117" s="34"/>
      <c r="G1117" s="34"/>
      <c r="H1117" s="34"/>
      <c r="I1117" s="34"/>
      <c r="J1117" s="34"/>
      <c r="K1117" s="34"/>
      <c r="L1117" s="34"/>
      <c r="M1117" s="45">
        <f>electric_demands_abs!M1117/electric_demands_abs!$M$8786</f>
        <v>0.75923518653194633</v>
      </c>
    </row>
    <row r="1118" spans="1:13" ht="19.5" customHeight="1" x14ac:dyDescent="0.25">
      <c r="A1118" s="34"/>
      <c r="B1118" s="34"/>
      <c r="C1118" s="34"/>
      <c r="D1118" s="34"/>
      <c r="E1118" s="34"/>
      <c r="F1118" s="34"/>
      <c r="G1118" s="34"/>
      <c r="H1118" s="34"/>
      <c r="I1118" s="34"/>
      <c r="J1118" s="34"/>
      <c r="K1118" s="34"/>
      <c r="L1118" s="34"/>
      <c r="M1118" s="45">
        <f>electric_demands_abs!M1118/electric_demands_abs!$M$8786</f>
        <v>0.76640253341290743</v>
      </c>
    </row>
    <row r="1119" spans="1:13" ht="19.5" customHeight="1" x14ac:dyDescent="0.25">
      <c r="A1119" s="34"/>
      <c r="B1119" s="34"/>
      <c r="C1119" s="34"/>
      <c r="D1119" s="34"/>
      <c r="E1119" s="34"/>
      <c r="F1119" s="34"/>
      <c r="G1119" s="34"/>
      <c r="H1119" s="34"/>
      <c r="I1119" s="34"/>
      <c r="J1119" s="34"/>
      <c r="K1119" s="34"/>
      <c r="L1119" s="34"/>
      <c r="M1119" s="45">
        <f>electric_demands_abs!M1119/electric_demands_abs!$M$8786</f>
        <v>0.73290080933134494</v>
      </c>
    </row>
    <row r="1120" spans="1:13" ht="19.5" customHeight="1" x14ac:dyDescent="0.25">
      <c r="A1120" s="34"/>
      <c r="B1120" s="34"/>
      <c r="C1120" s="34"/>
      <c r="D1120" s="34"/>
      <c r="E1120" s="34"/>
      <c r="F1120" s="34"/>
      <c r="G1120" s="34"/>
      <c r="H1120" s="34"/>
      <c r="I1120" s="34"/>
      <c r="J1120" s="34"/>
      <c r="K1120" s="34"/>
      <c r="L1120" s="34"/>
      <c r="M1120" s="45">
        <f>electric_demands_abs!M1120/electric_demands_abs!$M$8786</f>
        <v>0.74461151938975145</v>
      </c>
    </row>
    <row r="1121" spans="1:13" ht="19.5" customHeight="1" x14ac:dyDescent="0.25">
      <c r="A1121" s="34"/>
      <c r="B1121" s="34"/>
      <c r="C1121" s="34"/>
      <c r="D1121" s="34"/>
      <c r="E1121" s="34"/>
      <c r="F1121" s="34"/>
      <c r="G1121" s="34"/>
      <c r="H1121" s="34"/>
      <c r="I1121" s="34"/>
      <c r="J1121" s="34"/>
      <c r="K1121" s="34"/>
      <c r="L1121" s="34"/>
      <c r="M1121" s="45">
        <f>electric_demands_abs!M1121/electric_demands_abs!$M$8786</f>
        <v>0.75019317734590341</v>
      </c>
    </row>
    <row r="1122" spans="1:13" ht="19.5" customHeight="1" x14ac:dyDescent="0.25">
      <c r="A1122" s="34"/>
      <c r="B1122" s="34"/>
      <c r="C1122" s="34"/>
      <c r="D1122" s="34"/>
      <c r="E1122" s="34"/>
      <c r="F1122" s="34"/>
      <c r="G1122" s="34"/>
      <c r="H1122" s="34"/>
      <c r="I1122" s="34"/>
      <c r="J1122" s="34"/>
      <c r="K1122" s="34"/>
      <c r="L1122" s="34"/>
      <c r="M1122" s="45">
        <f>electric_demands_abs!M1122/electric_demands_abs!$M$8786</f>
        <v>0.74237055511959293</v>
      </c>
    </row>
    <row r="1123" spans="1:13" ht="19.5" customHeight="1" x14ac:dyDescent="0.25">
      <c r="A1123" s="34"/>
      <c r="B1123" s="34"/>
      <c r="C1123" s="34"/>
      <c r="D1123" s="34"/>
      <c r="E1123" s="34"/>
      <c r="F1123" s="34"/>
      <c r="G1123" s="34"/>
      <c r="H1123" s="34"/>
      <c r="I1123" s="34"/>
      <c r="J1123" s="34"/>
      <c r="K1123" s="34"/>
      <c r="L1123" s="34"/>
      <c r="M1123" s="45">
        <f>electric_demands_abs!M1123/electric_demands_abs!$M$8786</f>
        <v>0.72946672840875149</v>
      </c>
    </row>
    <row r="1124" spans="1:13" ht="19.5" customHeight="1" x14ac:dyDescent="0.25">
      <c r="A1124" s="34"/>
      <c r="B1124" s="34"/>
      <c r="C1124" s="34"/>
      <c r="D1124" s="34"/>
      <c r="E1124" s="34"/>
      <c r="F1124" s="34"/>
      <c r="G1124" s="34"/>
      <c r="H1124" s="34"/>
      <c r="I1124" s="34"/>
      <c r="J1124" s="34"/>
      <c r="K1124" s="34"/>
      <c r="L1124" s="34"/>
      <c r="M1124" s="45">
        <f>electric_demands_abs!M1124/electric_demands_abs!$M$8786</f>
        <v>0.754067018271534</v>
      </c>
    </row>
    <row r="1125" spans="1:13" ht="19.5" customHeight="1" x14ac:dyDescent="0.25">
      <c r="A1125" s="34"/>
      <c r="B1125" s="34"/>
      <c r="C1125" s="34"/>
      <c r="D1125" s="34"/>
      <c r="E1125" s="34"/>
      <c r="F1125" s="34"/>
      <c r="G1125" s="34"/>
      <c r="H1125" s="34"/>
      <c r="I1125" s="34"/>
      <c r="J1125" s="34"/>
      <c r="K1125" s="34"/>
      <c r="L1125" s="34"/>
      <c r="M1125" s="45">
        <f>electric_demands_abs!M1125/electric_demands_abs!$M$8786</f>
        <v>0.7874606964497286</v>
      </c>
    </row>
    <row r="1126" spans="1:13" ht="19.5" customHeight="1" x14ac:dyDescent="0.25">
      <c r="A1126" s="34"/>
      <c r="B1126" s="34"/>
      <c r="C1126" s="34"/>
      <c r="D1126" s="34"/>
      <c r="E1126" s="34"/>
      <c r="F1126" s="34"/>
      <c r="G1126" s="34"/>
      <c r="H1126" s="34"/>
      <c r="I1126" s="34"/>
      <c r="J1126" s="34"/>
      <c r="K1126" s="34"/>
      <c r="L1126" s="34"/>
      <c r="M1126" s="45">
        <f>electric_demands_abs!M1126/electric_demands_abs!$M$8786</f>
        <v>0.77713687744209892</v>
      </c>
    </row>
    <row r="1127" spans="1:13" ht="19.5" customHeight="1" x14ac:dyDescent="0.25">
      <c r="A1127" s="34"/>
      <c r="B1127" s="34"/>
      <c r="C1127" s="34"/>
      <c r="D1127" s="34"/>
      <c r="E1127" s="34"/>
      <c r="F1127" s="34"/>
      <c r="G1127" s="34"/>
      <c r="H1127" s="34"/>
      <c r="I1127" s="34"/>
      <c r="J1127" s="34"/>
      <c r="K1127" s="34"/>
      <c r="L1127" s="34"/>
      <c r="M1127" s="45">
        <f>electric_demands_abs!M1127/electric_demands_abs!$M$8786</f>
        <v>0.77914486773312031</v>
      </c>
    </row>
    <row r="1128" spans="1:13" ht="19.5" customHeight="1" x14ac:dyDescent="0.25">
      <c r="A1128" s="34"/>
      <c r="B1128" s="34"/>
      <c r="C1128" s="34"/>
      <c r="D1128" s="34"/>
      <c r="E1128" s="34"/>
      <c r="F1128" s="34"/>
      <c r="G1128" s="34"/>
      <c r="H1128" s="34"/>
      <c r="I1128" s="34"/>
      <c r="J1128" s="34"/>
      <c r="K1128" s="34"/>
      <c r="L1128" s="34"/>
      <c r="M1128" s="45">
        <f>electric_demands_abs!M1128/electric_demands_abs!$M$8786</f>
        <v>0.74621623164053452</v>
      </c>
    </row>
    <row r="1129" spans="1:13" ht="19.5" customHeight="1" x14ac:dyDescent="0.25">
      <c r="A1129" s="34"/>
      <c r="B1129" s="34"/>
      <c r="C1129" s="34"/>
      <c r="D1129" s="34"/>
      <c r="E1129" s="34"/>
      <c r="F1129" s="34"/>
      <c r="G1129" s="34"/>
      <c r="H1129" s="34"/>
      <c r="I1129" s="34"/>
      <c r="J1129" s="34"/>
      <c r="K1129" s="34"/>
      <c r="L1129" s="34"/>
      <c r="M1129" s="45">
        <f>electric_demands_abs!M1129/electric_demands_abs!$M$8786</f>
        <v>0.71788259346732397</v>
      </c>
    </row>
    <row r="1130" spans="1:13" ht="19.5" customHeight="1" x14ac:dyDescent="0.25">
      <c r="A1130" s="34"/>
      <c r="B1130" s="34"/>
      <c r="C1130" s="34"/>
      <c r="D1130" s="34"/>
      <c r="E1130" s="34"/>
      <c r="F1130" s="34"/>
      <c r="G1130" s="34"/>
      <c r="H1130" s="34"/>
      <c r="I1130" s="34"/>
      <c r="J1130" s="34"/>
      <c r="K1130" s="34"/>
      <c r="L1130" s="34"/>
      <c r="M1130" s="45">
        <f>electric_demands_abs!M1130/electric_demands_abs!$M$8786</f>
        <v>0.68192364860474608</v>
      </c>
    </row>
    <row r="1131" spans="1:13" ht="19.5" customHeight="1" x14ac:dyDescent="0.25">
      <c r="A1131" s="34"/>
      <c r="B1131" s="34"/>
      <c r="C1131" s="34"/>
      <c r="D1131" s="34"/>
      <c r="E1131" s="34"/>
      <c r="F1131" s="34"/>
      <c r="G1131" s="34"/>
      <c r="H1131" s="34"/>
      <c r="I1131" s="34"/>
      <c r="J1131" s="34"/>
      <c r="K1131" s="34"/>
      <c r="L1131" s="34"/>
      <c r="M1131" s="45">
        <f>electric_demands_abs!M1131/electric_demands_abs!$M$8786</f>
        <v>0.63101323422317757</v>
      </c>
    </row>
    <row r="1132" spans="1:13" ht="19.5" customHeight="1" x14ac:dyDescent="0.25">
      <c r="A1132" s="34"/>
      <c r="B1132" s="34"/>
      <c r="C1132" s="34"/>
      <c r="D1132" s="34"/>
      <c r="E1132" s="34"/>
      <c r="F1132" s="34"/>
      <c r="G1132" s="34"/>
      <c r="H1132" s="34"/>
      <c r="I1132" s="34"/>
      <c r="J1132" s="34"/>
      <c r="K1132" s="34"/>
      <c r="L1132" s="34"/>
      <c r="M1132" s="45">
        <f>electric_demands_abs!M1132/electric_demands_abs!$M$8786</f>
        <v>0.61140957327879875</v>
      </c>
    </row>
    <row r="1133" spans="1:13" ht="19.5" customHeight="1" x14ac:dyDescent="0.25">
      <c r="A1133" s="34"/>
      <c r="B1133" s="34"/>
      <c r="C1133" s="34"/>
      <c r="D1133" s="34"/>
      <c r="E1133" s="34"/>
      <c r="F1133" s="34"/>
      <c r="G1133" s="34"/>
      <c r="H1133" s="34"/>
      <c r="I1133" s="34"/>
      <c r="J1133" s="34"/>
      <c r="K1133" s="34"/>
      <c r="L1133" s="34"/>
      <c r="M1133" s="45">
        <f>electric_demands_abs!M1133/electric_demands_abs!$M$8786</f>
        <v>0.61186152138678895</v>
      </c>
    </row>
    <row r="1134" spans="1:13" ht="19.5" customHeight="1" x14ac:dyDescent="0.25">
      <c r="A1134" s="34"/>
      <c r="B1134" s="34"/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  <c r="M1134" s="45">
        <f>electric_demands_abs!M1134/electric_demands_abs!$M$8786</f>
        <v>0.61382277688348019</v>
      </c>
    </row>
    <row r="1135" spans="1:13" ht="19.5" customHeight="1" x14ac:dyDescent="0.25">
      <c r="A1135" s="34"/>
      <c r="B1135" s="34"/>
      <c r="C1135" s="34"/>
      <c r="D1135" s="34"/>
      <c r="E1135" s="34"/>
      <c r="F1135" s="34"/>
      <c r="G1135" s="34"/>
      <c r="H1135" s="34"/>
      <c r="I1135" s="34"/>
      <c r="J1135" s="34"/>
      <c r="K1135" s="34"/>
      <c r="L1135" s="34"/>
      <c r="M1135" s="45">
        <f>electric_demands_abs!M1135/electric_demands_abs!$M$8786</f>
        <v>0.62261735930376938</v>
      </c>
    </row>
    <row r="1136" spans="1:13" ht="19.5" customHeight="1" x14ac:dyDescent="0.25">
      <c r="A1136" s="34"/>
      <c r="B1136" s="34"/>
      <c r="C1136" s="34"/>
      <c r="D1136" s="34"/>
      <c r="E1136" s="34"/>
      <c r="F1136" s="34"/>
      <c r="G1136" s="34"/>
      <c r="H1136" s="34"/>
      <c r="I1136" s="34"/>
      <c r="J1136" s="34"/>
      <c r="K1136" s="34"/>
      <c r="L1136" s="34"/>
      <c r="M1136" s="45">
        <f>electric_demands_abs!M1136/electric_demands_abs!$M$8786</f>
        <v>0.66160895997006341</v>
      </c>
    </row>
    <row r="1137" spans="1:13" ht="19.5" customHeight="1" x14ac:dyDescent="0.25">
      <c r="A1137" s="34"/>
      <c r="B1137" s="34"/>
      <c r="C1137" s="34"/>
      <c r="D1137" s="34"/>
      <c r="E1137" s="34"/>
      <c r="F1137" s="34"/>
      <c r="G1137" s="34"/>
      <c r="H1137" s="34"/>
      <c r="I1137" s="34"/>
      <c r="J1137" s="34"/>
      <c r="K1137" s="34"/>
      <c r="L1137" s="34"/>
      <c r="M1137" s="45">
        <f>electric_demands_abs!M1137/electric_demands_abs!$M$8786</f>
        <v>0.73980306492957626</v>
      </c>
    </row>
    <row r="1138" spans="1:13" ht="19.5" customHeight="1" x14ac:dyDescent="0.25">
      <c r="A1138" s="34"/>
      <c r="B1138" s="34"/>
      <c r="C1138" s="34"/>
      <c r="D1138" s="34"/>
      <c r="E1138" s="34"/>
      <c r="F1138" s="34"/>
      <c r="G1138" s="34"/>
      <c r="H1138" s="34"/>
      <c r="I1138" s="34"/>
      <c r="J1138" s="34"/>
      <c r="K1138" s="34"/>
      <c r="L1138" s="34"/>
      <c r="M1138" s="45">
        <f>electric_demands_abs!M1138/electric_demands_abs!$M$8786</f>
        <v>0.82179401163815791</v>
      </c>
    </row>
    <row r="1139" spans="1:13" ht="19.5" customHeight="1" x14ac:dyDescent="0.25">
      <c r="A1139" s="34"/>
      <c r="B1139" s="34"/>
      <c r="C1139" s="34"/>
      <c r="D1139" s="34"/>
      <c r="E1139" s="34"/>
      <c r="F1139" s="34"/>
      <c r="G1139" s="34"/>
      <c r="H1139" s="34"/>
      <c r="I1139" s="34"/>
      <c r="J1139" s="34"/>
      <c r="K1139" s="34"/>
      <c r="L1139" s="34"/>
      <c r="M1139" s="45">
        <f>electric_demands_abs!M1139/electric_demands_abs!$M$8786</f>
        <v>0.86833519627419509</v>
      </c>
    </row>
    <row r="1140" spans="1:13" ht="19.5" customHeight="1" x14ac:dyDescent="0.25">
      <c r="A1140" s="34"/>
      <c r="B1140" s="34"/>
      <c r="C1140" s="34"/>
      <c r="D1140" s="34"/>
      <c r="E1140" s="34"/>
      <c r="F1140" s="34"/>
      <c r="G1140" s="34"/>
      <c r="H1140" s="34"/>
      <c r="I1140" s="34"/>
      <c r="J1140" s="34"/>
      <c r="K1140" s="34"/>
      <c r="L1140" s="34"/>
      <c r="M1140" s="45">
        <f>electric_demands_abs!M1140/electric_demands_abs!$M$8786</f>
        <v>0.87793744652777772</v>
      </c>
    </row>
    <row r="1141" spans="1:13" ht="19.5" customHeight="1" x14ac:dyDescent="0.25">
      <c r="A1141" s="34"/>
      <c r="B1141" s="34"/>
      <c r="C1141" s="34"/>
      <c r="D1141" s="34"/>
      <c r="E1141" s="34"/>
      <c r="F1141" s="34"/>
      <c r="G1141" s="34"/>
      <c r="H1141" s="34"/>
      <c r="I1141" s="34"/>
      <c r="J1141" s="34"/>
      <c r="K1141" s="34"/>
      <c r="L1141" s="34"/>
      <c r="M1141" s="45">
        <f>electric_demands_abs!M1141/electric_demands_abs!$M$8786</f>
        <v>0.86511728951039801</v>
      </c>
    </row>
    <row r="1142" spans="1:13" ht="19.5" customHeight="1" x14ac:dyDescent="0.25">
      <c r="A1142" s="34"/>
      <c r="B1142" s="34"/>
      <c r="C1142" s="34"/>
      <c r="D1142" s="34"/>
      <c r="E1142" s="34"/>
      <c r="F1142" s="34"/>
      <c r="G1142" s="34"/>
      <c r="H1142" s="34"/>
      <c r="I1142" s="34"/>
      <c r="J1142" s="34"/>
      <c r="K1142" s="34"/>
      <c r="L1142" s="34"/>
      <c r="M1142" s="45">
        <f>electric_demands_abs!M1142/electric_demands_abs!$M$8786</f>
        <v>0.86542190978216482</v>
      </c>
    </row>
    <row r="1143" spans="1:13" ht="19.5" customHeight="1" x14ac:dyDescent="0.25">
      <c r="A1143" s="34"/>
      <c r="B1143" s="34"/>
      <c r="C1143" s="34"/>
      <c r="D1143" s="34"/>
      <c r="E1143" s="34"/>
      <c r="F1143" s="34"/>
      <c r="G1143" s="34"/>
      <c r="H1143" s="34"/>
      <c r="I1143" s="34"/>
      <c r="J1143" s="34"/>
      <c r="K1143" s="34"/>
      <c r="L1143" s="34"/>
      <c r="M1143" s="45">
        <f>electric_demands_abs!M1143/electric_demands_abs!$M$8786</f>
        <v>0.871509868206233</v>
      </c>
    </row>
    <row r="1144" spans="1:13" ht="19.5" customHeight="1" x14ac:dyDescent="0.25">
      <c r="A1144" s="34"/>
      <c r="B1144" s="34"/>
      <c r="C1144" s="34"/>
      <c r="D1144" s="34"/>
      <c r="E1144" s="34"/>
      <c r="F1144" s="34"/>
      <c r="G1144" s="34"/>
      <c r="H1144" s="34"/>
      <c r="I1144" s="34"/>
      <c r="J1144" s="34"/>
      <c r="K1144" s="34"/>
      <c r="L1144" s="34"/>
      <c r="M1144" s="45">
        <f>electric_demands_abs!M1144/electric_demands_abs!$M$8786</f>
        <v>0.8824254691205714</v>
      </c>
    </row>
    <row r="1145" spans="1:13" ht="19.5" customHeight="1" x14ac:dyDescent="0.25">
      <c r="A1145" s="34"/>
      <c r="B1145" s="34"/>
      <c r="C1145" s="34"/>
      <c r="D1145" s="34"/>
      <c r="E1145" s="34"/>
      <c r="F1145" s="34"/>
      <c r="G1145" s="34"/>
      <c r="H1145" s="34"/>
      <c r="I1145" s="34"/>
      <c r="J1145" s="34"/>
      <c r="K1145" s="34"/>
      <c r="L1145" s="34"/>
      <c r="M1145" s="45">
        <f>electric_demands_abs!M1145/electric_demands_abs!$M$8786</f>
        <v>0.84033574276246858</v>
      </c>
    </row>
    <row r="1146" spans="1:13" ht="19.5" customHeight="1" x14ac:dyDescent="0.25">
      <c r="A1146" s="34"/>
      <c r="B1146" s="34"/>
      <c r="C1146" s="34"/>
      <c r="D1146" s="34"/>
      <c r="E1146" s="34"/>
      <c r="F1146" s="34"/>
      <c r="G1146" s="34"/>
      <c r="H1146" s="34"/>
      <c r="I1146" s="34"/>
      <c r="J1146" s="34"/>
      <c r="K1146" s="34"/>
      <c r="L1146" s="34"/>
      <c r="M1146" s="45">
        <f>electric_demands_abs!M1146/electric_demands_abs!$M$8786</f>
        <v>0.80936173282570423</v>
      </c>
    </row>
    <row r="1147" spans="1:13" ht="19.5" customHeight="1" x14ac:dyDescent="0.25">
      <c r="A1147" s="34"/>
      <c r="B1147" s="34"/>
      <c r="C1147" s="34"/>
      <c r="D1147" s="34"/>
      <c r="E1147" s="34"/>
      <c r="F1147" s="34"/>
      <c r="G1147" s="34"/>
      <c r="H1147" s="34"/>
      <c r="I1147" s="34"/>
      <c r="J1147" s="34"/>
      <c r="K1147" s="34"/>
      <c r="L1147" s="34"/>
      <c r="M1147" s="45">
        <f>electric_demands_abs!M1147/electric_demands_abs!$M$8786</f>
        <v>0.80835876708094967</v>
      </c>
    </row>
    <row r="1148" spans="1:13" ht="19.5" customHeight="1" x14ac:dyDescent="0.25">
      <c r="A1148" s="34"/>
      <c r="B1148" s="34"/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  <c r="M1148" s="45">
        <f>electric_demands_abs!M1148/electric_demands_abs!$M$8786</f>
        <v>0.82260205005572351</v>
      </c>
    </row>
    <row r="1149" spans="1:13" ht="19.5" customHeight="1" x14ac:dyDescent="0.25">
      <c r="A1149" s="34"/>
      <c r="B1149" s="34"/>
      <c r="C1149" s="34"/>
      <c r="D1149" s="34"/>
      <c r="E1149" s="34"/>
      <c r="F1149" s="34"/>
      <c r="G1149" s="34"/>
      <c r="H1149" s="34"/>
      <c r="I1149" s="34"/>
      <c r="J1149" s="34"/>
      <c r="K1149" s="34"/>
      <c r="L1149" s="34"/>
      <c r="M1149" s="45">
        <f>electric_demands_abs!M1149/electric_demands_abs!$M$8786</f>
        <v>0.84810607143036554</v>
      </c>
    </row>
    <row r="1150" spans="1:13" ht="19.5" customHeight="1" x14ac:dyDescent="0.25">
      <c r="A1150" s="34"/>
      <c r="B1150" s="34"/>
      <c r="C1150" s="34"/>
      <c r="D1150" s="34"/>
      <c r="E1150" s="34"/>
      <c r="F1150" s="34"/>
      <c r="G1150" s="34"/>
      <c r="H1150" s="34"/>
      <c r="I1150" s="34"/>
      <c r="J1150" s="34"/>
      <c r="K1150" s="34"/>
      <c r="L1150" s="34"/>
      <c r="M1150" s="45">
        <f>electric_demands_abs!M1150/electric_demands_abs!$M$8786</f>
        <v>0.82921648520252889</v>
      </c>
    </row>
    <row r="1151" spans="1:13" ht="19.5" customHeight="1" x14ac:dyDescent="0.25">
      <c r="A1151" s="34"/>
      <c r="B1151" s="34"/>
      <c r="C1151" s="34"/>
      <c r="D1151" s="34"/>
      <c r="E1151" s="34"/>
      <c r="F1151" s="34"/>
      <c r="G1151" s="34"/>
      <c r="H1151" s="34"/>
      <c r="I1151" s="34"/>
      <c r="J1151" s="34"/>
      <c r="K1151" s="34"/>
      <c r="L1151" s="34"/>
      <c r="M1151" s="45">
        <f>electric_demands_abs!M1151/electric_demands_abs!$M$8786</f>
        <v>0.80988524487426361</v>
      </c>
    </row>
    <row r="1152" spans="1:13" ht="19.5" customHeight="1" x14ac:dyDescent="0.25">
      <c r="A1152" s="34"/>
      <c r="B1152" s="34"/>
      <c r="C1152" s="34"/>
      <c r="D1152" s="34"/>
      <c r="E1152" s="34"/>
      <c r="F1152" s="34"/>
      <c r="G1152" s="34"/>
      <c r="H1152" s="34"/>
      <c r="I1152" s="34"/>
      <c r="J1152" s="34"/>
      <c r="K1152" s="34"/>
      <c r="L1152" s="34"/>
      <c r="M1152" s="45">
        <f>electric_demands_abs!M1152/electric_demands_abs!$M$8786</f>
        <v>0.78348325663199669</v>
      </c>
    </row>
    <row r="1153" spans="1:13" ht="19.5" customHeight="1" x14ac:dyDescent="0.25">
      <c r="A1153" s="34"/>
      <c r="B1153" s="34"/>
      <c r="C1153" s="34"/>
      <c r="D1153" s="34"/>
      <c r="E1153" s="34"/>
      <c r="F1153" s="34"/>
      <c r="G1153" s="34"/>
      <c r="H1153" s="34"/>
      <c r="I1153" s="34"/>
      <c r="J1153" s="34"/>
      <c r="K1153" s="34"/>
      <c r="L1153" s="34"/>
      <c r="M1153" s="45">
        <f>electric_demands_abs!M1153/electric_demands_abs!$M$8786</f>
        <v>0.71034260351262835</v>
      </c>
    </row>
    <row r="1154" spans="1:13" ht="19.5" customHeight="1" x14ac:dyDescent="0.25">
      <c r="A1154" s="34"/>
      <c r="B1154" s="34"/>
      <c r="C1154" s="34"/>
      <c r="D1154" s="34"/>
      <c r="E1154" s="34"/>
      <c r="F1154" s="34"/>
      <c r="G1154" s="34"/>
      <c r="H1154" s="34"/>
      <c r="I1154" s="34"/>
      <c r="J1154" s="34"/>
      <c r="K1154" s="34"/>
      <c r="L1154" s="34"/>
      <c r="M1154" s="45">
        <f>electric_demands_abs!M1154/electric_demands_abs!$M$8786</f>
        <v>0.65509314141569941</v>
      </c>
    </row>
    <row r="1155" spans="1:13" ht="19.5" customHeight="1" x14ac:dyDescent="0.25">
      <c r="A1155" s="34"/>
      <c r="B1155" s="34"/>
      <c r="C1155" s="34"/>
      <c r="D1155" s="34"/>
      <c r="E1155" s="34"/>
      <c r="F1155" s="34"/>
      <c r="G1155" s="34"/>
      <c r="H1155" s="34"/>
      <c r="I1155" s="34"/>
      <c r="J1155" s="34"/>
      <c r="K1155" s="34"/>
      <c r="L1155" s="34"/>
      <c r="M1155" s="45">
        <f>electric_demands_abs!M1155/electric_demands_abs!$M$8786</f>
        <v>0.63257261166465883</v>
      </c>
    </row>
    <row r="1156" spans="1:13" ht="19.5" customHeight="1" x14ac:dyDescent="0.25">
      <c r="A1156" s="34"/>
      <c r="B1156" s="34"/>
      <c r="C1156" s="34"/>
      <c r="D1156" s="34"/>
      <c r="E1156" s="34"/>
      <c r="F1156" s="34"/>
      <c r="G1156" s="34"/>
      <c r="H1156" s="34"/>
      <c r="I1156" s="34"/>
      <c r="J1156" s="34"/>
      <c r="K1156" s="34"/>
      <c r="L1156" s="34"/>
      <c r="M1156" s="45">
        <f>electric_demands_abs!M1156/electric_demands_abs!$M$8786</f>
        <v>0.62077403195770531</v>
      </c>
    </row>
    <row r="1157" spans="1:13" ht="19.5" customHeight="1" x14ac:dyDescent="0.25">
      <c r="A1157" s="34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  <c r="M1157" s="45">
        <f>electric_demands_abs!M1157/electric_demands_abs!$M$8786</f>
        <v>0.62519349646013789</v>
      </c>
    </row>
    <row r="1158" spans="1:13" ht="19.5" customHeight="1" x14ac:dyDescent="0.25">
      <c r="A1158" s="34"/>
      <c r="B1158" s="34"/>
      <c r="C1158" s="34"/>
      <c r="D1158" s="34"/>
      <c r="E1158" s="34"/>
      <c r="F1158" s="34"/>
      <c r="G1158" s="34"/>
      <c r="H1158" s="34"/>
      <c r="I1158" s="34"/>
      <c r="J1158" s="34"/>
      <c r="K1158" s="34"/>
      <c r="L1158" s="34"/>
      <c r="M1158" s="45">
        <f>electric_demands_abs!M1158/electric_demands_abs!$M$8786</f>
        <v>0.59369045688676103</v>
      </c>
    </row>
    <row r="1159" spans="1:13" ht="19.5" customHeight="1" x14ac:dyDescent="0.25">
      <c r="A1159" s="34"/>
      <c r="B1159" s="34"/>
      <c r="C1159" s="34"/>
      <c r="D1159" s="34"/>
      <c r="E1159" s="34"/>
      <c r="F1159" s="34"/>
      <c r="G1159" s="34"/>
      <c r="H1159" s="34"/>
      <c r="I1159" s="34"/>
      <c r="J1159" s="34"/>
      <c r="K1159" s="34"/>
      <c r="L1159" s="34"/>
      <c r="M1159" s="45">
        <f>electric_demands_abs!M1159/electric_demands_abs!$M$8786</f>
        <v>0.62534148311284532</v>
      </c>
    </row>
    <row r="1160" spans="1:13" ht="19.5" customHeight="1" x14ac:dyDescent="0.25">
      <c r="A1160" s="34"/>
      <c r="B1160" s="34"/>
      <c r="C1160" s="34"/>
      <c r="D1160" s="34"/>
      <c r="E1160" s="34"/>
      <c r="F1160" s="34"/>
      <c r="G1160" s="34"/>
      <c r="H1160" s="34"/>
      <c r="I1160" s="34"/>
      <c r="J1160" s="34"/>
      <c r="K1160" s="34"/>
      <c r="L1160" s="34"/>
      <c r="M1160" s="45">
        <f>electric_demands_abs!M1160/electric_demands_abs!$M$8786</f>
        <v>0.67023393832176548</v>
      </c>
    </row>
    <row r="1161" spans="1:13" ht="19.5" customHeight="1" x14ac:dyDescent="0.25">
      <c r="A1161" s="34"/>
      <c r="B1161" s="34"/>
      <c r="C1161" s="34"/>
      <c r="D1161" s="34"/>
      <c r="E1161" s="34"/>
      <c r="F1161" s="34"/>
      <c r="G1161" s="34"/>
      <c r="H1161" s="34"/>
      <c r="I1161" s="34"/>
      <c r="J1161" s="34"/>
      <c r="K1161" s="34"/>
      <c r="L1161" s="34"/>
      <c r="M1161" s="45">
        <f>electric_demands_abs!M1161/electric_demands_abs!$M$8786</f>
        <v>0.7679479521801349</v>
      </c>
    </row>
    <row r="1162" spans="1:13" ht="19.5" customHeight="1" x14ac:dyDescent="0.25">
      <c r="A1162" s="34"/>
      <c r="B1162" s="34"/>
      <c r="C1162" s="34"/>
      <c r="D1162" s="34"/>
      <c r="E1162" s="34"/>
      <c r="F1162" s="34"/>
      <c r="G1162" s="34"/>
      <c r="H1162" s="34"/>
      <c r="I1162" s="34"/>
      <c r="J1162" s="34"/>
      <c r="K1162" s="34"/>
      <c r="L1162" s="34"/>
      <c r="M1162" s="45">
        <f>electric_demands_abs!M1162/electric_demands_abs!$M$8786</f>
        <v>0.83905195649142994</v>
      </c>
    </row>
    <row r="1163" spans="1:13" ht="19.5" customHeight="1" x14ac:dyDescent="0.25">
      <c r="A1163" s="34"/>
      <c r="B1163" s="34"/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  <c r="M1163" s="45">
        <f>electric_demands_abs!M1163/electric_demands_abs!$M$8786</f>
        <v>0.90333473963201971</v>
      </c>
    </row>
    <row r="1164" spans="1:13" ht="19.5" customHeight="1" x14ac:dyDescent="0.25">
      <c r="A1164" s="34"/>
      <c r="B1164" s="34"/>
      <c r="C1164" s="34"/>
      <c r="D1164" s="34"/>
      <c r="E1164" s="34"/>
      <c r="F1164" s="34"/>
      <c r="G1164" s="34"/>
      <c r="H1164" s="34"/>
      <c r="I1164" s="34"/>
      <c r="J1164" s="34"/>
      <c r="K1164" s="34"/>
      <c r="L1164" s="34"/>
      <c r="M1164" s="45">
        <f>electric_demands_abs!M1164/electric_demands_abs!$M$8786</f>
        <v>0.89884251708414087</v>
      </c>
    </row>
    <row r="1165" spans="1:13" ht="19.5" customHeight="1" x14ac:dyDescent="0.25">
      <c r="A1165" s="34"/>
      <c r="B1165" s="34"/>
      <c r="C1165" s="34"/>
      <c r="D1165" s="34"/>
      <c r="E1165" s="34"/>
      <c r="F1165" s="34"/>
      <c r="G1165" s="34"/>
      <c r="H1165" s="34"/>
      <c r="I1165" s="34"/>
      <c r="J1165" s="34"/>
      <c r="K1165" s="34"/>
      <c r="L1165" s="34"/>
      <c r="M1165" s="45">
        <f>electric_demands_abs!M1165/electric_demands_abs!$M$8786</f>
        <v>0.86009982552068942</v>
      </c>
    </row>
    <row r="1166" spans="1:13" ht="19.5" customHeight="1" x14ac:dyDescent="0.25">
      <c r="A1166" s="34"/>
      <c r="B1166" s="34"/>
      <c r="C1166" s="34"/>
      <c r="D1166" s="34"/>
      <c r="E1166" s="34"/>
      <c r="F1166" s="34"/>
      <c r="G1166" s="34"/>
      <c r="H1166" s="34"/>
      <c r="I1166" s="34"/>
      <c r="J1166" s="34"/>
      <c r="K1166" s="34"/>
      <c r="L1166" s="34"/>
      <c r="M1166" s="45">
        <f>electric_demands_abs!M1166/electric_demands_abs!$M$8786</f>
        <v>0.87452156541055348</v>
      </c>
    </row>
    <row r="1167" spans="1:13" ht="19.5" customHeight="1" x14ac:dyDescent="0.25">
      <c r="A1167" s="34"/>
      <c r="B1167" s="34"/>
      <c r="C1167" s="34"/>
      <c r="D1167" s="34"/>
      <c r="E1167" s="34"/>
      <c r="F1167" s="34"/>
      <c r="G1167" s="34"/>
      <c r="H1167" s="34"/>
      <c r="I1167" s="34"/>
      <c r="J1167" s="34"/>
      <c r="K1167" s="34"/>
      <c r="L1167" s="34"/>
      <c r="M1167" s="45">
        <f>electric_demands_abs!M1167/electric_demands_abs!$M$8786</f>
        <v>0.86918391660964478</v>
      </c>
    </row>
    <row r="1168" spans="1:13" ht="19.5" customHeight="1" x14ac:dyDescent="0.25">
      <c r="A1168" s="34"/>
      <c r="B1168" s="34"/>
      <c r="C1168" s="34"/>
      <c r="D1168" s="34"/>
      <c r="E1168" s="34"/>
      <c r="F1168" s="34"/>
      <c r="G1168" s="34"/>
      <c r="H1168" s="34"/>
      <c r="I1168" s="34"/>
      <c r="J1168" s="34"/>
      <c r="K1168" s="34"/>
      <c r="L1168" s="34"/>
      <c r="M1168" s="45">
        <f>electric_demands_abs!M1168/electric_demands_abs!$M$8786</f>
        <v>0.86112387339293039</v>
      </c>
    </row>
    <row r="1169" spans="1:13" ht="19.5" customHeight="1" x14ac:dyDescent="0.25">
      <c r="A1169" s="34"/>
      <c r="B1169" s="34"/>
      <c r="C1169" s="34"/>
      <c r="D1169" s="34"/>
      <c r="E1169" s="34"/>
      <c r="F1169" s="34"/>
      <c r="G1169" s="34"/>
      <c r="H1169" s="34"/>
      <c r="I1169" s="34"/>
      <c r="J1169" s="34"/>
      <c r="K1169" s="34"/>
      <c r="L1169" s="34"/>
      <c r="M1169" s="45">
        <f>electric_demands_abs!M1169/electric_demands_abs!$M$8786</f>
        <v>0.83899595709029418</v>
      </c>
    </row>
    <row r="1170" spans="1:13" ht="19.5" customHeight="1" x14ac:dyDescent="0.25">
      <c r="A1170" s="34"/>
      <c r="B1170" s="34"/>
      <c r="C1170" s="34"/>
      <c r="D1170" s="34"/>
      <c r="E1170" s="34"/>
      <c r="F1170" s="34"/>
      <c r="G1170" s="34"/>
      <c r="H1170" s="34"/>
      <c r="I1170" s="34"/>
      <c r="J1170" s="34"/>
      <c r="K1170" s="34"/>
      <c r="L1170" s="34"/>
      <c r="M1170" s="45">
        <f>electric_demands_abs!M1170/electric_demands_abs!$M$8786</f>
        <v>0.82158854324722574</v>
      </c>
    </row>
    <row r="1171" spans="1:13" ht="19.5" customHeight="1" x14ac:dyDescent="0.25">
      <c r="A1171" s="34"/>
      <c r="B1171" s="34"/>
      <c r="C1171" s="34"/>
      <c r="D1171" s="34"/>
      <c r="E1171" s="34"/>
      <c r="F1171" s="34"/>
      <c r="G1171" s="34"/>
      <c r="H1171" s="34"/>
      <c r="I1171" s="34"/>
      <c r="J1171" s="34"/>
      <c r="K1171" s="34"/>
      <c r="L1171" s="34"/>
      <c r="M1171" s="45">
        <f>electric_demands_abs!M1171/electric_demands_abs!$M$8786</f>
        <v>0.80570645426862431</v>
      </c>
    </row>
    <row r="1172" spans="1:13" ht="19.5" customHeight="1" x14ac:dyDescent="0.25">
      <c r="A1172" s="34"/>
      <c r="B1172" s="34"/>
      <c r="C1172" s="34"/>
      <c r="D1172" s="34"/>
      <c r="E1172" s="34"/>
      <c r="F1172" s="34"/>
      <c r="G1172" s="34"/>
      <c r="H1172" s="34"/>
      <c r="I1172" s="34"/>
      <c r="J1172" s="34"/>
      <c r="K1172" s="34"/>
      <c r="L1172" s="34"/>
      <c r="M1172" s="45">
        <f>electric_demands_abs!M1172/electric_demands_abs!$M$8786</f>
        <v>0.83148651975004173</v>
      </c>
    </row>
    <row r="1173" spans="1:13" ht="19.5" customHeight="1" x14ac:dyDescent="0.25">
      <c r="A1173" s="34"/>
      <c r="B1173" s="34"/>
      <c r="C1173" s="34"/>
      <c r="D1173" s="34"/>
      <c r="E1173" s="34"/>
      <c r="F1173" s="34"/>
      <c r="G1173" s="34"/>
      <c r="H1173" s="34"/>
      <c r="I1173" s="34"/>
      <c r="J1173" s="34"/>
      <c r="K1173" s="34"/>
      <c r="L1173" s="34"/>
      <c r="M1173" s="45">
        <f>electric_demands_abs!M1173/electric_demands_abs!$M$8786</f>
        <v>0.85644207640179471</v>
      </c>
    </row>
    <row r="1174" spans="1:13" ht="19.5" customHeight="1" x14ac:dyDescent="0.25">
      <c r="A1174" s="34"/>
      <c r="B1174" s="34"/>
      <c r="C1174" s="34"/>
      <c r="D1174" s="34"/>
      <c r="E1174" s="34"/>
      <c r="F1174" s="34"/>
      <c r="G1174" s="34"/>
      <c r="H1174" s="34"/>
      <c r="I1174" s="34"/>
      <c r="J1174" s="34"/>
      <c r="K1174" s="34"/>
      <c r="L1174" s="34"/>
      <c r="M1174" s="45">
        <f>electric_demands_abs!M1174/electric_demands_abs!$M$8786</f>
        <v>0.85066170292367105</v>
      </c>
    </row>
    <row r="1175" spans="1:13" ht="19.5" customHeight="1" x14ac:dyDescent="0.25">
      <c r="A1175" s="34"/>
      <c r="B1175" s="34"/>
      <c r="C1175" s="34"/>
      <c r="D1175" s="34"/>
      <c r="E1175" s="34"/>
      <c r="F1175" s="34"/>
      <c r="G1175" s="34"/>
      <c r="H1175" s="34"/>
      <c r="I1175" s="34"/>
      <c r="J1175" s="34"/>
      <c r="K1175" s="34"/>
      <c r="L1175" s="34"/>
      <c r="M1175" s="45">
        <f>electric_demands_abs!M1175/electric_demands_abs!$M$8786</f>
        <v>0.81435762057556349</v>
      </c>
    </row>
    <row r="1176" spans="1:13" ht="19.5" customHeight="1" x14ac:dyDescent="0.25">
      <c r="A1176" s="34"/>
      <c r="B1176" s="34"/>
      <c r="C1176" s="34"/>
      <c r="D1176" s="34"/>
      <c r="E1176" s="34"/>
      <c r="F1176" s="34"/>
      <c r="G1176" s="34"/>
      <c r="H1176" s="34"/>
      <c r="I1176" s="34"/>
      <c r="J1176" s="34"/>
      <c r="K1176" s="34"/>
      <c r="L1176" s="34"/>
      <c r="M1176" s="45">
        <f>electric_demands_abs!M1176/electric_demands_abs!$M$8786</f>
        <v>0.7974831069159507</v>
      </c>
    </row>
    <row r="1177" spans="1:13" ht="19.5" customHeight="1" x14ac:dyDescent="0.25">
      <c r="A1177" s="34"/>
      <c r="B1177" s="34"/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  <c r="M1177" s="45">
        <f>electric_demands_abs!M1177/electric_demands_abs!$M$8786</f>
        <v>0.7437249171064747</v>
      </c>
    </row>
    <row r="1178" spans="1:13" ht="19.5" customHeight="1" x14ac:dyDescent="0.25">
      <c r="A1178" s="34"/>
      <c r="B1178" s="34"/>
      <c r="C1178" s="34"/>
      <c r="D1178" s="34"/>
      <c r="E1178" s="34"/>
      <c r="F1178" s="34"/>
      <c r="G1178" s="34"/>
      <c r="H1178" s="34"/>
      <c r="I1178" s="34"/>
      <c r="J1178" s="34"/>
      <c r="K1178" s="34"/>
      <c r="L1178" s="34"/>
      <c r="M1178" s="45">
        <f>electric_demands_abs!M1178/electric_demands_abs!$M$8786</f>
        <v>0.67465698513882955</v>
      </c>
    </row>
    <row r="1179" spans="1:13" ht="19.5" customHeight="1" x14ac:dyDescent="0.25">
      <c r="A1179" s="34"/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  <c r="M1179" s="45">
        <f>electric_demands_abs!M1179/electric_demands_abs!$M$8786</f>
        <v>0.62562617418597255</v>
      </c>
    </row>
    <row r="1180" spans="1:13" ht="19.5" customHeight="1" x14ac:dyDescent="0.25">
      <c r="A1180" s="34"/>
      <c r="B1180" s="34"/>
      <c r="C1180" s="34"/>
      <c r="D1180" s="34"/>
      <c r="E1180" s="34"/>
      <c r="F1180" s="34"/>
      <c r="G1180" s="34"/>
      <c r="H1180" s="34"/>
      <c r="I1180" s="34"/>
      <c r="J1180" s="34"/>
      <c r="K1180" s="34"/>
      <c r="L1180" s="34"/>
      <c r="M1180" s="45">
        <f>electric_demands_abs!M1180/electric_demands_abs!$M$8786</f>
        <v>0.61419072588976664</v>
      </c>
    </row>
    <row r="1181" spans="1:13" ht="19.5" customHeight="1" x14ac:dyDescent="0.25">
      <c r="A1181" s="34"/>
      <c r="B1181" s="34"/>
      <c r="C1181" s="34"/>
      <c r="D1181" s="34"/>
      <c r="E1181" s="34"/>
      <c r="F1181" s="34"/>
      <c r="G1181" s="34"/>
      <c r="H1181" s="34"/>
      <c r="I1181" s="34"/>
      <c r="J1181" s="34"/>
      <c r="K1181" s="34"/>
      <c r="L1181" s="34"/>
      <c r="M1181" s="45">
        <f>electric_demands_abs!M1181/electric_demands_abs!$M$8786</f>
        <v>0.60556838280400038</v>
      </c>
    </row>
    <row r="1182" spans="1:13" ht="19.5" customHeight="1" x14ac:dyDescent="0.25">
      <c r="A1182" s="34"/>
      <c r="B1182" s="34"/>
      <c r="C1182" s="34"/>
      <c r="D1182" s="34"/>
      <c r="E1182" s="34"/>
      <c r="F1182" s="34"/>
      <c r="G1182" s="34"/>
      <c r="H1182" s="34"/>
      <c r="I1182" s="34"/>
      <c r="J1182" s="34"/>
      <c r="K1182" s="34"/>
      <c r="L1182" s="34"/>
      <c r="M1182" s="45">
        <f>electric_demands_abs!M1182/electric_demands_abs!$M$8786</f>
        <v>0.61977349559873529</v>
      </c>
    </row>
    <row r="1183" spans="1:13" ht="19.5" customHeight="1" x14ac:dyDescent="0.25">
      <c r="A1183" s="34"/>
      <c r="B1183" s="34"/>
      <c r="C1183" s="34"/>
      <c r="D1183" s="34"/>
      <c r="E1183" s="34"/>
      <c r="F1183" s="34"/>
      <c r="G1183" s="34"/>
      <c r="H1183" s="34"/>
      <c r="I1183" s="34"/>
      <c r="J1183" s="34"/>
      <c r="K1183" s="34"/>
      <c r="L1183" s="34"/>
      <c r="M1183" s="45">
        <f>electric_demands_abs!M1183/electric_demands_abs!$M$8786</f>
        <v>0.6136554374965566</v>
      </c>
    </row>
    <row r="1184" spans="1:13" ht="19.5" customHeight="1" x14ac:dyDescent="0.25">
      <c r="A1184" s="34"/>
      <c r="B1184" s="34"/>
      <c r="C1184" s="34"/>
      <c r="D1184" s="34"/>
      <c r="E1184" s="34"/>
      <c r="F1184" s="34"/>
      <c r="G1184" s="34"/>
      <c r="H1184" s="34"/>
      <c r="I1184" s="34"/>
      <c r="J1184" s="34"/>
      <c r="K1184" s="34"/>
      <c r="L1184" s="34"/>
      <c r="M1184" s="45">
        <f>electric_demands_abs!M1184/electric_demands_abs!$M$8786</f>
        <v>0.68258699445202409</v>
      </c>
    </row>
    <row r="1185" spans="1:13" ht="19.5" customHeight="1" x14ac:dyDescent="0.25">
      <c r="A1185" s="34"/>
      <c r="B1185" s="34"/>
      <c r="C1185" s="34"/>
      <c r="D1185" s="34"/>
      <c r="E1185" s="34"/>
      <c r="F1185" s="34"/>
      <c r="G1185" s="34"/>
      <c r="H1185" s="34"/>
      <c r="I1185" s="34"/>
      <c r="J1185" s="34"/>
      <c r="K1185" s="34"/>
      <c r="L1185" s="34"/>
      <c r="M1185" s="45">
        <f>electric_demands_abs!M1185/electric_demands_abs!$M$8786</f>
        <v>0.7580573873627634</v>
      </c>
    </row>
    <row r="1186" spans="1:13" ht="19.5" customHeight="1" x14ac:dyDescent="0.25">
      <c r="A1186" s="34"/>
      <c r="B1186" s="34"/>
      <c r="C1186" s="34"/>
      <c r="D1186" s="34"/>
      <c r="E1186" s="34"/>
      <c r="F1186" s="34"/>
      <c r="G1186" s="34"/>
      <c r="H1186" s="34"/>
      <c r="I1186" s="34"/>
      <c r="J1186" s="34"/>
      <c r="K1186" s="34"/>
      <c r="L1186" s="34"/>
      <c r="M1186" s="45">
        <f>electric_demands_abs!M1186/electric_demands_abs!$M$8786</f>
        <v>0.852154828132485</v>
      </c>
    </row>
    <row r="1187" spans="1:13" ht="19.5" customHeight="1" x14ac:dyDescent="0.25">
      <c r="A1187" s="34"/>
      <c r="B1187" s="34"/>
      <c r="C1187" s="34"/>
      <c r="D1187" s="34"/>
      <c r="E1187" s="34"/>
      <c r="F1187" s="34"/>
      <c r="G1187" s="34"/>
      <c r="H1187" s="34"/>
      <c r="I1187" s="34"/>
      <c r="J1187" s="34"/>
      <c r="K1187" s="34"/>
      <c r="L1187" s="34"/>
      <c r="M1187" s="45">
        <f>electric_demands_abs!M1187/electric_demands_abs!$M$8786</f>
        <v>0.86096658095738721</v>
      </c>
    </row>
    <row r="1188" spans="1:13" ht="19.5" customHeight="1" x14ac:dyDescent="0.25">
      <c r="A1188" s="34"/>
      <c r="B1188" s="34"/>
      <c r="C1188" s="34"/>
      <c r="D1188" s="34"/>
      <c r="E1188" s="34"/>
      <c r="F1188" s="34"/>
      <c r="G1188" s="34"/>
      <c r="H1188" s="34"/>
      <c r="I1188" s="34"/>
      <c r="J1188" s="34"/>
      <c r="K1188" s="34"/>
      <c r="L1188" s="34"/>
      <c r="M1188" s="45">
        <f>electric_demands_abs!M1188/electric_demands_abs!$M$8786</f>
        <v>0.87031601038525364</v>
      </c>
    </row>
    <row r="1189" spans="1:13" ht="19.5" customHeight="1" x14ac:dyDescent="0.25">
      <c r="A1189" s="34"/>
      <c r="B1189" s="34"/>
      <c r="C1189" s="34"/>
      <c r="D1189" s="34"/>
      <c r="E1189" s="34"/>
      <c r="F1189" s="34"/>
      <c r="G1189" s="34"/>
      <c r="H1189" s="34"/>
      <c r="I1189" s="34"/>
      <c r="J1189" s="34"/>
      <c r="K1189" s="34"/>
      <c r="L1189" s="34"/>
      <c r="M1189" s="45">
        <f>electric_demands_abs!M1189/electric_demands_abs!$M$8786</f>
        <v>0.85761905205037281</v>
      </c>
    </row>
    <row r="1190" spans="1:13" ht="19.5" customHeight="1" x14ac:dyDescent="0.25">
      <c r="A1190" s="34"/>
      <c r="B1190" s="34"/>
      <c r="C1190" s="34"/>
      <c r="D1190" s="34"/>
      <c r="E1190" s="34"/>
      <c r="F1190" s="34"/>
      <c r="G1190" s="34"/>
      <c r="H1190" s="34"/>
      <c r="I1190" s="34"/>
      <c r="J1190" s="34"/>
      <c r="K1190" s="34"/>
      <c r="L1190" s="34"/>
      <c r="M1190" s="45">
        <f>electric_demands_abs!M1190/electric_demands_abs!$M$8786</f>
        <v>0.87475997462568311</v>
      </c>
    </row>
    <row r="1191" spans="1:13" ht="19.5" customHeight="1" x14ac:dyDescent="0.25">
      <c r="A1191" s="34"/>
      <c r="B1191" s="34"/>
      <c r="C1191" s="34"/>
      <c r="D1191" s="34"/>
      <c r="E1191" s="34"/>
      <c r="F1191" s="34"/>
      <c r="G1191" s="34"/>
      <c r="H1191" s="34"/>
      <c r="I1191" s="34"/>
      <c r="J1191" s="34"/>
      <c r="K1191" s="34"/>
      <c r="L1191" s="34"/>
      <c r="M1191" s="45">
        <f>electric_demands_abs!M1191/electric_demands_abs!$M$8786</f>
        <v>0.88292814609782588</v>
      </c>
    </row>
    <row r="1192" spans="1:13" ht="19.5" customHeight="1" x14ac:dyDescent="0.25">
      <c r="A1192" s="34"/>
      <c r="B1192" s="34"/>
      <c r="C1192" s="34"/>
      <c r="D1192" s="34"/>
      <c r="E1192" s="34"/>
      <c r="F1192" s="34"/>
      <c r="G1192" s="34"/>
      <c r="H1192" s="34"/>
      <c r="I1192" s="34"/>
      <c r="J1192" s="34"/>
      <c r="K1192" s="34"/>
      <c r="L1192" s="34"/>
      <c r="M1192" s="45">
        <f>electric_demands_abs!M1192/electric_demands_abs!$M$8786</f>
        <v>0.86752427553451228</v>
      </c>
    </row>
    <row r="1193" spans="1:13" ht="19.5" customHeight="1" x14ac:dyDescent="0.25">
      <c r="A1193" s="34"/>
      <c r="B1193" s="34"/>
      <c r="C1193" s="34"/>
      <c r="D1193" s="34"/>
      <c r="E1193" s="34"/>
      <c r="F1193" s="34"/>
      <c r="G1193" s="34"/>
      <c r="H1193" s="34"/>
      <c r="I1193" s="34"/>
      <c r="J1193" s="34"/>
      <c r="K1193" s="34"/>
      <c r="L1193" s="34"/>
      <c r="M1193" s="45">
        <f>electric_demands_abs!M1193/electric_demands_abs!$M$8786</f>
        <v>0.84857358407778904</v>
      </c>
    </row>
    <row r="1194" spans="1:13" ht="19.5" customHeight="1" x14ac:dyDescent="0.25">
      <c r="A1194" s="34"/>
      <c r="B1194" s="34"/>
      <c r="C1194" s="34"/>
      <c r="D1194" s="34"/>
      <c r="E1194" s="34"/>
      <c r="F1194" s="34"/>
      <c r="G1194" s="34"/>
      <c r="H1194" s="34"/>
      <c r="I1194" s="34"/>
      <c r="J1194" s="34"/>
      <c r="K1194" s="34"/>
      <c r="L1194" s="34"/>
      <c r="M1194" s="45">
        <f>electric_demands_abs!M1194/electric_demands_abs!$M$8786</f>
        <v>0.82723320052965554</v>
      </c>
    </row>
    <row r="1195" spans="1:13" ht="19.5" customHeight="1" x14ac:dyDescent="0.25">
      <c r="A1195" s="34"/>
      <c r="B1195" s="34"/>
      <c r="C1195" s="34"/>
      <c r="D1195" s="34"/>
      <c r="E1195" s="34"/>
      <c r="F1195" s="34"/>
      <c r="G1195" s="34"/>
      <c r="H1195" s="34"/>
      <c r="I1195" s="34"/>
      <c r="J1195" s="34"/>
      <c r="K1195" s="34"/>
      <c r="L1195" s="34"/>
      <c r="M1195" s="45">
        <f>electric_demands_abs!M1195/electric_demands_abs!$M$8786</f>
        <v>0.80997616154904883</v>
      </c>
    </row>
    <row r="1196" spans="1:13" ht="19.5" customHeight="1" x14ac:dyDescent="0.25">
      <c r="A1196" s="34"/>
      <c r="B1196" s="34"/>
      <c r="C1196" s="34"/>
      <c r="D1196" s="34"/>
      <c r="E1196" s="34"/>
      <c r="F1196" s="34"/>
      <c r="G1196" s="34"/>
      <c r="H1196" s="34"/>
      <c r="I1196" s="34"/>
      <c r="J1196" s="34"/>
      <c r="K1196" s="34"/>
      <c r="L1196" s="34"/>
      <c r="M1196" s="45">
        <f>electric_demands_abs!M1196/electric_demands_abs!$M$8786</f>
        <v>0.81083962290332678</v>
      </c>
    </row>
    <row r="1197" spans="1:13" ht="19.5" customHeight="1" x14ac:dyDescent="0.25">
      <c r="A1197" s="34"/>
      <c r="B1197" s="34"/>
      <c r="C1197" s="34"/>
      <c r="D1197" s="34"/>
      <c r="E1197" s="34"/>
      <c r="F1197" s="34"/>
      <c r="G1197" s="34"/>
      <c r="H1197" s="34"/>
      <c r="I1197" s="34"/>
      <c r="J1197" s="34"/>
      <c r="K1197" s="34"/>
      <c r="L1197" s="34"/>
      <c r="M1197" s="45">
        <f>electric_demands_abs!M1197/electric_demands_abs!$M$8786</f>
        <v>0.82150503825788501</v>
      </c>
    </row>
    <row r="1198" spans="1:13" ht="19.5" customHeight="1" x14ac:dyDescent="0.25">
      <c r="A1198" s="34"/>
      <c r="B1198" s="34"/>
      <c r="C1198" s="34"/>
      <c r="D1198" s="34"/>
      <c r="E1198" s="34"/>
      <c r="F1198" s="34"/>
      <c r="G1198" s="34"/>
      <c r="H1198" s="34"/>
      <c r="I1198" s="34"/>
      <c r="J1198" s="34"/>
      <c r="K1198" s="34"/>
      <c r="L1198" s="34"/>
      <c r="M1198" s="45">
        <f>electric_demands_abs!M1198/electric_demands_abs!$M$8786</f>
        <v>0.85732077288726405</v>
      </c>
    </row>
    <row r="1199" spans="1:13" ht="19.5" customHeight="1" x14ac:dyDescent="0.25">
      <c r="A1199" s="34"/>
      <c r="B1199" s="34"/>
      <c r="C1199" s="34"/>
      <c r="D1199" s="34"/>
      <c r="E1199" s="34"/>
      <c r="F1199" s="34"/>
      <c r="G1199" s="34"/>
      <c r="H1199" s="34"/>
      <c r="I1199" s="34"/>
      <c r="J1199" s="34"/>
      <c r="K1199" s="34"/>
      <c r="L1199" s="34"/>
      <c r="M1199" s="45">
        <f>electric_demands_abs!M1199/electric_demands_abs!$M$8786</f>
        <v>0.81560558370028724</v>
      </c>
    </row>
    <row r="1200" spans="1:13" ht="19.5" customHeight="1" x14ac:dyDescent="0.25">
      <c r="A1200" s="34"/>
      <c r="B1200" s="34"/>
      <c r="C1200" s="34"/>
      <c r="D1200" s="34"/>
      <c r="E1200" s="34"/>
      <c r="F1200" s="34"/>
      <c r="G1200" s="34"/>
      <c r="H1200" s="34"/>
      <c r="I1200" s="34"/>
      <c r="J1200" s="34"/>
      <c r="K1200" s="34"/>
      <c r="L1200" s="34"/>
      <c r="M1200" s="45">
        <f>electric_demands_abs!M1200/electric_demands_abs!$M$8786</f>
        <v>0.80089981155377998</v>
      </c>
    </row>
    <row r="1201" spans="1:13" ht="19.5" customHeight="1" x14ac:dyDescent="0.25">
      <c r="A1201" s="34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  <c r="M1201" s="45">
        <f>electric_demands_abs!M1201/electric_demands_abs!$M$8786</f>
        <v>0.74550339220489981</v>
      </c>
    </row>
    <row r="1202" spans="1:13" ht="19.5" customHeight="1" x14ac:dyDescent="0.25">
      <c r="A1202" s="34"/>
      <c r="B1202" s="34"/>
      <c r="C1202" s="34"/>
      <c r="D1202" s="34"/>
      <c r="E1202" s="34"/>
      <c r="F1202" s="34"/>
      <c r="G1202" s="34"/>
      <c r="H1202" s="34"/>
      <c r="I1202" s="34"/>
      <c r="J1202" s="34"/>
      <c r="K1202" s="34"/>
      <c r="L1202" s="34"/>
      <c r="M1202" s="45">
        <f>electric_demands_abs!M1202/electric_demands_abs!$M$8786</f>
        <v>0.67985825892756035</v>
      </c>
    </row>
    <row r="1203" spans="1:13" ht="19.5" customHeight="1" x14ac:dyDescent="0.25">
      <c r="A1203" s="34"/>
      <c r="B1203" s="34"/>
      <c r="C1203" s="34"/>
      <c r="D1203" s="34"/>
      <c r="E1203" s="34"/>
      <c r="F1203" s="34"/>
      <c r="G1203" s="34"/>
      <c r="H1203" s="34"/>
      <c r="I1203" s="34"/>
      <c r="J1203" s="34"/>
      <c r="K1203" s="34"/>
      <c r="L1203" s="34"/>
      <c r="M1203" s="45">
        <f>electric_demands_abs!M1203/electric_demands_abs!$M$8786</f>
        <v>0.63361115349954666</v>
      </c>
    </row>
    <row r="1204" spans="1:13" ht="19.5" customHeight="1" x14ac:dyDescent="0.25">
      <c r="A1204" s="34"/>
      <c r="B1204" s="34"/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  <c r="M1204" s="45">
        <f>electric_demands_abs!M1204/electric_demands_abs!$M$8786</f>
        <v>0.62920243594100855</v>
      </c>
    </row>
    <row r="1205" spans="1:13" ht="19.5" customHeight="1" x14ac:dyDescent="0.25">
      <c r="A1205" s="34"/>
      <c r="B1205" s="34"/>
      <c r="C1205" s="34"/>
      <c r="D1205" s="34"/>
      <c r="E1205" s="34"/>
      <c r="F1205" s="34"/>
      <c r="G1205" s="34"/>
      <c r="H1205" s="34"/>
      <c r="I1205" s="34"/>
      <c r="J1205" s="34"/>
      <c r="K1205" s="34"/>
      <c r="L1205" s="34"/>
      <c r="M1205" s="45">
        <f>electric_demands_abs!M1205/electric_demands_abs!$M$8786</f>
        <v>0.63887592072691834</v>
      </c>
    </row>
    <row r="1206" spans="1:13" ht="19.5" customHeight="1" x14ac:dyDescent="0.25">
      <c r="A1206" s="34"/>
      <c r="B1206" s="34"/>
      <c r="C1206" s="34"/>
      <c r="D1206" s="34"/>
      <c r="E1206" s="34"/>
      <c r="F1206" s="34"/>
      <c r="G1206" s="34"/>
      <c r="H1206" s="34"/>
      <c r="I1206" s="34"/>
      <c r="J1206" s="34"/>
      <c r="K1206" s="34"/>
      <c r="L1206" s="34"/>
      <c r="M1206" s="45">
        <f>electric_demands_abs!M1206/electric_demands_abs!$M$8786</f>
        <v>0.634737482630921</v>
      </c>
    </row>
    <row r="1207" spans="1:13" ht="19.5" customHeight="1" x14ac:dyDescent="0.25">
      <c r="A1207" s="34"/>
      <c r="B1207" s="34"/>
      <c r="C1207" s="34"/>
      <c r="D1207" s="34"/>
      <c r="E1207" s="34"/>
      <c r="F1207" s="34"/>
      <c r="G1207" s="34"/>
      <c r="H1207" s="34"/>
      <c r="I1207" s="34"/>
      <c r="J1207" s="34"/>
      <c r="K1207" s="34"/>
      <c r="L1207" s="34"/>
      <c r="M1207" s="45">
        <f>electric_demands_abs!M1207/electric_demands_abs!$M$8786</f>
        <v>0.64444819054817404</v>
      </c>
    </row>
    <row r="1208" spans="1:13" ht="19.5" customHeight="1" x14ac:dyDescent="0.25">
      <c r="A1208" s="34"/>
      <c r="B1208" s="34"/>
      <c r="C1208" s="34"/>
      <c r="D1208" s="34"/>
      <c r="E1208" s="34"/>
      <c r="F1208" s="34"/>
      <c r="G1208" s="34"/>
      <c r="H1208" s="34"/>
      <c r="I1208" s="34"/>
      <c r="J1208" s="34"/>
      <c r="K1208" s="34"/>
      <c r="L1208" s="34"/>
      <c r="M1208" s="45">
        <f>electric_demands_abs!M1208/electric_demands_abs!$M$8786</f>
        <v>0.67784421576009268</v>
      </c>
    </row>
    <row r="1209" spans="1:13" ht="19.5" customHeight="1" x14ac:dyDescent="0.25">
      <c r="A1209" s="34"/>
      <c r="B1209" s="34"/>
      <c r="C1209" s="34"/>
      <c r="D1209" s="34"/>
      <c r="E1209" s="34"/>
      <c r="F1209" s="34"/>
      <c r="G1209" s="34"/>
      <c r="H1209" s="34"/>
      <c r="I1209" s="34"/>
      <c r="J1209" s="34"/>
      <c r="K1209" s="34"/>
      <c r="L1209" s="34"/>
      <c r="M1209" s="45">
        <f>electric_demands_abs!M1209/electric_demands_abs!$M$8786</f>
        <v>0.77260199652688422</v>
      </c>
    </row>
    <row r="1210" spans="1:13" ht="19.5" customHeight="1" x14ac:dyDescent="0.25">
      <c r="A1210" s="34"/>
      <c r="B1210" s="34"/>
      <c r="C1210" s="34"/>
      <c r="D1210" s="34"/>
      <c r="E1210" s="34"/>
      <c r="F1210" s="34"/>
      <c r="G1210" s="34"/>
      <c r="H1210" s="34"/>
      <c r="I1210" s="34"/>
      <c r="J1210" s="34"/>
      <c r="K1210" s="34"/>
      <c r="L1210" s="34"/>
      <c r="M1210" s="45">
        <f>electric_demands_abs!M1210/electric_demands_abs!$M$8786</f>
        <v>0.85177057341822071</v>
      </c>
    </row>
    <row r="1211" spans="1:13" ht="19.5" customHeight="1" x14ac:dyDescent="0.25">
      <c r="A1211" s="34"/>
      <c r="B1211" s="34"/>
      <c r="C1211" s="34"/>
      <c r="D1211" s="34"/>
      <c r="E1211" s="34"/>
      <c r="F1211" s="34"/>
      <c r="G1211" s="34"/>
      <c r="H1211" s="34"/>
      <c r="I1211" s="34"/>
      <c r="J1211" s="34"/>
      <c r="K1211" s="34"/>
      <c r="L1211" s="34"/>
      <c r="M1211" s="45">
        <f>electric_demands_abs!M1211/electric_demands_abs!$M$8786</f>
        <v>0.88677258733786013</v>
      </c>
    </row>
    <row r="1212" spans="1:13" ht="19.5" customHeight="1" x14ac:dyDescent="0.25">
      <c r="A1212" s="34"/>
      <c r="B1212" s="34"/>
      <c r="C1212" s="34"/>
      <c r="D1212" s="34"/>
      <c r="E1212" s="34"/>
      <c r="F1212" s="34"/>
      <c r="G1212" s="34"/>
      <c r="H1212" s="34"/>
      <c r="I1212" s="34"/>
      <c r="J1212" s="34"/>
      <c r="K1212" s="34"/>
      <c r="L1212" s="34"/>
      <c r="M1212" s="45">
        <f>electric_demands_abs!M1212/electric_demands_abs!$M$8786</f>
        <v>0.88847636911741734</v>
      </c>
    </row>
    <row r="1213" spans="1:13" ht="19.5" customHeight="1" x14ac:dyDescent="0.25">
      <c r="A1213" s="34"/>
      <c r="B1213" s="34"/>
      <c r="C1213" s="34"/>
      <c r="D1213" s="34"/>
      <c r="E1213" s="34"/>
      <c r="F1213" s="34"/>
      <c r="G1213" s="34"/>
      <c r="H1213" s="34"/>
      <c r="I1213" s="34"/>
      <c r="J1213" s="34"/>
      <c r="K1213" s="34"/>
      <c r="L1213" s="34"/>
      <c r="M1213" s="45">
        <f>electric_demands_abs!M1213/electric_demands_abs!$M$8786</f>
        <v>0.85791996647941726</v>
      </c>
    </row>
    <row r="1214" spans="1:13" ht="19.5" customHeight="1" x14ac:dyDescent="0.25">
      <c r="A1214" s="34"/>
      <c r="B1214" s="34"/>
      <c r="C1214" s="34"/>
      <c r="D1214" s="34"/>
      <c r="E1214" s="34"/>
      <c r="F1214" s="34"/>
      <c r="G1214" s="34"/>
      <c r="H1214" s="34"/>
      <c r="I1214" s="34"/>
      <c r="J1214" s="34"/>
      <c r="K1214" s="34"/>
      <c r="L1214" s="34"/>
      <c r="M1214" s="45">
        <f>electric_demands_abs!M1214/electric_demands_abs!$M$8786</f>
        <v>0.85131063716036259</v>
      </c>
    </row>
    <row r="1215" spans="1:13" ht="19.5" customHeight="1" x14ac:dyDescent="0.25">
      <c r="A1215" s="34"/>
      <c r="B1215" s="34"/>
      <c r="C1215" s="34"/>
      <c r="D1215" s="34"/>
      <c r="E1215" s="34"/>
      <c r="F1215" s="34"/>
      <c r="G1215" s="34"/>
      <c r="H1215" s="34"/>
      <c r="I1215" s="34"/>
      <c r="J1215" s="34"/>
      <c r="K1215" s="34"/>
      <c r="L1215" s="34"/>
      <c r="M1215" s="45">
        <f>electric_demands_abs!M1215/electric_demands_abs!$M$8786</f>
        <v>0.85048991652548089</v>
      </c>
    </row>
    <row r="1216" spans="1:13" ht="19.5" customHeight="1" x14ac:dyDescent="0.25">
      <c r="A1216" s="34"/>
      <c r="B1216" s="34"/>
      <c r="C1216" s="34"/>
      <c r="D1216" s="34"/>
      <c r="E1216" s="34"/>
      <c r="F1216" s="34"/>
      <c r="G1216" s="34"/>
      <c r="H1216" s="34"/>
      <c r="I1216" s="34"/>
      <c r="J1216" s="34"/>
      <c r="K1216" s="34"/>
      <c r="L1216" s="34"/>
      <c r="M1216" s="45">
        <f>electric_demands_abs!M1216/electric_demands_abs!$M$8786</f>
        <v>0.83949838701136714</v>
      </c>
    </row>
    <row r="1217" spans="1:13" ht="19.5" customHeight="1" x14ac:dyDescent="0.25">
      <c r="A1217" s="34"/>
      <c r="B1217" s="34"/>
      <c r="C1217" s="34"/>
      <c r="D1217" s="34"/>
      <c r="E1217" s="34"/>
      <c r="F1217" s="34"/>
      <c r="G1217" s="34"/>
      <c r="H1217" s="34"/>
      <c r="I1217" s="34"/>
      <c r="J1217" s="34"/>
      <c r="K1217" s="34"/>
      <c r="L1217" s="34"/>
      <c r="M1217" s="45">
        <f>electric_demands_abs!M1217/electric_demands_abs!$M$8786</f>
        <v>0.84754237157628509</v>
      </c>
    </row>
    <row r="1218" spans="1:13" ht="19.5" customHeight="1" x14ac:dyDescent="0.25">
      <c r="A1218" s="34"/>
      <c r="B1218" s="34"/>
      <c r="C1218" s="34"/>
      <c r="D1218" s="34"/>
      <c r="E1218" s="34"/>
      <c r="F1218" s="34"/>
      <c r="G1218" s="34"/>
      <c r="H1218" s="34"/>
      <c r="I1218" s="34"/>
      <c r="J1218" s="34"/>
      <c r="K1218" s="34"/>
      <c r="L1218" s="34"/>
      <c r="M1218" s="45">
        <f>electric_demands_abs!M1218/electric_demands_abs!$M$8786</f>
        <v>0.82634223358717263</v>
      </c>
    </row>
    <row r="1219" spans="1:13" ht="19.5" customHeight="1" x14ac:dyDescent="0.25">
      <c r="A1219" s="34"/>
      <c r="B1219" s="34"/>
      <c r="C1219" s="34"/>
      <c r="D1219" s="34"/>
      <c r="E1219" s="34"/>
      <c r="F1219" s="34"/>
      <c r="G1219" s="34"/>
      <c r="H1219" s="34"/>
      <c r="I1219" s="34"/>
      <c r="J1219" s="34"/>
      <c r="K1219" s="34"/>
      <c r="L1219" s="34"/>
      <c r="M1219" s="45">
        <f>electric_demands_abs!M1219/electric_demands_abs!$M$8786</f>
        <v>0.79917502999879686</v>
      </c>
    </row>
    <row r="1220" spans="1:13" ht="19.5" customHeight="1" x14ac:dyDescent="0.25">
      <c r="A1220" s="34"/>
      <c r="B1220" s="34"/>
      <c r="C1220" s="34"/>
      <c r="D1220" s="34"/>
      <c r="E1220" s="34"/>
      <c r="F1220" s="34"/>
      <c r="G1220" s="34"/>
      <c r="H1220" s="34"/>
      <c r="I1220" s="34"/>
      <c r="J1220" s="34"/>
      <c r="K1220" s="34"/>
      <c r="L1220" s="34"/>
      <c r="M1220" s="45">
        <f>electric_demands_abs!M1220/electric_demands_abs!$M$8786</f>
        <v>0.82475572114175866</v>
      </c>
    </row>
    <row r="1221" spans="1:13" ht="19.5" customHeight="1" x14ac:dyDescent="0.25">
      <c r="A1221" s="34"/>
      <c r="B1221" s="34"/>
      <c r="C1221" s="34"/>
      <c r="D1221" s="34"/>
      <c r="E1221" s="34"/>
      <c r="F1221" s="34"/>
      <c r="G1221" s="34"/>
      <c r="H1221" s="34"/>
      <c r="I1221" s="34"/>
      <c r="J1221" s="34"/>
      <c r="K1221" s="34"/>
      <c r="L1221" s="34"/>
      <c r="M1221" s="45">
        <f>electric_demands_abs!M1221/electric_demands_abs!$M$8786</f>
        <v>0.86877265041953844</v>
      </c>
    </row>
    <row r="1222" spans="1:13" ht="19.5" customHeight="1" x14ac:dyDescent="0.25">
      <c r="A1222" s="34"/>
      <c r="B1222" s="34"/>
      <c r="C1222" s="34"/>
      <c r="D1222" s="34"/>
      <c r="E1222" s="34"/>
      <c r="F1222" s="34"/>
      <c r="G1222" s="34"/>
      <c r="H1222" s="34"/>
      <c r="I1222" s="34"/>
      <c r="J1222" s="34"/>
      <c r="K1222" s="34"/>
      <c r="L1222" s="34"/>
      <c r="M1222" s="45">
        <f>electric_demands_abs!M1222/electric_demands_abs!$M$8786</f>
        <v>0.85649824050705148</v>
      </c>
    </row>
    <row r="1223" spans="1:13" ht="19.5" customHeight="1" x14ac:dyDescent="0.25">
      <c r="A1223" s="34"/>
      <c r="B1223" s="34"/>
      <c r="C1223" s="34"/>
      <c r="D1223" s="34"/>
      <c r="E1223" s="34"/>
      <c r="F1223" s="34"/>
      <c r="G1223" s="34"/>
      <c r="H1223" s="34"/>
      <c r="I1223" s="34"/>
      <c r="J1223" s="34"/>
      <c r="K1223" s="34"/>
      <c r="L1223" s="34"/>
      <c r="M1223" s="45">
        <f>electric_demands_abs!M1223/electric_demands_abs!$M$8786</f>
        <v>0.80473181763267965</v>
      </c>
    </row>
    <row r="1224" spans="1:13" ht="19.5" customHeight="1" x14ac:dyDescent="0.25">
      <c r="A1224" s="34"/>
      <c r="B1224" s="34"/>
      <c r="C1224" s="34"/>
      <c r="D1224" s="34"/>
      <c r="E1224" s="34"/>
      <c r="F1224" s="34"/>
      <c r="G1224" s="34"/>
      <c r="H1224" s="34"/>
      <c r="I1224" s="34"/>
      <c r="J1224" s="34"/>
      <c r="K1224" s="34"/>
      <c r="L1224" s="34"/>
      <c r="M1224" s="45">
        <f>electric_demands_abs!M1224/electric_demands_abs!$M$8786</f>
        <v>0.80075149549283053</v>
      </c>
    </row>
    <row r="1225" spans="1:13" ht="19.5" customHeight="1" x14ac:dyDescent="0.25">
      <c r="A1225" s="34"/>
      <c r="B1225" s="34"/>
      <c r="C1225" s="34"/>
      <c r="D1225" s="34"/>
      <c r="E1225" s="34"/>
      <c r="F1225" s="34"/>
      <c r="G1225" s="34"/>
      <c r="H1225" s="34"/>
      <c r="I1225" s="34"/>
      <c r="J1225" s="34"/>
      <c r="K1225" s="34"/>
      <c r="L1225" s="34"/>
      <c r="M1225" s="45">
        <f>electric_demands_abs!M1225/electric_demands_abs!$M$8786</f>
        <v>0.72219232384914844</v>
      </c>
    </row>
    <row r="1226" spans="1:13" ht="19.5" customHeight="1" x14ac:dyDescent="0.25">
      <c r="A1226" s="34"/>
      <c r="B1226" s="34"/>
      <c r="C1226" s="34"/>
      <c r="D1226" s="34"/>
      <c r="E1226" s="34"/>
      <c r="F1226" s="34"/>
      <c r="G1226" s="34"/>
      <c r="H1226" s="34"/>
      <c r="I1226" s="34"/>
      <c r="J1226" s="34"/>
      <c r="K1226" s="34"/>
      <c r="L1226" s="34"/>
      <c r="M1226" s="45">
        <f>electric_demands_abs!M1226/electric_demands_abs!$M$8786</f>
        <v>0.69719608527951149</v>
      </c>
    </row>
    <row r="1227" spans="1:13" ht="19.5" customHeight="1" x14ac:dyDescent="0.25">
      <c r="A1227" s="34"/>
      <c r="B1227" s="34"/>
      <c r="C1227" s="34"/>
      <c r="D1227" s="34"/>
      <c r="E1227" s="34"/>
      <c r="F1227" s="34"/>
      <c r="G1227" s="34"/>
      <c r="H1227" s="34"/>
      <c r="I1227" s="34"/>
      <c r="J1227" s="34"/>
      <c r="K1227" s="34"/>
      <c r="L1227" s="34"/>
      <c r="M1227" s="45">
        <f>electric_demands_abs!M1227/electric_demands_abs!$M$8786</f>
        <v>0.62704773545421733</v>
      </c>
    </row>
    <row r="1228" spans="1:13" ht="19.5" customHeight="1" x14ac:dyDescent="0.25">
      <c r="A1228" s="34"/>
      <c r="B1228" s="34"/>
      <c r="C1228" s="34"/>
      <c r="D1228" s="34"/>
      <c r="E1228" s="34"/>
      <c r="F1228" s="34"/>
      <c r="G1228" s="34"/>
      <c r="H1228" s="34"/>
      <c r="I1228" s="34"/>
      <c r="J1228" s="34"/>
      <c r="K1228" s="34"/>
      <c r="L1228" s="34"/>
      <c r="M1228" s="45">
        <f>electric_demands_abs!M1228/electric_demands_abs!$M$8786</f>
        <v>0.64108126773091334</v>
      </c>
    </row>
    <row r="1229" spans="1:13" ht="19.5" customHeight="1" x14ac:dyDescent="0.25">
      <c r="A1229" s="34"/>
      <c r="B1229" s="34"/>
      <c r="C1229" s="34"/>
      <c r="D1229" s="34"/>
      <c r="E1229" s="34"/>
      <c r="F1229" s="34"/>
      <c r="G1229" s="34"/>
      <c r="H1229" s="34"/>
      <c r="I1229" s="34"/>
      <c r="J1229" s="34"/>
      <c r="K1229" s="34"/>
      <c r="L1229" s="34"/>
      <c r="M1229" s="45">
        <f>electric_demands_abs!M1229/electric_demands_abs!$M$8786</f>
        <v>0.59763392647953917</v>
      </c>
    </row>
    <row r="1230" spans="1:13" ht="19.5" customHeight="1" x14ac:dyDescent="0.25">
      <c r="A1230" s="34"/>
      <c r="B1230" s="34"/>
      <c r="C1230" s="34"/>
      <c r="D1230" s="34"/>
      <c r="E1230" s="34"/>
      <c r="F1230" s="34"/>
      <c r="G1230" s="34"/>
      <c r="H1230" s="34"/>
      <c r="I1230" s="34"/>
      <c r="J1230" s="34"/>
      <c r="K1230" s="34"/>
      <c r="L1230" s="34"/>
      <c r="M1230" s="45">
        <f>electric_demands_abs!M1230/electric_demands_abs!$M$8786</f>
        <v>0.62169361624120989</v>
      </c>
    </row>
    <row r="1231" spans="1:13" ht="19.5" customHeight="1" x14ac:dyDescent="0.25">
      <c r="A1231" s="34"/>
      <c r="B1231" s="34"/>
      <c r="C1231" s="34"/>
      <c r="D1231" s="34"/>
      <c r="E1231" s="34"/>
      <c r="F1231" s="34"/>
      <c r="G1231" s="34"/>
      <c r="H1231" s="34"/>
      <c r="I1231" s="34"/>
      <c r="J1231" s="34"/>
      <c r="K1231" s="34"/>
      <c r="L1231" s="34"/>
      <c r="M1231" s="45">
        <f>electric_demands_abs!M1231/electric_demands_abs!$M$8786</f>
        <v>0.62236824432077542</v>
      </c>
    </row>
    <row r="1232" spans="1:13" ht="19.5" customHeight="1" x14ac:dyDescent="0.25">
      <c r="A1232" s="34"/>
      <c r="B1232" s="34"/>
      <c r="C1232" s="34"/>
      <c r="D1232" s="34"/>
      <c r="E1232" s="34"/>
      <c r="F1232" s="34"/>
      <c r="G1232" s="34"/>
      <c r="H1232" s="34"/>
      <c r="I1232" s="34"/>
      <c r="J1232" s="34"/>
      <c r="K1232" s="34"/>
      <c r="L1232" s="34"/>
      <c r="M1232" s="45">
        <f>electric_demands_abs!M1232/electric_demands_abs!$M$8786</f>
        <v>0.64699019277546788</v>
      </c>
    </row>
    <row r="1233" spans="1:13" ht="19.5" customHeight="1" x14ac:dyDescent="0.25">
      <c r="A1233" s="34"/>
      <c r="B1233" s="34"/>
      <c r="C1233" s="34"/>
      <c r="D1233" s="34"/>
      <c r="E1233" s="34"/>
      <c r="F1233" s="34"/>
      <c r="G1233" s="34"/>
      <c r="H1233" s="34"/>
      <c r="I1233" s="34"/>
      <c r="J1233" s="34"/>
      <c r="K1233" s="34"/>
      <c r="L1233" s="34"/>
      <c r="M1233" s="45">
        <f>electric_demands_abs!M1233/electric_demands_abs!$M$8786</f>
        <v>0.76990406067304529</v>
      </c>
    </row>
    <row r="1234" spans="1:13" ht="19.5" customHeight="1" x14ac:dyDescent="0.25">
      <c r="A1234" s="34"/>
      <c r="B1234" s="34"/>
      <c r="C1234" s="34"/>
      <c r="D1234" s="34"/>
      <c r="E1234" s="34"/>
      <c r="F1234" s="34"/>
      <c r="G1234" s="34"/>
      <c r="H1234" s="34"/>
      <c r="I1234" s="34"/>
      <c r="J1234" s="34"/>
      <c r="K1234" s="34"/>
      <c r="L1234" s="34"/>
      <c r="M1234" s="45">
        <f>electric_demands_abs!M1234/electric_demands_abs!$M$8786</f>
        <v>0.81885297250174116</v>
      </c>
    </row>
    <row r="1235" spans="1:13" ht="19.5" customHeight="1" x14ac:dyDescent="0.25">
      <c r="A1235" s="34"/>
      <c r="B1235" s="34"/>
      <c r="C1235" s="34"/>
      <c r="D1235" s="34"/>
      <c r="E1235" s="34"/>
      <c r="F1235" s="34"/>
      <c r="G1235" s="34"/>
      <c r="H1235" s="34"/>
      <c r="I1235" s="34"/>
      <c r="J1235" s="34"/>
      <c r="K1235" s="34"/>
      <c r="L1235" s="34"/>
      <c r="M1235" s="45">
        <f>electric_demands_abs!M1235/electric_demands_abs!$M$8786</f>
        <v>0.86697548140338121</v>
      </c>
    </row>
    <row r="1236" spans="1:13" ht="19.5" customHeight="1" x14ac:dyDescent="0.25">
      <c r="A1236" s="34"/>
      <c r="B1236" s="34"/>
      <c r="C1236" s="34"/>
      <c r="D1236" s="34"/>
      <c r="E1236" s="34"/>
      <c r="F1236" s="34"/>
      <c r="G1236" s="34"/>
      <c r="H1236" s="34"/>
      <c r="I1236" s="34"/>
      <c r="J1236" s="34"/>
      <c r="K1236" s="34"/>
      <c r="L1236" s="34"/>
      <c r="M1236" s="45">
        <f>electric_demands_abs!M1236/electric_demands_abs!$M$8786</f>
        <v>0.88351029281345683</v>
      </c>
    </row>
    <row r="1237" spans="1:13" ht="19.5" customHeight="1" x14ac:dyDescent="0.25">
      <c r="A1237" s="34"/>
      <c r="B1237" s="34"/>
      <c r="C1237" s="34"/>
      <c r="D1237" s="34"/>
      <c r="E1237" s="34"/>
      <c r="F1237" s="34"/>
      <c r="G1237" s="34"/>
      <c r="H1237" s="34"/>
      <c r="I1237" s="34"/>
      <c r="J1237" s="34"/>
      <c r="K1237" s="34"/>
      <c r="L1237" s="34"/>
      <c r="M1237" s="45">
        <f>electric_demands_abs!M1237/electric_demands_abs!$M$8786</f>
        <v>0.85051272804623768</v>
      </c>
    </row>
    <row r="1238" spans="1:13" ht="19.5" customHeight="1" x14ac:dyDescent="0.25">
      <c r="A1238" s="34"/>
      <c r="B1238" s="34"/>
      <c r="C1238" s="34"/>
      <c r="D1238" s="34"/>
      <c r="E1238" s="34"/>
      <c r="F1238" s="34"/>
      <c r="G1238" s="34"/>
      <c r="H1238" s="34"/>
      <c r="I1238" s="34"/>
      <c r="J1238" s="34"/>
      <c r="K1238" s="34"/>
      <c r="L1238" s="34"/>
      <c r="M1238" s="45">
        <f>electric_demands_abs!M1238/electric_demands_abs!$M$8786</f>
        <v>0.84649641805595277</v>
      </c>
    </row>
    <row r="1239" spans="1:13" ht="19.5" customHeight="1" x14ac:dyDescent="0.25">
      <c r="A1239" s="34"/>
      <c r="B1239" s="34"/>
      <c r="C1239" s="34"/>
      <c r="D1239" s="34"/>
      <c r="E1239" s="34"/>
      <c r="F1239" s="34"/>
      <c r="G1239" s="34"/>
      <c r="H1239" s="34"/>
      <c r="I1239" s="34"/>
      <c r="J1239" s="34"/>
      <c r="K1239" s="34"/>
      <c r="L1239" s="34"/>
      <c r="M1239" s="45">
        <f>electric_demands_abs!M1239/electric_demands_abs!$M$8786</f>
        <v>0.83989812391300422</v>
      </c>
    </row>
    <row r="1240" spans="1:13" ht="19.5" customHeight="1" x14ac:dyDescent="0.25">
      <c r="A1240" s="34"/>
      <c r="B1240" s="34"/>
      <c r="C1240" s="34"/>
      <c r="D1240" s="34"/>
      <c r="E1240" s="34"/>
      <c r="F1240" s="34"/>
      <c r="G1240" s="34"/>
      <c r="H1240" s="34"/>
      <c r="I1240" s="34"/>
      <c r="J1240" s="34"/>
      <c r="K1240" s="34"/>
      <c r="L1240" s="34"/>
      <c r="M1240" s="45">
        <f>electric_demands_abs!M1240/electric_demands_abs!$M$8786</f>
        <v>0.83247705033366171</v>
      </c>
    </row>
    <row r="1241" spans="1:13" ht="19.5" customHeight="1" x14ac:dyDescent="0.25">
      <c r="A1241" s="34"/>
      <c r="B1241" s="34"/>
      <c r="C1241" s="34"/>
      <c r="D1241" s="34"/>
      <c r="E1241" s="34"/>
      <c r="F1241" s="34"/>
      <c r="G1241" s="34"/>
      <c r="H1241" s="34"/>
      <c r="I1241" s="34"/>
      <c r="J1241" s="34"/>
      <c r="K1241" s="34"/>
      <c r="L1241" s="34"/>
      <c r="M1241" s="45">
        <f>electric_demands_abs!M1241/electric_demands_abs!$M$8786</f>
        <v>0.84237963855186537</v>
      </c>
    </row>
    <row r="1242" spans="1:13" ht="19.5" customHeight="1" x14ac:dyDescent="0.25">
      <c r="A1242" s="34"/>
      <c r="B1242" s="34"/>
      <c r="C1242" s="34"/>
      <c r="D1242" s="34"/>
      <c r="E1242" s="34"/>
      <c r="F1242" s="34"/>
      <c r="G1242" s="34"/>
      <c r="H1242" s="34"/>
      <c r="I1242" s="34"/>
      <c r="J1242" s="34"/>
      <c r="K1242" s="34"/>
      <c r="L1242" s="34"/>
      <c r="M1242" s="45">
        <f>electric_demands_abs!M1242/electric_demands_abs!$M$8786</f>
        <v>0.82535615001481921</v>
      </c>
    </row>
    <row r="1243" spans="1:13" ht="19.5" customHeight="1" x14ac:dyDescent="0.25">
      <c r="A1243" s="34"/>
      <c r="B1243" s="34"/>
      <c r="C1243" s="34"/>
      <c r="D1243" s="34"/>
      <c r="E1243" s="34"/>
      <c r="F1243" s="34"/>
      <c r="G1243" s="34"/>
      <c r="H1243" s="34"/>
      <c r="I1243" s="34"/>
      <c r="J1243" s="34"/>
      <c r="K1243" s="34"/>
      <c r="L1243" s="34"/>
      <c r="M1243" s="45">
        <f>electric_demands_abs!M1243/electric_demands_abs!$M$8786</f>
        <v>0.81783131283925448</v>
      </c>
    </row>
    <row r="1244" spans="1:13" ht="19.5" customHeight="1" x14ac:dyDescent="0.25">
      <c r="A1244" s="34"/>
      <c r="B1244" s="34"/>
      <c r="C1244" s="34"/>
      <c r="D1244" s="34"/>
      <c r="E1244" s="34"/>
      <c r="F1244" s="34"/>
      <c r="G1244" s="34"/>
      <c r="H1244" s="34"/>
      <c r="I1244" s="34"/>
      <c r="J1244" s="34"/>
      <c r="K1244" s="34"/>
      <c r="L1244" s="34"/>
      <c r="M1244" s="45">
        <f>electric_demands_abs!M1244/electric_demands_abs!$M$8786</f>
        <v>0.81356761725924598</v>
      </c>
    </row>
    <row r="1245" spans="1:13" ht="19.5" customHeight="1" x14ac:dyDescent="0.25">
      <c r="A1245" s="34"/>
      <c r="B1245" s="34"/>
      <c r="C1245" s="34"/>
      <c r="D1245" s="34"/>
      <c r="E1245" s="34"/>
      <c r="F1245" s="34"/>
      <c r="G1245" s="34"/>
      <c r="H1245" s="34"/>
      <c r="I1245" s="34"/>
      <c r="J1245" s="34"/>
      <c r="K1245" s="34"/>
      <c r="L1245" s="34"/>
      <c r="M1245" s="45">
        <f>electric_demands_abs!M1245/electric_demands_abs!$M$8786</f>
        <v>0.83977805460880428</v>
      </c>
    </row>
    <row r="1246" spans="1:13" ht="19.5" customHeight="1" x14ac:dyDescent="0.25">
      <c r="A1246" s="34"/>
      <c r="B1246" s="34"/>
      <c r="C1246" s="34"/>
      <c r="D1246" s="34"/>
      <c r="E1246" s="34"/>
      <c r="F1246" s="34"/>
      <c r="G1246" s="34"/>
      <c r="H1246" s="34"/>
      <c r="I1246" s="34"/>
      <c r="J1246" s="34"/>
      <c r="K1246" s="34"/>
      <c r="L1246" s="34"/>
      <c r="M1246" s="45">
        <f>electric_demands_abs!M1246/electric_demands_abs!$M$8786</f>
        <v>0.83056812957141435</v>
      </c>
    </row>
    <row r="1247" spans="1:13" ht="19.5" customHeight="1" x14ac:dyDescent="0.25">
      <c r="A1247" s="34"/>
      <c r="B1247" s="34"/>
      <c r="C1247" s="34"/>
      <c r="D1247" s="34"/>
      <c r="E1247" s="34"/>
      <c r="F1247" s="34"/>
      <c r="G1247" s="34"/>
      <c r="H1247" s="34"/>
      <c r="I1247" s="34"/>
      <c r="J1247" s="34"/>
      <c r="K1247" s="34"/>
      <c r="L1247" s="34"/>
      <c r="M1247" s="45">
        <f>electric_demands_abs!M1247/electric_demands_abs!$M$8786</f>
        <v>0.84125018004219221</v>
      </c>
    </row>
    <row r="1248" spans="1:13" ht="19.5" customHeight="1" x14ac:dyDescent="0.25">
      <c r="A1248" s="34"/>
      <c r="B1248" s="34"/>
      <c r="C1248" s="34"/>
      <c r="D1248" s="34"/>
      <c r="E1248" s="34"/>
      <c r="F1248" s="34"/>
      <c r="G1248" s="34"/>
      <c r="H1248" s="34"/>
      <c r="I1248" s="34"/>
      <c r="J1248" s="34"/>
      <c r="K1248" s="34"/>
      <c r="L1248" s="34"/>
      <c r="M1248" s="45">
        <f>electric_demands_abs!M1248/electric_demands_abs!$M$8786</f>
        <v>0.79103675232461335</v>
      </c>
    </row>
    <row r="1249" spans="1:13" ht="19.5" customHeight="1" x14ac:dyDescent="0.25">
      <c r="A1249" s="34"/>
      <c r="B1249" s="34"/>
      <c r="C1249" s="34"/>
      <c r="D1249" s="34"/>
      <c r="E1249" s="34"/>
      <c r="F1249" s="34"/>
      <c r="G1249" s="34"/>
      <c r="H1249" s="34"/>
      <c r="I1249" s="34"/>
      <c r="J1249" s="34"/>
      <c r="K1249" s="34"/>
      <c r="L1249" s="34"/>
      <c r="M1249" s="45">
        <f>electric_demands_abs!M1249/electric_demands_abs!$M$8786</f>
        <v>0.74254267092602499</v>
      </c>
    </row>
    <row r="1250" spans="1:13" ht="19.5" customHeight="1" x14ac:dyDescent="0.25">
      <c r="A1250" s="34"/>
      <c r="B1250" s="34"/>
      <c r="C1250" s="34"/>
      <c r="D1250" s="34"/>
      <c r="E1250" s="34"/>
      <c r="F1250" s="34"/>
      <c r="G1250" s="34"/>
      <c r="H1250" s="34"/>
      <c r="I1250" s="34"/>
      <c r="J1250" s="34"/>
      <c r="K1250" s="34"/>
      <c r="L1250" s="34"/>
      <c r="M1250" s="45">
        <f>electric_demands_abs!M1250/electric_demands_abs!$M$8786</f>
        <v>0.6716153941365498</v>
      </c>
    </row>
    <row r="1251" spans="1:13" ht="19.5" customHeight="1" x14ac:dyDescent="0.25">
      <c r="A1251" s="34"/>
      <c r="B1251" s="34"/>
      <c r="C1251" s="34"/>
      <c r="D1251" s="34"/>
      <c r="E1251" s="34"/>
      <c r="F1251" s="34"/>
      <c r="G1251" s="34"/>
      <c r="H1251" s="34"/>
      <c r="I1251" s="34"/>
      <c r="J1251" s="34"/>
      <c r="K1251" s="34"/>
      <c r="L1251" s="34"/>
      <c r="M1251" s="45">
        <f>electric_demands_abs!M1251/electric_demands_abs!$M$8786</f>
        <v>0.66344771677676995</v>
      </c>
    </row>
    <row r="1252" spans="1:13" ht="19.5" customHeight="1" x14ac:dyDescent="0.25">
      <c r="A1252" s="34"/>
      <c r="B1252" s="34"/>
      <c r="C1252" s="34"/>
      <c r="D1252" s="34"/>
      <c r="E1252" s="34"/>
      <c r="F1252" s="34"/>
      <c r="G1252" s="34"/>
      <c r="H1252" s="34"/>
      <c r="I1252" s="34"/>
      <c r="J1252" s="34"/>
      <c r="K1252" s="34"/>
      <c r="L1252" s="34"/>
      <c r="M1252" s="45">
        <f>electric_demands_abs!M1252/electric_demands_abs!$M$8786</f>
        <v>0.63157718113343941</v>
      </c>
    </row>
    <row r="1253" spans="1:13" ht="19.5" customHeight="1" x14ac:dyDescent="0.25">
      <c r="A1253" s="34"/>
      <c r="B1253" s="34"/>
      <c r="C1253" s="34"/>
      <c r="D1253" s="34"/>
      <c r="E1253" s="34"/>
      <c r="F1253" s="34"/>
      <c r="G1253" s="34"/>
      <c r="H1253" s="34"/>
      <c r="I1253" s="34"/>
      <c r="J1253" s="34"/>
      <c r="K1253" s="34"/>
      <c r="L1253" s="34"/>
      <c r="M1253" s="45">
        <f>electric_demands_abs!M1253/electric_demands_abs!$M$8786</f>
        <v>0.63402933726273447</v>
      </c>
    </row>
    <row r="1254" spans="1:13" ht="19.5" customHeight="1" x14ac:dyDescent="0.25">
      <c r="A1254" s="34"/>
      <c r="B1254" s="34"/>
      <c r="C1254" s="34"/>
      <c r="D1254" s="34"/>
      <c r="E1254" s="34"/>
      <c r="F1254" s="34"/>
      <c r="G1254" s="34"/>
      <c r="H1254" s="34"/>
      <c r="I1254" s="34"/>
      <c r="J1254" s="34"/>
      <c r="K1254" s="34"/>
      <c r="L1254" s="34"/>
      <c r="M1254" s="45">
        <f>electric_demands_abs!M1254/electric_demands_abs!$M$8786</f>
        <v>0.62292033253432622</v>
      </c>
    </row>
    <row r="1255" spans="1:13" ht="19.5" customHeight="1" x14ac:dyDescent="0.25">
      <c r="A1255" s="34"/>
      <c r="B1255" s="34"/>
      <c r="C1255" s="34"/>
      <c r="D1255" s="34"/>
      <c r="E1255" s="34"/>
      <c r="F1255" s="34"/>
      <c r="G1255" s="34"/>
      <c r="H1255" s="34"/>
      <c r="I1255" s="34"/>
      <c r="J1255" s="34"/>
      <c r="K1255" s="34"/>
      <c r="L1255" s="34"/>
      <c r="M1255" s="45">
        <f>electric_demands_abs!M1255/electric_demands_abs!$M$8786</f>
        <v>0.60948282329545445</v>
      </c>
    </row>
    <row r="1256" spans="1:13" ht="19.5" customHeight="1" x14ac:dyDescent="0.25">
      <c r="A1256" s="34"/>
      <c r="B1256" s="34"/>
      <c r="C1256" s="34"/>
      <c r="D1256" s="34"/>
      <c r="E1256" s="34"/>
      <c r="F1256" s="34"/>
      <c r="G1256" s="34"/>
      <c r="H1256" s="34"/>
      <c r="I1256" s="34"/>
      <c r="J1256" s="34"/>
      <c r="K1256" s="34"/>
      <c r="L1256" s="34"/>
      <c r="M1256" s="45">
        <f>electric_demands_abs!M1256/electric_demands_abs!$M$8786</f>
        <v>0.62794343764017868</v>
      </c>
    </row>
    <row r="1257" spans="1:13" ht="19.5" customHeight="1" x14ac:dyDescent="0.25">
      <c r="A1257" s="34"/>
      <c r="B1257" s="34"/>
      <c r="C1257" s="34"/>
      <c r="D1257" s="34"/>
      <c r="E1257" s="34"/>
      <c r="F1257" s="34"/>
      <c r="G1257" s="34"/>
      <c r="H1257" s="34"/>
      <c r="I1257" s="34"/>
      <c r="J1257" s="34"/>
      <c r="K1257" s="34"/>
      <c r="L1257" s="34"/>
      <c r="M1257" s="45">
        <f>electric_demands_abs!M1257/electric_demands_abs!$M$8786</f>
        <v>0.67622533895490455</v>
      </c>
    </row>
    <row r="1258" spans="1:13" ht="19.5" customHeight="1" x14ac:dyDescent="0.25">
      <c r="A1258" s="34"/>
      <c r="B1258" s="34"/>
      <c r="C1258" s="34"/>
      <c r="D1258" s="34"/>
      <c r="E1258" s="34"/>
      <c r="F1258" s="34"/>
      <c r="G1258" s="34"/>
      <c r="H1258" s="34"/>
      <c r="I1258" s="34"/>
      <c r="J1258" s="34"/>
      <c r="K1258" s="34"/>
      <c r="L1258" s="34"/>
      <c r="M1258" s="45">
        <f>electric_demands_abs!M1258/electric_demands_abs!$M$8786</f>
        <v>0.7009154337396557</v>
      </c>
    </row>
    <row r="1259" spans="1:13" ht="19.5" customHeight="1" x14ac:dyDescent="0.25">
      <c r="A1259" s="34"/>
      <c r="B1259" s="34"/>
      <c r="C1259" s="34"/>
      <c r="D1259" s="34"/>
      <c r="E1259" s="34"/>
      <c r="F1259" s="34"/>
      <c r="G1259" s="34"/>
      <c r="H1259" s="34"/>
      <c r="I1259" s="34"/>
      <c r="J1259" s="34"/>
      <c r="K1259" s="34"/>
      <c r="L1259" s="34"/>
      <c r="M1259" s="45">
        <f>electric_demands_abs!M1259/electric_demands_abs!$M$8786</f>
        <v>0.73950322107731814</v>
      </c>
    </row>
    <row r="1260" spans="1:13" ht="19.5" customHeight="1" x14ac:dyDescent="0.25">
      <c r="A1260" s="34"/>
      <c r="B1260" s="34"/>
      <c r="C1260" s="34"/>
      <c r="D1260" s="34"/>
      <c r="E1260" s="34"/>
      <c r="F1260" s="34"/>
      <c r="G1260" s="34"/>
      <c r="H1260" s="34"/>
      <c r="I1260" s="34"/>
      <c r="J1260" s="34"/>
      <c r="K1260" s="34"/>
      <c r="L1260" s="34"/>
      <c r="M1260" s="45">
        <f>electric_demands_abs!M1260/electric_demands_abs!$M$8786</f>
        <v>0.7396518665465095</v>
      </c>
    </row>
    <row r="1261" spans="1:13" ht="19.5" customHeight="1" x14ac:dyDescent="0.25">
      <c r="A1261" s="34"/>
      <c r="B1261" s="34"/>
      <c r="C1261" s="34"/>
      <c r="D1261" s="34"/>
      <c r="E1261" s="34"/>
      <c r="F1261" s="34"/>
      <c r="G1261" s="34"/>
      <c r="H1261" s="34"/>
      <c r="I1261" s="34"/>
      <c r="J1261" s="34"/>
      <c r="K1261" s="34"/>
      <c r="L1261" s="34"/>
      <c r="M1261" s="45">
        <f>electric_demands_abs!M1261/electric_demands_abs!$M$8786</f>
        <v>0.76776661294292747</v>
      </c>
    </row>
    <row r="1262" spans="1:13" ht="19.5" customHeight="1" x14ac:dyDescent="0.25">
      <c r="A1262" s="34"/>
      <c r="B1262" s="34"/>
      <c r="C1262" s="34"/>
      <c r="D1262" s="34"/>
      <c r="E1262" s="34"/>
      <c r="F1262" s="34"/>
      <c r="G1262" s="34"/>
      <c r="H1262" s="34"/>
      <c r="I1262" s="34"/>
      <c r="J1262" s="34"/>
      <c r="K1262" s="34"/>
      <c r="L1262" s="34"/>
      <c r="M1262" s="45">
        <f>electric_demands_abs!M1262/electric_demands_abs!$M$8786</f>
        <v>0.75805672854627948</v>
      </c>
    </row>
    <row r="1263" spans="1:13" ht="19.5" customHeight="1" x14ac:dyDescent="0.25">
      <c r="A1263" s="34"/>
      <c r="B1263" s="34"/>
      <c r="C1263" s="34"/>
      <c r="D1263" s="34"/>
      <c r="E1263" s="34"/>
      <c r="F1263" s="34"/>
      <c r="G1263" s="34"/>
      <c r="H1263" s="34"/>
      <c r="I1263" s="34"/>
      <c r="J1263" s="34"/>
      <c r="K1263" s="34"/>
      <c r="L1263" s="34"/>
      <c r="M1263" s="45">
        <f>electric_demands_abs!M1263/electric_demands_abs!$M$8786</f>
        <v>0.76755694459691015</v>
      </c>
    </row>
    <row r="1264" spans="1:13" ht="19.5" customHeight="1" x14ac:dyDescent="0.25">
      <c r="A1264" s="34"/>
      <c r="B1264" s="34"/>
      <c r="C1264" s="34"/>
      <c r="D1264" s="34"/>
      <c r="E1264" s="34"/>
      <c r="F1264" s="34"/>
      <c r="G1264" s="34"/>
      <c r="H1264" s="34"/>
      <c r="I1264" s="34"/>
      <c r="J1264" s="34"/>
      <c r="K1264" s="34"/>
      <c r="L1264" s="34"/>
      <c r="M1264" s="45">
        <f>electric_demands_abs!M1264/electric_demands_abs!$M$8786</f>
        <v>0.74721680917553479</v>
      </c>
    </row>
    <row r="1265" spans="1:13" ht="19.5" customHeight="1" x14ac:dyDescent="0.25">
      <c r="A1265" s="34"/>
      <c r="B1265" s="34"/>
      <c r="C1265" s="34"/>
      <c r="D1265" s="34"/>
      <c r="E1265" s="34"/>
      <c r="F1265" s="34"/>
      <c r="G1265" s="34"/>
      <c r="H1265" s="34"/>
      <c r="I1265" s="34"/>
      <c r="J1265" s="34"/>
      <c r="K1265" s="34"/>
      <c r="L1265" s="34"/>
      <c r="M1265" s="45">
        <f>electric_demands_abs!M1265/electric_demands_abs!$M$8786</f>
        <v>0.73351284984493514</v>
      </c>
    </row>
    <row r="1266" spans="1:13" ht="19.5" customHeight="1" x14ac:dyDescent="0.25">
      <c r="A1266" s="34"/>
      <c r="B1266" s="34"/>
      <c r="C1266" s="34"/>
      <c r="D1266" s="34"/>
      <c r="E1266" s="34"/>
      <c r="F1266" s="34"/>
      <c r="G1266" s="34"/>
      <c r="H1266" s="34"/>
      <c r="I1266" s="34"/>
      <c r="J1266" s="34"/>
      <c r="K1266" s="34"/>
      <c r="L1266" s="34"/>
      <c r="M1266" s="45">
        <f>electric_demands_abs!M1266/electric_demands_abs!$M$8786</f>
        <v>0.7369779774943348</v>
      </c>
    </row>
    <row r="1267" spans="1:13" ht="19.5" customHeight="1" x14ac:dyDescent="0.25">
      <c r="A1267" s="34"/>
      <c r="B1267" s="34"/>
      <c r="C1267" s="34"/>
      <c r="D1267" s="34"/>
      <c r="E1267" s="34"/>
      <c r="F1267" s="34"/>
      <c r="G1267" s="34"/>
      <c r="H1267" s="34"/>
      <c r="I1267" s="34"/>
      <c r="J1267" s="34"/>
      <c r="K1267" s="34"/>
      <c r="L1267" s="34"/>
      <c r="M1267" s="45">
        <f>electric_demands_abs!M1267/electric_demands_abs!$M$8786</f>
        <v>0.73401429154128217</v>
      </c>
    </row>
    <row r="1268" spans="1:13" ht="19.5" customHeight="1" x14ac:dyDescent="0.25">
      <c r="A1268" s="34"/>
      <c r="B1268" s="34"/>
      <c r="C1268" s="34"/>
      <c r="D1268" s="34"/>
      <c r="E1268" s="34"/>
      <c r="F1268" s="34"/>
      <c r="G1268" s="34"/>
      <c r="H1268" s="34"/>
      <c r="I1268" s="34"/>
      <c r="J1268" s="34"/>
      <c r="K1268" s="34"/>
      <c r="L1268" s="34"/>
      <c r="M1268" s="45">
        <f>electric_demands_abs!M1268/electric_demands_abs!$M$8786</f>
        <v>0.75661910862623838</v>
      </c>
    </row>
    <row r="1269" spans="1:13" ht="19.5" customHeight="1" x14ac:dyDescent="0.25">
      <c r="A1269" s="34"/>
      <c r="B1269" s="34"/>
      <c r="C1269" s="34"/>
      <c r="D1269" s="34"/>
      <c r="E1269" s="34"/>
      <c r="F1269" s="34"/>
      <c r="G1269" s="34"/>
      <c r="H1269" s="34"/>
      <c r="I1269" s="34"/>
      <c r="J1269" s="34"/>
      <c r="K1269" s="34"/>
      <c r="L1269" s="34"/>
      <c r="M1269" s="45">
        <f>electric_demands_abs!M1269/electric_demands_abs!$M$8786</f>
        <v>0.78324896501989172</v>
      </c>
    </row>
    <row r="1270" spans="1:13" ht="19.5" customHeight="1" x14ac:dyDescent="0.25">
      <c r="A1270" s="34"/>
      <c r="B1270" s="34"/>
      <c r="C1270" s="34"/>
      <c r="D1270" s="34"/>
      <c r="E1270" s="34"/>
      <c r="F1270" s="34"/>
      <c r="G1270" s="34"/>
      <c r="H1270" s="34"/>
      <c r="I1270" s="34"/>
      <c r="J1270" s="34"/>
      <c r="K1270" s="34"/>
      <c r="L1270" s="34"/>
      <c r="M1270" s="45">
        <f>electric_demands_abs!M1270/electric_demands_abs!$M$8786</f>
        <v>0.76627760533713818</v>
      </c>
    </row>
    <row r="1271" spans="1:13" ht="19.5" customHeight="1" x14ac:dyDescent="0.25">
      <c r="A1271" s="34"/>
      <c r="B1271" s="34"/>
      <c r="C1271" s="34"/>
      <c r="D1271" s="34"/>
      <c r="E1271" s="34"/>
      <c r="F1271" s="34"/>
      <c r="G1271" s="34"/>
      <c r="H1271" s="34"/>
      <c r="I1271" s="34"/>
      <c r="J1271" s="34"/>
      <c r="K1271" s="34"/>
      <c r="L1271" s="34"/>
      <c r="M1271" s="45">
        <f>electric_demands_abs!M1271/electric_demands_abs!$M$8786</f>
        <v>0.75413034700605375</v>
      </c>
    </row>
    <row r="1272" spans="1:13" ht="19.5" customHeight="1" x14ac:dyDescent="0.25">
      <c r="A1272" s="34"/>
      <c r="B1272" s="34"/>
      <c r="C1272" s="34"/>
      <c r="D1272" s="34"/>
      <c r="E1272" s="34"/>
      <c r="F1272" s="34"/>
      <c r="G1272" s="34"/>
      <c r="H1272" s="34"/>
      <c r="I1272" s="34"/>
      <c r="J1272" s="34"/>
      <c r="K1272" s="34"/>
      <c r="L1272" s="34"/>
      <c r="M1272" s="45">
        <f>electric_demands_abs!M1272/electric_demands_abs!$M$8786</f>
        <v>0.71545172534566659</v>
      </c>
    </row>
    <row r="1273" spans="1:13" ht="19.5" customHeight="1" x14ac:dyDescent="0.25">
      <c r="A1273" s="34"/>
      <c r="B1273" s="34"/>
      <c r="C1273" s="34"/>
      <c r="D1273" s="34"/>
      <c r="E1273" s="34"/>
      <c r="F1273" s="34"/>
      <c r="G1273" s="34"/>
      <c r="H1273" s="34"/>
      <c r="I1273" s="34"/>
      <c r="J1273" s="34"/>
      <c r="K1273" s="34"/>
      <c r="L1273" s="34"/>
      <c r="M1273" s="45">
        <f>electric_demands_abs!M1273/electric_demands_abs!$M$8786</f>
        <v>0.69273647414758821</v>
      </c>
    </row>
    <row r="1274" spans="1:13" ht="19.5" customHeight="1" x14ac:dyDescent="0.25">
      <c r="A1274" s="34"/>
      <c r="B1274" s="34"/>
      <c r="C1274" s="34"/>
      <c r="D1274" s="34"/>
      <c r="E1274" s="34"/>
      <c r="F1274" s="34"/>
      <c r="G1274" s="34"/>
      <c r="H1274" s="34"/>
      <c r="I1274" s="34"/>
      <c r="J1274" s="34"/>
      <c r="K1274" s="34"/>
      <c r="L1274" s="34"/>
      <c r="M1274" s="45">
        <f>electric_demands_abs!M1274/electric_demands_abs!$M$8786</f>
        <v>0.64840516587887309</v>
      </c>
    </row>
    <row r="1275" spans="1:13" ht="19.5" customHeight="1" x14ac:dyDescent="0.25">
      <c r="A1275" s="34"/>
      <c r="B1275" s="34"/>
      <c r="C1275" s="34"/>
      <c r="D1275" s="34"/>
      <c r="E1275" s="34"/>
      <c r="F1275" s="34"/>
      <c r="G1275" s="34"/>
      <c r="H1275" s="34"/>
      <c r="I1275" s="34"/>
      <c r="J1275" s="34"/>
      <c r="K1275" s="34"/>
      <c r="L1275" s="34"/>
      <c r="M1275" s="45">
        <f>electric_demands_abs!M1275/electric_demands_abs!$M$8786</f>
        <v>0.61963123241423224</v>
      </c>
    </row>
    <row r="1276" spans="1:13" ht="19.5" customHeight="1" x14ac:dyDescent="0.25">
      <c r="A1276" s="34"/>
      <c r="B1276" s="34"/>
      <c r="C1276" s="34"/>
      <c r="D1276" s="34"/>
      <c r="E1276" s="34"/>
      <c r="F1276" s="34"/>
      <c r="G1276" s="34"/>
      <c r="H1276" s="34"/>
      <c r="I1276" s="34"/>
      <c r="J1276" s="34"/>
      <c r="K1276" s="34"/>
      <c r="L1276" s="34"/>
      <c r="M1276" s="45">
        <f>electric_demands_abs!M1276/electric_demands_abs!$M$8786</f>
        <v>0.59280504870836148</v>
      </c>
    </row>
    <row r="1277" spans="1:13" ht="19.5" customHeight="1" x14ac:dyDescent="0.25">
      <c r="A1277" s="34"/>
      <c r="B1277" s="34"/>
      <c r="C1277" s="34"/>
      <c r="D1277" s="34"/>
      <c r="E1277" s="34"/>
      <c r="F1277" s="34"/>
      <c r="G1277" s="34"/>
      <c r="H1277" s="34"/>
      <c r="I1277" s="34"/>
      <c r="J1277" s="34"/>
      <c r="K1277" s="34"/>
      <c r="L1277" s="34"/>
      <c r="M1277" s="45">
        <f>electric_demands_abs!M1277/electric_demands_abs!$M$8786</f>
        <v>0.58263399277294792</v>
      </c>
    </row>
    <row r="1278" spans="1:13" ht="19.5" customHeight="1" x14ac:dyDescent="0.25">
      <c r="A1278" s="34"/>
      <c r="B1278" s="34"/>
      <c r="C1278" s="34"/>
      <c r="D1278" s="34"/>
      <c r="E1278" s="34"/>
      <c r="F1278" s="34"/>
      <c r="G1278" s="34"/>
      <c r="H1278" s="34"/>
      <c r="I1278" s="34"/>
      <c r="J1278" s="34"/>
      <c r="K1278" s="34"/>
      <c r="L1278" s="34"/>
      <c r="M1278" s="45">
        <f>electric_demands_abs!M1278/electric_demands_abs!$M$8786</f>
        <v>0.59783153024869418</v>
      </c>
    </row>
    <row r="1279" spans="1:13" ht="19.5" customHeight="1" x14ac:dyDescent="0.25">
      <c r="A1279" s="34"/>
      <c r="B1279" s="34"/>
      <c r="C1279" s="34"/>
      <c r="D1279" s="34"/>
      <c r="E1279" s="34"/>
      <c r="F1279" s="34"/>
      <c r="G1279" s="34"/>
      <c r="H1279" s="34"/>
      <c r="I1279" s="34"/>
      <c r="J1279" s="34"/>
      <c r="K1279" s="34"/>
      <c r="L1279" s="34"/>
      <c r="M1279" s="45">
        <f>electric_demands_abs!M1279/electric_demands_abs!$M$8786</f>
        <v>0.58024174776766213</v>
      </c>
    </row>
    <row r="1280" spans="1:13" ht="19.5" customHeight="1" x14ac:dyDescent="0.25">
      <c r="A1280" s="34"/>
      <c r="B1280" s="34"/>
      <c r="C1280" s="34"/>
      <c r="D1280" s="34"/>
      <c r="E1280" s="34"/>
      <c r="F1280" s="34"/>
      <c r="G1280" s="34"/>
      <c r="H1280" s="34"/>
      <c r="I1280" s="34"/>
      <c r="J1280" s="34"/>
      <c r="K1280" s="34"/>
      <c r="L1280" s="34"/>
      <c r="M1280" s="45">
        <f>electric_demands_abs!M1280/electric_demands_abs!$M$8786</f>
        <v>0.60904232212387277</v>
      </c>
    </row>
    <row r="1281" spans="1:13" ht="19.5" customHeight="1" x14ac:dyDescent="0.25">
      <c r="A1281" s="34"/>
      <c r="B1281" s="34"/>
      <c r="C1281" s="34"/>
      <c r="D1281" s="34"/>
      <c r="E1281" s="34"/>
      <c r="F1281" s="34"/>
      <c r="G1281" s="34"/>
      <c r="H1281" s="34"/>
      <c r="I1281" s="34"/>
      <c r="J1281" s="34"/>
      <c r="K1281" s="34"/>
      <c r="L1281" s="34"/>
      <c r="M1281" s="45">
        <f>electric_demands_abs!M1281/electric_demands_abs!$M$8786</f>
        <v>0.6483770014741842</v>
      </c>
    </row>
    <row r="1282" spans="1:13" ht="19.5" customHeight="1" x14ac:dyDescent="0.25">
      <c r="A1282" s="34"/>
      <c r="B1282" s="34"/>
      <c r="C1282" s="34"/>
      <c r="D1282" s="34"/>
      <c r="E1282" s="34"/>
      <c r="F1282" s="34"/>
      <c r="G1282" s="34"/>
      <c r="H1282" s="34"/>
      <c r="I1282" s="34"/>
      <c r="J1282" s="34"/>
      <c r="K1282" s="34"/>
      <c r="L1282" s="34"/>
      <c r="M1282" s="45">
        <f>electric_demands_abs!M1282/electric_demands_abs!$M$8786</f>
        <v>0.65148937407245844</v>
      </c>
    </row>
    <row r="1283" spans="1:13" ht="19.5" customHeight="1" x14ac:dyDescent="0.25">
      <c r="A1283" s="34"/>
      <c r="B1283" s="34"/>
      <c r="C1283" s="34"/>
      <c r="D1283" s="34"/>
      <c r="E1283" s="34"/>
      <c r="F1283" s="34"/>
      <c r="G1283" s="34"/>
      <c r="H1283" s="34"/>
      <c r="I1283" s="34"/>
      <c r="J1283" s="34"/>
      <c r="K1283" s="34"/>
      <c r="L1283" s="34"/>
      <c r="M1283" s="45">
        <f>electric_demands_abs!M1283/electric_demands_abs!$M$8786</f>
        <v>0.66730414024160611</v>
      </c>
    </row>
    <row r="1284" spans="1:13" ht="19.5" customHeight="1" x14ac:dyDescent="0.25">
      <c r="A1284" s="34"/>
      <c r="B1284" s="34"/>
      <c r="C1284" s="34"/>
      <c r="D1284" s="34"/>
      <c r="E1284" s="34"/>
      <c r="F1284" s="34"/>
      <c r="G1284" s="34"/>
      <c r="H1284" s="34"/>
      <c r="I1284" s="34"/>
      <c r="J1284" s="34"/>
      <c r="K1284" s="34"/>
      <c r="L1284" s="34"/>
      <c r="M1284" s="45">
        <f>electric_demands_abs!M1284/electric_demands_abs!$M$8786</f>
        <v>0.70160290874065834</v>
      </c>
    </row>
    <row r="1285" spans="1:13" ht="19.5" customHeight="1" x14ac:dyDescent="0.25">
      <c r="A1285" s="34"/>
      <c r="B1285" s="34"/>
      <c r="C1285" s="34"/>
      <c r="D1285" s="34"/>
      <c r="E1285" s="34"/>
      <c r="F1285" s="34"/>
      <c r="G1285" s="34"/>
      <c r="H1285" s="34"/>
      <c r="I1285" s="34"/>
      <c r="J1285" s="34"/>
      <c r="K1285" s="34"/>
      <c r="L1285" s="34"/>
      <c r="M1285" s="45">
        <f>electric_demands_abs!M1285/electric_demands_abs!$M$8786</f>
        <v>0.72629106825198775</v>
      </c>
    </row>
    <row r="1286" spans="1:13" ht="19.5" customHeight="1" x14ac:dyDescent="0.25">
      <c r="A1286" s="34"/>
      <c r="B1286" s="34"/>
      <c r="C1286" s="34"/>
      <c r="D1286" s="34"/>
      <c r="E1286" s="34"/>
      <c r="F1286" s="34"/>
      <c r="G1286" s="34"/>
      <c r="H1286" s="34"/>
      <c r="I1286" s="34"/>
      <c r="J1286" s="34"/>
      <c r="K1286" s="34"/>
      <c r="L1286" s="34"/>
      <c r="M1286" s="45">
        <f>electric_demands_abs!M1286/electric_demands_abs!$M$8786</f>
        <v>0.71435430178752557</v>
      </c>
    </row>
    <row r="1287" spans="1:13" ht="19.5" customHeight="1" x14ac:dyDescent="0.25">
      <c r="A1287" s="34"/>
      <c r="B1287" s="34"/>
      <c r="C1287" s="34"/>
      <c r="D1287" s="34"/>
      <c r="E1287" s="34"/>
      <c r="F1287" s="34"/>
      <c r="G1287" s="34"/>
      <c r="H1287" s="34"/>
      <c r="I1287" s="34"/>
      <c r="J1287" s="34"/>
      <c r="K1287" s="34"/>
      <c r="L1287" s="34"/>
      <c r="M1287" s="45">
        <f>electric_demands_abs!M1287/electric_demands_abs!$M$8786</f>
        <v>0.71529377409363937</v>
      </c>
    </row>
    <row r="1288" spans="1:13" ht="19.5" customHeight="1" x14ac:dyDescent="0.25">
      <c r="A1288" s="34"/>
      <c r="B1288" s="34"/>
      <c r="C1288" s="34"/>
      <c r="D1288" s="34"/>
      <c r="E1288" s="34"/>
      <c r="F1288" s="34"/>
      <c r="G1288" s="34"/>
      <c r="H1288" s="34"/>
      <c r="I1288" s="34"/>
      <c r="J1288" s="34"/>
      <c r="K1288" s="34"/>
      <c r="L1288" s="34"/>
      <c r="M1288" s="45">
        <f>electric_demands_abs!M1288/electric_demands_abs!$M$8786</f>
        <v>0.71109908954032475</v>
      </c>
    </row>
    <row r="1289" spans="1:13" ht="19.5" customHeight="1" x14ac:dyDescent="0.25">
      <c r="A1289" s="34"/>
      <c r="B1289" s="34"/>
      <c r="C1289" s="34"/>
      <c r="D1289" s="34"/>
      <c r="E1289" s="34"/>
      <c r="F1289" s="34"/>
      <c r="G1289" s="34"/>
      <c r="H1289" s="34"/>
      <c r="I1289" s="34"/>
      <c r="J1289" s="34"/>
      <c r="K1289" s="34"/>
      <c r="L1289" s="34"/>
      <c r="M1289" s="45">
        <f>electric_demands_abs!M1289/electric_demands_abs!$M$8786</f>
        <v>0.72260103712537949</v>
      </c>
    </row>
    <row r="1290" spans="1:13" ht="19.5" customHeight="1" x14ac:dyDescent="0.25">
      <c r="A1290" s="34"/>
      <c r="B1290" s="34"/>
      <c r="C1290" s="34"/>
      <c r="D1290" s="34"/>
      <c r="E1290" s="34"/>
      <c r="F1290" s="34"/>
      <c r="G1290" s="34"/>
      <c r="H1290" s="34"/>
      <c r="I1290" s="34"/>
      <c r="J1290" s="34"/>
      <c r="K1290" s="34"/>
      <c r="L1290" s="34"/>
      <c r="M1290" s="45">
        <f>electric_demands_abs!M1290/electric_demands_abs!$M$8786</f>
        <v>0.72490598894654179</v>
      </c>
    </row>
    <row r="1291" spans="1:13" ht="19.5" customHeight="1" x14ac:dyDescent="0.25">
      <c r="A1291" s="34"/>
      <c r="B1291" s="34"/>
      <c r="C1291" s="34"/>
      <c r="D1291" s="34"/>
      <c r="E1291" s="34"/>
      <c r="F1291" s="34"/>
      <c r="G1291" s="34"/>
      <c r="H1291" s="34"/>
      <c r="I1291" s="34"/>
      <c r="J1291" s="34"/>
      <c r="K1291" s="34"/>
      <c r="L1291" s="34"/>
      <c r="M1291" s="45">
        <f>electric_demands_abs!M1291/electric_demands_abs!$M$8786</f>
        <v>0.71380023712452301</v>
      </c>
    </row>
    <row r="1292" spans="1:13" ht="19.5" customHeight="1" x14ac:dyDescent="0.25">
      <c r="A1292" s="34"/>
      <c r="B1292" s="34"/>
      <c r="C1292" s="34"/>
      <c r="D1292" s="34"/>
      <c r="E1292" s="34"/>
      <c r="F1292" s="34"/>
      <c r="G1292" s="34"/>
      <c r="H1292" s="34"/>
      <c r="I1292" s="34"/>
      <c r="J1292" s="34"/>
      <c r="K1292" s="34"/>
      <c r="L1292" s="34"/>
      <c r="M1292" s="45">
        <f>electric_demands_abs!M1292/electric_demands_abs!$M$8786</f>
        <v>0.72844375111329696</v>
      </c>
    </row>
    <row r="1293" spans="1:13" ht="19.5" customHeight="1" x14ac:dyDescent="0.25">
      <c r="A1293" s="34"/>
      <c r="B1293" s="34"/>
      <c r="C1293" s="34"/>
      <c r="D1293" s="34"/>
      <c r="E1293" s="34"/>
      <c r="F1293" s="34"/>
      <c r="G1293" s="34"/>
      <c r="H1293" s="34"/>
      <c r="I1293" s="34"/>
      <c r="J1293" s="34"/>
      <c r="K1293" s="34"/>
      <c r="L1293" s="34"/>
      <c r="M1293" s="45">
        <f>electric_demands_abs!M1293/electric_demands_abs!$M$8786</f>
        <v>0.7526346688833645</v>
      </c>
    </row>
    <row r="1294" spans="1:13" ht="19.5" customHeight="1" x14ac:dyDescent="0.25">
      <c r="A1294" s="34"/>
      <c r="B1294" s="34"/>
      <c r="C1294" s="34"/>
      <c r="D1294" s="34"/>
      <c r="E1294" s="34"/>
      <c r="F1294" s="34"/>
      <c r="G1294" s="34"/>
      <c r="H1294" s="34"/>
      <c r="I1294" s="34"/>
      <c r="J1294" s="34"/>
      <c r="K1294" s="34"/>
      <c r="L1294" s="34"/>
      <c r="M1294" s="45">
        <f>electric_demands_abs!M1294/electric_demands_abs!$M$8786</f>
        <v>0.76324984948102148</v>
      </c>
    </row>
    <row r="1295" spans="1:13" ht="19.5" customHeight="1" x14ac:dyDescent="0.25">
      <c r="A1295" s="34"/>
      <c r="B1295" s="34"/>
      <c r="C1295" s="34"/>
      <c r="D1295" s="34"/>
      <c r="E1295" s="34"/>
      <c r="F1295" s="34"/>
      <c r="G1295" s="34"/>
      <c r="H1295" s="34"/>
      <c r="I1295" s="34"/>
      <c r="J1295" s="34"/>
      <c r="K1295" s="34"/>
      <c r="L1295" s="34"/>
      <c r="M1295" s="45">
        <f>electric_demands_abs!M1295/electric_demands_abs!$M$8786</f>
        <v>0.76078785228049739</v>
      </c>
    </row>
    <row r="1296" spans="1:13" ht="19.5" customHeight="1" x14ac:dyDescent="0.25">
      <c r="A1296" s="34"/>
      <c r="B1296" s="34"/>
      <c r="C1296" s="34"/>
      <c r="D1296" s="34"/>
      <c r="E1296" s="34"/>
      <c r="F1296" s="34"/>
      <c r="G1296" s="34"/>
      <c r="H1296" s="34"/>
      <c r="I1296" s="34"/>
      <c r="J1296" s="34"/>
      <c r="K1296" s="34"/>
      <c r="L1296" s="34"/>
      <c r="M1296" s="45">
        <f>electric_demands_abs!M1296/electric_demands_abs!$M$8786</f>
        <v>0.72772737053906089</v>
      </c>
    </row>
    <row r="1297" spans="1:13" ht="19.5" customHeight="1" x14ac:dyDescent="0.25">
      <c r="A1297" s="34"/>
      <c r="B1297" s="34"/>
      <c r="C1297" s="34"/>
      <c r="D1297" s="34"/>
      <c r="E1297" s="34"/>
      <c r="F1297" s="34"/>
      <c r="G1297" s="34"/>
      <c r="H1297" s="34"/>
      <c r="I1297" s="34"/>
      <c r="J1297" s="34"/>
      <c r="K1297" s="34"/>
      <c r="L1297" s="34"/>
      <c r="M1297" s="45">
        <f>electric_demands_abs!M1297/electric_demands_abs!$M$8786</f>
        <v>0.66232986990762655</v>
      </c>
    </row>
    <row r="1298" spans="1:13" ht="19.5" customHeight="1" x14ac:dyDescent="0.25">
      <c r="A1298" s="34"/>
      <c r="B1298" s="34"/>
      <c r="C1298" s="34"/>
      <c r="D1298" s="34"/>
      <c r="E1298" s="34"/>
      <c r="F1298" s="34"/>
      <c r="G1298" s="34"/>
      <c r="H1298" s="34"/>
      <c r="I1298" s="34"/>
      <c r="J1298" s="34"/>
      <c r="K1298" s="34"/>
      <c r="L1298" s="34"/>
      <c r="M1298" s="45">
        <f>electric_demands_abs!M1298/electric_demands_abs!$M$8786</f>
        <v>0.62063222170953491</v>
      </c>
    </row>
    <row r="1299" spans="1:13" ht="19.5" customHeight="1" x14ac:dyDescent="0.25">
      <c r="A1299" s="34"/>
      <c r="B1299" s="34"/>
      <c r="C1299" s="34"/>
      <c r="D1299" s="34"/>
      <c r="E1299" s="34"/>
      <c r="F1299" s="34"/>
      <c r="G1299" s="34"/>
      <c r="H1299" s="34"/>
      <c r="I1299" s="34"/>
      <c r="J1299" s="34"/>
      <c r="K1299" s="34"/>
      <c r="L1299" s="34"/>
      <c r="M1299" s="45">
        <f>electric_demands_abs!M1299/electric_demands_abs!$M$8786</f>
        <v>0.61379914184211837</v>
      </c>
    </row>
    <row r="1300" spans="1:13" ht="19.5" customHeight="1" x14ac:dyDescent="0.25">
      <c r="A1300" s="34"/>
      <c r="B1300" s="34"/>
      <c r="C1300" s="34"/>
      <c r="D1300" s="34"/>
      <c r="E1300" s="34"/>
      <c r="F1300" s="34"/>
      <c r="G1300" s="34"/>
      <c r="H1300" s="34"/>
      <c r="I1300" s="34"/>
      <c r="J1300" s="34"/>
      <c r="K1300" s="34"/>
      <c r="L1300" s="34"/>
      <c r="M1300" s="45">
        <f>electric_demands_abs!M1300/electric_demands_abs!$M$8786</f>
        <v>0.60770673640678363</v>
      </c>
    </row>
    <row r="1301" spans="1:13" ht="19.5" customHeight="1" x14ac:dyDescent="0.25">
      <c r="A1301" s="34"/>
      <c r="B1301" s="34"/>
      <c r="C1301" s="34"/>
      <c r="D1301" s="34"/>
      <c r="E1301" s="34"/>
      <c r="F1301" s="34"/>
      <c r="G1301" s="34"/>
      <c r="H1301" s="34"/>
      <c r="I1301" s="34"/>
      <c r="J1301" s="34"/>
      <c r="K1301" s="34"/>
      <c r="L1301" s="34"/>
      <c r="M1301" s="45">
        <f>electric_demands_abs!M1301/electric_demands_abs!$M$8786</f>
        <v>0.58693449972399703</v>
      </c>
    </row>
    <row r="1302" spans="1:13" ht="19.5" customHeight="1" x14ac:dyDescent="0.25">
      <c r="A1302" s="34"/>
      <c r="B1302" s="34"/>
      <c r="C1302" s="34"/>
      <c r="D1302" s="34"/>
      <c r="E1302" s="34"/>
      <c r="F1302" s="34"/>
      <c r="G1302" s="34"/>
      <c r="H1302" s="34"/>
      <c r="I1302" s="34"/>
      <c r="J1302" s="34"/>
      <c r="K1302" s="34"/>
      <c r="L1302" s="34"/>
      <c r="M1302" s="45">
        <f>electric_demands_abs!M1302/electric_demands_abs!$M$8786</f>
        <v>0.60538185538698175</v>
      </c>
    </row>
    <row r="1303" spans="1:13" ht="19.5" customHeight="1" x14ac:dyDescent="0.25">
      <c r="A1303" s="34"/>
      <c r="B1303" s="34"/>
      <c r="C1303" s="34"/>
      <c r="D1303" s="34"/>
      <c r="E1303" s="34"/>
      <c r="F1303" s="34"/>
      <c r="G1303" s="34"/>
      <c r="H1303" s="34"/>
      <c r="I1303" s="34"/>
      <c r="J1303" s="34"/>
      <c r="K1303" s="34"/>
      <c r="L1303" s="34"/>
      <c r="M1303" s="45">
        <f>electric_demands_abs!M1303/electric_demands_abs!$M$8786</f>
        <v>0.61033850238001575</v>
      </c>
    </row>
    <row r="1304" spans="1:13" ht="19.5" customHeight="1" x14ac:dyDescent="0.25">
      <c r="A1304" s="34"/>
      <c r="B1304" s="34"/>
      <c r="C1304" s="34"/>
      <c r="D1304" s="34"/>
      <c r="E1304" s="34"/>
      <c r="F1304" s="34"/>
      <c r="G1304" s="34"/>
      <c r="H1304" s="34"/>
      <c r="I1304" s="34"/>
      <c r="J1304" s="34"/>
      <c r="K1304" s="34"/>
      <c r="L1304" s="34"/>
      <c r="M1304" s="45">
        <f>electric_demands_abs!M1304/electric_demands_abs!$M$8786</f>
        <v>0.6522498953511191</v>
      </c>
    </row>
    <row r="1305" spans="1:13" ht="19.5" customHeight="1" x14ac:dyDescent="0.25">
      <c r="A1305" s="34"/>
      <c r="B1305" s="34"/>
      <c r="C1305" s="34"/>
      <c r="D1305" s="34"/>
      <c r="E1305" s="34"/>
      <c r="F1305" s="34"/>
      <c r="G1305" s="34"/>
      <c r="H1305" s="34"/>
      <c r="I1305" s="34"/>
      <c r="J1305" s="34"/>
      <c r="K1305" s="34"/>
      <c r="L1305" s="34"/>
      <c r="M1305" s="45">
        <f>electric_demands_abs!M1305/electric_demands_abs!$M$8786</f>
        <v>0.74259282333086574</v>
      </c>
    </row>
    <row r="1306" spans="1:13" ht="19.5" customHeight="1" x14ac:dyDescent="0.25">
      <c r="A1306" s="34"/>
      <c r="B1306" s="34"/>
      <c r="C1306" s="34"/>
      <c r="D1306" s="34"/>
      <c r="E1306" s="34"/>
      <c r="F1306" s="34"/>
      <c r="G1306" s="34"/>
      <c r="H1306" s="34"/>
      <c r="I1306" s="34"/>
      <c r="J1306" s="34"/>
      <c r="K1306" s="34"/>
      <c r="L1306" s="34"/>
      <c r="M1306" s="45">
        <f>electric_demands_abs!M1306/electric_demands_abs!$M$8786</f>
        <v>0.82213717267423581</v>
      </c>
    </row>
    <row r="1307" spans="1:13" ht="19.5" customHeight="1" x14ac:dyDescent="0.25">
      <c r="A1307" s="34"/>
      <c r="B1307" s="34"/>
      <c r="C1307" s="34"/>
      <c r="D1307" s="34"/>
      <c r="E1307" s="34"/>
      <c r="F1307" s="34"/>
      <c r="G1307" s="34"/>
      <c r="H1307" s="34"/>
      <c r="I1307" s="34"/>
      <c r="J1307" s="34"/>
      <c r="K1307" s="34"/>
      <c r="L1307" s="34"/>
      <c r="M1307" s="45">
        <f>electric_demands_abs!M1307/electric_demands_abs!$M$8786</f>
        <v>0.85160389284778115</v>
      </c>
    </row>
    <row r="1308" spans="1:13" ht="19.5" customHeight="1" x14ac:dyDescent="0.25">
      <c r="A1308" s="34"/>
      <c r="B1308" s="34"/>
      <c r="C1308" s="34"/>
      <c r="D1308" s="34"/>
      <c r="E1308" s="34"/>
      <c r="F1308" s="34"/>
      <c r="G1308" s="34"/>
      <c r="H1308" s="34"/>
      <c r="I1308" s="34"/>
      <c r="J1308" s="34"/>
      <c r="K1308" s="34"/>
      <c r="L1308" s="34"/>
      <c r="M1308" s="45">
        <f>electric_demands_abs!M1308/electric_demands_abs!$M$8786</f>
        <v>0.88400374635993595</v>
      </c>
    </row>
    <row r="1309" spans="1:13" ht="19.5" customHeight="1" x14ac:dyDescent="0.25">
      <c r="A1309" s="34"/>
      <c r="B1309" s="34"/>
      <c r="C1309" s="34"/>
      <c r="D1309" s="34"/>
      <c r="E1309" s="34"/>
      <c r="F1309" s="34"/>
      <c r="G1309" s="34"/>
      <c r="H1309" s="34"/>
      <c r="I1309" s="34"/>
      <c r="J1309" s="34"/>
      <c r="K1309" s="34"/>
      <c r="L1309" s="34"/>
      <c r="M1309" s="45">
        <f>electric_demands_abs!M1309/electric_demands_abs!$M$8786</f>
        <v>0.87943238348192254</v>
      </c>
    </row>
    <row r="1310" spans="1:13" ht="19.5" customHeight="1" x14ac:dyDescent="0.25">
      <c r="A1310" s="34"/>
      <c r="B1310" s="34"/>
      <c r="C1310" s="34"/>
      <c r="D1310" s="34"/>
      <c r="E1310" s="34"/>
      <c r="F1310" s="34"/>
      <c r="G1310" s="34"/>
      <c r="H1310" s="34"/>
      <c r="I1310" s="34"/>
      <c r="J1310" s="34"/>
      <c r="K1310" s="34"/>
      <c r="L1310" s="34"/>
      <c r="M1310" s="45">
        <f>electric_demands_abs!M1310/electric_demands_abs!$M$8786</f>
        <v>0.86667539049494169</v>
      </c>
    </row>
    <row r="1311" spans="1:13" ht="19.5" customHeight="1" x14ac:dyDescent="0.25">
      <c r="A1311" s="34"/>
      <c r="B1311" s="34"/>
      <c r="C1311" s="34"/>
      <c r="D1311" s="34"/>
      <c r="E1311" s="34"/>
      <c r="F1311" s="34"/>
      <c r="G1311" s="34"/>
      <c r="H1311" s="34"/>
      <c r="I1311" s="34"/>
      <c r="J1311" s="34"/>
      <c r="K1311" s="34"/>
      <c r="L1311" s="34"/>
      <c r="M1311" s="45">
        <f>electric_demands_abs!M1311/electric_demands_abs!$M$8786</f>
        <v>0.85770865109219008</v>
      </c>
    </row>
    <row r="1312" spans="1:13" ht="19.5" customHeight="1" x14ac:dyDescent="0.25">
      <c r="A1312" s="34"/>
      <c r="B1312" s="34"/>
      <c r="C1312" s="34"/>
      <c r="D1312" s="34"/>
      <c r="E1312" s="34"/>
      <c r="F1312" s="34"/>
      <c r="G1312" s="34"/>
      <c r="H1312" s="34"/>
      <c r="I1312" s="34"/>
      <c r="J1312" s="34"/>
      <c r="K1312" s="34"/>
      <c r="L1312" s="34"/>
      <c r="M1312" s="45">
        <f>electric_demands_abs!M1312/electric_demands_abs!$M$8786</f>
        <v>0.85274117480320122</v>
      </c>
    </row>
    <row r="1313" spans="1:13" ht="19.5" customHeight="1" x14ac:dyDescent="0.25">
      <c r="A1313" s="34"/>
      <c r="B1313" s="34"/>
      <c r="C1313" s="34"/>
      <c r="D1313" s="34"/>
      <c r="E1313" s="34"/>
      <c r="F1313" s="34"/>
      <c r="G1313" s="34"/>
      <c r="H1313" s="34"/>
      <c r="I1313" s="34"/>
      <c r="J1313" s="34"/>
      <c r="K1313" s="34"/>
      <c r="L1313" s="34"/>
      <c r="M1313" s="45">
        <f>electric_demands_abs!M1313/electric_demands_abs!$M$8786</f>
        <v>0.84387523432249412</v>
      </c>
    </row>
    <row r="1314" spans="1:13" ht="19.5" customHeight="1" x14ac:dyDescent="0.25">
      <c r="A1314" s="34"/>
      <c r="B1314" s="34"/>
      <c r="C1314" s="34"/>
      <c r="D1314" s="34"/>
      <c r="E1314" s="34"/>
      <c r="F1314" s="34"/>
      <c r="G1314" s="34"/>
      <c r="H1314" s="34"/>
      <c r="I1314" s="34"/>
      <c r="J1314" s="34"/>
      <c r="K1314" s="34"/>
      <c r="L1314" s="34"/>
      <c r="M1314" s="45">
        <f>electric_demands_abs!M1314/electric_demands_abs!$M$8786</f>
        <v>0.83526829107204015</v>
      </c>
    </row>
    <row r="1315" spans="1:13" ht="19.5" customHeight="1" x14ac:dyDescent="0.25">
      <c r="A1315" s="34"/>
      <c r="B1315" s="34"/>
      <c r="C1315" s="34"/>
      <c r="D1315" s="34"/>
      <c r="E1315" s="34"/>
      <c r="F1315" s="34"/>
      <c r="G1315" s="34"/>
      <c r="H1315" s="34"/>
      <c r="I1315" s="34"/>
      <c r="J1315" s="34"/>
      <c r="K1315" s="34"/>
      <c r="L1315" s="34"/>
      <c r="M1315" s="45">
        <f>electric_demands_abs!M1315/electric_demands_abs!$M$8786</f>
        <v>0.80321472797426197</v>
      </c>
    </row>
    <row r="1316" spans="1:13" ht="19.5" customHeight="1" x14ac:dyDescent="0.25">
      <c r="A1316" s="34"/>
      <c r="B1316" s="34"/>
      <c r="C1316" s="34"/>
      <c r="D1316" s="34"/>
      <c r="E1316" s="34"/>
      <c r="F1316" s="34"/>
      <c r="G1316" s="34"/>
      <c r="H1316" s="34"/>
      <c r="I1316" s="34"/>
      <c r="J1316" s="34"/>
      <c r="K1316" s="34"/>
      <c r="L1316" s="34"/>
      <c r="M1316" s="45">
        <f>electric_demands_abs!M1316/electric_demands_abs!$M$8786</f>
        <v>0.79490746387194522</v>
      </c>
    </row>
    <row r="1317" spans="1:13" ht="19.5" customHeight="1" x14ac:dyDescent="0.25">
      <c r="A1317" s="34"/>
      <c r="B1317" s="34"/>
      <c r="C1317" s="34"/>
      <c r="D1317" s="34"/>
      <c r="E1317" s="34"/>
      <c r="F1317" s="34"/>
      <c r="G1317" s="34"/>
      <c r="H1317" s="34"/>
      <c r="I1317" s="34"/>
      <c r="J1317" s="34"/>
      <c r="K1317" s="34"/>
      <c r="L1317" s="34"/>
      <c r="M1317" s="45">
        <f>electric_demands_abs!M1317/electric_demands_abs!$M$8786</f>
        <v>0.82244928698350739</v>
      </c>
    </row>
    <row r="1318" spans="1:13" ht="19.5" customHeight="1" x14ac:dyDescent="0.25">
      <c r="A1318" s="34"/>
      <c r="B1318" s="34"/>
      <c r="C1318" s="34"/>
      <c r="D1318" s="34"/>
      <c r="E1318" s="34"/>
      <c r="F1318" s="34"/>
      <c r="G1318" s="34"/>
      <c r="H1318" s="34"/>
      <c r="I1318" s="34"/>
      <c r="J1318" s="34"/>
      <c r="K1318" s="34"/>
      <c r="L1318" s="34"/>
      <c r="M1318" s="45">
        <f>electric_demands_abs!M1318/electric_demands_abs!$M$8786</f>
        <v>0.84055381101865634</v>
      </c>
    </row>
    <row r="1319" spans="1:13" ht="19.5" customHeight="1" x14ac:dyDescent="0.25">
      <c r="A1319" s="34"/>
      <c r="B1319" s="34"/>
      <c r="C1319" s="34"/>
      <c r="D1319" s="34"/>
      <c r="E1319" s="34"/>
      <c r="F1319" s="34"/>
      <c r="G1319" s="34"/>
      <c r="H1319" s="34"/>
      <c r="I1319" s="34"/>
      <c r="J1319" s="34"/>
      <c r="K1319" s="34"/>
      <c r="L1319" s="34"/>
      <c r="M1319" s="45">
        <f>electric_demands_abs!M1319/electric_demands_abs!$M$8786</f>
        <v>0.82981683172352894</v>
      </c>
    </row>
    <row r="1320" spans="1:13" ht="19.5" customHeight="1" x14ac:dyDescent="0.25">
      <c r="A1320" s="34"/>
      <c r="B1320" s="34"/>
      <c r="C1320" s="34"/>
      <c r="D1320" s="34"/>
      <c r="E1320" s="34"/>
      <c r="F1320" s="34"/>
      <c r="G1320" s="34"/>
      <c r="H1320" s="34"/>
      <c r="I1320" s="34"/>
      <c r="J1320" s="34"/>
      <c r="K1320" s="34"/>
      <c r="L1320" s="34"/>
      <c r="M1320" s="45">
        <f>electric_demands_abs!M1320/electric_demands_abs!$M$8786</f>
        <v>0.79439556346391538</v>
      </c>
    </row>
    <row r="1321" spans="1:13" ht="19.5" customHeight="1" x14ac:dyDescent="0.25">
      <c r="A1321" s="34"/>
      <c r="B1321" s="34"/>
      <c r="C1321" s="34"/>
      <c r="D1321" s="34"/>
      <c r="E1321" s="34"/>
      <c r="F1321" s="34"/>
      <c r="G1321" s="34"/>
      <c r="H1321" s="34"/>
      <c r="I1321" s="34"/>
      <c r="J1321" s="34"/>
      <c r="K1321" s="34"/>
      <c r="L1321" s="34"/>
      <c r="M1321" s="45">
        <f>electric_demands_abs!M1321/electric_demands_abs!$M$8786</f>
        <v>0.73112101659995188</v>
      </c>
    </row>
    <row r="1322" spans="1:13" ht="19.5" customHeight="1" x14ac:dyDescent="0.25">
      <c r="A1322" s="34"/>
      <c r="B1322" s="34"/>
      <c r="C1322" s="34"/>
      <c r="D1322" s="34"/>
      <c r="E1322" s="34"/>
      <c r="F1322" s="34"/>
      <c r="G1322" s="34"/>
      <c r="H1322" s="34"/>
      <c r="I1322" s="34"/>
      <c r="J1322" s="34"/>
      <c r="K1322" s="34"/>
      <c r="L1322" s="34"/>
      <c r="M1322" s="45">
        <f>electric_demands_abs!M1322/electric_demands_abs!$M$8786</f>
        <v>0.67569779165538102</v>
      </c>
    </row>
    <row r="1323" spans="1:13" ht="19.5" customHeight="1" x14ac:dyDescent="0.25">
      <c r="A1323" s="34"/>
      <c r="B1323" s="34"/>
      <c r="C1323" s="34"/>
      <c r="D1323" s="34"/>
      <c r="E1323" s="34"/>
      <c r="F1323" s="34"/>
      <c r="G1323" s="34"/>
      <c r="H1323" s="34"/>
      <c r="I1323" s="34"/>
      <c r="J1323" s="34"/>
      <c r="K1323" s="34"/>
      <c r="L1323" s="34"/>
      <c r="M1323" s="45">
        <f>electric_demands_abs!M1323/electric_demands_abs!$M$8786</f>
        <v>0.64068943662708355</v>
      </c>
    </row>
    <row r="1324" spans="1:13" ht="19.5" customHeight="1" x14ac:dyDescent="0.25">
      <c r="A1324" s="34"/>
      <c r="B1324" s="34"/>
      <c r="C1324" s="34"/>
      <c r="D1324" s="34"/>
      <c r="E1324" s="34"/>
      <c r="F1324" s="34"/>
      <c r="G1324" s="34"/>
      <c r="H1324" s="34"/>
      <c r="I1324" s="34"/>
      <c r="J1324" s="34"/>
      <c r="K1324" s="34"/>
      <c r="L1324" s="34"/>
      <c r="M1324" s="45">
        <f>electric_demands_abs!M1324/electric_demands_abs!$M$8786</f>
        <v>0.61754274298407796</v>
      </c>
    </row>
    <row r="1325" spans="1:13" ht="19.5" customHeight="1" x14ac:dyDescent="0.25">
      <c r="A1325" s="34"/>
      <c r="B1325" s="34"/>
      <c r="C1325" s="34"/>
      <c r="D1325" s="34"/>
      <c r="E1325" s="34"/>
      <c r="F1325" s="34"/>
      <c r="G1325" s="34"/>
      <c r="H1325" s="34"/>
      <c r="I1325" s="34"/>
      <c r="J1325" s="34"/>
      <c r="K1325" s="34"/>
      <c r="L1325" s="34"/>
      <c r="M1325" s="45">
        <f>electric_demands_abs!M1325/electric_demands_abs!$M$8786</f>
        <v>0.62811011821061824</v>
      </c>
    </row>
    <row r="1326" spans="1:13" ht="19.5" customHeight="1" x14ac:dyDescent="0.25">
      <c r="A1326" s="34"/>
      <c r="B1326" s="34"/>
      <c r="C1326" s="34"/>
      <c r="D1326" s="34"/>
      <c r="E1326" s="34"/>
      <c r="F1326" s="34"/>
      <c r="G1326" s="34"/>
      <c r="H1326" s="34"/>
      <c r="I1326" s="34"/>
      <c r="J1326" s="34"/>
      <c r="K1326" s="34"/>
      <c r="L1326" s="34"/>
      <c r="M1326" s="45">
        <f>electric_demands_abs!M1326/electric_demands_abs!$M$8786</f>
        <v>0.61908037948158878</v>
      </c>
    </row>
    <row r="1327" spans="1:13" ht="19.5" customHeight="1" x14ac:dyDescent="0.25">
      <c r="A1327" s="34"/>
      <c r="B1327" s="34"/>
      <c r="C1327" s="34"/>
      <c r="D1327" s="34"/>
      <c r="E1327" s="34"/>
      <c r="F1327" s="34"/>
      <c r="G1327" s="34"/>
      <c r="H1327" s="34"/>
      <c r="I1327" s="34"/>
      <c r="J1327" s="34"/>
      <c r="K1327" s="34"/>
      <c r="L1327" s="34"/>
      <c r="M1327" s="45">
        <f>electric_demands_abs!M1327/electric_demands_abs!$M$8786</f>
        <v>0.63101512832056894</v>
      </c>
    </row>
    <row r="1328" spans="1:13" ht="19.5" customHeight="1" x14ac:dyDescent="0.25">
      <c r="A1328" s="34"/>
      <c r="B1328" s="34"/>
      <c r="C1328" s="34"/>
      <c r="D1328" s="34"/>
      <c r="E1328" s="34"/>
      <c r="F1328" s="34"/>
      <c r="G1328" s="34"/>
      <c r="H1328" s="34"/>
      <c r="I1328" s="34"/>
      <c r="J1328" s="34"/>
      <c r="K1328" s="34"/>
      <c r="L1328" s="34"/>
      <c r="M1328" s="45">
        <f>electric_demands_abs!M1328/electric_demands_abs!$M$8786</f>
        <v>0.67803131964153462</v>
      </c>
    </row>
    <row r="1329" spans="1:13" ht="19.5" customHeight="1" x14ac:dyDescent="0.25">
      <c r="A1329" s="34"/>
      <c r="B1329" s="34"/>
      <c r="C1329" s="34"/>
      <c r="D1329" s="34"/>
      <c r="E1329" s="34"/>
      <c r="F1329" s="34"/>
      <c r="G1329" s="34"/>
      <c r="H1329" s="34"/>
      <c r="I1329" s="34"/>
      <c r="J1329" s="34"/>
      <c r="K1329" s="34"/>
      <c r="L1329" s="34"/>
      <c r="M1329" s="45">
        <f>electric_demands_abs!M1329/electric_demands_abs!$M$8786</f>
        <v>0.7762590044772345</v>
      </c>
    </row>
    <row r="1330" spans="1:13" ht="19.5" customHeight="1" x14ac:dyDescent="0.25">
      <c r="A1330" s="34"/>
      <c r="B1330" s="34"/>
      <c r="C1330" s="34"/>
      <c r="D1330" s="34"/>
      <c r="E1330" s="34"/>
      <c r="F1330" s="34"/>
      <c r="G1330" s="34"/>
      <c r="H1330" s="34"/>
      <c r="I1330" s="34"/>
      <c r="J1330" s="34"/>
      <c r="K1330" s="34"/>
      <c r="L1330" s="34"/>
      <c r="M1330" s="45">
        <f>electric_demands_abs!M1330/electric_demands_abs!$M$8786</f>
        <v>0.84055850508610441</v>
      </c>
    </row>
    <row r="1331" spans="1:13" ht="19.5" customHeight="1" x14ac:dyDescent="0.25">
      <c r="A1331" s="34"/>
      <c r="B1331" s="34"/>
      <c r="C1331" s="34"/>
      <c r="D1331" s="34"/>
      <c r="E1331" s="34"/>
      <c r="F1331" s="34"/>
      <c r="G1331" s="34"/>
      <c r="H1331" s="34"/>
      <c r="I1331" s="34"/>
      <c r="J1331" s="34"/>
      <c r="K1331" s="34"/>
      <c r="L1331" s="34"/>
      <c r="M1331" s="45">
        <f>electric_demands_abs!M1331/electric_demands_abs!$M$8786</f>
        <v>0.89242177398361699</v>
      </c>
    </row>
    <row r="1332" spans="1:13" ht="19.5" customHeight="1" x14ac:dyDescent="0.25">
      <c r="A1332" s="34"/>
      <c r="B1332" s="34"/>
      <c r="C1332" s="34"/>
      <c r="D1332" s="34"/>
      <c r="E1332" s="34"/>
      <c r="F1332" s="34"/>
      <c r="G1332" s="34"/>
      <c r="H1332" s="34"/>
      <c r="I1332" s="34"/>
      <c r="J1332" s="34"/>
      <c r="K1332" s="34"/>
      <c r="L1332" s="34"/>
      <c r="M1332" s="45">
        <f>electric_demands_abs!M1332/electric_demands_abs!$M$8786</f>
        <v>0.90041840611375112</v>
      </c>
    </row>
    <row r="1333" spans="1:13" ht="19.5" customHeight="1" x14ac:dyDescent="0.25">
      <c r="A1333" s="34"/>
      <c r="B1333" s="34"/>
      <c r="C1333" s="34"/>
      <c r="D1333" s="34"/>
      <c r="E1333" s="34"/>
      <c r="F1333" s="34"/>
      <c r="G1333" s="34"/>
      <c r="H1333" s="34"/>
      <c r="I1333" s="34"/>
      <c r="J1333" s="34"/>
      <c r="K1333" s="34"/>
      <c r="L1333" s="34"/>
      <c r="M1333" s="45">
        <f>electric_demands_abs!M1333/electric_demands_abs!$M$8786</f>
        <v>0.89050560624004615</v>
      </c>
    </row>
    <row r="1334" spans="1:13" ht="19.5" customHeight="1" x14ac:dyDescent="0.25">
      <c r="A1334" s="34"/>
      <c r="B1334" s="34"/>
      <c r="C1334" s="34"/>
      <c r="D1334" s="34"/>
      <c r="E1334" s="34"/>
      <c r="F1334" s="34"/>
      <c r="G1334" s="34"/>
      <c r="H1334" s="34"/>
      <c r="I1334" s="34"/>
      <c r="J1334" s="34"/>
      <c r="K1334" s="34"/>
      <c r="L1334" s="34"/>
      <c r="M1334" s="45">
        <f>electric_demands_abs!M1334/electric_demands_abs!$M$8786</f>
        <v>0.86199112294199109</v>
      </c>
    </row>
    <row r="1335" spans="1:13" ht="19.5" customHeight="1" x14ac:dyDescent="0.25">
      <c r="A1335" s="34"/>
      <c r="B1335" s="34"/>
      <c r="C1335" s="34"/>
      <c r="D1335" s="34"/>
      <c r="E1335" s="34"/>
      <c r="F1335" s="34"/>
      <c r="G1335" s="34"/>
      <c r="H1335" s="34"/>
      <c r="I1335" s="34"/>
      <c r="J1335" s="34"/>
      <c r="K1335" s="34"/>
      <c r="L1335" s="34"/>
      <c r="M1335" s="45">
        <f>electric_demands_abs!M1335/electric_demands_abs!$M$8786</f>
        <v>0.87728488880042443</v>
      </c>
    </row>
    <row r="1336" spans="1:13" ht="19.5" customHeight="1" x14ac:dyDescent="0.25">
      <c r="A1336" s="34"/>
      <c r="B1336" s="34"/>
      <c r="C1336" s="34"/>
      <c r="D1336" s="34"/>
      <c r="E1336" s="34"/>
      <c r="F1336" s="34"/>
      <c r="G1336" s="34"/>
      <c r="H1336" s="34"/>
      <c r="I1336" s="34"/>
      <c r="J1336" s="34"/>
      <c r="K1336" s="34"/>
      <c r="L1336" s="34"/>
      <c r="M1336" s="45">
        <f>electric_demands_abs!M1336/electric_demands_abs!$M$8786</f>
        <v>0.86019733036031409</v>
      </c>
    </row>
    <row r="1337" spans="1:13" ht="19.5" customHeight="1" x14ac:dyDescent="0.25">
      <c r="A1337" s="34"/>
      <c r="B1337" s="34"/>
      <c r="C1337" s="34"/>
      <c r="D1337" s="34"/>
      <c r="E1337" s="34"/>
      <c r="F1337" s="34"/>
      <c r="G1337" s="34"/>
      <c r="H1337" s="34"/>
      <c r="I1337" s="34"/>
      <c r="J1337" s="34"/>
      <c r="K1337" s="34"/>
      <c r="L1337" s="34"/>
      <c r="M1337" s="45">
        <f>electric_demands_abs!M1337/electric_demands_abs!$M$8786</f>
        <v>0.84697644821657148</v>
      </c>
    </row>
    <row r="1338" spans="1:13" ht="19.5" customHeight="1" x14ac:dyDescent="0.25">
      <c r="A1338" s="34"/>
      <c r="B1338" s="34"/>
      <c r="C1338" s="34"/>
      <c r="D1338" s="34"/>
      <c r="E1338" s="34"/>
      <c r="F1338" s="34"/>
      <c r="G1338" s="34"/>
      <c r="H1338" s="34"/>
      <c r="I1338" s="34"/>
      <c r="J1338" s="34"/>
      <c r="K1338" s="34"/>
      <c r="L1338" s="34"/>
      <c r="M1338" s="45">
        <f>electric_demands_abs!M1338/electric_demands_abs!$M$8786</f>
        <v>0.84048241178220817</v>
      </c>
    </row>
    <row r="1339" spans="1:13" ht="19.5" customHeight="1" x14ac:dyDescent="0.25">
      <c r="A1339" s="34"/>
      <c r="B1339" s="34"/>
      <c r="C1339" s="34"/>
      <c r="D1339" s="34"/>
      <c r="E1339" s="34"/>
      <c r="F1339" s="34"/>
      <c r="G1339" s="34"/>
      <c r="H1339" s="34"/>
      <c r="I1339" s="34"/>
      <c r="J1339" s="34"/>
      <c r="K1339" s="34"/>
      <c r="L1339" s="34"/>
      <c r="M1339" s="45">
        <f>electric_demands_abs!M1339/electric_demands_abs!$M$8786</f>
        <v>0.83132873320213552</v>
      </c>
    </row>
    <row r="1340" spans="1:13" ht="19.5" customHeight="1" x14ac:dyDescent="0.25">
      <c r="A1340" s="34"/>
      <c r="B1340" s="34"/>
      <c r="C1340" s="34"/>
      <c r="D1340" s="34"/>
      <c r="E1340" s="34"/>
      <c r="F1340" s="34"/>
      <c r="G1340" s="34"/>
      <c r="H1340" s="34"/>
      <c r="I1340" s="34"/>
      <c r="J1340" s="34"/>
      <c r="K1340" s="34"/>
      <c r="L1340" s="34"/>
      <c r="M1340" s="45">
        <f>electric_demands_abs!M1340/electric_demands_abs!$M$8786</f>
        <v>0.81856441088177068</v>
      </c>
    </row>
    <row r="1341" spans="1:13" ht="19.5" customHeight="1" x14ac:dyDescent="0.25">
      <c r="A1341" s="34"/>
      <c r="B1341" s="34"/>
      <c r="C1341" s="34"/>
      <c r="D1341" s="34"/>
      <c r="E1341" s="34"/>
      <c r="F1341" s="34"/>
      <c r="G1341" s="34"/>
      <c r="H1341" s="34"/>
      <c r="I1341" s="34"/>
      <c r="J1341" s="34"/>
      <c r="K1341" s="34"/>
      <c r="L1341" s="34"/>
      <c r="M1341" s="45">
        <f>electric_demands_abs!M1341/electric_demands_abs!$M$8786</f>
        <v>0.87189321704783185</v>
      </c>
    </row>
    <row r="1342" spans="1:13" ht="19.5" customHeight="1" x14ac:dyDescent="0.25">
      <c r="A1342" s="34"/>
      <c r="B1342" s="34"/>
      <c r="C1342" s="34"/>
      <c r="D1342" s="34"/>
      <c r="E1342" s="34"/>
      <c r="F1342" s="34"/>
      <c r="G1342" s="34"/>
      <c r="H1342" s="34"/>
      <c r="I1342" s="34"/>
      <c r="J1342" s="34"/>
      <c r="K1342" s="34"/>
      <c r="L1342" s="34"/>
      <c r="M1342" s="45">
        <f>electric_demands_abs!M1342/electric_demands_abs!$M$8786</f>
        <v>0.85513918445272152</v>
      </c>
    </row>
    <row r="1343" spans="1:13" ht="19.5" customHeight="1" x14ac:dyDescent="0.25">
      <c r="A1343" s="34"/>
      <c r="B1343" s="34"/>
      <c r="C1343" s="34"/>
      <c r="D1343" s="34"/>
      <c r="E1343" s="34"/>
      <c r="F1343" s="34"/>
      <c r="G1343" s="34"/>
      <c r="H1343" s="34"/>
      <c r="I1343" s="34"/>
      <c r="J1343" s="34"/>
      <c r="K1343" s="34"/>
      <c r="L1343" s="34"/>
      <c r="M1343" s="45">
        <f>electric_demands_abs!M1343/electric_demands_abs!$M$8786</f>
        <v>0.82496687182486483</v>
      </c>
    </row>
    <row r="1344" spans="1:13" ht="19.5" customHeight="1" x14ac:dyDescent="0.25">
      <c r="A1344" s="34"/>
      <c r="B1344" s="34"/>
      <c r="C1344" s="34"/>
      <c r="D1344" s="34"/>
      <c r="E1344" s="34"/>
      <c r="F1344" s="34"/>
      <c r="G1344" s="34"/>
      <c r="H1344" s="34"/>
      <c r="I1344" s="34"/>
      <c r="J1344" s="34"/>
      <c r="K1344" s="34"/>
      <c r="L1344" s="34"/>
      <c r="M1344" s="45">
        <f>electric_demands_abs!M1344/electric_demands_abs!$M$8786</f>
        <v>0.79936600442708206</v>
      </c>
    </row>
    <row r="1345" spans="1:13" ht="19.5" customHeight="1" x14ac:dyDescent="0.25">
      <c r="A1345" s="34"/>
      <c r="B1345" s="34"/>
      <c r="C1345" s="34"/>
      <c r="D1345" s="34"/>
      <c r="E1345" s="34"/>
      <c r="F1345" s="34"/>
      <c r="G1345" s="34"/>
      <c r="H1345" s="34"/>
      <c r="I1345" s="34"/>
      <c r="J1345" s="34"/>
      <c r="K1345" s="34"/>
      <c r="L1345" s="34"/>
      <c r="M1345" s="45">
        <f>electric_demands_abs!M1345/electric_demands_abs!$M$8786</f>
        <v>0.74045026977299733</v>
      </c>
    </row>
    <row r="1346" spans="1:13" ht="19.5" customHeight="1" x14ac:dyDescent="0.25">
      <c r="A1346" s="34"/>
      <c r="B1346" s="34"/>
      <c r="C1346" s="34"/>
      <c r="D1346" s="34"/>
      <c r="E1346" s="34"/>
      <c r="F1346" s="34"/>
      <c r="G1346" s="34"/>
      <c r="H1346" s="34"/>
      <c r="I1346" s="34"/>
      <c r="J1346" s="34"/>
      <c r="K1346" s="34"/>
      <c r="L1346" s="34"/>
      <c r="M1346" s="45">
        <f>electric_demands_abs!M1346/electric_demands_abs!$M$8786</f>
        <v>0.69388923829038107</v>
      </c>
    </row>
    <row r="1347" spans="1:13" ht="19.5" customHeight="1" x14ac:dyDescent="0.25">
      <c r="A1347" s="34"/>
      <c r="B1347" s="34"/>
      <c r="C1347" s="34"/>
      <c r="D1347" s="34"/>
      <c r="E1347" s="34"/>
      <c r="F1347" s="34"/>
      <c r="G1347" s="34"/>
      <c r="H1347" s="34"/>
      <c r="I1347" s="34"/>
      <c r="J1347" s="34"/>
      <c r="K1347" s="34"/>
      <c r="L1347" s="34"/>
      <c r="M1347" s="45">
        <f>electric_demands_abs!M1347/electric_demands_abs!$M$8786</f>
        <v>0.66341774062675019</v>
      </c>
    </row>
    <row r="1348" spans="1:13" ht="19.5" customHeight="1" x14ac:dyDescent="0.25">
      <c r="A1348" s="34"/>
      <c r="B1348" s="34"/>
      <c r="C1348" s="34"/>
      <c r="D1348" s="34"/>
      <c r="E1348" s="34"/>
      <c r="F1348" s="34"/>
      <c r="G1348" s="34"/>
      <c r="H1348" s="34"/>
      <c r="I1348" s="34"/>
      <c r="J1348" s="34"/>
      <c r="K1348" s="34"/>
      <c r="L1348" s="34"/>
      <c r="M1348" s="45">
        <f>electric_demands_abs!M1348/electric_demands_abs!$M$8786</f>
        <v>0.63528240621520882</v>
      </c>
    </row>
    <row r="1349" spans="1:13" ht="19.5" customHeight="1" x14ac:dyDescent="0.25">
      <c r="A1349" s="34"/>
      <c r="B1349" s="34"/>
      <c r="C1349" s="34"/>
      <c r="D1349" s="34"/>
      <c r="E1349" s="34"/>
      <c r="F1349" s="34"/>
      <c r="G1349" s="34"/>
      <c r="H1349" s="34"/>
      <c r="I1349" s="34"/>
      <c r="J1349" s="34"/>
      <c r="K1349" s="34"/>
      <c r="L1349" s="34"/>
      <c r="M1349" s="45">
        <f>electric_demands_abs!M1349/electric_demands_abs!$M$8786</f>
        <v>0.62342420361645778</v>
      </c>
    </row>
    <row r="1350" spans="1:13" ht="19.5" customHeight="1" x14ac:dyDescent="0.25">
      <c r="A1350" s="34"/>
      <c r="B1350" s="34"/>
      <c r="C1350" s="34"/>
      <c r="D1350" s="34"/>
      <c r="E1350" s="34"/>
      <c r="F1350" s="34"/>
      <c r="G1350" s="34"/>
      <c r="H1350" s="34"/>
      <c r="I1350" s="34"/>
      <c r="J1350" s="34"/>
      <c r="K1350" s="34"/>
      <c r="L1350" s="34"/>
      <c r="M1350" s="45">
        <f>electric_demands_abs!M1350/electric_demands_abs!$M$8786</f>
        <v>0.62504423335049275</v>
      </c>
    </row>
    <row r="1351" spans="1:13" ht="19.5" customHeight="1" x14ac:dyDescent="0.25">
      <c r="A1351" s="34"/>
      <c r="B1351" s="34"/>
      <c r="C1351" s="34"/>
      <c r="D1351" s="34"/>
      <c r="E1351" s="34"/>
      <c r="F1351" s="34"/>
      <c r="G1351" s="34"/>
      <c r="H1351" s="34"/>
      <c r="I1351" s="34"/>
      <c r="J1351" s="34"/>
      <c r="K1351" s="34"/>
      <c r="L1351" s="34"/>
      <c r="M1351" s="45">
        <f>electric_demands_abs!M1351/electric_demands_abs!$M$8786</f>
        <v>0.61838133401608686</v>
      </c>
    </row>
    <row r="1352" spans="1:13" ht="19.5" customHeight="1" x14ac:dyDescent="0.25">
      <c r="A1352" s="34"/>
      <c r="B1352" s="34"/>
      <c r="C1352" s="34"/>
      <c r="D1352" s="34"/>
      <c r="E1352" s="34"/>
      <c r="F1352" s="34"/>
      <c r="G1352" s="34"/>
      <c r="H1352" s="34"/>
      <c r="I1352" s="34"/>
      <c r="J1352" s="34"/>
      <c r="K1352" s="34"/>
      <c r="L1352" s="34"/>
      <c r="M1352" s="45">
        <f>electric_demands_abs!M1352/electric_demands_abs!$M$8786</f>
        <v>0.70306441075824255</v>
      </c>
    </row>
    <row r="1353" spans="1:13" ht="19.5" customHeight="1" x14ac:dyDescent="0.25">
      <c r="A1353" s="34"/>
      <c r="B1353" s="34"/>
      <c r="C1353" s="34"/>
      <c r="D1353" s="34"/>
      <c r="E1353" s="34"/>
      <c r="F1353" s="34"/>
      <c r="G1353" s="34"/>
      <c r="H1353" s="34"/>
      <c r="I1353" s="34"/>
      <c r="J1353" s="34"/>
      <c r="K1353" s="34"/>
      <c r="L1353" s="34"/>
      <c r="M1353" s="45">
        <f>electric_demands_abs!M1353/electric_demands_abs!$M$8786</f>
        <v>0.75356038839537587</v>
      </c>
    </row>
    <row r="1354" spans="1:13" ht="19.5" customHeight="1" x14ac:dyDescent="0.25">
      <c r="A1354" s="34"/>
      <c r="B1354" s="34"/>
      <c r="C1354" s="34"/>
      <c r="D1354" s="34"/>
      <c r="E1354" s="34"/>
      <c r="F1354" s="34"/>
      <c r="G1354" s="34"/>
      <c r="H1354" s="34"/>
      <c r="I1354" s="34"/>
      <c r="J1354" s="34"/>
      <c r="K1354" s="34"/>
      <c r="L1354" s="34"/>
      <c r="M1354" s="45">
        <f>electric_demands_abs!M1354/electric_demands_abs!$M$8786</f>
        <v>0.83593567217028231</v>
      </c>
    </row>
    <row r="1355" spans="1:13" ht="19.5" customHeight="1" x14ac:dyDescent="0.25">
      <c r="A1355" s="34"/>
      <c r="B1355" s="34"/>
      <c r="C1355" s="34"/>
      <c r="D1355" s="34"/>
      <c r="E1355" s="34"/>
      <c r="F1355" s="34"/>
      <c r="G1355" s="34"/>
      <c r="H1355" s="34"/>
      <c r="I1355" s="34"/>
      <c r="J1355" s="34"/>
      <c r="K1355" s="34"/>
      <c r="L1355" s="34"/>
      <c r="M1355" s="45">
        <f>electric_demands_abs!M1355/electric_demands_abs!$M$8786</f>
        <v>0.89125385706169336</v>
      </c>
    </row>
    <row r="1356" spans="1:13" ht="19.5" customHeight="1" x14ac:dyDescent="0.25">
      <c r="A1356" s="34"/>
      <c r="B1356" s="34"/>
      <c r="C1356" s="34"/>
      <c r="D1356" s="34"/>
      <c r="E1356" s="34"/>
      <c r="F1356" s="34"/>
      <c r="G1356" s="34"/>
      <c r="H1356" s="34"/>
      <c r="I1356" s="34"/>
      <c r="J1356" s="34"/>
      <c r="K1356" s="34"/>
      <c r="L1356" s="34"/>
      <c r="M1356" s="45">
        <f>electric_demands_abs!M1356/electric_demands_abs!$M$8786</f>
        <v>0.88355871582502721</v>
      </c>
    </row>
    <row r="1357" spans="1:13" ht="19.5" customHeight="1" x14ac:dyDescent="0.25">
      <c r="A1357" s="34"/>
      <c r="B1357" s="34"/>
      <c r="C1357" s="34"/>
      <c r="D1357" s="34"/>
      <c r="E1357" s="34"/>
      <c r="F1357" s="34"/>
      <c r="G1357" s="34"/>
      <c r="H1357" s="34"/>
      <c r="I1357" s="34"/>
      <c r="J1357" s="34"/>
      <c r="K1357" s="34"/>
      <c r="L1357" s="34"/>
      <c r="M1357" s="45">
        <f>electric_demands_abs!M1357/electric_demands_abs!$M$8786</f>
        <v>0.86104819184933656</v>
      </c>
    </row>
    <row r="1358" spans="1:13" ht="19.5" customHeight="1" x14ac:dyDescent="0.25">
      <c r="A1358" s="34"/>
      <c r="B1358" s="34"/>
      <c r="C1358" s="34"/>
      <c r="D1358" s="34"/>
      <c r="E1358" s="34"/>
      <c r="F1358" s="34"/>
      <c r="G1358" s="34"/>
      <c r="H1358" s="34"/>
      <c r="I1358" s="34"/>
      <c r="J1358" s="34"/>
      <c r="K1358" s="34"/>
      <c r="L1358" s="34"/>
      <c r="M1358" s="45">
        <f>electric_demands_abs!M1358/electric_demands_abs!$M$8786</f>
        <v>0.87043715026624013</v>
      </c>
    </row>
    <row r="1359" spans="1:13" ht="19.5" customHeight="1" x14ac:dyDescent="0.25">
      <c r="A1359" s="34"/>
      <c r="B1359" s="34"/>
      <c r="C1359" s="34"/>
      <c r="D1359" s="34"/>
      <c r="E1359" s="34"/>
      <c r="F1359" s="34"/>
      <c r="G1359" s="34"/>
      <c r="H1359" s="34"/>
      <c r="I1359" s="34"/>
      <c r="J1359" s="34"/>
      <c r="K1359" s="34"/>
      <c r="L1359" s="34"/>
      <c r="M1359" s="45">
        <f>electric_demands_abs!M1359/electric_demands_abs!$M$8786</f>
        <v>0.84403302087040033</v>
      </c>
    </row>
    <row r="1360" spans="1:13" ht="19.5" customHeight="1" x14ac:dyDescent="0.25">
      <c r="A1360" s="34"/>
      <c r="B1360" s="34"/>
      <c r="C1360" s="34"/>
      <c r="D1360" s="34"/>
      <c r="E1360" s="34"/>
      <c r="F1360" s="34"/>
      <c r="G1360" s="34"/>
      <c r="H1360" s="34"/>
      <c r="I1360" s="34"/>
      <c r="J1360" s="34"/>
      <c r="K1360" s="34"/>
      <c r="L1360" s="34"/>
      <c r="M1360" s="45">
        <f>electric_demands_abs!M1360/electric_demands_abs!$M$8786</f>
        <v>0.85323833419240258</v>
      </c>
    </row>
    <row r="1361" spans="1:13" ht="19.5" customHeight="1" x14ac:dyDescent="0.25">
      <c r="A1361" s="34"/>
      <c r="B1361" s="34"/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  <c r="M1361" s="45">
        <f>electric_demands_abs!M1361/electric_demands_abs!$M$8786</f>
        <v>0.84913110752733245</v>
      </c>
    </row>
    <row r="1362" spans="1:13" ht="19.5" customHeight="1" x14ac:dyDescent="0.25">
      <c r="A1362" s="34"/>
      <c r="B1362" s="34"/>
      <c r="C1362" s="34"/>
      <c r="D1362" s="34"/>
      <c r="E1362" s="34"/>
      <c r="F1362" s="34"/>
      <c r="G1362" s="34"/>
      <c r="H1362" s="34"/>
      <c r="I1362" s="34"/>
      <c r="J1362" s="34"/>
      <c r="K1362" s="34"/>
      <c r="L1362" s="34"/>
      <c r="M1362" s="45">
        <f>electric_demands_abs!M1362/electric_demands_abs!$M$8786</f>
        <v>0.82895691150785222</v>
      </c>
    </row>
    <row r="1363" spans="1:13" ht="19.5" customHeight="1" x14ac:dyDescent="0.25">
      <c r="A1363" s="34"/>
      <c r="B1363" s="34"/>
      <c r="C1363" s="34"/>
      <c r="D1363" s="34"/>
      <c r="E1363" s="34"/>
      <c r="F1363" s="34"/>
      <c r="G1363" s="34"/>
      <c r="H1363" s="34"/>
      <c r="I1363" s="34"/>
      <c r="J1363" s="34"/>
      <c r="K1363" s="34"/>
      <c r="L1363" s="34"/>
      <c r="M1363" s="45">
        <f>electric_demands_abs!M1363/electric_demands_abs!$M$8786</f>
        <v>0.82530179765489331</v>
      </c>
    </row>
    <row r="1364" spans="1:13" ht="19.5" customHeight="1" x14ac:dyDescent="0.25">
      <c r="A1364" s="34"/>
      <c r="B1364" s="34"/>
      <c r="C1364" s="34"/>
      <c r="D1364" s="34"/>
      <c r="E1364" s="34"/>
      <c r="F1364" s="34"/>
      <c r="G1364" s="34"/>
      <c r="H1364" s="34"/>
      <c r="I1364" s="34"/>
      <c r="J1364" s="34"/>
      <c r="K1364" s="34"/>
      <c r="L1364" s="34"/>
      <c r="M1364" s="45">
        <f>electric_demands_abs!M1364/electric_demands_abs!$M$8786</f>
        <v>0.81169147261707519</v>
      </c>
    </row>
    <row r="1365" spans="1:13" ht="19.5" customHeight="1" x14ac:dyDescent="0.25">
      <c r="A1365" s="34"/>
      <c r="B1365" s="34"/>
      <c r="C1365" s="34"/>
      <c r="D1365" s="34"/>
      <c r="E1365" s="34"/>
      <c r="F1365" s="34"/>
      <c r="G1365" s="34"/>
      <c r="H1365" s="34"/>
      <c r="I1365" s="34"/>
      <c r="J1365" s="34"/>
      <c r="K1365" s="34"/>
      <c r="L1365" s="34"/>
      <c r="M1365" s="45">
        <f>electric_demands_abs!M1365/electric_demands_abs!$M$8786</f>
        <v>0.85891692052375579</v>
      </c>
    </row>
    <row r="1366" spans="1:13" ht="19.5" customHeight="1" x14ac:dyDescent="0.25">
      <c r="A1366" s="34"/>
      <c r="B1366" s="34"/>
      <c r="C1366" s="34"/>
      <c r="D1366" s="34"/>
      <c r="E1366" s="34"/>
      <c r="F1366" s="34"/>
      <c r="G1366" s="34"/>
      <c r="H1366" s="34"/>
      <c r="I1366" s="34"/>
      <c r="J1366" s="34"/>
      <c r="K1366" s="34"/>
      <c r="L1366" s="34"/>
      <c r="M1366" s="45">
        <f>electric_demands_abs!M1366/electric_demands_abs!$M$8786</f>
        <v>0.87141359864751566</v>
      </c>
    </row>
    <row r="1367" spans="1:13" ht="19.5" customHeight="1" x14ac:dyDescent="0.25">
      <c r="A1367" s="34"/>
      <c r="B1367" s="34"/>
      <c r="C1367" s="34"/>
      <c r="D1367" s="34"/>
      <c r="E1367" s="34"/>
      <c r="F1367" s="34"/>
      <c r="G1367" s="34"/>
      <c r="H1367" s="34"/>
      <c r="I1367" s="34"/>
      <c r="J1367" s="34"/>
      <c r="K1367" s="34"/>
      <c r="L1367" s="34"/>
      <c r="M1367" s="45">
        <f>electric_demands_abs!M1367/electric_demands_abs!$M$8786</f>
        <v>0.81263778014420995</v>
      </c>
    </row>
    <row r="1368" spans="1:13" ht="19.5" customHeight="1" x14ac:dyDescent="0.25">
      <c r="A1368" s="34"/>
      <c r="B1368" s="34"/>
      <c r="C1368" s="34"/>
      <c r="D1368" s="34"/>
      <c r="E1368" s="34"/>
      <c r="F1368" s="34"/>
      <c r="G1368" s="34"/>
      <c r="H1368" s="34"/>
      <c r="I1368" s="34"/>
      <c r="J1368" s="34"/>
      <c r="K1368" s="34"/>
      <c r="L1368" s="34"/>
      <c r="M1368" s="45">
        <f>electric_demands_abs!M1368/electric_demands_abs!$M$8786</f>
        <v>0.79733446144675935</v>
      </c>
    </row>
    <row r="1369" spans="1:13" ht="19.5" customHeight="1" x14ac:dyDescent="0.25">
      <c r="A1369" s="34"/>
      <c r="B1369" s="34"/>
      <c r="C1369" s="34"/>
      <c r="D1369" s="34"/>
      <c r="E1369" s="34"/>
      <c r="F1369" s="34"/>
      <c r="G1369" s="34"/>
      <c r="H1369" s="34"/>
      <c r="I1369" s="34"/>
      <c r="J1369" s="34"/>
      <c r="K1369" s="34"/>
      <c r="L1369" s="34"/>
      <c r="M1369" s="45">
        <f>electric_demands_abs!M1369/electric_demands_abs!$M$8786</f>
        <v>0.71503807094580596</v>
      </c>
    </row>
    <row r="1370" spans="1:13" ht="19.5" customHeight="1" x14ac:dyDescent="0.25">
      <c r="A1370" s="34"/>
      <c r="B1370" s="34"/>
      <c r="C1370" s="34"/>
      <c r="D1370" s="34"/>
      <c r="E1370" s="34"/>
      <c r="F1370" s="34"/>
      <c r="G1370" s="34"/>
      <c r="H1370" s="34"/>
      <c r="I1370" s="34"/>
      <c r="J1370" s="34"/>
      <c r="K1370" s="34"/>
      <c r="L1370" s="34"/>
      <c r="M1370" s="45">
        <f>electric_demands_abs!M1370/electric_demands_abs!$M$8786</f>
        <v>0.65826316045631939</v>
      </c>
    </row>
    <row r="1371" spans="1:13" ht="19.5" customHeight="1" x14ac:dyDescent="0.25">
      <c r="A1371" s="34"/>
      <c r="B1371" s="34"/>
      <c r="C1371" s="34"/>
      <c r="D1371" s="34"/>
      <c r="E1371" s="34"/>
      <c r="F1371" s="34"/>
      <c r="G1371" s="34"/>
      <c r="H1371" s="34"/>
      <c r="I1371" s="34"/>
      <c r="J1371" s="34"/>
      <c r="K1371" s="34"/>
      <c r="L1371" s="34"/>
      <c r="M1371" s="45">
        <f>electric_demands_abs!M1371/electric_demands_abs!$M$8786</f>
        <v>0.65153520299412326</v>
      </c>
    </row>
    <row r="1372" spans="1:13" ht="19.5" customHeight="1" x14ac:dyDescent="0.25">
      <c r="A1372" s="34"/>
      <c r="B1372" s="34"/>
      <c r="C1372" s="34"/>
      <c r="D1372" s="34"/>
      <c r="E1372" s="34"/>
      <c r="F1372" s="34"/>
      <c r="G1372" s="34"/>
      <c r="H1372" s="34"/>
      <c r="I1372" s="34"/>
      <c r="J1372" s="34"/>
      <c r="K1372" s="34"/>
      <c r="L1372" s="34"/>
      <c r="M1372" s="45">
        <f>electric_demands_abs!M1372/electric_demands_abs!$M$8786</f>
        <v>0.64291034817051196</v>
      </c>
    </row>
    <row r="1373" spans="1:13" ht="19.5" customHeight="1" x14ac:dyDescent="0.25">
      <c r="A1373" s="34"/>
      <c r="B1373" s="34"/>
      <c r="C1373" s="34"/>
      <c r="D1373" s="34"/>
      <c r="E1373" s="34"/>
      <c r="F1373" s="34"/>
      <c r="G1373" s="34"/>
      <c r="H1373" s="34"/>
      <c r="I1373" s="34"/>
      <c r="J1373" s="34"/>
      <c r="K1373" s="34"/>
      <c r="L1373" s="34"/>
      <c r="M1373" s="45">
        <f>electric_demands_abs!M1373/electric_demands_abs!$M$8786</f>
        <v>0.63166216845986911</v>
      </c>
    </row>
    <row r="1374" spans="1:13" ht="19.5" customHeight="1" x14ac:dyDescent="0.25">
      <c r="A1374" s="34"/>
      <c r="B1374" s="34"/>
      <c r="C1374" s="34"/>
      <c r="D1374" s="34"/>
      <c r="E1374" s="34"/>
      <c r="F1374" s="34"/>
      <c r="G1374" s="34"/>
      <c r="H1374" s="34"/>
      <c r="I1374" s="34"/>
      <c r="J1374" s="34"/>
      <c r="K1374" s="34"/>
      <c r="L1374" s="34"/>
      <c r="M1374" s="45">
        <f>electric_demands_abs!M1374/electric_demands_abs!$M$8786</f>
        <v>0.62559018633553676</v>
      </c>
    </row>
    <row r="1375" spans="1:13" ht="19.5" customHeight="1" x14ac:dyDescent="0.25">
      <c r="A1375" s="34"/>
      <c r="B1375" s="34"/>
      <c r="C1375" s="34"/>
      <c r="D1375" s="34"/>
      <c r="E1375" s="34"/>
      <c r="F1375" s="34"/>
      <c r="G1375" s="34"/>
      <c r="H1375" s="34"/>
      <c r="I1375" s="34"/>
      <c r="J1375" s="34"/>
      <c r="K1375" s="34"/>
      <c r="L1375" s="34"/>
      <c r="M1375" s="45">
        <f>electric_demands_abs!M1375/electric_demands_abs!$M$8786</f>
        <v>0.65898818799690717</v>
      </c>
    </row>
    <row r="1376" spans="1:13" ht="19.5" customHeight="1" x14ac:dyDescent="0.25">
      <c r="A1376" s="34"/>
      <c r="B1376" s="34"/>
      <c r="C1376" s="34"/>
      <c r="D1376" s="34"/>
      <c r="E1376" s="34"/>
      <c r="F1376" s="34"/>
      <c r="G1376" s="34"/>
      <c r="H1376" s="34"/>
      <c r="I1376" s="34"/>
      <c r="J1376" s="34"/>
      <c r="K1376" s="34"/>
      <c r="L1376" s="34"/>
      <c r="M1376" s="45">
        <f>electric_demands_abs!M1376/electric_demands_abs!$M$8786</f>
        <v>0.69339158478881679</v>
      </c>
    </row>
    <row r="1377" spans="1:13" ht="19.5" customHeight="1" x14ac:dyDescent="0.25">
      <c r="A1377" s="34"/>
      <c r="B1377" s="34"/>
      <c r="C1377" s="34"/>
      <c r="D1377" s="34"/>
      <c r="E1377" s="34"/>
      <c r="F1377" s="34"/>
      <c r="G1377" s="34"/>
      <c r="H1377" s="34"/>
      <c r="I1377" s="34"/>
      <c r="J1377" s="34"/>
      <c r="K1377" s="34"/>
      <c r="L1377" s="34"/>
      <c r="M1377" s="45">
        <f>electric_demands_abs!M1377/electric_demands_abs!$M$8786</f>
        <v>0.75100179222789254</v>
      </c>
    </row>
    <row r="1378" spans="1:13" ht="19.5" customHeight="1" x14ac:dyDescent="0.25">
      <c r="A1378" s="34"/>
      <c r="B1378" s="34"/>
      <c r="C1378" s="34"/>
      <c r="D1378" s="34"/>
      <c r="E1378" s="34"/>
      <c r="F1378" s="34"/>
      <c r="G1378" s="34"/>
      <c r="H1378" s="34"/>
      <c r="I1378" s="34"/>
      <c r="J1378" s="34"/>
      <c r="K1378" s="34"/>
      <c r="L1378" s="34"/>
      <c r="M1378" s="45">
        <f>electric_demands_abs!M1378/electric_demands_abs!$M$8786</f>
        <v>0.83869388973240278</v>
      </c>
    </row>
    <row r="1379" spans="1:13" ht="19.5" customHeight="1" x14ac:dyDescent="0.25">
      <c r="A1379" s="34"/>
      <c r="B1379" s="34"/>
      <c r="C1379" s="34"/>
      <c r="D1379" s="34"/>
      <c r="E1379" s="34"/>
      <c r="F1379" s="34"/>
      <c r="G1379" s="34"/>
      <c r="H1379" s="34"/>
      <c r="I1379" s="34"/>
      <c r="J1379" s="34"/>
      <c r="K1379" s="34"/>
      <c r="L1379" s="34"/>
      <c r="M1379" s="45">
        <f>electric_demands_abs!M1379/electric_demands_abs!$M$8786</f>
        <v>0.88838957004565677</v>
      </c>
    </row>
    <row r="1380" spans="1:13" ht="19.5" customHeight="1" x14ac:dyDescent="0.25">
      <c r="A1380" s="34"/>
      <c r="B1380" s="34"/>
      <c r="C1380" s="34"/>
      <c r="D1380" s="34"/>
      <c r="E1380" s="34"/>
      <c r="F1380" s="34"/>
      <c r="G1380" s="34"/>
      <c r="H1380" s="34"/>
      <c r="I1380" s="34"/>
      <c r="J1380" s="34"/>
      <c r="K1380" s="34"/>
      <c r="L1380" s="34"/>
      <c r="M1380" s="45">
        <f>electric_demands_abs!M1380/electric_demands_abs!$M$8786</f>
        <v>0.89379622987325935</v>
      </c>
    </row>
    <row r="1381" spans="1:13" ht="19.5" customHeight="1" x14ac:dyDescent="0.25">
      <c r="A1381" s="34"/>
      <c r="B1381" s="34"/>
      <c r="C1381" s="34"/>
      <c r="D1381" s="34"/>
      <c r="E1381" s="34"/>
      <c r="F1381" s="34"/>
      <c r="G1381" s="34"/>
      <c r="H1381" s="34"/>
      <c r="I1381" s="34"/>
      <c r="J1381" s="34"/>
      <c r="K1381" s="34"/>
      <c r="L1381" s="34"/>
      <c r="M1381" s="45">
        <f>electric_demands_abs!M1381/electric_demands_abs!$M$8786</f>
        <v>0.86806763442965063</v>
      </c>
    </row>
    <row r="1382" spans="1:13" ht="19.5" customHeight="1" x14ac:dyDescent="0.25">
      <c r="A1382" s="34"/>
      <c r="B1382" s="34"/>
      <c r="C1382" s="34"/>
      <c r="D1382" s="34"/>
      <c r="E1382" s="34"/>
      <c r="F1382" s="34"/>
      <c r="G1382" s="34"/>
      <c r="H1382" s="34"/>
      <c r="I1382" s="34"/>
      <c r="J1382" s="34"/>
      <c r="K1382" s="34"/>
      <c r="L1382" s="34"/>
      <c r="M1382" s="45">
        <f>electric_demands_abs!M1382/electric_demands_abs!$M$8786</f>
        <v>0.87349685872182847</v>
      </c>
    </row>
    <row r="1383" spans="1:13" ht="19.5" customHeight="1" x14ac:dyDescent="0.25">
      <c r="A1383" s="34"/>
      <c r="B1383" s="34"/>
      <c r="C1383" s="34"/>
      <c r="D1383" s="34"/>
      <c r="E1383" s="34"/>
      <c r="F1383" s="34"/>
      <c r="G1383" s="34"/>
      <c r="H1383" s="34"/>
      <c r="I1383" s="34"/>
      <c r="J1383" s="34"/>
      <c r="K1383" s="34"/>
      <c r="L1383" s="34"/>
      <c r="M1383" s="45">
        <f>electric_demands_abs!M1383/electric_demands_abs!$M$8786</f>
        <v>0.86515014798253509</v>
      </c>
    </row>
    <row r="1384" spans="1:13" ht="19.5" customHeight="1" x14ac:dyDescent="0.25">
      <c r="A1384" s="34"/>
      <c r="B1384" s="34"/>
      <c r="C1384" s="34"/>
      <c r="D1384" s="34"/>
      <c r="E1384" s="34"/>
      <c r="F1384" s="34"/>
      <c r="G1384" s="34"/>
      <c r="H1384" s="34"/>
      <c r="I1384" s="34"/>
      <c r="J1384" s="34"/>
      <c r="K1384" s="34"/>
      <c r="L1384" s="34"/>
      <c r="M1384" s="45">
        <f>electric_demands_abs!M1384/electric_demands_abs!$M$8786</f>
        <v>0.86439629722077438</v>
      </c>
    </row>
    <row r="1385" spans="1:13" ht="19.5" customHeight="1" x14ac:dyDescent="0.25">
      <c r="A1385" s="34"/>
      <c r="B1385" s="34"/>
      <c r="C1385" s="34"/>
      <c r="D1385" s="34"/>
      <c r="E1385" s="34"/>
      <c r="F1385" s="34"/>
      <c r="G1385" s="34"/>
      <c r="H1385" s="34"/>
      <c r="I1385" s="34"/>
      <c r="J1385" s="34"/>
      <c r="K1385" s="34"/>
      <c r="L1385" s="34"/>
      <c r="M1385" s="45">
        <f>electric_demands_abs!M1385/electric_demands_abs!$M$8786</f>
        <v>0.85424269992218549</v>
      </c>
    </row>
    <row r="1386" spans="1:13" ht="19.5" customHeight="1" x14ac:dyDescent="0.25">
      <c r="A1386" s="34"/>
      <c r="B1386" s="34"/>
      <c r="C1386" s="34"/>
      <c r="D1386" s="34"/>
      <c r="E1386" s="34"/>
      <c r="F1386" s="34"/>
      <c r="G1386" s="34"/>
      <c r="H1386" s="34"/>
      <c r="I1386" s="34"/>
      <c r="J1386" s="34"/>
      <c r="K1386" s="34"/>
      <c r="L1386" s="34"/>
      <c r="M1386" s="45">
        <f>electric_demands_abs!M1386/electric_demands_abs!$M$8786</f>
        <v>0.85530397092576971</v>
      </c>
    </row>
    <row r="1387" spans="1:13" ht="19.5" customHeight="1" x14ac:dyDescent="0.25">
      <c r="A1387" s="34"/>
      <c r="B1387" s="34"/>
      <c r="C1387" s="34"/>
      <c r="D1387" s="34"/>
      <c r="E1387" s="34"/>
      <c r="F1387" s="34"/>
      <c r="G1387" s="34"/>
      <c r="H1387" s="34"/>
      <c r="I1387" s="34"/>
      <c r="J1387" s="34"/>
      <c r="K1387" s="34"/>
      <c r="L1387" s="34"/>
      <c r="M1387" s="45">
        <f>electric_demands_abs!M1387/electric_demands_abs!$M$8786</f>
        <v>0.81117364286068983</v>
      </c>
    </row>
    <row r="1388" spans="1:13" ht="19.5" customHeight="1" x14ac:dyDescent="0.25">
      <c r="A1388" s="34"/>
      <c r="B1388" s="34"/>
      <c r="C1388" s="34"/>
      <c r="D1388" s="34"/>
      <c r="E1388" s="34"/>
      <c r="F1388" s="34"/>
      <c r="G1388" s="34"/>
      <c r="H1388" s="34"/>
      <c r="I1388" s="34"/>
      <c r="J1388" s="34"/>
      <c r="K1388" s="34"/>
      <c r="L1388" s="34"/>
      <c r="M1388" s="45">
        <f>electric_demands_abs!M1388/electric_demands_abs!$M$8786</f>
        <v>0.81455707726607962</v>
      </c>
    </row>
    <row r="1389" spans="1:13" ht="19.5" customHeight="1" x14ac:dyDescent="0.25">
      <c r="A1389" s="34"/>
      <c r="B1389" s="34"/>
      <c r="C1389" s="34"/>
      <c r="D1389" s="34"/>
      <c r="E1389" s="34"/>
      <c r="F1389" s="34"/>
      <c r="G1389" s="34"/>
      <c r="H1389" s="34"/>
      <c r="I1389" s="34"/>
      <c r="J1389" s="34"/>
      <c r="K1389" s="34"/>
      <c r="L1389" s="34"/>
      <c r="M1389" s="45">
        <f>electric_demands_abs!M1389/electric_demands_abs!$M$8786</f>
        <v>0.84809841268873964</v>
      </c>
    </row>
    <row r="1390" spans="1:13" ht="19.5" customHeight="1" x14ac:dyDescent="0.25">
      <c r="A1390" s="34"/>
      <c r="B1390" s="34"/>
      <c r="C1390" s="34"/>
      <c r="D1390" s="34"/>
      <c r="E1390" s="34"/>
      <c r="F1390" s="34"/>
      <c r="G1390" s="34"/>
      <c r="H1390" s="34"/>
      <c r="I1390" s="34"/>
      <c r="J1390" s="34"/>
      <c r="K1390" s="34"/>
      <c r="L1390" s="34"/>
      <c r="M1390" s="45">
        <f>electric_demands_abs!M1390/electric_demands_abs!$M$8786</f>
        <v>0.86478335190509548</v>
      </c>
    </row>
    <row r="1391" spans="1:13" ht="19.5" customHeight="1" x14ac:dyDescent="0.25">
      <c r="A1391" s="34"/>
      <c r="B1391" s="34"/>
      <c r="C1391" s="34"/>
      <c r="D1391" s="34"/>
      <c r="E1391" s="34"/>
      <c r="F1391" s="34"/>
      <c r="G1391" s="34"/>
      <c r="H1391" s="34"/>
      <c r="I1391" s="34"/>
      <c r="J1391" s="34"/>
      <c r="K1391" s="34"/>
      <c r="L1391" s="34"/>
      <c r="M1391" s="45">
        <f>electric_demands_abs!M1391/electric_demands_abs!$M$8786</f>
        <v>0.82327593696674473</v>
      </c>
    </row>
    <row r="1392" spans="1:13" ht="19.5" customHeight="1" x14ac:dyDescent="0.25">
      <c r="A1392" s="34"/>
      <c r="B1392" s="34"/>
      <c r="C1392" s="34"/>
      <c r="D1392" s="34"/>
      <c r="E1392" s="34"/>
      <c r="F1392" s="34"/>
      <c r="G1392" s="34"/>
      <c r="H1392" s="34"/>
      <c r="I1392" s="34"/>
      <c r="J1392" s="34"/>
      <c r="K1392" s="34"/>
      <c r="L1392" s="34"/>
      <c r="M1392" s="45">
        <f>electric_demands_abs!M1392/electric_demands_abs!$M$8786</f>
        <v>0.79871072908173257</v>
      </c>
    </row>
    <row r="1393" spans="1:13" ht="19.5" customHeight="1" x14ac:dyDescent="0.25">
      <c r="A1393" s="34"/>
      <c r="B1393" s="34"/>
      <c r="C1393" s="34"/>
      <c r="D1393" s="34"/>
      <c r="E1393" s="34"/>
      <c r="F1393" s="34"/>
      <c r="G1393" s="34"/>
      <c r="H1393" s="34"/>
      <c r="I1393" s="34"/>
      <c r="J1393" s="34"/>
      <c r="K1393" s="34"/>
      <c r="L1393" s="34"/>
      <c r="M1393" s="45">
        <f>electric_demands_abs!M1393/electric_demands_abs!$M$8786</f>
        <v>0.72165094140346198</v>
      </c>
    </row>
    <row r="1394" spans="1:13" ht="19.5" customHeight="1" x14ac:dyDescent="0.25">
      <c r="A1394" s="34"/>
      <c r="B1394" s="34"/>
      <c r="C1394" s="34"/>
      <c r="D1394" s="34"/>
      <c r="E1394" s="34"/>
      <c r="F1394" s="34"/>
      <c r="G1394" s="34"/>
      <c r="H1394" s="34"/>
      <c r="I1394" s="34"/>
      <c r="J1394" s="34"/>
      <c r="K1394" s="34"/>
      <c r="L1394" s="34"/>
      <c r="M1394" s="45">
        <f>electric_demands_abs!M1394/electric_demands_abs!$M$8786</f>
        <v>0.68367371224230089</v>
      </c>
    </row>
    <row r="1395" spans="1:13" ht="19.5" customHeight="1" x14ac:dyDescent="0.25">
      <c r="A1395" s="34"/>
      <c r="B1395" s="34"/>
      <c r="C1395" s="34"/>
      <c r="D1395" s="34"/>
      <c r="E1395" s="34"/>
      <c r="F1395" s="34"/>
      <c r="G1395" s="34"/>
      <c r="H1395" s="34"/>
      <c r="I1395" s="34"/>
      <c r="J1395" s="34"/>
      <c r="K1395" s="34"/>
      <c r="L1395" s="34"/>
      <c r="M1395" s="45">
        <f>electric_demands_abs!M1395/electric_demands_abs!$M$8786</f>
        <v>0.64452696029403633</v>
      </c>
    </row>
    <row r="1396" spans="1:13" ht="19.5" customHeight="1" x14ac:dyDescent="0.25">
      <c r="A1396" s="34"/>
      <c r="B1396" s="34"/>
      <c r="C1396" s="34"/>
      <c r="D1396" s="34"/>
      <c r="E1396" s="34"/>
      <c r="F1396" s="34"/>
      <c r="G1396" s="34"/>
      <c r="H1396" s="34"/>
      <c r="I1396" s="34"/>
      <c r="J1396" s="34"/>
      <c r="K1396" s="34"/>
      <c r="L1396" s="34"/>
      <c r="M1396" s="45">
        <f>electric_demands_abs!M1396/electric_demands_abs!$M$8786</f>
        <v>0.64023991790487789</v>
      </c>
    </row>
    <row r="1397" spans="1:13" ht="19.5" customHeight="1" x14ac:dyDescent="0.25">
      <c r="A1397" s="34"/>
      <c r="B1397" s="34"/>
      <c r="C1397" s="34"/>
      <c r="D1397" s="34"/>
      <c r="E1397" s="34"/>
      <c r="F1397" s="34"/>
      <c r="G1397" s="34"/>
      <c r="H1397" s="34"/>
      <c r="I1397" s="34"/>
      <c r="J1397" s="34"/>
      <c r="K1397" s="34"/>
      <c r="L1397" s="34"/>
      <c r="M1397" s="45">
        <f>electric_demands_abs!M1397/electric_demands_abs!$M$8786</f>
        <v>0.63527651804288354</v>
      </c>
    </row>
    <row r="1398" spans="1:13" ht="19.5" customHeight="1" x14ac:dyDescent="0.25">
      <c r="A1398" s="34"/>
      <c r="B1398" s="34"/>
      <c r="C1398" s="34"/>
      <c r="D1398" s="34"/>
      <c r="E1398" s="34"/>
      <c r="F1398" s="34"/>
      <c r="G1398" s="34"/>
      <c r="H1398" s="34"/>
      <c r="I1398" s="34"/>
      <c r="J1398" s="34"/>
      <c r="K1398" s="34"/>
      <c r="L1398" s="34"/>
      <c r="M1398" s="45">
        <f>electric_demands_abs!M1398/electric_demands_abs!$M$8786</f>
        <v>0.61489767715307608</v>
      </c>
    </row>
    <row r="1399" spans="1:13" ht="19.5" customHeight="1" x14ac:dyDescent="0.25">
      <c r="A1399" s="34"/>
      <c r="B1399" s="34"/>
      <c r="C1399" s="34"/>
      <c r="D1399" s="34"/>
      <c r="E1399" s="34"/>
      <c r="F1399" s="34"/>
      <c r="G1399" s="34"/>
      <c r="H1399" s="34"/>
      <c r="I1399" s="34"/>
      <c r="J1399" s="34"/>
      <c r="K1399" s="34"/>
      <c r="L1399" s="34"/>
      <c r="M1399" s="45">
        <f>electric_demands_abs!M1399/electric_demands_abs!$M$8786</f>
        <v>0.63668708531105234</v>
      </c>
    </row>
    <row r="1400" spans="1:13" ht="19.5" customHeight="1" x14ac:dyDescent="0.25">
      <c r="A1400" s="34"/>
      <c r="B1400" s="34"/>
      <c r="C1400" s="34"/>
      <c r="D1400" s="34"/>
      <c r="E1400" s="34"/>
      <c r="F1400" s="34"/>
      <c r="G1400" s="34"/>
      <c r="H1400" s="34"/>
      <c r="I1400" s="34"/>
      <c r="J1400" s="34"/>
      <c r="K1400" s="34"/>
      <c r="L1400" s="34"/>
      <c r="M1400" s="45">
        <f>electric_demands_abs!M1400/electric_demands_abs!$M$8786</f>
        <v>0.69075014244847666</v>
      </c>
    </row>
    <row r="1401" spans="1:13" ht="19.5" customHeight="1" x14ac:dyDescent="0.25">
      <c r="A1401" s="34"/>
      <c r="B1401" s="34"/>
      <c r="C1401" s="34"/>
      <c r="D1401" s="34"/>
      <c r="E1401" s="34"/>
      <c r="F1401" s="34"/>
      <c r="G1401" s="34"/>
      <c r="H1401" s="34"/>
      <c r="I1401" s="34"/>
      <c r="J1401" s="34"/>
      <c r="K1401" s="34"/>
      <c r="L1401" s="34"/>
      <c r="M1401" s="45">
        <f>electric_demands_abs!M1401/electric_demands_abs!$M$8786</f>
        <v>0.7866967987365876</v>
      </c>
    </row>
    <row r="1402" spans="1:13" ht="19.5" customHeight="1" x14ac:dyDescent="0.25">
      <c r="A1402" s="34"/>
      <c r="B1402" s="34"/>
      <c r="C1402" s="34"/>
      <c r="D1402" s="34"/>
      <c r="E1402" s="34"/>
      <c r="F1402" s="34"/>
      <c r="G1402" s="34"/>
      <c r="H1402" s="34"/>
      <c r="I1402" s="34"/>
      <c r="J1402" s="34"/>
      <c r="K1402" s="34"/>
      <c r="L1402" s="34"/>
      <c r="M1402" s="45">
        <f>electric_demands_abs!M1402/electric_demands_abs!$M$8786</f>
        <v>0.84682047341399613</v>
      </c>
    </row>
    <row r="1403" spans="1:13" ht="19.5" customHeight="1" x14ac:dyDescent="0.25">
      <c r="A1403" s="34"/>
      <c r="B1403" s="34"/>
      <c r="C1403" s="34"/>
      <c r="D1403" s="34"/>
      <c r="E1403" s="34"/>
      <c r="F1403" s="34"/>
      <c r="G1403" s="34"/>
      <c r="H1403" s="34"/>
      <c r="I1403" s="34"/>
      <c r="J1403" s="34"/>
      <c r="K1403" s="34"/>
      <c r="L1403" s="34"/>
      <c r="M1403" s="45">
        <f>electric_demands_abs!M1403/electric_demands_abs!$M$8786</f>
        <v>0.89388574656301611</v>
      </c>
    </row>
    <row r="1404" spans="1:13" ht="19.5" customHeight="1" x14ac:dyDescent="0.25">
      <c r="A1404" s="34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  <c r="M1404" s="45">
        <f>electric_demands_abs!M1404/electric_demands_abs!$M$8786</f>
        <v>0.89485157152848804</v>
      </c>
    </row>
    <row r="1405" spans="1:13" ht="19.5" customHeight="1" x14ac:dyDescent="0.25">
      <c r="A1405" s="34"/>
      <c r="B1405" s="34"/>
      <c r="C1405" s="34"/>
      <c r="D1405" s="34"/>
      <c r="E1405" s="34"/>
      <c r="F1405" s="34"/>
      <c r="G1405" s="34"/>
      <c r="H1405" s="34"/>
      <c r="I1405" s="34"/>
      <c r="J1405" s="34"/>
      <c r="K1405" s="34"/>
      <c r="L1405" s="34"/>
      <c r="M1405" s="45">
        <f>electric_demands_abs!M1405/electric_demands_abs!$M$8786</f>
        <v>0.87714266679195163</v>
      </c>
    </row>
    <row r="1406" spans="1:13" ht="19.5" customHeight="1" x14ac:dyDescent="0.25">
      <c r="A1406" s="34"/>
      <c r="B1406" s="34"/>
      <c r="C1406" s="34"/>
      <c r="D1406" s="34"/>
      <c r="E1406" s="34"/>
      <c r="F1406" s="34"/>
      <c r="G1406" s="34"/>
      <c r="H1406" s="34"/>
      <c r="I1406" s="34"/>
      <c r="J1406" s="34"/>
      <c r="K1406" s="34"/>
      <c r="L1406" s="34"/>
      <c r="M1406" s="45">
        <f>electric_demands_abs!M1406/electric_demands_abs!$M$8786</f>
        <v>0.85983506364620166</v>
      </c>
    </row>
    <row r="1407" spans="1:13" ht="19.5" customHeight="1" x14ac:dyDescent="0.25">
      <c r="A1407" s="34"/>
      <c r="B1407" s="34"/>
      <c r="C1407" s="34"/>
      <c r="D1407" s="34"/>
      <c r="E1407" s="34"/>
      <c r="F1407" s="34"/>
      <c r="G1407" s="34"/>
      <c r="H1407" s="34"/>
      <c r="I1407" s="34"/>
      <c r="J1407" s="34"/>
      <c r="K1407" s="34"/>
      <c r="L1407" s="34"/>
      <c r="M1407" s="45">
        <f>electric_demands_abs!M1407/electric_demands_abs!$M$8786</f>
        <v>0.87281481895681845</v>
      </c>
    </row>
    <row r="1408" spans="1:13" ht="19.5" customHeight="1" x14ac:dyDescent="0.25">
      <c r="A1408" s="34"/>
      <c r="B1408" s="34"/>
      <c r="C1408" s="34"/>
      <c r="D1408" s="34"/>
      <c r="E1408" s="34"/>
      <c r="F1408" s="34"/>
      <c r="G1408" s="34"/>
      <c r="H1408" s="34"/>
      <c r="I1408" s="34"/>
      <c r="J1408" s="34"/>
      <c r="K1408" s="34"/>
      <c r="L1408" s="34"/>
      <c r="M1408" s="45">
        <f>electric_demands_abs!M1408/electric_demands_abs!$M$8786</f>
        <v>0.86956726545124363</v>
      </c>
    </row>
    <row r="1409" spans="1:13" ht="19.5" customHeight="1" x14ac:dyDescent="0.25">
      <c r="A1409" s="34"/>
      <c r="B1409" s="34"/>
      <c r="C1409" s="34"/>
      <c r="D1409" s="34"/>
      <c r="E1409" s="34"/>
      <c r="F1409" s="34"/>
      <c r="G1409" s="34"/>
      <c r="H1409" s="34"/>
      <c r="I1409" s="34"/>
      <c r="J1409" s="34"/>
      <c r="K1409" s="34"/>
      <c r="L1409" s="34"/>
      <c r="M1409" s="45">
        <f>electric_demands_abs!M1409/electric_demands_abs!$M$8786</f>
        <v>0.85689105983560721</v>
      </c>
    </row>
    <row r="1410" spans="1:13" ht="19.5" customHeight="1" x14ac:dyDescent="0.25">
      <c r="A1410" s="34"/>
      <c r="B1410" s="34"/>
      <c r="C1410" s="34"/>
      <c r="D1410" s="34"/>
      <c r="E1410" s="34"/>
      <c r="F1410" s="34"/>
      <c r="G1410" s="34"/>
      <c r="H1410" s="34"/>
      <c r="I1410" s="34"/>
      <c r="J1410" s="34"/>
      <c r="K1410" s="34"/>
      <c r="L1410" s="34"/>
      <c r="M1410" s="45">
        <f>electric_demands_abs!M1410/electric_demands_abs!$M$8786</f>
        <v>0.839071473929767</v>
      </c>
    </row>
    <row r="1411" spans="1:13" ht="19.5" customHeight="1" x14ac:dyDescent="0.25">
      <c r="A1411" s="34"/>
      <c r="B1411" s="34"/>
      <c r="C1411" s="34"/>
      <c r="D1411" s="34"/>
      <c r="E1411" s="34"/>
      <c r="F1411" s="34"/>
      <c r="G1411" s="34"/>
      <c r="H1411" s="34"/>
      <c r="I1411" s="34"/>
      <c r="J1411" s="34"/>
      <c r="K1411" s="34"/>
      <c r="L1411" s="34"/>
      <c r="M1411" s="45">
        <f>electric_demands_abs!M1411/electric_demands_abs!$M$8786</f>
        <v>0.82707442575702339</v>
      </c>
    </row>
    <row r="1412" spans="1:13" ht="19.5" customHeight="1" x14ac:dyDescent="0.25">
      <c r="A1412" s="34"/>
      <c r="B1412" s="34"/>
      <c r="C1412" s="34"/>
      <c r="D1412" s="34"/>
      <c r="E1412" s="34"/>
      <c r="F1412" s="34"/>
      <c r="G1412" s="34"/>
      <c r="H1412" s="34"/>
      <c r="I1412" s="34"/>
      <c r="J1412" s="34"/>
      <c r="K1412" s="34"/>
      <c r="L1412" s="34"/>
      <c r="M1412" s="45">
        <f>electric_demands_abs!M1412/electric_demands_abs!$M$8786</f>
        <v>0.82545760775334764</v>
      </c>
    </row>
    <row r="1413" spans="1:13" ht="19.5" customHeight="1" x14ac:dyDescent="0.25">
      <c r="A1413" s="34"/>
      <c r="B1413" s="34"/>
      <c r="C1413" s="34"/>
      <c r="D1413" s="34"/>
      <c r="E1413" s="34"/>
      <c r="F1413" s="34"/>
      <c r="G1413" s="34"/>
      <c r="H1413" s="34"/>
      <c r="I1413" s="34"/>
      <c r="J1413" s="34"/>
      <c r="K1413" s="34"/>
      <c r="L1413" s="34"/>
      <c r="M1413" s="45">
        <f>electric_demands_abs!M1413/electric_demands_abs!$M$8786</f>
        <v>0.84375574148271759</v>
      </c>
    </row>
    <row r="1414" spans="1:13" ht="19.5" customHeight="1" x14ac:dyDescent="0.25">
      <c r="A1414" s="34"/>
      <c r="B1414" s="34"/>
      <c r="C1414" s="34"/>
      <c r="D1414" s="34"/>
      <c r="E1414" s="34"/>
      <c r="F1414" s="34"/>
      <c r="G1414" s="34"/>
      <c r="H1414" s="34"/>
      <c r="I1414" s="34"/>
      <c r="J1414" s="34"/>
      <c r="K1414" s="34"/>
      <c r="L1414" s="34"/>
      <c r="M1414" s="45">
        <f>electric_demands_abs!M1414/electric_demands_abs!$M$8786</f>
        <v>0.85940675057957316</v>
      </c>
    </row>
    <row r="1415" spans="1:13" ht="19.5" customHeight="1" x14ac:dyDescent="0.25">
      <c r="A1415" s="34"/>
      <c r="B1415" s="34"/>
      <c r="C1415" s="34"/>
      <c r="D1415" s="34"/>
      <c r="E1415" s="34"/>
      <c r="F1415" s="34"/>
      <c r="G1415" s="34"/>
      <c r="H1415" s="34"/>
      <c r="I1415" s="34"/>
      <c r="J1415" s="34"/>
      <c r="K1415" s="34"/>
      <c r="L1415" s="34"/>
      <c r="M1415" s="45">
        <f>electric_demands_abs!M1415/electric_demands_abs!$M$8786</f>
        <v>0.82490543718773646</v>
      </c>
    </row>
    <row r="1416" spans="1:13" ht="19.5" customHeight="1" x14ac:dyDescent="0.25">
      <c r="A1416" s="34"/>
      <c r="B1416" s="34"/>
      <c r="C1416" s="34"/>
      <c r="D1416" s="34"/>
      <c r="E1416" s="34"/>
      <c r="F1416" s="34"/>
      <c r="G1416" s="34"/>
      <c r="H1416" s="34"/>
      <c r="I1416" s="34"/>
      <c r="J1416" s="34"/>
      <c r="K1416" s="34"/>
      <c r="L1416" s="34"/>
      <c r="M1416" s="45">
        <f>electric_demands_abs!M1416/electric_demands_abs!$M$8786</f>
        <v>0.81163250854176161</v>
      </c>
    </row>
    <row r="1417" spans="1:13" ht="19.5" customHeight="1" x14ac:dyDescent="0.25">
      <c r="A1417" s="34"/>
      <c r="B1417" s="34"/>
      <c r="C1417" s="34"/>
      <c r="D1417" s="34"/>
      <c r="E1417" s="34"/>
      <c r="F1417" s="34"/>
      <c r="G1417" s="34"/>
      <c r="H1417" s="34"/>
      <c r="I1417" s="34"/>
      <c r="J1417" s="34"/>
      <c r="K1417" s="34"/>
      <c r="L1417" s="34"/>
      <c r="M1417" s="45">
        <f>electric_demands_abs!M1417/electric_demands_abs!$M$8786</f>
        <v>0.7423260026548657</v>
      </c>
    </row>
    <row r="1418" spans="1:13" ht="19.5" customHeight="1" x14ac:dyDescent="0.25">
      <c r="A1418" s="34"/>
      <c r="B1418" s="34"/>
      <c r="C1418" s="34"/>
      <c r="D1418" s="34"/>
      <c r="E1418" s="34"/>
      <c r="F1418" s="34"/>
      <c r="G1418" s="34"/>
      <c r="H1418" s="34"/>
      <c r="I1418" s="34"/>
      <c r="J1418" s="34"/>
      <c r="K1418" s="34"/>
      <c r="L1418" s="34"/>
      <c r="M1418" s="45">
        <f>electric_demands_abs!M1418/electric_demands_abs!$M$8786</f>
        <v>0.69155093388471878</v>
      </c>
    </row>
    <row r="1419" spans="1:13" ht="19.5" customHeight="1" x14ac:dyDescent="0.25">
      <c r="A1419" s="34"/>
      <c r="B1419" s="34"/>
      <c r="C1419" s="34"/>
      <c r="D1419" s="34"/>
      <c r="E1419" s="34"/>
      <c r="F1419" s="34"/>
      <c r="G1419" s="34"/>
      <c r="H1419" s="34"/>
      <c r="I1419" s="34"/>
      <c r="J1419" s="34"/>
      <c r="K1419" s="34"/>
      <c r="L1419" s="34"/>
      <c r="M1419" s="45">
        <f>electric_demands_abs!M1419/electric_demands_abs!$M$8786</f>
        <v>0.64080238247805088</v>
      </c>
    </row>
    <row r="1420" spans="1:13" ht="19.5" customHeight="1" x14ac:dyDescent="0.25">
      <c r="A1420" s="34"/>
      <c r="B1420" s="34"/>
      <c r="C1420" s="34"/>
      <c r="D1420" s="34"/>
      <c r="E1420" s="34"/>
      <c r="F1420" s="34"/>
      <c r="G1420" s="34"/>
      <c r="H1420" s="34"/>
      <c r="I1420" s="34"/>
      <c r="J1420" s="34"/>
      <c r="K1420" s="34"/>
      <c r="L1420" s="34"/>
      <c r="M1420" s="45">
        <f>electric_demands_abs!M1420/electric_demands_abs!$M$8786</f>
        <v>0.61876674165919798</v>
      </c>
    </row>
    <row r="1421" spans="1:13" ht="19.5" customHeight="1" x14ac:dyDescent="0.25">
      <c r="A1421" s="34"/>
      <c r="B1421" s="34"/>
      <c r="C1421" s="34"/>
      <c r="D1421" s="34"/>
      <c r="E1421" s="34"/>
      <c r="F1421" s="34"/>
      <c r="G1421" s="34"/>
      <c r="H1421" s="34"/>
      <c r="I1421" s="34"/>
      <c r="J1421" s="34"/>
      <c r="K1421" s="34"/>
      <c r="L1421" s="34"/>
      <c r="M1421" s="45">
        <f>electric_demands_abs!M1421/electric_demands_abs!$M$8786</f>
        <v>0.62014169166120325</v>
      </c>
    </row>
    <row r="1422" spans="1:13" ht="19.5" customHeight="1" x14ac:dyDescent="0.25">
      <c r="A1422" s="34"/>
      <c r="B1422" s="34"/>
      <c r="C1422" s="34"/>
      <c r="D1422" s="34"/>
      <c r="E1422" s="34"/>
      <c r="F1422" s="34"/>
      <c r="G1422" s="34"/>
      <c r="H1422" s="34"/>
      <c r="I1422" s="34"/>
      <c r="J1422" s="34"/>
      <c r="K1422" s="34"/>
      <c r="L1422" s="34"/>
      <c r="M1422" s="45">
        <f>electric_demands_abs!M1422/electric_demands_abs!$M$8786</f>
        <v>0.63584454138013979</v>
      </c>
    </row>
    <row r="1423" spans="1:13" ht="19.5" customHeight="1" x14ac:dyDescent="0.25">
      <c r="A1423" s="34"/>
      <c r="B1423" s="34"/>
      <c r="C1423" s="34"/>
      <c r="D1423" s="34"/>
      <c r="E1423" s="34"/>
      <c r="F1423" s="34"/>
      <c r="G1423" s="34"/>
      <c r="H1423" s="34"/>
      <c r="I1423" s="34"/>
      <c r="J1423" s="34"/>
      <c r="K1423" s="34"/>
      <c r="L1423" s="34"/>
      <c r="M1423" s="45">
        <f>electric_demands_abs!M1423/electric_demands_abs!$M$8786</f>
        <v>0.61368578423084863</v>
      </c>
    </row>
    <row r="1424" spans="1:13" ht="19.5" customHeight="1" x14ac:dyDescent="0.25">
      <c r="A1424" s="34"/>
      <c r="B1424" s="34"/>
      <c r="C1424" s="34"/>
      <c r="D1424" s="34"/>
      <c r="E1424" s="34"/>
      <c r="F1424" s="34"/>
      <c r="G1424" s="34"/>
      <c r="H1424" s="34"/>
      <c r="I1424" s="34"/>
      <c r="J1424" s="34"/>
      <c r="K1424" s="34"/>
      <c r="L1424" s="34"/>
      <c r="M1424" s="45">
        <f>electric_demands_abs!M1424/electric_demands_abs!$M$8786</f>
        <v>0.66108927729231692</v>
      </c>
    </row>
    <row r="1425" spans="1:13" ht="19.5" customHeight="1" x14ac:dyDescent="0.25">
      <c r="A1425" s="34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  <c r="M1425" s="45">
        <f>electric_demands_abs!M1425/electric_demands_abs!$M$8786</f>
        <v>0.66198600887903447</v>
      </c>
    </row>
    <row r="1426" spans="1:13" ht="19.5" customHeight="1" x14ac:dyDescent="0.25">
      <c r="A1426" s="34"/>
      <c r="B1426" s="34"/>
      <c r="C1426" s="34"/>
      <c r="D1426" s="34"/>
      <c r="E1426" s="34"/>
      <c r="F1426" s="34"/>
      <c r="G1426" s="34"/>
      <c r="H1426" s="34"/>
      <c r="I1426" s="34"/>
      <c r="J1426" s="34"/>
      <c r="K1426" s="34"/>
      <c r="L1426" s="34"/>
      <c r="M1426" s="45">
        <f>electric_demands_abs!M1426/electric_demands_abs!$M$8786</f>
        <v>0.69528428219514693</v>
      </c>
    </row>
    <row r="1427" spans="1:13" ht="19.5" customHeight="1" x14ac:dyDescent="0.25">
      <c r="A1427" s="34"/>
      <c r="B1427" s="34"/>
      <c r="C1427" s="34"/>
      <c r="D1427" s="34"/>
      <c r="E1427" s="34"/>
      <c r="F1427" s="34"/>
      <c r="G1427" s="34"/>
      <c r="H1427" s="34"/>
      <c r="I1427" s="34"/>
      <c r="J1427" s="34"/>
      <c r="K1427" s="34"/>
      <c r="L1427" s="34"/>
      <c r="M1427" s="45">
        <f>electric_demands_abs!M1427/electric_demands_abs!$M$8786</f>
        <v>0.75270680928835709</v>
      </c>
    </row>
    <row r="1428" spans="1:13" ht="19.5" customHeight="1" x14ac:dyDescent="0.25">
      <c r="A1428" s="34"/>
      <c r="B1428" s="34"/>
      <c r="C1428" s="34"/>
      <c r="D1428" s="34"/>
      <c r="E1428" s="34"/>
      <c r="F1428" s="34"/>
      <c r="G1428" s="34"/>
      <c r="H1428" s="34"/>
      <c r="I1428" s="34"/>
      <c r="J1428" s="34"/>
      <c r="K1428" s="34"/>
      <c r="L1428" s="34"/>
      <c r="M1428" s="45">
        <f>electric_demands_abs!M1428/electric_demands_abs!$M$8786</f>
        <v>0.79309785969465341</v>
      </c>
    </row>
    <row r="1429" spans="1:13" ht="19.5" customHeight="1" x14ac:dyDescent="0.25">
      <c r="A1429" s="34"/>
      <c r="B1429" s="34"/>
      <c r="C1429" s="34"/>
      <c r="D1429" s="34"/>
      <c r="E1429" s="34"/>
      <c r="F1429" s="34"/>
      <c r="G1429" s="34"/>
      <c r="H1429" s="34"/>
      <c r="I1429" s="34"/>
      <c r="J1429" s="34"/>
      <c r="K1429" s="34"/>
      <c r="L1429" s="34"/>
      <c r="M1429" s="45">
        <f>electric_demands_abs!M1429/electric_demands_abs!$M$8786</f>
        <v>0.77050350132138001</v>
      </c>
    </row>
    <row r="1430" spans="1:13" ht="19.5" customHeight="1" x14ac:dyDescent="0.25">
      <c r="A1430" s="34"/>
      <c r="B1430" s="34"/>
      <c r="C1430" s="34"/>
      <c r="D1430" s="34"/>
      <c r="E1430" s="34"/>
      <c r="F1430" s="34"/>
      <c r="G1430" s="34"/>
      <c r="H1430" s="34"/>
      <c r="I1430" s="34"/>
      <c r="J1430" s="34"/>
      <c r="K1430" s="34"/>
      <c r="L1430" s="34"/>
      <c r="M1430" s="45">
        <f>electric_demands_abs!M1430/electric_demands_abs!$M$8786</f>
        <v>0.77814009024303488</v>
      </c>
    </row>
    <row r="1431" spans="1:13" ht="19.5" customHeight="1" x14ac:dyDescent="0.25">
      <c r="A1431" s="34"/>
      <c r="B1431" s="34"/>
      <c r="C1431" s="34"/>
      <c r="D1431" s="34"/>
      <c r="E1431" s="34"/>
      <c r="F1431" s="34"/>
      <c r="G1431" s="34"/>
      <c r="H1431" s="34"/>
      <c r="I1431" s="34"/>
      <c r="J1431" s="34"/>
      <c r="K1431" s="34"/>
      <c r="L1431" s="34"/>
      <c r="M1431" s="45">
        <f>electric_demands_abs!M1431/electric_demands_abs!$M$8786</f>
        <v>0.76055529006166278</v>
      </c>
    </row>
    <row r="1432" spans="1:13" ht="19.5" customHeight="1" x14ac:dyDescent="0.25">
      <c r="A1432" s="34"/>
      <c r="B1432" s="34"/>
      <c r="C1432" s="34"/>
      <c r="D1432" s="34"/>
      <c r="E1432" s="34"/>
      <c r="F1432" s="34"/>
      <c r="G1432" s="34"/>
      <c r="H1432" s="34"/>
      <c r="I1432" s="34"/>
      <c r="J1432" s="34"/>
      <c r="K1432" s="34"/>
      <c r="L1432" s="34"/>
      <c r="M1432" s="45">
        <f>electric_demands_abs!M1432/electric_demands_abs!$M$8786</f>
        <v>0.7653564151884541</v>
      </c>
    </row>
    <row r="1433" spans="1:13" ht="19.5" customHeight="1" x14ac:dyDescent="0.25">
      <c r="A1433" s="34"/>
      <c r="B1433" s="34"/>
      <c r="C1433" s="34"/>
      <c r="D1433" s="34"/>
      <c r="E1433" s="34"/>
      <c r="F1433" s="34"/>
      <c r="G1433" s="34"/>
      <c r="H1433" s="34"/>
      <c r="I1433" s="34"/>
      <c r="J1433" s="34"/>
      <c r="K1433" s="34"/>
      <c r="L1433" s="34"/>
      <c r="M1433" s="45">
        <f>electric_demands_abs!M1433/electric_demands_abs!$M$8786</f>
        <v>0.77034266774723548</v>
      </c>
    </row>
    <row r="1434" spans="1:13" ht="19.5" customHeight="1" x14ac:dyDescent="0.25">
      <c r="A1434" s="34"/>
      <c r="B1434" s="34"/>
      <c r="C1434" s="34"/>
      <c r="D1434" s="34"/>
      <c r="E1434" s="34"/>
      <c r="F1434" s="34"/>
      <c r="G1434" s="34"/>
      <c r="H1434" s="34"/>
      <c r="I1434" s="34"/>
      <c r="J1434" s="34"/>
      <c r="K1434" s="34"/>
      <c r="L1434" s="34"/>
      <c r="M1434" s="45">
        <f>electric_demands_abs!M1434/electric_demands_abs!$M$8786</f>
        <v>0.7553810277487738</v>
      </c>
    </row>
    <row r="1435" spans="1:13" ht="19.5" customHeight="1" x14ac:dyDescent="0.25">
      <c r="A1435" s="34"/>
      <c r="B1435" s="34"/>
      <c r="C1435" s="34"/>
      <c r="D1435" s="34"/>
      <c r="E1435" s="34"/>
      <c r="F1435" s="34"/>
      <c r="G1435" s="34"/>
      <c r="H1435" s="34"/>
      <c r="I1435" s="34"/>
      <c r="J1435" s="34"/>
      <c r="K1435" s="34"/>
      <c r="L1435" s="34"/>
      <c r="M1435" s="45">
        <f>electric_demands_abs!M1435/electric_demands_abs!$M$8786</f>
        <v>0.75004189661077625</v>
      </c>
    </row>
    <row r="1436" spans="1:13" ht="19.5" customHeight="1" x14ac:dyDescent="0.25">
      <c r="A1436" s="34"/>
      <c r="B1436" s="34"/>
      <c r="C1436" s="34"/>
      <c r="D1436" s="34"/>
      <c r="E1436" s="34"/>
      <c r="F1436" s="34"/>
      <c r="G1436" s="34"/>
      <c r="H1436" s="34"/>
      <c r="I1436" s="34"/>
      <c r="J1436" s="34"/>
      <c r="K1436" s="34"/>
      <c r="L1436" s="34"/>
      <c r="M1436" s="45">
        <f>electric_demands_abs!M1436/electric_demands_abs!$M$8786</f>
        <v>0.74377515186337595</v>
      </c>
    </row>
    <row r="1437" spans="1:13" ht="19.5" customHeight="1" x14ac:dyDescent="0.25">
      <c r="A1437" s="34"/>
      <c r="B1437" s="34"/>
      <c r="C1437" s="34"/>
      <c r="D1437" s="34"/>
      <c r="E1437" s="34"/>
      <c r="F1437" s="34"/>
      <c r="G1437" s="34"/>
      <c r="H1437" s="34"/>
      <c r="I1437" s="34"/>
      <c r="J1437" s="34"/>
      <c r="K1437" s="34"/>
      <c r="L1437" s="34"/>
      <c r="M1437" s="45">
        <f>electric_demands_abs!M1437/electric_demands_abs!$M$8786</f>
        <v>0.78550911732014539</v>
      </c>
    </row>
    <row r="1438" spans="1:13" ht="19.5" customHeight="1" x14ac:dyDescent="0.25">
      <c r="A1438" s="34"/>
      <c r="B1438" s="34"/>
      <c r="C1438" s="34"/>
      <c r="D1438" s="34"/>
      <c r="E1438" s="34"/>
      <c r="F1438" s="34"/>
      <c r="G1438" s="34"/>
      <c r="H1438" s="34"/>
      <c r="I1438" s="34"/>
      <c r="J1438" s="34"/>
      <c r="K1438" s="34"/>
      <c r="L1438" s="34"/>
      <c r="M1438" s="45">
        <f>electric_demands_abs!M1438/electric_demands_abs!$M$8786</f>
        <v>0.7767879517617865</v>
      </c>
    </row>
    <row r="1439" spans="1:13" ht="19.5" customHeight="1" x14ac:dyDescent="0.25">
      <c r="A1439" s="34"/>
      <c r="B1439" s="34"/>
      <c r="C1439" s="34"/>
      <c r="D1439" s="34"/>
      <c r="E1439" s="34"/>
      <c r="F1439" s="34"/>
      <c r="G1439" s="34"/>
      <c r="H1439" s="34"/>
      <c r="I1439" s="34"/>
      <c r="J1439" s="34"/>
      <c r="K1439" s="34"/>
      <c r="L1439" s="34"/>
      <c r="M1439" s="45">
        <f>electric_demands_abs!M1439/electric_demands_abs!$M$8786</f>
        <v>0.76840961783126338</v>
      </c>
    </row>
    <row r="1440" spans="1:13" ht="19.5" customHeight="1" x14ac:dyDescent="0.25">
      <c r="A1440" s="34"/>
      <c r="B1440" s="34"/>
      <c r="C1440" s="34"/>
      <c r="D1440" s="34"/>
      <c r="E1440" s="34"/>
      <c r="F1440" s="34"/>
      <c r="G1440" s="34"/>
      <c r="H1440" s="34"/>
      <c r="I1440" s="34"/>
      <c r="J1440" s="34"/>
      <c r="K1440" s="34"/>
      <c r="L1440" s="34"/>
      <c r="M1440" s="45">
        <f>electric_demands_abs!M1440/electric_demands_abs!$M$8786</f>
        <v>0.75711997385816188</v>
      </c>
    </row>
    <row r="1441" spans="1:13" ht="19.5" customHeight="1" x14ac:dyDescent="0.25">
      <c r="A1441" s="34"/>
      <c r="B1441" s="34"/>
      <c r="C1441" s="34"/>
      <c r="D1441" s="34"/>
      <c r="E1441" s="34"/>
      <c r="F1441" s="34"/>
      <c r="G1441" s="34"/>
      <c r="H1441" s="34"/>
      <c r="I1441" s="34"/>
      <c r="J1441" s="34"/>
      <c r="K1441" s="34"/>
      <c r="L1441" s="34"/>
      <c r="M1441" s="45">
        <f>electric_demands_abs!M1441/electric_demands_abs!$M$8786</f>
        <v>0.70290168308670675</v>
      </c>
    </row>
    <row r="1442" spans="1:13" ht="19.5" customHeight="1" x14ac:dyDescent="0.25">
      <c r="A1442" s="34"/>
      <c r="B1442" s="34"/>
      <c r="C1442" s="34"/>
      <c r="D1442" s="34"/>
      <c r="E1442" s="34"/>
      <c r="F1442" s="34"/>
      <c r="G1442" s="34"/>
      <c r="H1442" s="34"/>
      <c r="I1442" s="34"/>
      <c r="J1442" s="34"/>
      <c r="K1442" s="34"/>
      <c r="L1442" s="34"/>
      <c r="M1442" s="45">
        <f>electric_demands_abs!M1442/electric_demands_abs!$M$8786</f>
        <v>0.67074373875225268</v>
      </c>
    </row>
    <row r="1443" spans="1:13" ht="19.5" customHeight="1" x14ac:dyDescent="0.25">
      <c r="A1443" s="34"/>
      <c r="B1443" s="34"/>
      <c r="C1443" s="34"/>
      <c r="D1443" s="34"/>
      <c r="E1443" s="34"/>
      <c r="F1443" s="34"/>
      <c r="G1443" s="34"/>
      <c r="H1443" s="34"/>
      <c r="I1443" s="34"/>
      <c r="J1443" s="34"/>
      <c r="K1443" s="34"/>
      <c r="L1443" s="34"/>
      <c r="M1443" s="45">
        <f>electric_demands_abs!M1443/electric_demands_abs!$M$8786</f>
        <v>0.63453131424747466</v>
      </c>
    </row>
    <row r="1444" spans="1:13" ht="19.5" customHeight="1" x14ac:dyDescent="0.25">
      <c r="A1444" s="34"/>
      <c r="B1444" s="34"/>
      <c r="C1444" s="34"/>
      <c r="D1444" s="34"/>
      <c r="E1444" s="34"/>
      <c r="F1444" s="34"/>
      <c r="G1444" s="34"/>
      <c r="H1444" s="34"/>
      <c r="I1444" s="34"/>
      <c r="J1444" s="34"/>
      <c r="K1444" s="34"/>
      <c r="L1444" s="34"/>
      <c r="M1444" s="45">
        <f>electric_demands_abs!M1444/electric_demands_abs!$M$8786</f>
        <v>0.61442802335207969</v>
      </c>
    </row>
    <row r="1445" spans="1:13" ht="19.5" customHeight="1" x14ac:dyDescent="0.25">
      <c r="A1445" s="34"/>
      <c r="B1445" s="34"/>
      <c r="C1445" s="34"/>
      <c r="D1445" s="34"/>
      <c r="E1445" s="34"/>
      <c r="F1445" s="34"/>
      <c r="G1445" s="34"/>
      <c r="H1445" s="34"/>
      <c r="I1445" s="34"/>
      <c r="J1445" s="34"/>
      <c r="K1445" s="34"/>
      <c r="L1445" s="34"/>
      <c r="M1445" s="45">
        <f>electric_demands_abs!M1445/electric_demands_abs!$M$8786</f>
        <v>0.57883640985533458</v>
      </c>
    </row>
    <row r="1446" spans="1:13" ht="19.5" customHeight="1" x14ac:dyDescent="0.25">
      <c r="A1446" s="34"/>
      <c r="B1446" s="34"/>
      <c r="C1446" s="34"/>
      <c r="D1446" s="34"/>
      <c r="E1446" s="34"/>
      <c r="F1446" s="34"/>
      <c r="G1446" s="34"/>
      <c r="H1446" s="34"/>
      <c r="I1446" s="34"/>
      <c r="J1446" s="34"/>
      <c r="K1446" s="34"/>
      <c r="L1446" s="34"/>
      <c r="M1446" s="45">
        <f>electric_demands_abs!M1446/electric_demands_abs!$M$8786</f>
        <v>0.59496320798169344</v>
      </c>
    </row>
    <row r="1447" spans="1:13" ht="19.5" customHeight="1" x14ac:dyDescent="0.25">
      <c r="A1447" s="34"/>
      <c r="B1447" s="34"/>
      <c r="C1447" s="34"/>
      <c r="D1447" s="34"/>
      <c r="E1447" s="34"/>
      <c r="F1447" s="34"/>
      <c r="G1447" s="34"/>
      <c r="H1447" s="34"/>
      <c r="I1447" s="34"/>
      <c r="J1447" s="34"/>
      <c r="K1447" s="34"/>
      <c r="L1447" s="34"/>
      <c r="M1447" s="45">
        <f>electric_demands_abs!M1447/electric_demands_abs!$M$8786</f>
        <v>0.60774037722349539</v>
      </c>
    </row>
    <row r="1448" spans="1:13" ht="19.5" customHeight="1" x14ac:dyDescent="0.25">
      <c r="A1448" s="34"/>
      <c r="B1448" s="34"/>
      <c r="C1448" s="34"/>
      <c r="D1448" s="34"/>
      <c r="E1448" s="34"/>
      <c r="F1448" s="34"/>
      <c r="G1448" s="34"/>
      <c r="H1448" s="34"/>
      <c r="I1448" s="34"/>
      <c r="J1448" s="34"/>
      <c r="K1448" s="34"/>
      <c r="L1448" s="34"/>
      <c r="M1448" s="45">
        <f>electric_demands_abs!M1448/electric_demands_abs!$M$8786</f>
        <v>0.83455866336676465</v>
      </c>
    </row>
    <row r="1449" spans="1:13" ht="19.5" customHeight="1" x14ac:dyDescent="0.25">
      <c r="A1449" s="34"/>
      <c r="B1449" s="34"/>
      <c r="C1449" s="34"/>
      <c r="D1449" s="34"/>
      <c r="E1449" s="34"/>
      <c r="F1449" s="34"/>
      <c r="G1449" s="34"/>
      <c r="H1449" s="34"/>
      <c r="I1449" s="34"/>
      <c r="J1449" s="34"/>
      <c r="K1449" s="34"/>
      <c r="L1449" s="34"/>
      <c r="M1449" s="45">
        <f>electric_demands_abs!M1449/electric_demands_abs!$M$8786</f>
        <v>0.64447223734983827</v>
      </c>
    </row>
    <row r="1450" spans="1:13" ht="19.5" customHeight="1" x14ac:dyDescent="0.25">
      <c r="A1450" s="34"/>
      <c r="B1450" s="34"/>
      <c r="C1450" s="34"/>
      <c r="D1450" s="34"/>
      <c r="E1450" s="34"/>
      <c r="F1450" s="34"/>
      <c r="G1450" s="34"/>
      <c r="H1450" s="34"/>
      <c r="I1450" s="34"/>
      <c r="J1450" s="34"/>
      <c r="K1450" s="34"/>
      <c r="L1450" s="34"/>
      <c r="M1450" s="45">
        <f>electric_demands_abs!M1450/electric_demands_abs!$M$8786</f>
        <v>0.66701137866655047</v>
      </c>
    </row>
    <row r="1451" spans="1:13" ht="19.5" customHeight="1" x14ac:dyDescent="0.25">
      <c r="A1451" s="34"/>
      <c r="B1451" s="34"/>
      <c r="C1451" s="34"/>
      <c r="D1451" s="34"/>
      <c r="E1451" s="34"/>
      <c r="F1451" s="34"/>
      <c r="G1451" s="34"/>
      <c r="H1451" s="34"/>
      <c r="I1451" s="34"/>
      <c r="J1451" s="34"/>
      <c r="K1451" s="34"/>
      <c r="L1451" s="34"/>
      <c r="M1451" s="45">
        <f>electric_demands_abs!M1451/electric_demands_abs!$M$8786</f>
        <v>0.69647641062285581</v>
      </c>
    </row>
    <row r="1452" spans="1:13" ht="19.5" customHeight="1" x14ac:dyDescent="0.25">
      <c r="A1452" s="34"/>
      <c r="B1452" s="34"/>
      <c r="C1452" s="34"/>
      <c r="D1452" s="34"/>
      <c r="E1452" s="34"/>
      <c r="F1452" s="34"/>
      <c r="G1452" s="34"/>
      <c r="H1452" s="34"/>
      <c r="I1452" s="34"/>
      <c r="J1452" s="34"/>
      <c r="K1452" s="34"/>
      <c r="L1452" s="34"/>
      <c r="M1452" s="45">
        <f>electric_demands_abs!M1452/electric_demands_abs!$M$8786</f>
        <v>0.70479372167655285</v>
      </c>
    </row>
    <row r="1453" spans="1:13" ht="19.5" customHeight="1" x14ac:dyDescent="0.25">
      <c r="A1453" s="34"/>
      <c r="B1453" s="34"/>
      <c r="C1453" s="34"/>
      <c r="D1453" s="34"/>
      <c r="E1453" s="34"/>
      <c r="F1453" s="34"/>
      <c r="G1453" s="34"/>
      <c r="H1453" s="34"/>
      <c r="I1453" s="34"/>
      <c r="J1453" s="34"/>
      <c r="K1453" s="34"/>
      <c r="L1453" s="34"/>
      <c r="M1453" s="45">
        <f>electric_demands_abs!M1453/electric_demands_abs!$M$8786</f>
        <v>0.72922082515611686</v>
      </c>
    </row>
    <row r="1454" spans="1:13" ht="19.5" customHeight="1" x14ac:dyDescent="0.25">
      <c r="A1454" s="34"/>
      <c r="B1454" s="34"/>
      <c r="C1454" s="34"/>
      <c r="D1454" s="34"/>
      <c r="E1454" s="34"/>
      <c r="F1454" s="34"/>
      <c r="G1454" s="34"/>
      <c r="H1454" s="34"/>
      <c r="I1454" s="34"/>
      <c r="J1454" s="34"/>
      <c r="K1454" s="34"/>
      <c r="L1454" s="34"/>
      <c r="M1454" s="45">
        <f>electric_demands_abs!M1454/electric_demands_abs!$M$8786</f>
        <v>0.75288081919218064</v>
      </c>
    </row>
    <row r="1455" spans="1:13" ht="19.5" customHeight="1" x14ac:dyDescent="0.25">
      <c r="A1455" s="34"/>
      <c r="B1455" s="34"/>
      <c r="C1455" s="34"/>
      <c r="D1455" s="34"/>
      <c r="E1455" s="34"/>
      <c r="F1455" s="34"/>
      <c r="G1455" s="34"/>
      <c r="H1455" s="34"/>
      <c r="I1455" s="34"/>
      <c r="J1455" s="34"/>
      <c r="K1455" s="34"/>
      <c r="L1455" s="34"/>
      <c r="M1455" s="45">
        <f>electric_demands_abs!M1455/electric_demands_abs!$M$8786</f>
        <v>0.74958525443533786</v>
      </c>
    </row>
    <row r="1456" spans="1:13" ht="19.5" customHeight="1" x14ac:dyDescent="0.25">
      <c r="A1456" s="34"/>
      <c r="B1456" s="34"/>
      <c r="C1456" s="34"/>
      <c r="D1456" s="34"/>
      <c r="E1456" s="34"/>
      <c r="F1456" s="34"/>
      <c r="G1456" s="34"/>
      <c r="H1456" s="34"/>
      <c r="I1456" s="34"/>
      <c r="J1456" s="34"/>
      <c r="K1456" s="34"/>
      <c r="L1456" s="34"/>
      <c r="M1456" s="45">
        <f>electric_demands_abs!M1456/electric_demands_abs!$M$8786</f>
        <v>0.74965871247329841</v>
      </c>
    </row>
    <row r="1457" spans="1:13" ht="19.5" customHeight="1" x14ac:dyDescent="0.25">
      <c r="A1457" s="34"/>
      <c r="B1457" s="34"/>
      <c r="C1457" s="34"/>
      <c r="D1457" s="34"/>
      <c r="E1457" s="34"/>
      <c r="F1457" s="34"/>
      <c r="G1457" s="34"/>
      <c r="H1457" s="34"/>
      <c r="I1457" s="34"/>
      <c r="J1457" s="34"/>
      <c r="K1457" s="34"/>
      <c r="L1457" s="34"/>
      <c r="M1457" s="45">
        <f>electric_demands_abs!M1457/electric_demands_abs!$M$8786</f>
        <v>0.70097085667636805</v>
      </c>
    </row>
    <row r="1458" spans="1:13" ht="19.5" customHeight="1" x14ac:dyDescent="0.25">
      <c r="A1458" s="34"/>
      <c r="B1458" s="34"/>
      <c r="C1458" s="34"/>
      <c r="D1458" s="34"/>
      <c r="E1458" s="34"/>
      <c r="F1458" s="34"/>
      <c r="G1458" s="34"/>
      <c r="H1458" s="34"/>
      <c r="I1458" s="34"/>
      <c r="J1458" s="34"/>
      <c r="K1458" s="34"/>
      <c r="L1458" s="34"/>
      <c r="M1458" s="45">
        <f>electric_demands_abs!M1458/electric_demands_abs!$M$8786</f>
        <v>0.71532531493280849</v>
      </c>
    </row>
    <row r="1459" spans="1:13" ht="19.5" customHeight="1" x14ac:dyDescent="0.25">
      <c r="A1459" s="34"/>
      <c r="B1459" s="34"/>
      <c r="C1459" s="34"/>
      <c r="D1459" s="34"/>
      <c r="E1459" s="34"/>
      <c r="F1459" s="34"/>
      <c r="G1459" s="34"/>
      <c r="H1459" s="34"/>
      <c r="I1459" s="34"/>
      <c r="J1459" s="34"/>
      <c r="K1459" s="34"/>
      <c r="L1459" s="34"/>
      <c r="M1459" s="45">
        <f>electric_demands_abs!M1459/electric_demands_abs!$M$8786</f>
        <v>0.72895705150635504</v>
      </c>
    </row>
    <row r="1460" spans="1:13" ht="19.5" customHeight="1" x14ac:dyDescent="0.25">
      <c r="A1460" s="34"/>
      <c r="B1460" s="34"/>
      <c r="C1460" s="34"/>
      <c r="D1460" s="34"/>
      <c r="E1460" s="34"/>
      <c r="F1460" s="34"/>
      <c r="G1460" s="34"/>
      <c r="H1460" s="34"/>
      <c r="I1460" s="34"/>
      <c r="J1460" s="34"/>
      <c r="K1460" s="34"/>
      <c r="L1460" s="34"/>
      <c r="M1460" s="45">
        <f>electric_demands_abs!M1460/electric_demands_abs!$M$8786</f>
        <v>0.74544228697601345</v>
      </c>
    </row>
    <row r="1461" spans="1:13" ht="19.5" customHeight="1" x14ac:dyDescent="0.25">
      <c r="A1461" s="34"/>
      <c r="B1461" s="34"/>
      <c r="C1461" s="34"/>
      <c r="D1461" s="34"/>
      <c r="E1461" s="34"/>
      <c r="F1461" s="34"/>
      <c r="G1461" s="34"/>
      <c r="H1461" s="34"/>
      <c r="I1461" s="34"/>
      <c r="J1461" s="34"/>
      <c r="K1461" s="34"/>
      <c r="L1461" s="34"/>
      <c r="M1461" s="45">
        <f>electric_demands_abs!M1461/electric_demands_abs!$M$8786</f>
        <v>0.76423700363016123</v>
      </c>
    </row>
    <row r="1462" spans="1:13" ht="19.5" customHeight="1" x14ac:dyDescent="0.25">
      <c r="A1462" s="34"/>
      <c r="B1462" s="34"/>
      <c r="C1462" s="34"/>
      <c r="D1462" s="34"/>
      <c r="E1462" s="34"/>
      <c r="F1462" s="34"/>
      <c r="G1462" s="34"/>
      <c r="H1462" s="34"/>
      <c r="I1462" s="34"/>
      <c r="J1462" s="34"/>
      <c r="K1462" s="34"/>
      <c r="L1462" s="34"/>
      <c r="M1462" s="45">
        <f>electric_demands_abs!M1462/electric_demands_abs!$M$8786</f>
        <v>0.76507855933634783</v>
      </c>
    </row>
    <row r="1463" spans="1:13" ht="19.5" customHeight="1" x14ac:dyDescent="0.25">
      <c r="A1463" s="34"/>
      <c r="B1463" s="34"/>
      <c r="C1463" s="34"/>
      <c r="D1463" s="34"/>
      <c r="E1463" s="34"/>
      <c r="F1463" s="34"/>
      <c r="G1463" s="34"/>
      <c r="H1463" s="34"/>
      <c r="I1463" s="34"/>
      <c r="J1463" s="34"/>
      <c r="K1463" s="34"/>
      <c r="L1463" s="34"/>
      <c r="M1463" s="45">
        <f>electric_demands_abs!M1463/electric_demands_abs!$M$8786</f>
        <v>0.77337363533371151</v>
      </c>
    </row>
    <row r="1464" spans="1:13" ht="19.5" customHeight="1" x14ac:dyDescent="0.25">
      <c r="A1464" s="34"/>
      <c r="B1464" s="34"/>
      <c r="C1464" s="34"/>
      <c r="D1464" s="34"/>
      <c r="E1464" s="34"/>
      <c r="F1464" s="34"/>
      <c r="G1464" s="34"/>
      <c r="H1464" s="34"/>
      <c r="I1464" s="34"/>
      <c r="J1464" s="34"/>
      <c r="K1464" s="34"/>
      <c r="L1464" s="34"/>
      <c r="M1464" s="45">
        <f>electric_demands_abs!M1464/electric_demands_abs!$M$8786</f>
        <v>0.71212536091819911</v>
      </c>
    </row>
    <row r="1465" spans="1:13" ht="19.5" customHeight="1" x14ac:dyDescent="0.25">
      <c r="A1465" s="34"/>
      <c r="B1465" s="34"/>
      <c r="C1465" s="34"/>
      <c r="D1465" s="34"/>
      <c r="E1465" s="34"/>
      <c r="F1465" s="34"/>
      <c r="G1465" s="34"/>
      <c r="H1465" s="34"/>
      <c r="I1465" s="34"/>
      <c r="J1465" s="34"/>
      <c r="K1465" s="34"/>
      <c r="L1465" s="34"/>
      <c r="M1465" s="45">
        <f>electric_demands_abs!M1465/electric_demands_abs!$M$8786</f>
        <v>0.6919849292435214</v>
      </c>
    </row>
    <row r="1466" spans="1:13" ht="19.5" customHeight="1" x14ac:dyDescent="0.25">
      <c r="A1466" s="34"/>
      <c r="B1466" s="34"/>
      <c r="C1466" s="34"/>
      <c r="D1466" s="34"/>
      <c r="E1466" s="34"/>
      <c r="F1466" s="34"/>
      <c r="G1466" s="34"/>
      <c r="H1466" s="34"/>
      <c r="I1466" s="34"/>
      <c r="J1466" s="34"/>
      <c r="K1466" s="34"/>
      <c r="L1466" s="34"/>
      <c r="M1466" s="45">
        <f>electric_demands_abs!M1466/electric_demands_abs!$M$8786</f>
        <v>0.64975944551369447</v>
      </c>
    </row>
    <row r="1467" spans="1:13" ht="19.5" customHeight="1" x14ac:dyDescent="0.25">
      <c r="A1467" s="34"/>
      <c r="B1467" s="34"/>
      <c r="C1467" s="34"/>
      <c r="D1467" s="34"/>
      <c r="E1467" s="34"/>
      <c r="F1467" s="34"/>
      <c r="G1467" s="34"/>
      <c r="H1467" s="34"/>
      <c r="I1467" s="34"/>
      <c r="J1467" s="34"/>
      <c r="K1467" s="34"/>
      <c r="L1467" s="34"/>
      <c r="M1467" s="45">
        <f>electric_demands_abs!M1467/electric_demands_abs!$M$8786</f>
        <v>0.61025322682137439</v>
      </c>
    </row>
    <row r="1468" spans="1:13" ht="19.5" customHeight="1" x14ac:dyDescent="0.25">
      <c r="A1468" s="34"/>
      <c r="B1468" s="34"/>
      <c r="C1468" s="34"/>
      <c r="D1468" s="34"/>
      <c r="E1468" s="34"/>
      <c r="F1468" s="34"/>
      <c r="G1468" s="34"/>
      <c r="H1468" s="34"/>
      <c r="I1468" s="34"/>
      <c r="J1468" s="34"/>
      <c r="K1468" s="34"/>
      <c r="L1468" s="34"/>
      <c r="M1468" s="45">
        <f>electric_demands_abs!M1468/electric_demands_abs!$M$8786</f>
        <v>0.59912141057220925</v>
      </c>
    </row>
    <row r="1469" spans="1:13" ht="19.5" customHeight="1" x14ac:dyDescent="0.25">
      <c r="A1469" s="34"/>
      <c r="B1469" s="34"/>
      <c r="C1469" s="34"/>
      <c r="D1469" s="34"/>
      <c r="E1469" s="34"/>
      <c r="F1469" s="34"/>
      <c r="G1469" s="34"/>
      <c r="H1469" s="34"/>
      <c r="I1469" s="34"/>
      <c r="J1469" s="34"/>
      <c r="K1469" s="34"/>
      <c r="L1469" s="34"/>
      <c r="M1469" s="45">
        <f>electric_demands_abs!M1469/electric_demands_abs!$M$8786</f>
        <v>0.58850293589213265</v>
      </c>
    </row>
    <row r="1470" spans="1:13" ht="19.5" customHeight="1" x14ac:dyDescent="0.25">
      <c r="A1470" s="34"/>
      <c r="B1470" s="34"/>
      <c r="C1470" s="34"/>
      <c r="D1470" s="34"/>
      <c r="E1470" s="34"/>
      <c r="F1470" s="34"/>
      <c r="G1470" s="34"/>
      <c r="H1470" s="34"/>
      <c r="I1470" s="34"/>
      <c r="J1470" s="34"/>
      <c r="K1470" s="34"/>
      <c r="L1470" s="34"/>
      <c r="M1470" s="45">
        <f>electric_demands_abs!M1470/electric_demands_abs!$M$8786</f>
        <v>0.59765509095908609</v>
      </c>
    </row>
    <row r="1471" spans="1:13" ht="19.5" customHeight="1" x14ac:dyDescent="0.25">
      <c r="A1471" s="34"/>
      <c r="B1471" s="34"/>
      <c r="C1471" s="34"/>
      <c r="D1471" s="34"/>
      <c r="E1471" s="34"/>
      <c r="F1471" s="34"/>
      <c r="G1471" s="34"/>
      <c r="H1471" s="34"/>
      <c r="I1471" s="34"/>
      <c r="J1471" s="34"/>
      <c r="K1471" s="34"/>
      <c r="L1471" s="34"/>
      <c r="M1471" s="45">
        <f>electric_demands_abs!M1471/electric_demands_abs!$M$8786</f>
        <v>0.59398120083633454</v>
      </c>
    </row>
    <row r="1472" spans="1:13" ht="19.5" customHeight="1" x14ac:dyDescent="0.25">
      <c r="A1472" s="34"/>
      <c r="B1472" s="34"/>
      <c r="C1472" s="34"/>
      <c r="D1472" s="34"/>
      <c r="E1472" s="34"/>
      <c r="F1472" s="34"/>
      <c r="G1472" s="34"/>
      <c r="H1472" s="34"/>
      <c r="I1472" s="34"/>
      <c r="J1472" s="34"/>
      <c r="K1472" s="34"/>
      <c r="L1472" s="34"/>
      <c r="M1472" s="45">
        <f>electric_demands_abs!M1472/electric_demands_abs!$M$8786</f>
        <v>0.6626231255950451</v>
      </c>
    </row>
    <row r="1473" spans="1:13" ht="19.5" customHeight="1" x14ac:dyDescent="0.25">
      <c r="A1473" s="34"/>
      <c r="B1473" s="34"/>
      <c r="C1473" s="34"/>
      <c r="D1473" s="34"/>
      <c r="E1473" s="34"/>
      <c r="F1473" s="34"/>
      <c r="G1473" s="34"/>
      <c r="H1473" s="34"/>
      <c r="I1473" s="34"/>
      <c r="J1473" s="34"/>
      <c r="K1473" s="34"/>
      <c r="L1473" s="34"/>
      <c r="M1473" s="45">
        <f>electric_demands_abs!M1473/electric_demands_abs!$M$8786</f>
        <v>0.7586975922810425</v>
      </c>
    </row>
    <row r="1474" spans="1:13" ht="19.5" customHeight="1" x14ac:dyDescent="0.25">
      <c r="A1474" s="34"/>
      <c r="B1474" s="34"/>
      <c r="C1474" s="34"/>
      <c r="D1474" s="34"/>
      <c r="E1474" s="34"/>
      <c r="F1474" s="34"/>
      <c r="G1474" s="34"/>
      <c r="H1474" s="34"/>
      <c r="I1474" s="34"/>
      <c r="J1474" s="34"/>
      <c r="K1474" s="34"/>
      <c r="L1474" s="34"/>
      <c r="M1474" s="45">
        <f>electric_demands_abs!M1474/electric_demands_abs!$M$8786</f>
        <v>0.82986187830061908</v>
      </c>
    </row>
    <row r="1475" spans="1:13" ht="19.5" customHeight="1" x14ac:dyDescent="0.25">
      <c r="A1475" s="34"/>
      <c r="B1475" s="34"/>
      <c r="C1475" s="34"/>
      <c r="D1475" s="34"/>
      <c r="E1475" s="34"/>
      <c r="F1475" s="34"/>
      <c r="G1475" s="34"/>
      <c r="H1475" s="34"/>
      <c r="I1475" s="34"/>
      <c r="J1475" s="34"/>
      <c r="K1475" s="34"/>
      <c r="L1475" s="34"/>
      <c r="M1475" s="45">
        <f>electric_demands_abs!M1475/electric_demands_abs!$M$8786</f>
        <v>0.8784170649280939</v>
      </c>
    </row>
    <row r="1476" spans="1:13" ht="19.5" customHeight="1" x14ac:dyDescent="0.25">
      <c r="A1476" s="34"/>
      <c r="B1476" s="34"/>
      <c r="C1476" s="34"/>
      <c r="D1476" s="34"/>
      <c r="E1476" s="34"/>
      <c r="F1476" s="34"/>
      <c r="G1476" s="34"/>
      <c r="H1476" s="34"/>
      <c r="I1476" s="34"/>
      <c r="J1476" s="34"/>
      <c r="K1476" s="34"/>
      <c r="L1476" s="34"/>
      <c r="M1476" s="45">
        <f>electric_demands_abs!M1476/electric_demands_abs!$M$8786</f>
        <v>0.88752124991980963</v>
      </c>
    </row>
    <row r="1477" spans="1:13" ht="19.5" customHeight="1" x14ac:dyDescent="0.25">
      <c r="A1477" s="34"/>
      <c r="B1477" s="34"/>
      <c r="C1477" s="34"/>
      <c r="D1477" s="34"/>
      <c r="E1477" s="34"/>
      <c r="F1477" s="34"/>
      <c r="G1477" s="34"/>
      <c r="H1477" s="34"/>
      <c r="I1477" s="34"/>
      <c r="J1477" s="34"/>
      <c r="K1477" s="34"/>
      <c r="L1477" s="34"/>
      <c r="M1477" s="45">
        <f>electric_demands_abs!M1477/electric_demands_abs!$M$8786</f>
        <v>0.86607084401885637</v>
      </c>
    </row>
    <row r="1478" spans="1:13" ht="19.5" customHeight="1" x14ac:dyDescent="0.25">
      <c r="A1478" s="34"/>
      <c r="B1478" s="34"/>
      <c r="C1478" s="34"/>
      <c r="D1478" s="34"/>
      <c r="E1478" s="34"/>
      <c r="F1478" s="34"/>
      <c r="G1478" s="34"/>
      <c r="H1478" s="34"/>
      <c r="I1478" s="34"/>
      <c r="J1478" s="34"/>
      <c r="K1478" s="34"/>
      <c r="L1478" s="34"/>
      <c r="M1478" s="45">
        <f>electric_demands_abs!M1478/electric_demands_abs!$M$8786</f>
        <v>0.87530720406766471</v>
      </c>
    </row>
    <row r="1479" spans="1:13" ht="19.5" customHeight="1" x14ac:dyDescent="0.25">
      <c r="A1479" s="34"/>
      <c r="B1479" s="34"/>
      <c r="C1479" s="34"/>
      <c r="D1479" s="34"/>
      <c r="E1479" s="34"/>
      <c r="F1479" s="34"/>
      <c r="G1479" s="34"/>
      <c r="H1479" s="34"/>
      <c r="I1479" s="34"/>
      <c r="J1479" s="34"/>
      <c r="K1479" s="34"/>
      <c r="L1479" s="34"/>
      <c r="M1479" s="45">
        <f>electric_demands_abs!M1479/electric_demands_abs!$M$8786</f>
        <v>0.85496500984477708</v>
      </c>
    </row>
    <row r="1480" spans="1:13" ht="19.5" customHeight="1" x14ac:dyDescent="0.25">
      <c r="A1480" s="34"/>
      <c r="B1480" s="34"/>
      <c r="C1480" s="34"/>
      <c r="D1480" s="34"/>
      <c r="E1480" s="34"/>
      <c r="F1480" s="34"/>
      <c r="G1480" s="34"/>
      <c r="H1480" s="34"/>
      <c r="I1480" s="34"/>
      <c r="J1480" s="34"/>
      <c r="K1480" s="34"/>
      <c r="L1480" s="34"/>
      <c r="M1480" s="45">
        <f>electric_demands_abs!M1480/electric_demands_abs!$M$8786</f>
        <v>0.86589955173302913</v>
      </c>
    </row>
    <row r="1481" spans="1:13" ht="19.5" customHeight="1" x14ac:dyDescent="0.25">
      <c r="A1481" s="34"/>
      <c r="B1481" s="34"/>
      <c r="C1481" s="34"/>
      <c r="D1481" s="34"/>
      <c r="E1481" s="34"/>
      <c r="F1481" s="34"/>
      <c r="G1481" s="34"/>
      <c r="H1481" s="34"/>
      <c r="I1481" s="34"/>
      <c r="J1481" s="34"/>
      <c r="K1481" s="34"/>
      <c r="L1481" s="34"/>
      <c r="M1481" s="45">
        <f>electric_demands_abs!M1481/electric_demands_abs!$M$8786</f>
        <v>0.84714963459978998</v>
      </c>
    </row>
    <row r="1482" spans="1:13" ht="19.5" customHeight="1" x14ac:dyDescent="0.25">
      <c r="A1482" s="34"/>
      <c r="B1482" s="34"/>
      <c r="C1482" s="34"/>
      <c r="D1482" s="34"/>
      <c r="E1482" s="34"/>
      <c r="F1482" s="34"/>
      <c r="G1482" s="34"/>
      <c r="H1482" s="34"/>
      <c r="I1482" s="34"/>
      <c r="J1482" s="34"/>
      <c r="K1482" s="34"/>
      <c r="L1482" s="34"/>
      <c r="M1482" s="45">
        <f>electric_demands_abs!M1482/electric_demands_abs!$M$8786</f>
        <v>0.8245814641817536</v>
      </c>
    </row>
    <row r="1483" spans="1:13" ht="19.5" customHeight="1" x14ac:dyDescent="0.25">
      <c r="A1483" s="34"/>
      <c r="B1483" s="34"/>
      <c r="C1483" s="34"/>
      <c r="D1483" s="34"/>
      <c r="E1483" s="34"/>
      <c r="F1483" s="34"/>
      <c r="G1483" s="34"/>
      <c r="H1483" s="34"/>
      <c r="I1483" s="34"/>
      <c r="J1483" s="34"/>
      <c r="K1483" s="34"/>
      <c r="L1483" s="34"/>
      <c r="M1483" s="45">
        <f>electric_demands_abs!M1483/electric_demands_abs!$M$8786</f>
        <v>0.82371602637802377</v>
      </c>
    </row>
    <row r="1484" spans="1:13" ht="19.5" customHeight="1" x14ac:dyDescent="0.25">
      <c r="A1484" s="34"/>
      <c r="B1484" s="34"/>
      <c r="C1484" s="34"/>
      <c r="D1484" s="34"/>
      <c r="E1484" s="34"/>
      <c r="F1484" s="34"/>
      <c r="G1484" s="34"/>
      <c r="H1484" s="34"/>
      <c r="I1484" s="34"/>
      <c r="J1484" s="34"/>
      <c r="K1484" s="34"/>
      <c r="L1484" s="34"/>
      <c r="M1484" s="45">
        <f>electric_demands_abs!M1484/electric_demands_abs!$M$8786</f>
        <v>0.80260532272660756</v>
      </c>
    </row>
    <row r="1485" spans="1:13" ht="19.5" customHeight="1" x14ac:dyDescent="0.25">
      <c r="A1485" s="34"/>
      <c r="B1485" s="34"/>
      <c r="C1485" s="34"/>
      <c r="D1485" s="34"/>
      <c r="E1485" s="34"/>
      <c r="F1485" s="34"/>
      <c r="G1485" s="34"/>
      <c r="H1485" s="34"/>
      <c r="I1485" s="34"/>
      <c r="J1485" s="34"/>
      <c r="K1485" s="34"/>
      <c r="L1485" s="34"/>
      <c r="M1485" s="45">
        <f>electric_demands_abs!M1485/electric_demands_abs!$M$8786</f>
        <v>0.84064365711665512</v>
      </c>
    </row>
    <row r="1486" spans="1:13" ht="19.5" customHeight="1" x14ac:dyDescent="0.25">
      <c r="A1486" s="34"/>
      <c r="B1486" s="34"/>
      <c r="C1486" s="34"/>
      <c r="D1486" s="34"/>
      <c r="E1486" s="34"/>
      <c r="F1486" s="34"/>
      <c r="G1486" s="34"/>
      <c r="H1486" s="34"/>
      <c r="I1486" s="34"/>
      <c r="J1486" s="34"/>
      <c r="K1486" s="34"/>
      <c r="L1486" s="34"/>
      <c r="M1486" s="45">
        <f>electric_demands_abs!M1486/electric_demands_abs!$M$8786</f>
        <v>0.83698574329363939</v>
      </c>
    </row>
    <row r="1487" spans="1:13" ht="19.5" customHeight="1" x14ac:dyDescent="0.25">
      <c r="A1487" s="34"/>
      <c r="B1487" s="34"/>
      <c r="C1487" s="34"/>
      <c r="D1487" s="34"/>
      <c r="E1487" s="34"/>
      <c r="F1487" s="34"/>
      <c r="G1487" s="34"/>
      <c r="H1487" s="34"/>
      <c r="I1487" s="34"/>
      <c r="J1487" s="34"/>
      <c r="K1487" s="34"/>
      <c r="L1487" s="34"/>
      <c r="M1487" s="45">
        <f>electric_demands_abs!M1487/electric_demands_abs!$M$8786</f>
        <v>0.82787497013708411</v>
      </c>
    </row>
    <row r="1488" spans="1:13" ht="19.5" customHeight="1" x14ac:dyDescent="0.25">
      <c r="A1488" s="34"/>
      <c r="B1488" s="34"/>
      <c r="C1488" s="34"/>
      <c r="D1488" s="34"/>
      <c r="E1488" s="34"/>
      <c r="F1488" s="34"/>
      <c r="G1488" s="34"/>
      <c r="H1488" s="34"/>
      <c r="I1488" s="34"/>
      <c r="J1488" s="34"/>
      <c r="K1488" s="34"/>
      <c r="L1488" s="34"/>
      <c r="M1488" s="45">
        <f>electric_demands_abs!M1488/electric_demands_abs!$M$8786</f>
        <v>0.78032390218321079</v>
      </c>
    </row>
    <row r="1489" spans="1:13" ht="19.5" customHeight="1" x14ac:dyDescent="0.25">
      <c r="A1489" s="34"/>
      <c r="B1489" s="34"/>
      <c r="C1489" s="34"/>
      <c r="D1489" s="34"/>
      <c r="E1489" s="34"/>
      <c r="F1489" s="34"/>
      <c r="G1489" s="34"/>
      <c r="H1489" s="34"/>
      <c r="I1489" s="34"/>
      <c r="J1489" s="34"/>
      <c r="K1489" s="34"/>
      <c r="L1489" s="34"/>
      <c r="M1489" s="45">
        <f>electric_demands_abs!M1489/electric_demands_abs!$M$8786</f>
        <v>0.7329722085677931</v>
      </c>
    </row>
    <row r="1490" spans="1:13" ht="19.5" customHeight="1" x14ac:dyDescent="0.25">
      <c r="A1490" s="34"/>
      <c r="B1490" s="34"/>
      <c r="C1490" s="34"/>
      <c r="D1490" s="34"/>
      <c r="E1490" s="34"/>
      <c r="F1490" s="34"/>
      <c r="G1490" s="34"/>
      <c r="H1490" s="34"/>
      <c r="I1490" s="34"/>
      <c r="J1490" s="34"/>
      <c r="K1490" s="34"/>
      <c r="L1490" s="34"/>
      <c r="M1490" s="45">
        <f>electric_demands_abs!M1490/electric_demands_abs!$M$8786</f>
        <v>0.67038777197076793</v>
      </c>
    </row>
    <row r="1491" spans="1:13" ht="19.5" customHeight="1" x14ac:dyDescent="0.25">
      <c r="A1491" s="34"/>
      <c r="B1491" s="34"/>
      <c r="C1491" s="34"/>
      <c r="D1491" s="34"/>
      <c r="E1491" s="34"/>
      <c r="F1491" s="34"/>
      <c r="G1491" s="34"/>
      <c r="H1491" s="34"/>
      <c r="I1491" s="34"/>
      <c r="J1491" s="34"/>
      <c r="K1491" s="34"/>
      <c r="L1491" s="34"/>
      <c r="M1491" s="45">
        <f>electric_demands_abs!M1491/electric_demands_abs!$M$8786</f>
        <v>0.63386533313426097</v>
      </c>
    </row>
    <row r="1492" spans="1:13" ht="19.5" customHeight="1" x14ac:dyDescent="0.25">
      <c r="A1492" s="34"/>
      <c r="B1492" s="34"/>
      <c r="C1492" s="34"/>
      <c r="D1492" s="34"/>
      <c r="E1492" s="34"/>
      <c r="F1492" s="34"/>
      <c r="G1492" s="34"/>
      <c r="H1492" s="34"/>
      <c r="I1492" s="34"/>
      <c r="J1492" s="34"/>
      <c r="K1492" s="34"/>
      <c r="L1492" s="34"/>
      <c r="M1492" s="45">
        <f>electric_demands_abs!M1492/electric_demands_abs!$M$8786</f>
        <v>0.62858887191429913</v>
      </c>
    </row>
    <row r="1493" spans="1:13" ht="19.5" customHeight="1" x14ac:dyDescent="0.25">
      <c r="A1493" s="34"/>
      <c r="B1493" s="34"/>
      <c r="C1493" s="34"/>
      <c r="D1493" s="34"/>
      <c r="E1493" s="34"/>
      <c r="F1493" s="34"/>
      <c r="G1493" s="34"/>
      <c r="H1493" s="34"/>
      <c r="I1493" s="34"/>
      <c r="J1493" s="34"/>
      <c r="K1493" s="34"/>
      <c r="L1493" s="34"/>
      <c r="M1493" s="45">
        <f>electric_demands_abs!M1493/electric_demands_abs!$M$8786</f>
        <v>0.62810031831541946</v>
      </c>
    </row>
    <row r="1494" spans="1:13" ht="19.5" customHeight="1" x14ac:dyDescent="0.25">
      <c r="A1494" s="34"/>
      <c r="B1494" s="34"/>
      <c r="C1494" s="34"/>
      <c r="D1494" s="34"/>
      <c r="E1494" s="34"/>
      <c r="F1494" s="34"/>
      <c r="G1494" s="34"/>
      <c r="H1494" s="34"/>
      <c r="I1494" s="34"/>
      <c r="J1494" s="34"/>
      <c r="K1494" s="34"/>
      <c r="L1494" s="34"/>
      <c r="M1494" s="45">
        <f>electric_demands_abs!M1494/electric_demands_abs!$M$8786</f>
        <v>0.62362926024708742</v>
      </c>
    </row>
    <row r="1495" spans="1:13" ht="19.5" customHeight="1" x14ac:dyDescent="0.25">
      <c r="A1495" s="34"/>
      <c r="B1495" s="34"/>
      <c r="C1495" s="34"/>
      <c r="D1495" s="34"/>
      <c r="E1495" s="34"/>
      <c r="F1495" s="34"/>
      <c r="G1495" s="34"/>
      <c r="H1495" s="34"/>
      <c r="I1495" s="34"/>
      <c r="J1495" s="34"/>
      <c r="K1495" s="34"/>
      <c r="L1495" s="34"/>
      <c r="M1495" s="45">
        <f>electric_demands_abs!M1495/electric_demands_abs!$M$8786</f>
        <v>0.62805625996305525</v>
      </c>
    </row>
    <row r="1496" spans="1:13" ht="19.5" customHeight="1" x14ac:dyDescent="0.25">
      <c r="A1496" s="34"/>
      <c r="B1496" s="34"/>
      <c r="C1496" s="34"/>
      <c r="D1496" s="34"/>
      <c r="E1496" s="34"/>
      <c r="F1496" s="34"/>
      <c r="G1496" s="34"/>
      <c r="H1496" s="34"/>
      <c r="I1496" s="34"/>
      <c r="J1496" s="34"/>
      <c r="K1496" s="34"/>
      <c r="L1496" s="34"/>
      <c r="M1496" s="45">
        <f>electric_demands_abs!M1496/electric_demands_abs!$M$8786</f>
        <v>0.68195943057503072</v>
      </c>
    </row>
    <row r="1497" spans="1:13" ht="19.5" customHeight="1" x14ac:dyDescent="0.25">
      <c r="A1497" s="34"/>
      <c r="B1497" s="34"/>
      <c r="C1497" s="34"/>
      <c r="D1497" s="34"/>
      <c r="E1497" s="34"/>
      <c r="F1497" s="34"/>
      <c r="G1497" s="34"/>
      <c r="H1497" s="34"/>
      <c r="I1497" s="34"/>
      <c r="J1497" s="34"/>
      <c r="K1497" s="34"/>
      <c r="L1497" s="34"/>
      <c r="M1497" s="45">
        <f>electric_demands_abs!M1497/electric_demands_abs!$M$8786</f>
        <v>0.76063805388245909</v>
      </c>
    </row>
    <row r="1498" spans="1:13" ht="19.5" customHeight="1" x14ac:dyDescent="0.25">
      <c r="A1498" s="34"/>
      <c r="B1498" s="34"/>
      <c r="C1498" s="34"/>
      <c r="D1498" s="34"/>
      <c r="E1498" s="34"/>
      <c r="F1498" s="34"/>
      <c r="G1498" s="34"/>
      <c r="H1498" s="34"/>
      <c r="I1498" s="34"/>
      <c r="J1498" s="34"/>
      <c r="K1498" s="34"/>
      <c r="L1498" s="34"/>
      <c r="M1498" s="45">
        <f>electric_demands_abs!M1498/electric_demands_abs!$M$8786</f>
        <v>0.82654086675708371</v>
      </c>
    </row>
    <row r="1499" spans="1:13" ht="19.5" customHeight="1" x14ac:dyDescent="0.25">
      <c r="A1499" s="34"/>
      <c r="B1499" s="34"/>
      <c r="C1499" s="34"/>
      <c r="D1499" s="34"/>
      <c r="E1499" s="34"/>
      <c r="F1499" s="34"/>
      <c r="G1499" s="34"/>
      <c r="H1499" s="34"/>
      <c r="I1499" s="34"/>
      <c r="J1499" s="34"/>
      <c r="K1499" s="34"/>
      <c r="L1499" s="34"/>
      <c r="M1499" s="45">
        <f>electric_demands_abs!M1499/electric_demands_abs!$M$8786</f>
        <v>0.89214350637120832</v>
      </c>
    </row>
    <row r="1500" spans="1:13" ht="19.5" customHeight="1" x14ac:dyDescent="0.25">
      <c r="A1500" s="34"/>
      <c r="B1500" s="34"/>
      <c r="C1500" s="34"/>
      <c r="D1500" s="34"/>
      <c r="E1500" s="34"/>
      <c r="F1500" s="34"/>
      <c r="G1500" s="34"/>
      <c r="H1500" s="34"/>
      <c r="I1500" s="34"/>
      <c r="J1500" s="34"/>
      <c r="K1500" s="34"/>
      <c r="L1500" s="34"/>
      <c r="M1500" s="45">
        <f>electric_demands_abs!M1500/electric_demands_abs!$M$8786</f>
        <v>0.88065004104838451</v>
      </c>
    </row>
    <row r="1501" spans="1:13" ht="19.5" customHeight="1" x14ac:dyDescent="0.25">
      <c r="A1501" s="34"/>
      <c r="B1501" s="34"/>
      <c r="C1501" s="34"/>
      <c r="D1501" s="34"/>
      <c r="E1501" s="34"/>
      <c r="F1501" s="34"/>
      <c r="G1501" s="34"/>
      <c r="H1501" s="34"/>
      <c r="I1501" s="34"/>
      <c r="J1501" s="34"/>
      <c r="K1501" s="34"/>
      <c r="L1501" s="34"/>
      <c r="M1501" s="45">
        <f>electric_demands_abs!M1501/electric_demands_abs!$M$8786</f>
        <v>0.87898685883465077</v>
      </c>
    </row>
    <row r="1502" spans="1:13" ht="19.5" customHeight="1" x14ac:dyDescent="0.25">
      <c r="A1502" s="34"/>
      <c r="B1502" s="34"/>
      <c r="C1502" s="34"/>
      <c r="D1502" s="34"/>
      <c r="E1502" s="34"/>
      <c r="F1502" s="34"/>
      <c r="G1502" s="34"/>
      <c r="H1502" s="34"/>
      <c r="I1502" s="34"/>
      <c r="J1502" s="34"/>
      <c r="K1502" s="34"/>
      <c r="L1502" s="34"/>
      <c r="M1502" s="45">
        <f>electric_demands_abs!M1502/electric_demands_abs!$M$8786</f>
        <v>0.85883794489774223</v>
      </c>
    </row>
    <row r="1503" spans="1:13" ht="19.5" customHeight="1" x14ac:dyDescent="0.25">
      <c r="A1503" s="34"/>
      <c r="B1503" s="34"/>
      <c r="C1503" s="34"/>
      <c r="D1503" s="34"/>
      <c r="E1503" s="34"/>
      <c r="F1503" s="34"/>
      <c r="G1503" s="34"/>
      <c r="H1503" s="34"/>
      <c r="I1503" s="34"/>
      <c r="J1503" s="34"/>
      <c r="K1503" s="34"/>
      <c r="L1503" s="34"/>
      <c r="M1503" s="45">
        <f>electric_demands_abs!M1503/electric_demands_abs!$M$8786</f>
        <v>0.84512813857084756</v>
      </c>
    </row>
    <row r="1504" spans="1:13" ht="19.5" customHeight="1" x14ac:dyDescent="0.25">
      <c r="A1504" s="34"/>
      <c r="B1504" s="34"/>
      <c r="C1504" s="34"/>
      <c r="D1504" s="34"/>
      <c r="E1504" s="34"/>
      <c r="F1504" s="34"/>
      <c r="G1504" s="34"/>
      <c r="H1504" s="34"/>
      <c r="I1504" s="34"/>
      <c r="J1504" s="34"/>
      <c r="K1504" s="34"/>
      <c r="L1504" s="34"/>
      <c r="M1504" s="45">
        <f>electric_demands_abs!M1504/electric_demands_abs!$M$8786</f>
        <v>0.85025611902573894</v>
      </c>
    </row>
    <row r="1505" spans="1:13" ht="19.5" customHeight="1" x14ac:dyDescent="0.25">
      <c r="A1505" s="34"/>
      <c r="B1505" s="34"/>
      <c r="C1505" s="34"/>
      <c r="D1505" s="34"/>
      <c r="E1505" s="34"/>
      <c r="F1505" s="34"/>
      <c r="G1505" s="34"/>
      <c r="H1505" s="34"/>
      <c r="I1505" s="34"/>
      <c r="J1505" s="34"/>
      <c r="K1505" s="34"/>
      <c r="L1505" s="34"/>
      <c r="M1505" s="45">
        <f>electric_demands_abs!M1505/electric_demands_abs!$M$8786</f>
        <v>0.82565459388204898</v>
      </c>
    </row>
    <row r="1506" spans="1:13" ht="19.5" customHeight="1" x14ac:dyDescent="0.25">
      <c r="A1506" s="34"/>
      <c r="B1506" s="34"/>
      <c r="C1506" s="34"/>
      <c r="D1506" s="34"/>
      <c r="E1506" s="34"/>
      <c r="F1506" s="34"/>
      <c r="G1506" s="34"/>
      <c r="H1506" s="34"/>
      <c r="I1506" s="34"/>
      <c r="J1506" s="34"/>
      <c r="K1506" s="34"/>
      <c r="L1506" s="34"/>
      <c r="M1506" s="45">
        <f>electric_demands_abs!M1506/electric_demands_abs!$M$8786</f>
        <v>0.78947807487564636</v>
      </c>
    </row>
    <row r="1507" spans="1:13" ht="19.5" customHeight="1" x14ac:dyDescent="0.25">
      <c r="A1507" s="34"/>
      <c r="B1507" s="34"/>
      <c r="C1507" s="34"/>
      <c r="D1507" s="34"/>
      <c r="E1507" s="34"/>
      <c r="F1507" s="34"/>
      <c r="G1507" s="34"/>
      <c r="H1507" s="34"/>
      <c r="I1507" s="34"/>
      <c r="J1507" s="34"/>
      <c r="K1507" s="34"/>
      <c r="L1507" s="34"/>
      <c r="M1507" s="45">
        <f>electric_demands_abs!M1507/electric_demands_abs!$M$8786</f>
        <v>0.78492202948088474</v>
      </c>
    </row>
    <row r="1508" spans="1:13" ht="19.5" customHeight="1" x14ac:dyDescent="0.25">
      <c r="A1508" s="34"/>
      <c r="B1508" s="34"/>
      <c r="C1508" s="34"/>
      <c r="D1508" s="34"/>
      <c r="E1508" s="34"/>
      <c r="F1508" s="34"/>
      <c r="G1508" s="34"/>
      <c r="H1508" s="34"/>
      <c r="I1508" s="34"/>
      <c r="J1508" s="34"/>
      <c r="K1508" s="34"/>
      <c r="L1508" s="34"/>
      <c r="M1508" s="45">
        <f>electric_demands_abs!M1508/electric_demands_abs!$M$8786</f>
        <v>0.79517716687006257</v>
      </c>
    </row>
    <row r="1509" spans="1:13" ht="19.5" customHeight="1" x14ac:dyDescent="0.25">
      <c r="A1509" s="34"/>
      <c r="B1509" s="34"/>
      <c r="C1509" s="34"/>
      <c r="D1509" s="34"/>
      <c r="E1509" s="34"/>
      <c r="F1509" s="34"/>
      <c r="G1509" s="34"/>
      <c r="H1509" s="34"/>
      <c r="I1509" s="34"/>
      <c r="J1509" s="34"/>
      <c r="K1509" s="34"/>
      <c r="L1509" s="34"/>
      <c r="M1509" s="45">
        <f>electric_demands_abs!M1509/electric_demands_abs!$M$8786</f>
        <v>0.80624001326856398</v>
      </c>
    </row>
    <row r="1510" spans="1:13" ht="19.5" customHeight="1" x14ac:dyDescent="0.25">
      <c r="A1510" s="34"/>
      <c r="B1510" s="34"/>
      <c r="C1510" s="34"/>
      <c r="D1510" s="34"/>
      <c r="E1510" s="34"/>
      <c r="F1510" s="34"/>
      <c r="G1510" s="34"/>
      <c r="H1510" s="34"/>
      <c r="I1510" s="34"/>
      <c r="J1510" s="34"/>
      <c r="K1510" s="34"/>
      <c r="L1510" s="34"/>
      <c r="M1510" s="45">
        <f>electric_demands_abs!M1510/electric_demands_abs!$M$8786</f>
        <v>0.84032207232042655</v>
      </c>
    </row>
    <row r="1511" spans="1:13" ht="19.5" customHeight="1" x14ac:dyDescent="0.25">
      <c r="A1511" s="34"/>
      <c r="B1511" s="34"/>
      <c r="C1511" s="34"/>
      <c r="D1511" s="34"/>
      <c r="E1511" s="34"/>
      <c r="F1511" s="34"/>
      <c r="G1511" s="34"/>
      <c r="H1511" s="34"/>
      <c r="I1511" s="34"/>
      <c r="J1511" s="34"/>
      <c r="K1511" s="34"/>
      <c r="L1511" s="34"/>
      <c r="M1511" s="45">
        <f>electric_demands_abs!M1511/electric_demands_abs!$M$8786</f>
        <v>0.81557906633680821</v>
      </c>
    </row>
    <row r="1512" spans="1:13" ht="19.5" customHeight="1" x14ac:dyDescent="0.25">
      <c r="A1512" s="34"/>
      <c r="B1512" s="34"/>
      <c r="C1512" s="34"/>
      <c r="D1512" s="34"/>
      <c r="E1512" s="34"/>
      <c r="F1512" s="34"/>
      <c r="G1512" s="34"/>
      <c r="H1512" s="34"/>
      <c r="I1512" s="34"/>
      <c r="J1512" s="34"/>
      <c r="K1512" s="34"/>
      <c r="L1512" s="34"/>
      <c r="M1512" s="45">
        <f>electric_demands_abs!M1512/electric_demands_abs!$M$8786</f>
        <v>0.79846408466055341</v>
      </c>
    </row>
    <row r="1513" spans="1:13" ht="19.5" customHeight="1" x14ac:dyDescent="0.25">
      <c r="A1513" s="34"/>
      <c r="B1513" s="34"/>
      <c r="C1513" s="34"/>
      <c r="D1513" s="34"/>
      <c r="E1513" s="34"/>
      <c r="F1513" s="34"/>
      <c r="G1513" s="34"/>
      <c r="H1513" s="34"/>
      <c r="I1513" s="34"/>
      <c r="J1513" s="34"/>
      <c r="K1513" s="34"/>
      <c r="L1513" s="34"/>
      <c r="M1513" s="45">
        <f>electric_demands_abs!M1513/electric_demands_abs!$M$8786</f>
        <v>0.7106566119192913</v>
      </c>
    </row>
    <row r="1514" spans="1:13" ht="19.5" customHeight="1" x14ac:dyDescent="0.25">
      <c r="A1514" s="34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  <c r="M1514" s="45">
        <f>electric_demands_abs!M1514/electric_demands_abs!$M$8786</f>
        <v>0.6676573482290642</v>
      </c>
    </row>
    <row r="1515" spans="1:13" ht="19.5" customHeight="1" x14ac:dyDescent="0.25">
      <c r="A1515" s="34"/>
      <c r="B1515" s="34"/>
      <c r="C1515" s="34"/>
      <c r="D1515" s="34"/>
      <c r="E1515" s="34"/>
      <c r="F1515" s="34"/>
      <c r="G1515" s="34"/>
      <c r="H1515" s="34"/>
      <c r="I1515" s="34"/>
      <c r="J1515" s="34"/>
      <c r="K1515" s="34"/>
      <c r="L1515" s="34"/>
      <c r="M1515" s="45">
        <f>electric_demands_abs!M1515/electric_demands_abs!$M$8786</f>
        <v>0.62554756914423115</v>
      </c>
    </row>
    <row r="1516" spans="1:13" ht="19.5" customHeight="1" x14ac:dyDescent="0.25">
      <c r="A1516" s="34"/>
      <c r="B1516" s="34"/>
      <c r="C1516" s="34"/>
      <c r="D1516" s="34"/>
      <c r="E1516" s="34"/>
      <c r="F1516" s="34"/>
      <c r="G1516" s="34"/>
      <c r="H1516" s="34"/>
      <c r="I1516" s="34"/>
      <c r="J1516" s="34"/>
      <c r="K1516" s="34"/>
      <c r="L1516" s="34"/>
      <c r="M1516" s="45">
        <f>electric_demands_abs!M1516/electric_demands_abs!$M$8786</f>
        <v>0.6204501001277527</v>
      </c>
    </row>
    <row r="1517" spans="1:13" ht="19.5" customHeight="1" x14ac:dyDescent="0.25">
      <c r="A1517" s="34"/>
      <c r="B1517" s="34"/>
      <c r="C1517" s="34"/>
      <c r="D1517" s="34"/>
      <c r="E1517" s="34"/>
      <c r="F1517" s="34"/>
      <c r="G1517" s="34"/>
      <c r="H1517" s="34"/>
      <c r="I1517" s="34"/>
      <c r="J1517" s="34"/>
      <c r="K1517" s="34"/>
      <c r="L1517" s="34"/>
      <c r="M1517" s="45">
        <f>electric_demands_abs!M1517/electric_demands_abs!$M$8786</f>
        <v>0.61911591439569191</v>
      </c>
    </row>
    <row r="1518" spans="1:13" ht="19.5" customHeight="1" x14ac:dyDescent="0.25">
      <c r="A1518" s="34"/>
      <c r="B1518" s="34"/>
      <c r="C1518" s="34"/>
      <c r="D1518" s="34"/>
      <c r="E1518" s="34"/>
      <c r="F1518" s="34"/>
      <c r="G1518" s="34"/>
      <c r="H1518" s="34"/>
      <c r="I1518" s="34"/>
      <c r="J1518" s="34"/>
      <c r="K1518" s="34"/>
      <c r="L1518" s="34"/>
      <c r="M1518" s="45">
        <f>electric_demands_abs!M1518/electric_demands_abs!$M$8786</f>
        <v>0.6231033188127435</v>
      </c>
    </row>
    <row r="1519" spans="1:13" ht="19.5" customHeight="1" x14ac:dyDescent="0.25">
      <c r="A1519" s="34"/>
      <c r="B1519" s="34"/>
      <c r="C1519" s="34"/>
      <c r="D1519" s="34"/>
      <c r="E1519" s="34"/>
      <c r="F1519" s="34"/>
      <c r="G1519" s="34"/>
      <c r="H1519" s="34"/>
      <c r="I1519" s="34"/>
      <c r="J1519" s="34"/>
      <c r="K1519" s="34"/>
      <c r="L1519" s="34"/>
      <c r="M1519" s="45">
        <f>electric_demands_abs!M1519/electric_demands_abs!$M$8786</f>
        <v>0.63607364481243367</v>
      </c>
    </row>
    <row r="1520" spans="1:13" ht="19.5" customHeight="1" x14ac:dyDescent="0.25">
      <c r="A1520" s="34"/>
      <c r="B1520" s="34"/>
      <c r="C1520" s="34"/>
      <c r="D1520" s="34"/>
      <c r="E1520" s="34"/>
      <c r="F1520" s="34"/>
      <c r="G1520" s="34"/>
      <c r="H1520" s="34"/>
      <c r="I1520" s="34"/>
      <c r="J1520" s="34"/>
      <c r="K1520" s="34"/>
      <c r="L1520" s="34"/>
      <c r="M1520" s="45">
        <f>electric_demands_abs!M1520/electric_demands_abs!$M$8786</f>
        <v>0.67901176209774416</v>
      </c>
    </row>
    <row r="1521" spans="1:13" ht="19.5" customHeight="1" x14ac:dyDescent="0.25">
      <c r="A1521" s="34"/>
      <c r="B1521" s="34"/>
      <c r="C1521" s="34"/>
      <c r="D1521" s="34"/>
      <c r="E1521" s="34"/>
      <c r="F1521" s="34"/>
      <c r="G1521" s="34"/>
      <c r="H1521" s="34"/>
      <c r="I1521" s="34"/>
      <c r="J1521" s="34"/>
      <c r="K1521" s="34"/>
      <c r="L1521" s="34"/>
      <c r="M1521" s="45">
        <f>electric_demands_abs!M1521/electric_demands_abs!$M$8786</f>
        <v>0.7659091622184887</v>
      </c>
    </row>
    <row r="1522" spans="1:13" ht="19.5" customHeight="1" x14ac:dyDescent="0.25">
      <c r="A1522" s="34"/>
      <c r="B1522" s="34"/>
      <c r="C1522" s="34"/>
      <c r="D1522" s="34"/>
      <c r="E1522" s="34"/>
      <c r="F1522" s="34"/>
      <c r="G1522" s="34"/>
      <c r="H1522" s="34"/>
      <c r="I1522" s="34"/>
      <c r="J1522" s="34"/>
      <c r="K1522" s="34"/>
      <c r="L1522" s="34"/>
      <c r="M1522" s="45">
        <f>electric_demands_abs!M1522/electric_demands_abs!$M$8786</f>
        <v>0.81401585952451405</v>
      </c>
    </row>
    <row r="1523" spans="1:13" ht="19.5" customHeight="1" x14ac:dyDescent="0.25">
      <c r="A1523" s="34"/>
      <c r="B1523" s="34"/>
      <c r="C1523" s="34"/>
      <c r="D1523" s="34"/>
      <c r="E1523" s="34"/>
      <c r="F1523" s="34"/>
      <c r="G1523" s="34"/>
      <c r="H1523" s="34"/>
      <c r="I1523" s="34"/>
      <c r="J1523" s="34"/>
      <c r="K1523" s="34"/>
      <c r="L1523" s="34"/>
      <c r="M1523" s="45">
        <f>electric_demands_abs!M1523/electric_demands_abs!$M$8786</f>
        <v>0.87503453639536966</v>
      </c>
    </row>
    <row r="1524" spans="1:13" ht="19.5" customHeight="1" x14ac:dyDescent="0.25">
      <c r="A1524" s="34"/>
      <c r="B1524" s="34"/>
      <c r="C1524" s="34"/>
      <c r="D1524" s="34"/>
      <c r="E1524" s="34"/>
      <c r="F1524" s="34"/>
      <c r="G1524" s="34"/>
      <c r="H1524" s="34"/>
      <c r="I1524" s="34"/>
      <c r="J1524" s="34"/>
      <c r="K1524" s="34"/>
      <c r="L1524" s="34"/>
      <c r="M1524" s="45">
        <f>electric_demands_abs!M1524/electric_demands_abs!$M$8786</f>
        <v>0.87632186380500943</v>
      </c>
    </row>
    <row r="1525" spans="1:13" ht="19.5" customHeight="1" x14ac:dyDescent="0.25">
      <c r="A1525" s="34"/>
      <c r="B1525" s="34"/>
      <c r="C1525" s="34"/>
      <c r="D1525" s="34"/>
      <c r="E1525" s="34"/>
      <c r="F1525" s="34"/>
      <c r="G1525" s="34"/>
      <c r="H1525" s="34"/>
      <c r="I1525" s="34"/>
      <c r="J1525" s="34"/>
      <c r="K1525" s="34"/>
      <c r="L1525" s="34"/>
      <c r="M1525" s="45">
        <f>electric_demands_abs!M1525/electric_demands_abs!$M$8786</f>
        <v>0.8698400978276597</v>
      </c>
    </row>
    <row r="1526" spans="1:13" ht="19.5" customHeight="1" x14ac:dyDescent="0.25">
      <c r="A1526" s="34"/>
      <c r="B1526" s="34"/>
      <c r="C1526" s="34"/>
      <c r="D1526" s="34"/>
      <c r="E1526" s="34"/>
      <c r="F1526" s="34"/>
      <c r="G1526" s="34"/>
      <c r="H1526" s="34"/>
      <c r="I1526" s="34"/>
      <c r="J1526" s="34"/>
      <c r="K1526" s="34"/>
      <c r="L1526" s="34"/>
      <c r="M1526" s="45">
        <f>electric_demands_abs!M1526/electric_demands_abs!$M$8786</f>
        <v>0.87760334421835418</v>
      </c>
    </row>
    <row r="1527" spans="1:13" ht="19.5" customHeight="1" x14ac:dyDescent="0.25">
      <c r="A1527" s="34"/>
      <c r="B1527" s="34"/>
      <c r="C1527" s="34"/>
      <c r="D1527" s="34"/>
      <c r="E1527" s="34"/>
      <c r="F1527" s="34"/>
      <c r="G1527" s="34"/>
      <c r="H1527" s="34"/>
      <c r="I1527" s="34"/>
      <c r="J1527" s="34"/>
      <c r="K1527" s="34"/>
      <c r="L1527" s="34"/>
      <c r="M1527" s="45">
        <f>electric_demands_abs!M1527/electric_demands_abs!$M$8786</f>
        <v>0.87195778106325894</v>
      </c>
    </row>
    <row r="1528" spans="1:13" ht="19.5" customHeight="1" x14ac:dyDescent="0.25">
      <c r="A1528" s="34"/>
      <c r="B1528" s="34"/>
      <c r="C1528" s="34"/>
      <c r="D1528" s="34"/>
      <c r="E1528" s="34"/>
      <c r="F1528" s="34"/>
      <c r="G1528" s="34"/>
      <c r="H1528" s="34"/>
      <c r="I1528" s="34"/>
      <c r="J1528" s="34"/>
      <c r="K1528" s="34"/>
      <c r="L1528" s="34"/>
      <c r="M1528" s="45">
        <f>electric_demands_abs!M1528/electric_demands_abs!$M$8786</f>
        <v>0.82900228749318439</v>
      </c>
    </row>
    <row r="1529" spans="1:13" ht="19.5" customHeight="1" x14ac:dyDescent="0.25">
      <c r="A1529" s="34"/>
      <c r="B1529" s="34"/>
      <c r="C1529" s="34"/>
      <c r="D1529" s="34"/>
      <c r="E1529" s="34"/>
      <c r="F1529" s="34"/>
      <c r="G1529" s="34"/>
      <c r="H1529" s="34"/>
      <c r="I1529" s="34"/>
      <c r="J1529" s="34"/>
      <c r="K1529" s="34"/>
      <c r="L1529" s="34"/>
      <c r="M1529" s="45">
        <f>electric_demands_abs!M1529/electric_demands_abs!$M$8786</f>
        <v>0.83861310236105824</v>
      </c>
    </row>
    <row r="1530" spans="1:13" ht="19.5" customHeight="1" x14ac:dyDescent="0.25">
      <c r="A1530" s="34"/>
      <c r="B1530" s="34"/>
      <c r="C1530" s="34"/>
      <c r="D1530" s="34"/>
      <c r="E1530" s="34"/>
      <c r="F1530" s="34"/>
      <c r="G1530" s="34"/>
      <c r="H1530" s="34"/>
      <c r="I1530" s="34"/>
      <c r="J1530" s="34"/>
      <c r="K1530" s="34"/>
      <c r="L1530" s="34"/>
      <c r="M1530" s="45">
        <f>electric_demands_abs!M1530/electric_demands_abs!$M$8786</f>
        <v>0.81989217315311302</v>
      </c>
    </row>
    <row r="1531" spans="1:13" ht="19.5" customHeight="1" x14ac:dyDescent="0.25">
      <c r="A1531" s="34"/>
      <c r="B1531" s="34"/>
      <c r="C1531" s="34"/>
      <c r="D1531" s="34"/>
      <c r="E1531" s="34"/>
      <c r="F1531" s="34"/>
      <c r="G1531" s="34"/>
      <c r="H1531" s="34"/>
      <c r="I1531" s="34"/>
      <c r="J1531" s="34"/>
      <c r="K1531" s="34"/>
      <c r="L1531" s="34"/>
      <c r="M1531" s="45">
        <f>electric_demands_abs!M1531/electric_demands_abs!$M$8786</f>
        <v>0.80436106865633639</v>
      </c>
    </row>
    <row r="1532" spans="1:13" ht="19.5" customHeight="1" x14ac:dyDescent="0.25">
      <c r="A1532" s="34"/>
      <c r="B1532" s="34"/>
      <c r="C1532" s="34"/>
      <c r="D1532" s="34"/>
      <c r="E1532" s="34"/>
      <c r="F1532" s="34"/>
      <c r="G1532" s="34"/>
      <c r="H1532" s="34"/>
      <c r="I1532" s="34"/>
      <c r="J1532" s="34"/>
      <c r="K1532" s="34"/>
      <c r="L1532" s="34"/>
      <c r="M1532" s="45">
        <f>electric_demands_abs!M1532/electric_demands_abs!$M$8786</f>
        <v>0.81539945649287116</v>
      </c>
    </row>
    <row r="1533" spans="1:13" ht="19.5" customHeight="1" x14ac:dyDescent="0.25">
      <c r="A1533" s="34"/>
      <c r="B1533" s="34"/>
      <c r="C1533" s="34"/>
      <c r="D1533" s="34"/>
      <c r="E1533" s="34"/>
      <c r="F1533" s="34"/>
      <c r="G1533" s="34"/>
      <c r="H1533" s="34"/>
      <c r="I1533" s="34"/>
      <c r="J1533" s="34"/>
      <c r="K1533" s="34"/>
      <c r="L1533" s="34"/>
      <c r="M1533" s="45">
        <f>electric_demands_abs!M1533/electric_demands_abs!$M$8786</f>
        <v>0.82830353025989401</v>
      </c>
    </row>
    <row r="1534" spans="1:13" ht="19.5" customHeight="1" x14ac:dyDescent="0.25">
      <c r="A1534" s="34"/>
      <c r="B1534" s="34"/>
      <c r="C1534" s="34"/>
      <c r="D1534" s="34"/>
      <c r="E1534" s="34"/>
      <c r="F1534" s="34"/>
      <c r="G1534" s="34"/>
      <c r="H1534" s="34"/>
      <c r="I1534" s="34"/>
      <c r="J1534" s="34"/>
      <c r="K1534" s="34"/>
      <c r="L1534" s="34"/>
      <c r="M1534" s="45">
        <f>electric_demands_abs!M1534/electric_demands_abs!$M$8786</f>
        <v>0.84102387657995514</v>
      </c>
    </row>
    <row r="1535" spans="1:13" ht="19.5" customHeight="1" x14ac:dyDescent="0.25">
      <c r="A1535" s="34"/>
      <c r="B1535" s="34"/>
      <c r="C1535" s="34"/>
      <c r="D1535" s="34"/>
      <c r="E1535" s="34"/>
      <c r="F1535" s="34"/>
      <c r="G1535" s="34"/>
      <c r="H1535" s="34"/>
      <c r="I1535" s="34"/>
      <c r="J1535" s="34"/>
      <c r="K1535" s="34"/>
      <c r="L1535" s="34"/>
      <c r="M1535" s="45">
        <f>electric_demands_abs!M1535/electric_demands_abs!$M$8786</f>
        <v>0.81436173817858815</v>
      </c>
    </row>
    <row r="1536" spans="1:13" ht="19.5" customHeight="1" x14ac:dyDescent="0.25">
      <c r="A1536" s="34"/>
      <c r="B1536" s="34"/>
      <c r="C1536" s="34"/>
      <c r="D1536" s="34"/>
      <c r="E1536" s="34"/>
      <c r="F1536" s="34"/>
      <c r="G1536" s="34"/>
      <c r="H1536" s="34"/>
      <c r="I1536" s="34"/>
      <c r="J1536" s="34"/>
      <c r="K1536" s="34"/>
      <c r="L1536" s="34"/>
      <c r="M1536" s="45">
        <f>electric_demands_abs!M1536/electric_demands_abs!$M$8786</f>
        <v>0.7730741208896954</v>
      </c>
    </row>
    <row r="1537" spans="1:13" ht="19.5" customHeight="1" x14ac:dyDescent="0.25">
      <c r="A1537" s="34"/>
      <c r="B1537" s="34"/>
      <c r="C1537" s="34"/>
      <c r="D1537" s="34"/>
      <c r="E1537" s="34"/>
      <c r="F1537" s="34"/>
      <c r="G1537" s="34"/>
      <c r="H1537" s="34"/>
      <c r="I1537" s="34"/>
      <c r="J1537" s="34"/>
      <c r="K1537" s="34"/>
      <c r="L1537" s="34"/>
      <c r="M1537" s="45">
        <f>electric_demands_abs!M1537/electric_demands_abs!$M$8786</f>
        <v>0.71261049690656841</v>
      </c>
    </row>
    <row r="1538" spans="1:13" ht="19.5" customHeight="1" x14ac:dyDescent="0.25">
      <c r="A1538" s="34"/>
      <c r="B1538" s="34"/>
      <c r="C1538" s="34"/>
      <c r="D1538" s="34"/>
      <c r="E1538" s="34"/>
      <c r="F1538" s="34"/>
      <c r="G1538" s="34"/>
      <c r="H1538" s="34"/>
      <c r="I1538" s="34"/>
      <c r="J1538" s="34"/>
      <c r="K1538" s="34"/>
      <c r="L1538" s="34"/>
      <c r="M1538" s="45">
        <f>electric_demands_abs!M1538/electric_demands_abs!$M$8786</f>
        <v>0.65615651239682626</v>
      </c>
    </row>
    <row r="1539" spans="1:13" ht="19.5" customHeight="1" x14ac:dyDescent="0.25">
      <c r="A1539" s="34"/>
      <c r="B1539" s="34"/>
      <c r="C1539" s="34"/>
      <c r="D1539" s="34"/>
      <c r="E1539" s="34"/>
      <c r="F1539" s="34"/>
      <c r="G1539" s="34"/>
      <c r="H1539" s="34"/>
      <c r="I1539" s="34"/>
      <c r="J1539" s="34"/>
      <c r="K1539" s="34"/>
      <c r="L1539" s="34"/>
      <c r="M1539" s="45">
        <f>electric_demands_abs!M1539/electric_demands_abs!$M$8786</f>
        <v>0.62497909287064213</v>
      </c>
    </row>
    <row r="1540" spans="1:13" ht="19.5" customHeight="1" x14ac:dyDescent="0.25">
      <c r="A1540" s="34"/>
      <c r="B1540" s="34"/>
      <c r="C1540" s="34"/>
      <c r="D1540" s="34"/>
      <c r="E1540" s="34"/>
      <c r="F1540" s="34"/>
      <c r="G1540" s="34"/>
      <c r="H1540" s="34"/>
      <c r="I1540" s="34"/>
      <c r="J1540" s="34"/>
      <c r="K1540" s="34"/>
      <c r="L1540" s="34"/>
      <c r="M1540" s="45">
        <f>electric_demands_abs!M1540/electric_demands_abs!$M$8786</f>
        <v>0.61275483536299591</v>
      </c>
    </row>
    <row r="1541" spans="1:13" ht="19.5" customHeight="1" x14ac:dyDescent="0.25">
      <c r="A1541" s="34"/>
      <c r="B1541" s="34"/>
      <c r="C1541" s="34"/>
      <c r="D1541" s="34"/>
      <c r="E1541" s="34"/>
      <c r="F1541" s="34"/>
      <c r="G1541" s="34"/>
      <c r="H1541" s="34"/>
      <c r="I1541" s="34"/>
      <c r="J1541" s="34"/>
      <c r="K1541" s="34"/>
      <c r="L1541" s="34"/>
      <c r="M1541" s="45">
        <f>electric_demands_abs!M1541/electric_demands_abs!$M$8786</f>
        <v>0.60061511224544673</v>
      </c>
    </row>
    <row r="1542" spans="1:13" ht="19.5" customHeight="1" x14ac:dyDescent="0.25">
      <c r="A1542" s="34"/>
      <c r="B1542" s="34"/>
      <c r="C1542" s="34"/>
      <c r="D1542" s="34"/>
      <c r="E1542" s="34"/>
      <c r="F1542" s="34"/>
      <c r="G1542" s="34"/>
      <c r="H1542" s="34"/>
      <c r="I1542" s="34"/>
      <c r="J1542" s="34"/>
      <c r="K1542" s="34"/>
      <c r="L1542" s="34"/>
      <c r="M1542" s="45">
        <f>electric_demands_abs!M1542/electric_demands_abs!$M$8786</f>
        <v>0.62175764496824382</v>
      </c>
    </row>
    <row r="1543" spans="1:13" ht="19.5" customHeight="1" x14ac:dyDescent="0.25">
      <c r="A1543" s="34"/>
      <c r="B1543" s="34"/>
      <c r="C1543" s="34"/>
      <c r="D1543" s="34"/>
      <c r="E1543" s="34"/>
      <c r="F1543" s="34"/>
      <c r="G1543" s="34"/>
      <c r="H1543" s="34"/>
      <c r="I1543" s="34"/>
      <c r="J1543" s="34"/>
      <c r="K1543" s="34"/>
      <c r="L1543" s="34"/>
      <c r="M1543" s="45">
        <f>electric_demands_abs!M1543/electric_demands_abs!$M$8786</f>
        <v>0.61077266244293926</v>
      </c>
    </row>
    <row r="1544" spans="1:13" ht="19.5" customHeight="1" x14ac:dyDescent="0.25">
      <c r="A1544" s="34"/>
      <c r="B1544" s="34"/>
      <c r="C1544" s="34"/>
      <c r="D1544" s="34"/>
      <c r="E1544" s="34"/>
      <c r="F1544" s="34"/>
      <c r="G1544" s="34"/>
      <c r="H1544" s="34"/>
      <c r="I1544" s="34"/>
      <c r="J1544" s="34"/>
      <c r="K1544" s="34"/>
      <c r="L1544" s="34"/>
      <c r="M1544" s="45">
        <f>electric_demands_abs!M1544/electric_demands_abs!$M$8786</f>
        <v>0.67293628001084083</v>
      </c>
    </row>
    <row r="1545" spans="1:13" ht="19.5" customHeight="1" x14ac:dyDescent="0.25">
      <c r="A1545" s="34"/>
      <c r="B1545" s="34"/>
      <c r="C1545" s="34"/>
      <c r="D1545" s="34"/>
      <c r="E1545" s="34"/>
      <c r="F1545" s="34"/>
      <c r="G1545" s="34"/>
      <c r="H1545" s="34"/>
      <c r="I1545" s="34"/>
      <c r="J1545" s="34"/>
      <c r="K1545" s="34"/>
      <c r="L1545" s="34"/>
      <c r="M1545" s="45">
        <f>electric_demands_abs!M1545/electric_demands_abs!$M$8786</f>
        <v>0.75859020519415854</v>
      </c>
    </row>
    <row r="1546" spans="1:13" ht="19.5" customHeight="1" x14ac:dyDescent="0.25">
      <c r="A1546" s="34"/>
      <c r="B1546" s="34"/>
      <c r="C1546" s="34"/>
      <c r="D1546" s="34"/>
      <c r="E1546" s="34"/>
      <c r="F1546" s="34"/>
      <c r="G1546" s="34"/>
      <c r="H1546" s="34"/>
      <c r="I1546" s="34"/>
      <c r="J1546" s="34"/>
      <c r="K1546" s="34"/>
      <c r="L1546" s="34"/>
      <c r="M1546" s="45">
        <f>electric_demands_abs!M1546/electric_demands_abs!$M$8786</f>
        <v>0.8196490698705351</v>
      </c>
    </row>
    <row r="1547" spans="1:13" ht="19.5" customHeight="1" x14ac:dyDescent="0.25">
      <c r="A1547" s="34"/>
      <c r="B1547" s="34"/>
      <c r="C1547" s="34"/>
      <c r="D1547" s="34"/>
      <c r="E1547" s="34"/>
      <c r="F1547" s="34"/>
      <c r="G1547" s="34"/>
      <c r="H1547" s="34"/>
      <c r="I1547" s="34"/>
      <c r="J1547" s="34"/>
      <c r="K1547" s="34"/>
      <c r="L1547" s="34"/>
      <c r="M1547" s="45">
        <f>electric_demands_abs!M1547/electric_demands_abs!$M$8786</f>
        <v>0.87593983259637842</v>
      </c>
    </row>
    <row r="1548" spans="1:13" ht="19.5" customHeight="1" x14ac:dyDescent="0.25">
      <c r="A1548" s="34"/>
      <c r="B1548" s="34"/>
      <c r="C1548" s="34"/>
      <c r="D1548" s="34"/>
      <c r="E1548" s="34"/>
      <c r="F1548" s="34"/>
      <c r="G1548" s="34"/>
      <c r="H1548" s="34"/>
      <c r="I1548" s="34"/>
      <c r="J1548" s="34"/>
      <c r="K1548" s="34"/>
      <c r="L1548" s="34"/>
      <c r="M1548" s="45">
        <f>electric_demands_abs!M1548/electric_demands_abs!$M$8786</f>
        <v>0.879968248339556</v>
      </c>
    </row>
    <row r="1549" spans="1:13" ht="19.5" customHeight="1" x14ac:dyDescent="0.25">
      <c r="A1549" s="34"/>
      <c r="B1549" s="34"/>
      <c r="C1549" s="34"/>
      <c r="D1549" s="34"/>
      <c r="E1549" s="34"/>
      <c r="F1549" s="34"/>
      <c r="G1549" s="34"/>
      <c r="H1549" s="34"/>
      <c r="I1549" s="34"/>
      <c r="J1549" s="34"/>
      <c r="K1549" s="34"/>
      <c r="L1549" s="34"/>
      <c r="M1549" s="45">
        <f>electric_demands_abs!M1549/electric_demands_abs!$M$8786</f>
        <v>0.8787808963313557</v>
      </c>
    </row>
    <row r="1550" spans="1:13" ht="19.5" customHeight="1" x14ac:dyDescent="0.25">
      <c r="A1550" s="34"/>
      <c r="B1550" s="34"/>
      <c r="C1550" s="34"/>
      <c r="D1550" s="34"/>
      <c r="E1550" s="34"/>
      <c r="F1550" s="34"/>
      <c r="G1550" s="34"/>
      <c r="H1550" s="34"/>
      <c r="I1550" s="34"/>
      <c r="J1550" s="34"/>
      <c r="K1550" s="34"/>
      <c r="L1550" s="34"/>
      <c r="M1550" s="45">
        <f>electric_demands_abs!M1550/electric_demands_abs!$M$8786</f>
        <v>0.8432088414489779</v>
      </c>
    </row>
    <row r="1551" spans="1:13" ht="19.5" customHeight="1" x14ac:dyDescent="0.25">
      <c r="A1551" s="34"/>
      <c r="B1551" s="34"/>
      <c r="C1551" s="34"/>
      <c r="D1551" s="34"/>
      <c r="E1551" s="34"/>
      <c r="F1551" s="34"/>
      <c r="G1551" s="34"/>
      <c r="H1551" s="34"/>
      <c r="I1551" s="34"/>
      <c r="J1551" s="34"/>
      <c r="K1551" s="34"/>
      <c r="L1551" s="34"/>
      <c r="M1551" s="45">
        <f>electric_demands_abs!M1551/electric_demands_abs!$M$8786</f>
        <v>0.86768041504120852</v>
      </c>
    </row>
    <row r="1552" spans="1:13" ht="19.5" customHeight="1" x14ac:dyDescent="0.25">
      <c r="A1552" s="34"/>
      <c r="B1552" s="34"/>
      <c r="C1552" s="34"/>
      <c r="D1552" s="34"/>
      <c r="E1552" s="34"/>
      <c r="F1552" s="34"/>
      <c r="G1552" s="34"/>
      <c r="H1552" s="34"/>
      <c r="I1552" s="34"/>
      <c r="J1552" s="34"/>
      <c r="K1552" s="34"/>
      <c r="L1552" s="34"/>
      <c r="M1552" s="45">
        <f>electric_demands_abs!M1552/electric_demands_abs!$M$8786</f>
        <v>0.86580328217431179</v>
      </c>
    </row>
    <row r="1553" spans="1:13" ht="19.5" customHeight="1" x14ac:dyDescent="0.25">
      <c r="A1553" s="34"/>
      <c r="B1553" s="34"/>
      <c r="C1553" s="34"/>
      <c r="D1553" s="34"/>
      <c r="E1553" s="34"/>
      <c r="F1553" s="34"/>
      <c r="G1553" s="34"/>
      <c r="H1553" s="34"/>
      <c r="I1553" s="34"/>
      <c r="J1553" s="34"/>
      <c r="K1553" s="34"/>
      <c r="L1553" s="34"/>
      <c r="M1553" s="45">
        <f>electric_demands_abs!M1553/electric_demands_abs!$M$8786</f>
        <v>0.84702972999971093</v>
      </c>
    </row>
    <row r="1554" spans="1:13" ht="19.5" customHeight="1" x14ac:dyDescent="0.25">
      <c r="A1554" s="34"/>
      <c r="B1554" s="34"/>
      <c r="C1554" s="34"/>
      <c r="D1554" s="34"/>
      <c r="E1554" s="34"/>
      <c r="F1554" s="34"/>
      <c r="G1554" s="34"/>
      <c r="H1554" s="34"/>
      <c r="I1554" s="34"/>
      <c r="J1554" s="34"/>
      <c r="K1554" s="34"/>
      <c r="L1554" s="34"/>
      <c r="M1554" s="45">
        <f>electric_demands_abs!M1554/electric_demands_abs!$M$8786</f>
        <v>0.82285256502374582</v>
      </c>
    </row>
    <row r="1555" spans="1:13" ht="19.5" customHeight="1" x14ac:dyDescent="0.25">
      <c r="A1555" s="34"/>
      <c r="B1555" s="34"/>
      <c r="C1555" s="34"/>
      <c r="D1555" s="34"/>
      <c r="E1555" s="34"/>
      <c r="F1555" s="34"/>
      <c r="G1555" s="34"/>
      <c r="H1555" s="34"/>
      <c r="I1555" s="34"/>
      <c r="J1555" s="34"/>
      <c r="K1555" s="34"/>
      <c r="L1555" s="34"/>
      <c r="M1555" s="45">
        <f>electric_demands_abs!M1555/electric_demands_abs!$M$8786</f>
        <v>0.80847430702182255</v>
      </c>
    </row>
    <row r="1556" spans="1:13" ht="19.5" customHeight="1" x14ac:dyDescent="0.25">
      <c r="A1556" s="34"/>
      <c r="B1556" s="34"/>
      <c r="C1556" s="34"/>
      <c r="D1556" s="34"/>
      <c r="E1556" s="34"/>
      <c r="F1556" s="34"/>
      <c r="G1556" s="34"/>
      <c r="H1556" s="34"/>
      <c r="I1556" s="34"/>
      <c r="J1556" s="34"/>
      <c r="K1556" s="34"/>
      <c r="L1556" s="34"/>
      <c r="M1556" s="45">
        <f>electric_demands_abs!M1556/electric_demands_abs!$M$8786</f>
        <v>0.81159668539544683</v>
      </c>
    </row>
    <row r="1557" spans="1:13" ht="19.5" customHeight="1" x14ac:dyDescent="0.25">
      <c r="A1557" s="34"/>
      <c r="B1557" s="34"/>
      <c r="C1557" s="34"/>
      <c r="D1557" s="34"/>
      <c r="E1557" s="34"/>
      <c r="F1557" s="34"/>
      <c r="G1557" s="34"/>
      <c r="H1557" s="34"/>
      <c r="I1557" s="34"/>
      <c r="J1557" s="34"/>
      <c r="K1557" s="34"/>
      <c r="L1557" s="34"/>
      <c r="M1557" s="45">
        <f>electric_demands_abs!M1557/electric_demands_abs!$M$8786</f>
        <v>0.8216647189031826</v>
      </c>
    </row>
    <row r="1558" spans="1:13" ht="19.5" customHeight="1" x14ac:dyDescent="0.25">
      <c r="A1558" s="34"/>
      <c r="B1558" s="34"/>
      <c r="C1558" s="34"/>
      <c r="D1558" s="34"/>
      <c r="E1558" s="34"/>
      <c r="F1558" s="34"/>
      <c r="G1558" s="34"/>
      <c r="H1558" s="34"/>
      <c r="I1558" s="34"/>
      <c r="J1558" s="34"/>
      <c r="K1558" s="34"/>
      <c r="L1558" s="34"/>
      <c r="M1558" s="45">
        <f>electric_demands_abs!M1558/electric_demands_abs!$M$8786</f>
        <v>0.8207613167995651</v>
      </c>
    </row>
    <row r="1559" spans="1:13" ht="19.5" customHeight="1" x14ac:dyDescent="0.25">
      <c r="A1559" s="34"/>
      <c r="B1559" s="34"/>
      <c r="C1559" s="34"/>
      <c r="D1559" s="34"/>
      <c r="E1559" s="34"/>
      <c r="F1559" s="34"/>
      <c r="G1559" s="34"/>
      <c r="H1559" s="34"/>
      <c r="I1559" s="34"/>
      <c r="J1559" s="34"/>
      <c r="K1559" s="34"/>
      <c r="L1559" s="34"/>
      <c r="M1559" s="45">
        <f>electric_demands_abs!M1559/electric_demands_abs!$M$8786</f>
        <v>0.82819951960749028</v>
      </c>
    </row>
    <row r="1560" spans="1:13" ht="19.5" customHeight="1" x14ac:dyDescent="0.25">
      <c r="A1560" s="34"/>
      <c r="B1560" s="34"/>
      <c r="C1560" s="34"/>
      <c r="D1560" s="34"/>
      <c r="E1560" s="34"/>
      <c r="F1560" s="34"/>
      <c r="G1560" s="34"/>
      <c r="H1560" s="34"/>
      <c r="I1560" s="34"/>
      <c r="J1560" s="34"/>
      <c r="K1560" s="34"/>
      <c r="L1560" s="34"/>
      <c r="M1560" s="45">
        <f>electric_demands_abs!M1560/electric_demands_abs!$M$8786</f>
        <v>0.7883279459987893</v>
      </c>
    </row>
    <row r="1561" spans="1:13" ht="19.5" customHeight="1" x14ac:dyDescent="0.25">
      <c r="A1561" s="34"/>
      <c r="B1561" s="34"/>
      <c r="C1561" s="34"/>
      <c r="D1561" s="34"/>
      <c r="E1561" s="34"/>
      <c r="F1561" s="34"/>
      <c r="G1561" s="34"/>
      <c r="H1561" s="34"/>
      <c r="I1561" s="34"/>
      <c r="J1561" s="34"/>
      <c r="K1561" s="34"/>
      <c r="L1561" s="34"/>
      <c r="M1561" s="45">
        <f>electric_demands_abs!M1561/electric_demands_abs!$M$8786</f>
        <v>0.73785601516332022</v>
      </c>
    </row>
    <row r="1562" spans="1:13" ht="19.5" customHeight="1" x14ac:dyDescent="0.25">
      <c r="A1562" s="34"/>
      <c r="B1562" s="34"/>
      <c r="C1562" s="34"/>
      <c r="D1562" s="34"/>
      <c r="E1562" s="34"/>
      <c r="F1562" s="34"/>
      <c r="G1562" s="34"/>
      <c r="H1562" s="34"/>
      <c r="I1562" s="34"/>
      <c r="J1562" s="34"/>
      <c r="K1562" s="34"/>
      <c r="L1562" s="34"/>
      <c r="M1562" s="45">
        <f>electric_demands_abs!M1562/electric_demands_abs!$M$8786</f>
        <v>0.66049164838931307</v>
      </c>
    </row>
    <row r="1563" spans="1:13" ht="19.5" customHeight="1" x14ac:dyDescent="0.25">
      <c r="A1563" s="34"/>
      <c r="B1563" s="34"/>
      <c r="C1563" s="34"/>
      <c r="D1563" s="34"/>
      <c r="E1563" s="34"/>
      <c r="F1563" s="34"/>
      <c r="G1563" s="34"/>
      <c r="H1563" s="34"/>
      <c r="I1563" s="34"/>
      <c r="J1563" s="34"/>
      <c r="K1563" s="34"/>
      <c r="L1563" s="34"/>
      <c r="M1563" s="45">
        <f>electric_demands_abs!M1563/electric_demands_abs!$M$8786</f>
        <v>0.64483693344973525</v>
      </c>
    </row>
    <row r="1564" spans="1:13" ht="19.5" customHeight="1" x14ac:dyDescent="0.25">
      <c r="A1564" s="34"/>
      <c r="B1564" s="34"/>
      <c r="C1564" s="34"/>
      <c r="D1564" s="34"/>
      <c r="E1564" s="34"/>
      <c r="F1564" s="34"/>
      <c r="G1564" s="34"/>
      <c r="H1564" s="34"/>
      <c r="I1564" s="34"/>
      <c r="J1564" s="34"/>
      <c r="K1564" s="34"/>
      <c r="L1564" s="34"/>
      <c r="M1564" s="45">
        <f>electric_demands_abs!M1564/electric_demands_abs!$M$8786</f>
        <v>0.63317357582611267</v>
      </c>
    </row>
    <row r="1565" spans="1:13" ht="19.5" customHeight="1" x14ac:dyDescent="0.25">
      <c r="A1565" s="34"/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  <c r="M1565" s="45">
        <f>electric_demands_abs!M1565/electric_demands_abs!$M$8786</f>
        <v>0.61349670389995481</v>
      </c>
    </row>
    <row r="1566" spans="1:13" ht="19.5" customHeight="1" x14ac:dyDescent="0.25">
      <c r="A1566" s="34"/>
      <c r="B1566" s="34"/>
      <c r="C1566" s="34"/>
      <c r="D1566" s="34"/>
      <c r="E1566" s="34"/>
      <c r="F1566" s="34"/>
      <c r="G1566" s="34"/>
      <c r="H1566" s="34"/>
      <c r="I1566" s="34"/>
      <c r="J1566" s="34"/>
      <c r="K1566" s="34"/>
      <c r="L1566" s="34"/>
      <c r="M1566" s="45">
        <f>electric_demands_abs!M1566/electric_demands_abs!$M$8786</f>
        <v>0.60357183944938753</v>
      </c>
    </row>
    <row r="1567" spans="1:13" ht="19.5" customHeight="1" x14ac:dyDescent="0.25">
      <c r="A1567" s="34"/>
      <c r="B1567" s="34"/>
      <c r="C1567" s="34"/>
      <c r="D1567" s="34"/>
      <c r="E1567" s="34"/>
      <c r="F1567" s="34"/>
      <c r="G1567" s="34"/>
      <c r="H1567" s="34"/>
      <c r="I1567" s="34"/>
      <c r="J1567" s="34"/>
      <c r="K1567" s="34"/>
      <c r="L1567" s="34"/>
      <c r="M1567" s="45">
        <f>electric_demands_abs!M1567/electric_demands_abs!$M$8786</f>
        <v>0.65246504010915929</v>
      </c>
    </row>
    <row r="1568" spans="1:13" ht="19.5" customHeight="1" x14ac:dyDescent="0.25">
      <c r="A1568" s="34"/>
      <c r="B1568" s="34"/>
      <c r="C1568" s="34"/>
      <c r="D1568" s="34"/>
      <c r="E1568" s="34"/>
      <c r="F1568" s="34"/>
      <c r="G1568" s="34"/>
      <c r="H1568" s="34"/>
      <c r="I1568" s="34"/>
      <c r="J1568" s="34"/>
      <c r="K1568" s="34"/>
      <c r="L1568" s="34"/>
      <c r="M1568" s="45">
        <f>electric_demands_abs!M1568/electric_demands_abs!$M$8786</f>
        <v>0.66481121984236657</v>
      </c>
    </row>
    <row r="1569" spans="1:13" ht="19.5" customHeight="1" x14ac:dyDescent="0.25">
      <c r="A1569" s="34"/>
      <c r="B1569" s="34"/>
      <c r="C1569" s="34"/>
      <c r="D1569" s="34"/>
      <c r="E1569" s="34"/>
      <c r="F1569" s="34"/>
      <c r="G1569" s="34"/>
      <c r="H1569" s="34"/>
      <c r="I1569" s="34"/>
      <c r="J1569" s="34"/>
      <c r="K1569" s="34"/>
      <c r="L1569" s="34"/>
      <c r="M1569" s="45">
        <f>electric_demands_abs!M1569/electric_demands_abs!$M$8786</f>
        <v>0.77667990585841851</v>
      </c>
    </row>
    <row r="1570" spans="1:13" ht="19.5" customHeight="1" x14ac:dyDescent="0.25">
      <c r="A1570" s="34"/>
      <c r="B1570" s="34"/>
      <c r="C1570" s="34"/>
      <c r="D1570" s="34"/>
      <c r="E1570" s="34"/>
      <c r="F1570" s="34"/>
      <c r="G1570" s="34"/>
      <c r="H1570" s="34"/>
      <c r="I1570" s="34"/>
      <c r="J1570" s="34"/>
      <c r="K1570" s="34"/>
      <c r="L1570" s="34"/>
      <c r="M1570" s="45">
        <f>electric_demands_abs!M1570/electric_demands_abs!$M$8786</f>
        <v>0.8332794064590533</v>
      </c>
    </row>
    <row r="1571" spans="1:13" ht="19.5" customHeight="1" x14ac:dyDescent="0.25">
      <c r="A1571" s="34"/>
      <c r="B1571" s="34"/>
      <c r="C1571" s="34"/>
      <c r="D1571" s="34"/>
      <c r="E1571" s="34"/>
      <c r="F1571" s="34"/>
      <c r="G1571" s="34"/>
      <c r="H1571" s="34"/>
      <c r="I1571" s="34"/>
      <c r="J1571" s="34"/>
      <c r="K1571" s="34"/>
      <c r="L1571" s="34"/>
      <c r="M1571" s="45">
        <f>electric_demands_abs!M1571/electric_demands_abs!$M$8786</f>
        <v>0.89998737542912632</v>
      </c>
    </row>
    <row r="1572" spans="1:13" ht="19.5" customHeight="1" x14ac:dyDescent="0.25">
      <c r="A1572" s="34"/>
      <c r="B1572" s="34"/>
      <c r="C1572" s="34"/>
      <c r="D1572" s="34"/>
      <c r="E1572" s="34"/>
      <c r="F1572" s="34"/>
      <c r="G1572" s="34"/>
      <c r="H1572" s="34"/>
      <c r="I1572" s="34"/>
      <c r="J1572" s="34"/>
      <c r="K1572" s="34"/>
      <c r="L1572" s="34"/>
      <c r="M1572" s="45">
        <f>electric_demands_abs!M1572/electric_demands_abs!$M$8786</f>
        <v>0.86916258742597685</v>
      </c>
    </row>
    <row r="1573" spans="1:13" ht="19.5" customHeight="1" x14ac:dyDescent="0.25">
      <c r="A1573" s="34"/>
      <c r="B1573" s="34"/>
      <c r="C1573" s="34"/>
      <c r="D1573" s="34"/>
      <c r="E1573" s="34"/>
      <c r="F1573" s="34"/>
      <c r="G1573" s="34"/>
      <c r="H1573" s="34"/>
      <c r="I1573" s="34"/>
      <c r="J1573" s="34"/>
      <c r="K1573" s="34"/>
      <c r="L1573" s="34"/>
      <c r="M1573" s="45">
        <f>electric_demands_abs!M1573/electric_demands_abs!$M$8786</f>
        <v>0.88476657349629051</v>
      </c>
    </row>
    <row r="1574" spans="1:13" ht="19.5" customHeight="1" x14ac:dyDescent="0.25">
      <c r="A1574" s="34"/>
      <c r="B1574" s="34"/>
      <c r="C1574" s="34"/>
      <c r="D1574" s="34"/>
      <c r="E1574" s="34"/>
      <c r="F1574" s="34"/>
      <c r="G1574" s="34"/>
      <c r="H1574" s="34"/>
      <c r="I1574" s="34"/>
      <c r="J1574" s="34"/>
      <c r="K1574" s="34"/>
      <c r="L1574" s="34"/>
      <c r="M1574" s="45">
        <f>electric_demands_abs!M1574/electric_demands_abs!$M$8786</f>
        <v>0.82435532542363754</v>
      </c>
    </row>
    <row r="1575" spans="1:13" ht="19.5" customHeight="1" x14ac:dyDescent="0.25">
      <c r="A1575" s="34"/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  <c r="M1575" s="45">
        <f>electric_demands_abs!M1575/electric_demands_abs!$M$8786</f>
        <v>0.84117128676823916</v>
      </c>
    </row>
    <row r="1576" spans="1:13" ht="19.5" customHeight="1" x14ac:dyDescent="0.25">
      <c r="A1576" s="34"/>
      <c r="B1576" s="34"/>
      <c r="C1576" s="34"/>
      <c r="D1576" s="34"/>
      <c r="E1576" s="34"/>
      <c r="F1576" s="34"/>
      <c r="G1576" s="34"/>
      <c r="H1576" s="34"/>
      <c r="I1576" s="34"/>
      <c r="J1576" s="34"/>
      <c r="K1576" s="34"/>
      <c r="L1576" s="34"/>
      <c r="M1576" s="45">
        <f>electric_demands_abs!M1576/electric_demands_abs!$M$8786</f>
        <v>0.8395152691837684</v>
      </c>
    </row>
    <row r="1577" spans="1:13" ht="19.5" customHeight="1" x14ac:dyDescent="0.25">
      <c r="A1577" s="34"/>
      <c r="B1577" s="34"/>
      <c r="C1577" s="34"/>
      <c r="D1577" s="34"/>
      <c r="E1577" s="34"/>
      <c r="F1577" s="34"/>
      <c r="G1577" s="34"/>
      <c r="H1577" s="34"/>
      <c r="I1577" s="34"/>
      <c r="J1577" s="34"/>
      <c r="K1577" s="34"/>
      <c r="L1577" s="34"/>
      <c r="M1577" s="45">
        <f>electric_demands_abs!M1577/electric_demands_abs!$M$8786</f>
        <v>0.8456684504397477</v>
      </c>
    </row>
    <row r="1578" spans="1:13" ht="19.5" customHeight="1" x14ac:dyDescent="0.25">
      <c r="A1578" s="34"/>
      <c r="B1578" s="34"/>
      <c r="C1578" s="34"/>
      <c r="D1578" s="34"/>
      <c r="E1578" s="34"/>
      <c r="F1578" s="34"/>
      <c r="G1578" s="34"/>
      <c r="H1578" s="34"/>
      <c r="I1578" s="34"/>
      <c r="J1578" s="34"/>
      <c r="K1578" s="34"/>
      <c r="L1578" s="34"/>
      <c r="M1578" s="45">
        <f>electric_demands_abs!M1578/electric_demands_abs!$M$8786</f>
        <v>0.81151902740240112</v>
      </c>
    </row>
    <row r="1579" spans="1:13" ht="19.5" customHeight="1" x14ac:dyDescent="0.25">
      <c r="A1579" s="34"/>
      <c r="B1579" s="34"/>
      <c r="C1579" s="34"/>
      <c r="D1579" s="34"/>
      <c r="E1579" s="34"/>
      <c r="F1579" s="34"/>
      <c r="G1579" s="34"/>
      <c r="H1579" s="34"/>
      <c r="I1579" s="34"/>
      <c r="J1579" s="34"/>
      <c r="K1579" s="34"/>
      <c r="L1579" s="34"/>
      <c r="M1579" s="45">
        <f>electric_demands_abs!M1579/electric_demands_abs!$M$8786</f>
        <v>0.80551226810997989</v>
      </c>
    </row>
    <row r="1580" spans="1:13" ht="19.5" customHeight="1" x14ac:dyDescent="0.25">
      <c r="A1580" s="34"/>
      <c r="B1580" s="34"/>
      <c r="C1580" s="34"/>
      <c r="D1580" s="34"/>
      <c r="E1580" s="34"/>
      <c r="F1580" s="34"/>
      <c r="G1580" s="34"/>
      <c r="H1580" s="34"/>
      <c r="I1580" s="34"/>
      <c r="J1580" s="34"/>
      <c r="K1580" s="34"/>
      <c r="L1580" s="34"/>
      <c r="M1580" s="45">
        <f>electric_demands_abs!M1580/electric_demands_abs!$M$8786</f>
        <v>0.8263674333176837</v>
      </c>
    </row>
    <row r="1581" spans="1:13" ht="19.5" customHeight="1" x14ac:dyDescent="0.25">
      <c r="A1581" s="34"/>
      <c r="B1581" s="34"/>
      <c r="C1581" s="34"/>
      <c r="D1581" s="34"/>
      <c r="E1581" s="34"/>
      <c r="F1581" s="34"/>
      <c r="G1581" s="34"/>
      <c r="H1581" s="34"/>
      <c r="I1581" s="34"/>
      <c r="J1581" s="34"/>
      <c r="K1581" s="34"/>
      <c r="L1581" s="34"/>
      <c r="M1581" s="45">
        <f>electric_demands_abs!M1581/electric_demands_abs!$M$8786</f>
        <v>0.83373794273188306</v>
      </c>
    </row>
    <row r="1582" spans="1:13" ht="19.5" customHeight="1" x14ac:dyDescent="0.25">
      <c r="A1582" s="34"/>
      <c r="B1582" s="34"/>
      <c r="C1582" s="34"/>
      <c r="D1582" s="34"/>
      <c r="E1582" s="34"/>
      <c r="F1582" s="34"/>
      <c r="G1582" s="34"/>
      <c r="H1582" s="34"/>
      <c r="I1582" s="34"/>
      <c r="J1582" s="34"/>
      <c r="K1582" s="34"/>
      <c r="L1582" s="34"/>
      <c r="M1582" s="45">
        <f>electric_demands_abs!M1582/electric_demands_abs!$M$8786</f>
        <v>0.85049930466037726</v>
      </c>
    </row>
    <row r="1583" spans="1:13" ht="19.5" customHeight="1" x14ac:dyDescent="0.25">
      <c r="A1583" s="34"/>
      <c r="B1583" s="34"/>
      <c r="C1583" s="34"/>
      <c r="D1583" s="34"/>
      <c r="E1583" s="34"/>
      <c r="F1583" s="34"/>
      <c r="G1583" s="34"/>
      <c r="H1583" s="34"/>
      <c r="I1583" s="34"/>
      <c r="J1583" s="34"/>
      <c r="K1583" s="34"/>
      <c r="L1583" s="34"/>
      <c r="M1583" s="45">
        <f>electric_demands_abs!M1583/electric_demands_abs!$M$8786</f>
        <v>0.79783013849887185</v>
      </c>
    </row>
    <row r="1584" spans="1:13" ht="19.5" customHeight="1" x14ac:dyDescent="0.25">
      <c r="A1584" s="34"/>
      <c r="B1584" s="34"/>
      <c r="C1584" s="34"/>
      <c r="D1584" s="34"/>
      <c r="E1584" s="34"/>
      <c r="F1584" s="34"/>
      <c r="G1584" s="34"/>
      <c r="H1584" s="34"/>
      <c r="I1584" s="34"/>
      <c r="J1584" s="34"/>
      <c r="K1584" s="34"/>
      <c r="L1584" s="34"/>
      <c r="M1584" s="45">
        <f>electric_demands_abs!M1584/electric_demands_abs!$M$8786</f>
        <v>0.75827957322197581</v>
      </c>
    </row>
    <row r="1585" spans="1:13" ht="19.5" customHeight="1" x14ac:dyDescent="0.25">
      <c r="A1585" s="34"/>
      <c r="B1585" s="34"/>
      <c r="C1585" s="34"/>
      <c r="D1585" s="34"/>
      <c r="E1585" s="34"/>
      <c r="F1585" s="34"/>
      <c r="G1585" s="34"/>
      <c r="H1585" s="34"/>
      <c r="I1585" s="34"/>
      <c r="J1585" s="34"/>
      <c r="K1585" s="34"/>
      <c r="L1585" s="34"/>
      <c r="M1585" s="45">
        <f>electric_demands_abs!M1585/electric_demands_abs!$M$8786</f>
        <v>0.70629491738729522</v>
      </c>
    </row>
    <row r="1586" spans="1:13" ht="19.5" customHeight="1" x14ac:dyDescent="0.25">
      <c r="A1586" s="34"/>
      <c r="B1586" s="34"/>
      <c r="C1586" s="34"/>
      <c r="D1586" s="34"/>
      <c r="E1586" s="34"/>
      <c r="F1586" s="34"/>
      <c r="G1586" s="34"/>
      <c r="H1586" s="34"/>
      <c r="I1586" s="34"/>
      <c r="J1586" s="34"/>
      <c r="K1586" s="34"/>
      <c r="L1586" s="34"/>
      <c r="M1586" s="45">
        <f>electric_demands_abs!M1586/electric_demands_abs!$M$8786</f>
        <v>0.69223437363475726</v>
      </c>
    </row>
    <row r="1587" spans="1:13" ht="19.5" customHeight="1" x14ac:dyDescent="0.25">
      <c r="A1587" s="34"/>
      <c r="B1587" s="34"/>
      <c r="C1587" s="34"/>
      <c r="D1587" s="34"/>
      <c r="E1587" s="34"/>
      <c r="F1587" s="34"/>
      <c r="G1587" s="34"/>
      <c r="H1587" s="34"/>
      <c r="I1587" s="34"/>
      <c r="J1587" s="34"/>
      <c r="K1587" s="34"/>
      <c r="L1587" s="34"/>
      <c r="M1587" s="45">
        <f>electric_demands_abs!M1587/electric_demands_abs!$M$8786</f>
        <v>0.64276516148786123</v>
      </c>
    </row>
    <row r="1588" spans="1:13" ht="19.5" customHeight="1" x14ac:dyDescent="0.25">
      <c r="A1588" s="34"/>
      <c r="B1588" s="34"/>
      <c r="C1588" s="34"/>
      <c r="D1588" s="34"/>
      <c r="E1588" s="34"/>
      <c r="F1588" s="34"/>
      <c r="G1588" s="34"/>
      <c r="H1588" s="34"/>
      <c r="I1588" s="34"/>
      <c r="J1588" s="34"/>
      <c r="K1588" s="34"/>
      <c r="L1588" s="34"/>
      <c r="M1588" s="45">
        <f>electric_demands_abs!M1588/electric_demands_abs!$M$8786</f>
        <v>0.63103151638060717</v>
      </c>
    </row>
    <row r="1589" spans="1:13" ht="19.5" customHeight="1" x14ac:dyDescent="0.25">
      <c r="A1589" s="34"/>
      <c r="B1589" s="34"/>
      <c r="C1589" s="34"/>
      <c r="D1589" s="34"/>
      <c r="E1589" s="34"/>
      <c r="F1589" s="34"/>
      <c r="G1589" s="34"/>
      <c r="H1589" s="34"/>
      <c r="I1589" s="34"/>
      <c r="J1589" s="34"/>
      <c r="K1589" s="34"/>
      <c r="L1589" s="34"/>
      <c r="M1589" s="45">
        <f>electric_demands_abs!M1589/electric_demands_abs!$M$8786</f>
        <v>0.62698358319909264</v>
      </c>
    </row>
    <row r="1590" spans="1:13" ht="19.5" customHeight="1" x14ac:dyDescent="0.25">
      <c r="A1590" s="34"/>
      <c r="B1590" s="34"/>
      <c r="C1590" s="34"/>
      <c r="D1590" s="34"/>
      <c r="E1590" s="34"/>
      <c r="F1590" s="34"/>
      <c r="G1590" s="34"/>
      <c r="H1590" s="34"/>
      <c r="I1590" s="34"/>
      <c r="J1590" s="34"/>
      <c r="K1590" s="34"/>
      <c r="L1590" s="34"/>
      <c r="M1590" s="45">
        <f>electric_demands_abs!M1590/electric_demands_abs!$M$8786</f>
        <v>0.61200938451140563</v>
      </c>
    </row>
    <row r="1591" spans="1:13" ht="19.5" customHeight="1" x14ac:dyDescent="0.25">
      <c r="A1591" s="34"/>
      <c r="B1591" s="34"/>
      <c r="C1591" s="34"/>
      <c r="D1591" s="34"/>
      <c r="E1591" s="34"/>
      <c r="F1591" s="34"/>
      <c r="G1591" s="34"/>
      <c r="H1591" s="34"/>
      <c r="I1591" s="34"/>
      <c r="J1591" s="34"/>
      <c r="K1591" s="34"/>
      <c r="L1591" s="34"/>
      <c r="M1591" s="45">
        <f>electric_demands_abs!M1591/electric_demands_abs!$M$8786</f>
        <v>0.60658884836160987</v>
      </c>
    </row>
    <row r="1592" spans="1:13" ht="19.5" customHeight="1" x14ac:dyDescent="0.25">
      <c r="A1592" s="34"/>
      <c r="B1592" s="34"/>
      <c r="C1592" s="34"/>
      <c r="D1592" s="34"/>
      <c r="E1592" s="34"/>
      <c r="F1592" s="34"/>
      <c r="G1592" s="34"/>
      <c r="H1592" s="34"/>
      <c r="I1592" s="34"/>
      <c r="J1592" s="34"/>
      <c r="K1592" s="34"/>
      <c r="L1592" s="34"/>
      <c r="M1592" s="45">
        <f>electric_demands_abs!M1592/electric_demands_abs!$M$8786</f>
        <v>0.63798231851849962</v>
      </c>
    </row>
    <row r="1593" spans="1:13" ht="19.5" customHeight="1" x14ac:dyDescent="0.25">
      <c r="A1593" s="34"/>
      <c r="B1593" s="34"/>
      <c r="C1593" s="34"/>
      <c r="D1593" s="34"/>
      <c r="E1593" s="34"/>
      <c r="F1593" s="34"/>
      <c r="G1593" s="34"/>
      <c r="H1593" s="34"/>
      <c r="I1593" s="34"/>
      <c r="J1593" s="34"/>
      <c r="K1593" s="34"/>
      <c r="L1593" s="34"/>
      <c r="M1593" s="45">
        <f>electric_demands_abs!M1593/electric_demands_abs!$M$8786</f>
        <v>0.66123973450683926</v>
      </c>
    </row>
    <row r="1594" spans="1:13" ht="19.5" customHeight="1" x14ac:dyDescent="0.25">
      <c r="A1594" s="34"/>
      <c r="B1594" s="34"/>
      <c r="C1594" s="34"/>
      <c r="D1594" s="34"/>
      <c r="E1594" s="34"/>
      <c r="F1594" s="34"/>
      <c r="G1594" s="34"/>
      <c r="H1594" s="34"/>
      <c r="I1594" s="34"/>
      <c r="J1594" s="34"/>
      <c r="K1594" s="34"/>
      <c r="L1594" s="34"/>
      <c r="M1594" s="45">
        <f>electric_demands_abs!M1594/electric_demands_abs!$M$8786</f>
        <v>0.6862603081103521</v>
      </c>
    </row>
    <row r="1595" spans="1:13" ht="19.5" customHeight="1" x14ac:dyDescent="0.25">
      <c r="A1595" s="34"/>
      <c r="B1595" s="34"/>
      <c r="C1595" s="34"/>
      <c r="D1595" s="34"/>
      <c r="E1595" s="34"/>
      <c r="F1595" s="34"/>
      <c r="G1595" s="34"/>
      <c r="H1595" s="34"/>
      <c r="I1595" s="34"/>
      <c r="J1595" s="34"/>
      <c r="K1595" s="34"/>
      <c r="L1595" s="34"/>
      <c r="M1595" s="45">
        <f>electric_demands_abs!M1595/electric_demands_abs!$M$8786</f>
        <v>0.75487868017976134</v>
      </c>
    </row>
    <row r="1596" spans="1:13" ht="19.5" customHeight="1" x14ac:dyDescent="0.25">
      <c r="A1596" s="34"/>
      <c r="B1596" s="34"/>
      <c r="C1596" s="34"/>
      <c r="D1596" s="34"/>
      <c r="E1596" s="34"/>
      <c r="F1596" s="34"/>
      <c r="G1596" s="34"/>
      <c r="H1596" s="34"/>
      <c r="I1596" s="34"/>
      <c r="J1596" s="34"/>
      <c r="K1596" s="34"/>
      <c r="L1596" s="34"/>
      <c r="M1596" s="45">
        <f>electric_demands_abs!M1596/electric_demands_abs!$M$8786</f>
        <v>0.76134521102591979</v>
      </c>
    </row>
    <row r="1597" spans="1:13" ht="19.5" customHeight="1" x14ac:dyDescent="0.25">
      <c r="A1597" s="34"/>
      <c r="B1597" s="34"/>
      <c r="C1597" s="34"/>
      <c r="D1597" s="34"/>
      <c r="E1597" s="34"/>
      <c r="F1597" s="34"/>
      <c r="G1597" s="34"/>
      <c r="H1597" s="34"/>
      <c r="I1597" s="34"/>
      <c r="J1597" s="34"/>
      <c r="K1597" s="34"/>
      <c r="L1597" s="34"/>
      <c r="M1597" s="45">
        <f>electric_demands_abs!M1597/electric_demands_abs!$M$8786</f>
        <v>0.77065535852093059</v>
      </c>
    </row>
    <row r="1598" spans="1:13" ht="19.5" customHeight="1" x14ac:dyDescent="0.25">
      <c r="A1598" s="34"/>
      <c r="B1598" s="34"/>
      <c r="C1598" s="34"/>
      <c r="D1598" s="34"/>
      <c r="E1598" s="34"/>
      <c r="F1598" s="34"/>
      <c r="G1598" s="34"/>
      <c r="H1598" s="34"/>
      <c r="I1598" s="34"/>
      <c r="J1598" s="34"/>
      <c r="K1598" s="34"/>
      <c r="L1598" s="34"/>
      <c r="M1598" s="45">
        <f>electric_demands_abs!M1598/electric_demands_abs!$M$8786</f>
        <v>0.77050605423525531</v>
      </c>
    </row>
    <row r="1599" spans="1:13" ht="19.5" customHeight="1" x14ac:dyDescent="0.25">
      <c r="A1599" s="34"/>
      <c r="B1599" s="34"/>
      <c r="C1599" s="34"/>
      <c r="D1599" s="34"/>
      <c r="E1599" s="34"/>
      <c r="F1599" s="34"/>
      <c r="G1599" s="34"/>
      <c r="H1599" s="34"/>
      <c r="I1599" s="34"/>
      <c r="J1599" s="34"/>
      <c r="K1599" s="34"/>
      <c r="L1599" s="34"/>
      <c r="M1599" s="45">
        <f>electric_demands_abs!M1599/electric_demands_abs!$M$8786</f>
        <v>0.77552195353581455</v>
      </c>
    </row>
    <row r="1600" spans="1:13" ht="19.5" customHeight="1" x14ac:dyDescent="0.25">
      <c r="A1600" s="34"/>
      <c r="B1600" s="34"/>
      <c r="C1600" s="34"/>
      <c r="D1600" s="34"/>
      <c r="E1600" s="34"/>
      <c r="F1600" s="34"/>
      <c r="G1600" s="34"/>
      <c r="H1600" s="34"/>
      <c r="I1600" s="34"/>
      <c r="J1600" s="34"/>
      <c r="K1600" s="34"/>
      <c r="L1600" s="34"/>
      <c r="M1600" s="45">
        <f>electric_demands_abs!M1600/electric_demands_abs!$M$8786</f>
        <v>0.76993057803652432</v>
      </c>
    </row>
    <row r="1601" spans="1:13" ht="19.5" customHeight="1" x14ac:dyDescent="0.25">
      <c r="A1601" s="34"/>
      <c r="B1601" s="34"/>
      <c r="C1601" s="34"/>
      <c r="D1601" s="34"/>
      <c r="E1601" s="34"/>
      <c r="F1601" s="34"/>
      <c r="G1601" s="34"/>
      <c r="H1601" s="34"/>
      <c r="I1601" s="34"/>
      <c r="J1601" s="34"/>
      <c r="K1601" s="34"/>
      <c r="L1601" s="34"/>
      <c r="M1601" s="45">
        <f>electric_demands_abs!M1601/electric_demands_abs!$M$8786</f>
        <v>0.75583429348973197</v>
      </c>
    </row>
    <row r="1602" spans="1:13" ht="19.5" customHeight="1" x14ac:dyDescent="0.25">
      <c r="A1602" s="34"/>
      <c r="B1602" s="34"/>
      <c r="C1602" s="34"/>
      <c r="D1602" s="34"/>
      <c r="E1602" s="34"/>
      <c r="F1602" s="34"/>
      <c r="G1602" s="34"/>
      <c r="H1602" s="34"/>
      <c r="I1602" s="34"/>
      <c r="J1602" s="34"/>
      <c r="K1602" s="34"/>
      <c r="L1602" s="34"/>
      <c r="M1602" s="45">
        <f>electric_demands_abs!M1602/electric_demands_abs!$M$8786</f>
        <v>0.74980785205485279</v>
      </c>
    </row>
    <row r="1603" spans="1:13" ht="19.5" customHeight="1" x14ac:dyDescent="0.25">
      <c r="A1603" s="34"/>
      <c r="B1603" s="34"/>
      <c r="C1603" s="34"/>
      <c r="D1603" s="34"/>
      <c r="E1603" s="34"/>
      <c r="F1603" s="34"/>
      <c r="G1603" s="34"/>
      <c r="H1603" s="34"/>
      <c r="I1603" s="34"/>
      <c r="J1603" s="34"/>
      <c r="K1603" s="34"/>
      <c r="L1603" s="34"/>
      <c r="M1603" s="45">
        <f>electric_demands_abs!M1603/electric_demands_abs!$M$8786</f>
        <v>0.74159372813295443</v>
      </c>
    </row>
    <row r="1604" spans="1:13" ht="19.5" customHeight="1" x14ac:dyDescent="0.25">
      <c r="A1604" s="34"/>
      <c r="B1604" s="34"/>
      <c r="C1604" s="34"/>
      <c r="D1604" s="34"/>
      <c r="E1604" s="34"/>
      <c r="F1604" s="34"/>
      <c r="G1604" s="34"/>
      <c r="H1604" s="34"/>
      <c r="I1604" s="34"/>
      <c r="J1604" s="34"/>
      <c r="K1604" s="34"/>
      <c r="L1604" s="34"/>
      <c r="M1604" s="45">
        <f>electric_demands_abs!M1604/electric_demands_abs!$M$8786</f>
        <v>0.73842646788636113</v>
      </c>
    </row>
    <row r="1605" spans="1:13" ht="19.5" customHeight="1" x14ac:dyDescent="0.25">
      <c r="A1605" s="34"/>
      <c r="B1605" s="34"/>
      <c r="C1605" s="34"/>
      <c r="D1605" s="34"/>
      <c r="E1605" s="34"/>
      <c r="F1605" s="34"/>
      <c r="G1605" s="34"/>
      <c r="H1605" s="34"/>
      <c r="I1605" s="34"/>
      <c r="J1605" s="34"/>
      <c r="K1605" s="34"/>
      <c r="L1605" s="34"/>
      <c r="M1605" s="45">
        <f>electric_demands_abs!M1605/electric_demands_abs!$M$8786</f>
        <v>0.74621071405248152</v>
      </c>
    </row>
    <row r="1606" spans="1:13" ht="19.5" customHeight="1" x14ac:dyDescent="0.25">
      <c r="A1606" s="34"/>
      <c r="B1606" s="34"/>
      <c r="C1606" s="34"/>
      <c r="D1606" s="34"/>
      <c r="E1606" s="34"/>
      <c r="F1606" s="34"/>
      <c r="G1606" s="34"/>
      <c r="H1606" s="34"/>
      <c r="I1606" s="34"/>
      <c r="J1606" s="34"/>
      <c r="K1606" s="34"/>
      <c r="L1606" s="34"/>
      <c r="M1606" s="45">
        <f>electric_demands_abs!M1606/electric_demands_abs!$M$8786</f>
        <v>0.78249157311952977</v>
      </c>
    </row>
    <row r="1607" spans="1:13" ht="19.5" customHeight="1" x14ac:dyDescent="0.25">
      <c r="A1607" s="34"/>
      <c r="B1607" s="34"/>
      <c r="C1607" s="34"/>
      <c r="D1607" s="34"/>
      <c r="E1607" s="34"/>
      <c r="F1607" s="34"/>
      <c r="G1607" s="34"/>
      <c r="H1607" s="34"/>
      <c r="I1607" s="34"/>
      <c r="J1607" s="34"/>
      <c r="K1607" s="34"/>
      <c r="L1607" s="34"/>
      <c r="M1607" s="45">
        <f>electric_demands_abs!M1607/electric_demands_abs!$M$8786</f>
        <v>0.78701146595973459</v>
      </c>
    </row>
    <row r="1608" spans="1:13" ht="19.5" customHeight="1" x14ac:dyDescent="0.25">
      <c r="A1608" s="34"/>
      <c r="B1608" s="34"/>
      <c r="C1608" s="34"/>
      <c r="D1608" s="34"/>
      <c r="E1608" s="34"/>
      <c r="F1608" s="34"/>
      <c r="G1608" s="34"/>
      <c r="H1608" s="34"/>
      <c r="I1608" s="34"/>
      <c r="J1608" s="34"/>
      <c r="K1608" s="34"/>
      <c r="L1608" s="34"/>
      <c r="M1608" s="45">
        <f>electric_demands_abs!M1608/electric_demands_abs!$M$8786</f>
        <v>0.7166469831516743</v>
      </c>
    </row>
    <row r="1609" spans="1:13" ht="19.5" customHeight="1" x14ac:dyDescent="0.25">
      <c r="A1609" s="34"/>
      <c r="B1609" s="34"/>
      <c r="C1609" s="34"/>
      <c r="D1609" s="34"/>
      <c r="E1609" s="34"/>
      <c r="F1609" s="34"/>
      <c r="G1609" s="34"/>
      <c r="H1609" s="34"/>
      <c r="I1609" s="34"/>
      <c r="J1609" s="34"/>
      <c r="K1609" s="34"/>
      <c r="L1609" s="34"/>
      <c r="M1609" s="45">
        <f>electric_demands_abs!M1609/electric_demands_abs!$M$8786</f>
        <v>0.68460169643597579</v>
      </c>
    </row>
    <row r="1610" spans="1:13" ht="19.5" customHeight="1" x14ac:dyDescent="0.25">
      <c r="A1610" s="34"/>
      <c r="B1610" s="34"/>
      <c r="C1610" s="34"/>
      <c r="D1610" s="34"/>
      <c r="E1610" s="34"/>
      <c r="F1610" s="34"/>
      <c r="G1610" s="34"/>
      <c r="H1610" s="34"/>
      <c r="I1610" s="34"/>
      <c r="J1610" s="34"/>
      <c r="K1610" s="34"/>
      <c r="L1610" s="34"/>
      <c r="M1610" s="45">
        <f>electric_demands_abs!M1610/electric_demands_abs!$M$8786</f>
        <v>0.64302667045595951</v>
      </c>
    </row>
    <row r="1611" spans="1:13" ht="19.5" customHeight="1" x14ac:dyDescent="0.25">
      <c r="A1611" s="34"/>
      <c r="B1611" s="34"/>
      <c r="C1611" s="34"/>
      <c r="D1611" s="34"/>
      <c r="E1611" s="34"/>
      <c r="F1611" s="34"/>
      <c r="G1611" s="34"/>
      <c r="H1611" s="34"/>
      <c r="I1611" s="34"/>
      <c r="J1611" s="34"/>
      <c r="K1611" s="34"/>
      <c r="L1611" s="34"/>
      <c r="M1611" s="45">
        <f>electric_demands_abs!M1611/electric_demands_abs!$M$8786</f>
        <v>0.62831113959028373</v>
      </c>
    </row>
    <row r="1612" spans="1:13" ht="19.5" customHeight="1" x14ac:dyDescent="0.25">
      <c r="A1612" s="34"/>
      <c r="B1612" s="34"/>
      <c r="C1612" s="34"/>
      <c r="D1612" s="34"/>
      <c r="E1612" s="34"/>
      <c r="F1612" s="34"/>
      <c r="G1612" s="34"/>
      <c r="H1612" s="34"/>
      <c r="I1612" s="34"/>
      <c r="J1612" s="34"/>
      <c r="K1612" s="34"/>
      <c r="L1612" s="34"/>
      <c r="M1612" s="45">
        <f>electric_demands_abs!M1612/electric_demands_abs!$M$8786</f>
        <v>0.58812003998686646</v>
      </c>
    </row>
    <row r="1613" spans="1:13" ht="19.5" customHeight="1" x14ac:dyDescent="0.25">
      <c r="A1613" s="34"/>
      <c r="B1613" s="34"/>
      <c r="C1613" s="34"/>
      <c r="D1613" s="34"/>
      <c r="E1613" s="34"/>
      <c r="F1613" s="34"/>
      <c r="G1613" s="34"/>
      <c r="H1613" s="34"/>
      <c r="I1613" s="34"/>
      <c r="J1613" s="34"/>
      <c r="K1613" s="34"/>
      <c r="L1613" s="34"/>
      <c r="M1613" s="45">
        <f>electric_demands_abs!M1613/electric_demands_abs!$M$8786</f>
        <v>0.60642459717695485</v>
      </c>
    </row>
    <row r="1614" spans="1:13" ht="19.5" customHeight="1" x14ac:dyDescent="0.25">
      <c r="A1614" s="34"/>
      <c r="B1614" s="34"/>
      <c r="C1614" s="34"/>
      <c r="D1614" s="34"/>
      <c r="E1614" s="34"/>
      <c r="F1614" s="34"/>
      <c r="G1614" s="34"/>
      <c r="H1614" s="34"/>
      <c r="I1614" s="34"/>
      <c r="J1614" s="34"/>
      <c r="K1614" s="34"/>
      <c r="L1614" s="34"/>
      <c r="M1614" s="45">
        <f>electric_demands_abs!M1614/electric_demands_abs!$M$8786</f>
        <v>0.60331424220416274</v>
      </c>
    </row>
    <row r="1615" spans="1:13" ht="19.5" customHeight="1" x14ac:dyDescent="0.25">
      <c r="A1615" s="34"/>
      <c r="B1615" s="34"/>
      <c r="C1615" s="34"/>
      <c r="D1615" s="34"/>
      <c r="E1615" s="34"/>
      <c r="F1615" s="34"/>
      <c r="G1615" s="34"/>
      <c r="H1615" s="34"/>
      <c r="I1615" s="34"/>
      <c r="J1615" s="34"/>
      <c r="K1615" s="34"/>
      <c r="L1615" s="34"/>
      <c r="M1615" s="45">
        <f>electric_demands_abs!M1615/electric_demands_abs!$M$8786</f>
        <v>0.60505948824617861</v>
      </c>
    </row>
    <row r="1616" spans="1:13" ht="19.5" customHeight="1" x14ac:dyDescent="0.25">
      <c r="A1616" s="34"/>
      <c r="B1616" s="34"/>
      <c r="C1616" s="34"/>
      <c r="D1616" s="34"/>
      <c r="E1616" s="34"/>
      <c r="F1616" s="34"/>
      <c r="G1616" s="34"/>
      <c r="H1616" s="34"/>
      <c r="I1616" s="34"/>
      <c r="J1616" s="34"/>
      <c r="K1616" s="34"/>
      <c r="L1616" s="34"/>
      <c r="M1616" s="45">
        <f>electric_demands_abs!M1616/electric_demands_abs!$M$8786</f>
        <v>0.61520386211399225</v>
      </c>
    </row>
    <row r="1617" spans="1:13" ht="19.5" customHeight="1" x14ac:dyDescent="0.25">
      <c r="A1617" s="34"/>
      <c r="B1617" s="34"/>
      <c r="C1617" s="34"/>
      <c r="D1617" s="34"/>
      <c r="E1617" s="34"/>
      <c r="F1617" s="34"/>
      <c r="G1617" s="34"/>
      <c r="H1617" s="34"/>
      <c r="I1617" s="34"/>
      <c r="J1617" s="34"/>
      <c r="K1617" s="34"/>
      <c r="L1617" s="34"/>
      <c r="M1617" s="45">
        <f>electric_demands_abs!M1617/electric_demands_abs!$M$8786</f>
        <v>0.64270109158479705</v>
      </c>
    </row>
    <row r="1618" spans="1:13" ht="19.5" customHeight="1" x14ac:dyDescent="0.25">
      <c r="A1618" s="34"/>
      <c r="B1618" s="34"/>
      <c r="C1618" s="34"/>
      <c r="D1618" s="34"/>
      <c r="E1618" s="34"/>
      <c r="F1618" s="34"/>
      <c r="G1618" s="34"/>
      <c r="H1618" s="34"/>
      <c r="I1618" s="34"/>
      <c r="J1618" s="34"/>
      <c r="K1618" s="34"/>
      <c r="L1618" s="34"/>
      <c r="M1618" s="45">
        <f>electric_demands_abs!M1618/electric_demands_abs!$M$8786</f>
        <v>0.62705432361905677</v>
      </c>
    </row>
    <row r="1619" spans="1:13" ht="19.5" customHeight="1" x14ac:dyDescent="0.25">
      <c r="A1619" s="34"/>
      <c r="B1619" s="34"/>
      <c r="C1619" s="34"/>
      <c r="D1619" s="34"/>
      <c r="E1619" s="34"/>
      <c r="F1619" s="34"/>
      <c r="G1619" s="34"/>
      <c r="H1619" s="34"/>
      <c r="I1619" s="34"/>
      <c r="J1619" s="34"/>
      <c r="K1619" s="34"/>
      <c r="L1619" s="34"/>
      <c r="M1619" s="45">
        <f>electric_demands_abs!M1619/electric_demands_abs!$M$8786</f>
        <v>0.69299308316808705</v>
      </c>
    </row>
    <row r="1620" spans="1:13" ht="19.5" customHeight="1" x14ac:dyDescent="0.25">
      <c r="A1620" s="34"/>
      <c r="B1620" s="34"/>
      <c r="C1620" s="34"/>
      <c r="D1620" s="34"/>
      <c r="E1620" s="34"/>
      <c r="F1620" s="34"/>
      <c r="G1620" s="34"/>
      <c r="H1620" s="34"/>
      <c r="I1620" s="34"/>
      <c r="J1620" s="34"/>
      <c r="K1620" s="34"/>
      <c r="L1620" s="34"/>
      <c r="M1620" s="45">
        <f>electric_demands_abs!M1620/electric_demands_abs!$M$8786</f>
        <v>0.70264556817857093</v>
      </c>
    </row>
    <row r="1621" spans="1:13" ht="19.5" customHeight="1" x14ac:dyDescent="0.25">
      <c r="A1621" s="34"/>
      <c r="B1621" s="34"/>
      <c r="C1621" s="34"/>
      <c r="D1621" s="34"/>
      <c r="E1621" s="34"/>
      <c r="F1621" s="34"/>
      <c r="G1621" s="34"/>
      <c r="H1621" s="34"/>
      <c r="I1621" s="34"/>
      <c r="J1621" s="34"/>
      <c r="K1621" s="34"/>
      <c r="L1621" s="34"/>
      <c r="M1621" s="45">
        <f>electric_demands_abs!M1621/electric_demands_abs!$M$8786</f>
        <v>0.6875237945984789</v>
      </c>
    </row>
    <row r="1622" spans="1:13" ht="19.5" customHeight="1" x14ac:dyDescent="0.25">
      <c r="A1622" s="34"/>
      <c r="B1622" s="34"/>
      <c r="C1622" s="34"/>
      <c r="D1622" s="34"/>
      <c r="E1622" s="34"/>
      <c r="F1622" s="34"/>
      <c r="G1622" s="34"/>
      <c r="H1622" s="34"/>
      <c r="I1622" s="34"/>
      <c r="J1622" s="34"/>
      <c r="K1622" s="34"/>
      <c r="L1622" s="34"/>
      <c r="M1622" s="45">
        <f>electric_demands_abs!M1622/electric_demands_abs!$M$8786</f>
        <v>0.70176769521370652</v>
      </c>
    </row>
    <row r="1623" spans="1:13" ht="19.5" customHeight="1" x14ac:dyDescent="0.25">
      <c r="A1623" s="34"/>
      <c r="B1623" s="34"/>
      <c r="C1623" s="34"/>
      <c r="D1623" s="34"/>
      <c r="E1623" s="34"/>
      <c r="F1623" s="34"/>
      <c r="G1623" s="34"/>
      <c r="H1623" s="34"/>
      <c r="I1623" s="34"/>
      <c r="J1623" s="34"/>
      <c r="K1623" s="34"/>
      <c r="L1623" s="34"/>
      <c r="M1623" s="45">
        <f>electric_demands_abs!M1623/electric_demands_abs!$M$8786</f>
        <v>0.6837101942050996</v>
      </c>
    </row>
    <row r="1624" spans="1:13" ht="19.5" customHeight="1" x14ac:dyDescent="0.25">
      <c r="A1624" s="34"/>
      <c r="B1624" s="34"/>
      <c r="C1624" s="34"/>
      <c r="D1624" s="34"/>
      <c r="E1624" s="34"/>
      <c r="F1624" s="34"/>
      <c r="G1624" s="34"/>
      <c r="H1624" s="34"/>
      <c r="I1624" s="34"/>
      <c r="J1624" s="34"/>
      <c r="K1624" s="34"/>
      <c r="L1624" s="34"/>
      <c r="M1624" s="45">
        <f>electric_demands_abs!M1624/electric_demands_abs!$M$8786</f>
        <v>0.68585270658693775</v>
      </c>
    </row>
    <row r="1625" spans="1:13" ht="19.5" customHeight="1" x14ac:dyDescent="0.25">
      <c r="A1625" s="34"/>
      <c r="B1625" s="34"/>
      <c r="C1625" s="34"/>
      <c r="D1625" s="34"/>
      <c r="E1625" s="34"/>
      <c r="F1625" s="34"/>
      <c r="G1625" s="34"/>
      <c r="H1625" s="34"/>
      <c r="I1625" s="34"/>
      <c r="J1625" s="34"/>
      <c r="K1625" s="34"/>
      <c r="L1625" s="34"/>
      <c r="M1625" s="45">
        <f>electric_demands_abs!M1625/electric_demands_abs!$M$8786</f>
        <v>0.66588982595468482</v>
      </c>
    </row>
    <row r="1626" spans="1:13" ht="19.5" customHeight="1" x14ac:dyDescent="0.25">
      <c r="A1626" s="34"/>
      <c r="B1626" s="34"/>
      <c r="C1626" s="34"/>
      <c r="D1626" s="34"/>
      <c r="E1626" s="34"/>
      <c r="F1626" s="34"/>
      <c r="G1626" s="34"/>
      <c r="H1626" s="34"/>
      <c r="I1626" s="34"/>
      <c r="J1626" s="34"/>
      <c r="K1626" s="34"/>
      <c r="L1626" s="34"/>
      <c r="M1626" s="45">
        <f>electric_demands_abs!M1626/electric_demands_abs!$M$8786</f>
        <v>0.68230938565609933</v>
      </c>
    </row>
    <row r="1627" spans="1:13" ht="19.5" customHeight="1" x14ac:dyDescent="0.25">
      <c r="A1627" s="34"/>
      <c r="B1627" s="34"/>
      <c r="C1627" s="34"/>
      <c r="D1627" s="34"/>
      <c r="E1627" s="34"/>
      <c r="F1627" s="34"/>
      <c r="G1627" s="34"/>
      <c r="H1627" s="34"/>
      <c r="I1627" s="34"/>
      <c r="J1627" s="34"/>
      <c r="K1627" s="34"/>
      <c r="L1627" s="34"/>
      <c r="M1627" s="45">
        <f>electric_demands_abs!M1627/electric_demands_abs!$M$8786</f>
        <v>0.69174454357893989</v>
      </c>
    </row>
    <row r="1628" spans="1:13" ht="19.5" customHeight="1" x14ac:dyDescent="0.25">
      <c r="A1628" s="34"/>
      <c r="B1628" s="34"/>
      <c r="C1628" s="34"/>
      <c r="D1628" s="34"/>
      <c r="E1628" s="34"/>
      <c r="F1628" s="34"/>
      <c r="G1628" s="34"/>
      <c r="H1628" s="34"/>
      <c r="I1628" s="34"/>
      <c r="J1628" s="34"/>
      <c r="K1628" s="34"/>
      <c r="L1628" s="34"/>
      <c r="M1628" s="45">
        <f>electric_demands_abs!M1628/electric_demands_abs!$M$8786</f>
        <v>0.6940421660667182</v>
      </c>
    </row>
    <row r="1629" spans="1:13" ht="19.5" customHeight="1" x14ac:dyDescent="0.25">
      <c r="A1629" s="34"/>
      <c r="B1629" s="34"/>
      <c r="C1629" s="34"/>
      <c r="D1629" s="34"/>
      <c r="E1629" s="34"/>
      <c r="F1629" s="34"/>
      <c r="G1629" s="34"/>
      <c r="H1629" s="34"/>
      <c r="I1629" s="34"/>
      <c r="J1629" s="34"/>
      <c r="K1629" s="34"/>
      <c r="L1629" s="34"/>
      <c r="M1629" s="45">
        <f>electric_demands_abs!M1629/electric_demands_abs!$M$8786</f>
        <v>0.68380658729190769</v>
      </c>
    </row>
    <row r="1630" spans="1:13" ht="19.5" customHeight="1" x14ac:dyDescent="0.25">
      <c r="A1630" s="34"/>
      <c r="B1630" s="34"/>
      <c r="C1630" s="34"/>
      <c r="D1630" s="34"/>
      <c r="E1630" s="34"/>
      <c r="F1630" s="34"/>
      <c r="G1630" s="34"/>
      <c r="H1630" s="34"/>
      <c r="I1630" s="34"/>
      <c r="J1630" s="34"/>
      <c r="K1630" s="34"/>
      <c r="L1630" s="34"/>
      <c r="M1630" s="45">
        <f>electric_demands_abs!M1630/electric_demands_abs!$M$8786</f>
        <v>0.72982158343741943</v>
      </c>
    </row>
    <row r="1631" spans="1:13" ht="19.5" customHeight="1" x14ac:dyDescent="0.25">
      <c r="A1631" s="34"/>
      <c r="B1631" s="34"/>
      <c r="C1631" s="34"/>
      <c r="D1631" s="34"/>
      <c r="E1631" s="34"/>
      <c r="F1631" s="34"/>
      <c r="G1631" s="34"/>
      <c r="H1631" s="34"/>
      <c r="I1631" s="34"/>
      <c r="J1631" s="34"/>
      <c r="K1631" s="34"/>
      <c r="L1631" s="34"/>
      <c r="M1631" s="45">
        <f>electric_demands_abs!M1631/electric_demands_abs!$M$8786</f>
        <v>0.73958038495800082</v>
      </c>
    </row>
    <row r="1632" spans="1:13" ht="19.5" customHeight="1" x14ac:dyDescent="0.25">
      <c r="A1632" s="34"/>
      <c r="B1632" s="34"/>
      <c r="C1632" s="34"/>
      <c r="D1632" s="34"/>
      <c r="E1632" s="34"/>
      <c r="F1632" s="34"/>
      <c r="G1632" s="34"/>
      <c r="H1632" s="34"/>
      <c r="I1632" s="34"/>
      <c r="J1632" s="34"/>
      <c r="K1632" s="34"/>
      <c r="L1632" s="34"/>
      <c r="M1632" s="45">
        <f>electric_demands_abs!M1632/electric_demands_abs!$M$8786</f>
        <v>0.71297136363565239</v>
      </c>
    </row>
    <row r="1633" spans="1:13" ht="19.5" customHeight="1" x14ac:dyDescent="0.25">
      <c r="A1633" s="34"/>
      <c r="B1633" s="34"/>
      <c r="C1633" s="34"/>
      <c r="D1633" s="34"/>
      <c r="E1633" s="34"/>
      <c r="F1633" s="34"/>
      <c r="G1633" s="34"/>
      <c r="H1633" s="34"/>
      <c r="I1633" s="34"/>
      <c r="J1633" s="34"/>
      <c r="K1633" s="34"/>
      <c r="L1633" s="34"/>
      <c r="M1633" s="45">
        <f>electric_demands_abs!M1633/electric_demands_abs!$M$8786</f>
        <v>0.67116509306976946</v>
      </c>
    </row>
    <row r="1634" spans="1:13" ht="19.5" customHeight="1" x14ac:dyDescent="0.25">
      <c r="A1634" s="34"/>
      <c r="B1634" s="34"/>
      <c r="C1634" s="34"/>
      <c r="D1634" s="34"/>
      <c r="E1634" s="34"/>
      <c r="F1634" s="34"/>
      <c r="G1634" s="34"/>
      <c r="H1634" s="34"/>
      <c r="I1634" s="34"/>
      <c r="J1634" s="34"/>
      <c r="K1634" s="34"/>
      <c r="L1634" s="34"/>
      <c r="M1634" s="45">
        <f>electric_demands_abs!M1634/electric_demands_abs!$M$8786</f>
        <v>0.62277465173931257</v>
      </c>
    </row>
    <row r="1635" spans="1:13" ht="19.5" customHeight="1" x14ac:dyDescent="0.25">
      <c r="A1635" s="34"/>
      <c r="B1635" s="34"/>
      <c r="C1635" s="34"/>
      <c r="D1635" s="34"/>
      <c r="E1635" s="34"/>
      <c r="F1635" s="34"/>
      <c r="G1635" s="34"/>
      <c r="H1635" s="34"/>
      <c r="I1635" s="34"/>
      <c r="J1635" s="34"/>
      <c r="K1635" s="34"/>
      <c r="L1635" s="34"/>
      <c r="M1635" s="45">
        <f>electric_demands_abs!M1635/electric_demands_abs!$M$8786</f>
        <v>0.61093938418940907</v>
      </c>
    </row>
    <row r="1636" spans="1:13" ht="19.5" customHeight="1" x14ac:dyDescent="0.25">
      <c r="A1636" s="34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  <c r="M1636" s="45">
        <f>electric_demands_abs!M1636/electric_demands_abs!$M$8786</f>
        <v>0.59224921347605819</v>
      </c>
    </row>
    <row r="1637" spans="1:13" ht="19.5" customHeight="1" x14ac:dyDescent="0.25">
      <c r="A1637" s="34"/>
      <c r="B1637" s="34"/>
      <c r="C1637" s="34"/>
      <c r="D1637" s="34"/>
      <c r="E1637" s="34"/>
      <c r="F1637" s="34"/>
      <c r="G1637" s="34"/>
      <c r="H1637" s="34"/>
      <c r="I1637" s="34"/>
      <c r="J1637" s="34"/>
      <c r="K1637" s="34"/>
      <c r="L1637" s="34"/>
      <c r="M1637" s="45">
        <f>electric_demands_abs!M1637/electric_demands_abs!$M$8786</f>
        <v>0.58458087783508295</v>
      </c>
    </row>
    <row r="1638" spans="1:13" ht="19.5" customHeight="1" x14ac:dyDescent="0.25">
      <c r="A1638" s="34"/>
      <c r="B1638" s="34"/>
      <c r="C1638" s="34"/>
      <c r="D1638" s="34"/>
      <c r="E1638" s="34"/>
      <c r="F1638" s="34"/>
      <c r="G1638" s="34"/>
      <c r="H1638" s="34"/>
      <c r="I1638" s="34"/>
      <c r="J1638" s="34"/>
      <c r="K1638" s="34"/>
      <c r="L1638" s="34"/>
      <c r="M1638" s="45">
        <f>electric_demands_abs!M1638/electric_demands_abs!$M$8786</f>
        <v>0.5859179870652913</v>
      </c>
    </row>
    <row r="1639" spans="1:13" ht="19.5" customHeight="1" x14ac:dyDescent="0.25">
      <c r="A1639" s="34"/>
      <c r="B1639" s="34"/>
      <c r="C1639" s="34"/>
      <c r="D1639" s="34"/>
      <c r="E1639" s="34"/>
      <c r="F1639" s="34"/>
      <c r="G1639" s="34"/>
      <c r="H1639" s="34"/>
      <c r="I1639" s="34"/>
      <c r="J1639" s="34"/>
      <c r="K1639" s="34"/>
      <c r="L1639" s="34"/>
      <c r="M1639" s="45">
        <f>electric_demands_abs!M1639/electric_demands_abs!$M$8786</f>
        <v>0.58370914009872532</v>
      </c>
    </row>
    <row r="1640" spans="1:13" ht="19.5" customHeight="1" x14ac:dyDescent="0.25">
      <c r="A1640" s="34"/>
      <c r="B1640" s="34"/>
      <c r="C1640" s="34"/>
      <c r="D1640" s="34"/>
      <c r="E1640" s="34"/>
      <c r="F1640" s="34"/>
      <c r="G1640" s="34"/>
      <c r="H1640" s="34"/>
      <c r="I1640" s="34"/>
      <c r="J1640" s="34"/>
      <c r="K1640" s="34"/>
      <c r="L1640" s="34"/>
      <c r="M1640" s="45">
        <f>electric_demands_abs!M1640/electric_demands_abs!$M$8786</f>
        <v>0.6113234330235221</v>
      </c>
    </row>
    <row r="1641" spans="1:13" ht="19.5" customHeight="1" x14ac:dyDescent="0.25">
      <c r="A1641" s="34"/>
      <c r="B1641" s="34"/>
      <c r="C1641" s="34"/>
      <c r="D1641" s="34"/>
      <c r="E1641" s="34"/>
      <c r="F1641" s="34"/>
      <c r="G1641" s="34"/>
      <c r="H1641" s="34"/>
      <c r="I1641" s="34"/>
      <c r="J1641" s="34"/>
      <c r="K1641" s="34"/>
      <c r="L1641" s="34"/>
      <c r="M1641" s="45">
        <f>electric_demands_abs!M1641/electric_demands_abs!$M$8786</f>
        <v>0.70257400423800176</v>
      </c>
    </row>
    <row r="1642" spans="1:13" ht="19.5" customHeight="1" x14ac:dyDescent="0.25">
      <c r="A1642" s="34"/>
      <c r="B1642" s="34"/>
      <c r="C1642" s="34"/>
      <c r="D1642" s="34"/>
      <c r="E1642" s="34"/>
      <c r="F1642" s="34"/>
      <c r="G1642" s="34"/>
      <c r="H1642" s="34"/>
      <c r="I1642" s="34"/>
      <c r="J1642" s="34"/>
      <c r="K1642" s="34"/>
      <c r="L1642" s="34"/>
      <c r="M1642" s="45">
        <f>electric_demands_abs!M1642/electric_demands_abs!$M$8786</f>
        <v>0.79362993635750412</v>
      </c>
    </row>
    <row r="1643" spans="1:13" ht="19.5" customHeight="1" x14ac:dyDescent="0.25">
      <c r="A1643" s="34"/>
      <c r="B1643" s="34"/>
      <c r="C1643" s="34"/>
      <c r="D1643" s="34"/>
      <c r="E1643" s="34"/>
      <c r="F1643" s="34"/>
      <c r="G1643" s="34"/>
      <c r="H1643" s="34"/>
      <c r="I1643" s="34"/>
      <c r="J1643" s="34"/>
      <c r="K1643" s="34"/>
      <c r="L1643" s="34"/>
      <c r="M1643" s="45">
        <f>electric_demands_abs!M1643/electric_demands_abs!$M$8786</f>
        <v>0.84487078838180429</v>
      </c>
    </row>
    <row r="1644" spans="1:13" ht="19.5" customHeight="1" x14ac:dyDescent="0.25">
      <c r="A1644" s="34"/>
      <c r="B1644" s="34"/>
      <c r="C1644" s="34"/>
      <c r="D1644" s="34"/>
      <c r="E1644" s="34"/>
      <c r="F1644" s="34"/>
      <c r="G1644" s="34"/>
      <c r="H1644" s="34"/>
      <c r="I1644" s="34"/>
      <c r="J1644" s="34"/>
      <c r="K1644" s="34"/>
      <c r="L1644" s="34"/>
      <c r="M1644" s="45">
        <f>electric_demands_abs!M1644/electric_demands_abs!$M$8786</f>
        <v>0.87060893666443029</v>
      </c>
    </row>
    <row r="1645" spans="1:13" ht="19.5" customHeight="1" x14ac:dyDescent="0.25">
      <c r="A1645" s="34"/>
      <c r="B1645" s="34"/>
      <c r="C1645" s="34"/>
      <c r="D1645" s="34"/>
      <c r="E1645" s="34"/>
      <c r="F1645" s="34"/>
      <c r="G1645" s="34"/>
      <c r="H1645" s="34"/>
      <c r="I1645" s="34"/>
      <c r="J1645" s="34"/>
      <c r="K1645" s="34"/>
      <c r="L1645" s="34"/>
      <c r="M1645" s="45">
        <f>electric_demands_abs!M1645/electric_demands_abs!$M$8786</f>
        <v>0.84186749108765413</v>
      </c>
    </row>
    <row r="1646" spans="1:13" ht="19.5" customHeight="1" x14ac:dyDescent="0.25">
      <c r="A1646" s="34"/>
      <c r="B1646" s="34"/>
      <c r="C1646" s="34"/>
      <c r="D1646" s="34"/>
      <c r="E1646" s="34"/>
      <c r="F1646" s="34"/>
      <c r="G1646" s="34"/>
      <c r="H1646" s="34"/>
      <c r="I1646" s="34"/>
      <c r="J1646" s="34"/>
      <c r="K1646" s="34"/>
      <c r="L1646" s="34"/>
      <c r="M1646" s="45">
        <f>electric_demands_abs!M1646/electric_demands_abs!$M$8786</f>
        <v>0.83134026249060466</v>
      </c>
    </row>
    <row r="1647" spans="1:13" ht="19.5" customHeight="1" x14ac:dyDescent="0.25">
      <c r="A1647" s="34"/>
      <c r="B1647" s="34"/>
      <c r="C1647" s="34"/>
      <c r="D1647" s="34"/>
      <c r="E1647" s="34"/>
      <c r="F1647" s="34"/>
      <c r="G1647" s="34"/>
      <c r="H1647" s="34"/>
      <c r="I1647" s="34"/>
      <c r="J1647" s="34"/>
      <c r="K1647" s="34"/>
      <c r="L1647" s="34"/>
      <c r="M1647" s="45">
        <f>electric_demands_abs!M1647/electric_demands_abs!$M$8786</f>
        <v>0.8655709670116587</v>
      </c>
    </row>
    <row r="1648" spans="1:13" ht="19.5" customHeight="1" x14ac:dyDescent="0.25">
      <c r="A1648" s="34"/>
      <c r="B1648" s="34"/>
      <c r="C1648" s="34"/>
      <c r="D1648" s="34"/>
      <c r="E1648" s="34"/>
      <c r="F1648" s="34"/>
      <c r="G1648" s="34"/>
      <c r="H1648" s="34"/>
      <c r="I1648" s="34"/>
      <c r="J1648" s="34"/>
      <c r="K1648" s="34"/>
      <c r="L1648" s="34"/>
      <c r="M1648" s="45">
        <f>electric_demands_abs!M1648/electric_demands_abs!$M$8786</f>
        <v>0.84871284141208414</v>
      </c>
    </row>
    <row r="1649" spans="1:13" ht="19.5" customHeight="1" x14ac:dyDescent="0.25">
      <c r="A1649" s="34"/>
      <c r="B1649" s="34"/>
      <c r="C1649" s="34"/>
      <c r="D1649" s="34"/>
      <c r="E1649" s="34"/>
      <c r="F1649" s="34"/>
      <c r="G1649" s="34"/>
      <c r="H1649" s="34"/>
      <c r="I1649" s="34"/>
      <c r="J1649" s="34"/>
      <c r="K1649" s="34"/>
      <c r="L1649" s="34"/>
      <c r="M1649" s="45">
        <f>electric_demands_abs!M1649/electric_demands_abs!$M$8786</f>
        <v>0.8344824053587474</v>
      </c>
    </row>
    <row r="1650" spans="1:13" ht="19.5" customHeight="1" x14ac:dyDescent="0.25">
      <c r="A1650" s="34"/>
      <c r="B1650" s="34"/>
      <c r="C1650" s="34"/>
      <c r="D1650" s="34"/>
      <c r="E1650" s="34"/>
      <c r="F1650" s="34"/>
      <c r="G1650" s="34"/>
      <c r="H1650" s="34"/>
      <c r="I1650" s="34"/>
      <c r="J1650" s="34"/>
      <c r="K1650" s="34"/>
      <c r="L1650" s="34"/>
      <c r="M1650" s="45">
        <f>electric_demands_abs!M1650/electric_demands_abs!$M$8786</f>
        <v>0.83065237572929951</v>
      </c>
    </row>
    <row r="1651" spans="1:13" ht="19.5" customHeight="1" x14ac:dyDescent="0.25">
      <c r="A1651" s="34"/>
      <c r="B1651" s="34"/>
      <c r="C1651" s="34"/>
      <c r="D1651" s="34"/>
      <c r="E1651" s="34"/>
      <c r="F1651" s="34"/>
      <c r="G1651" s="34"/>
      <c r="H1651" s="34"/>
      <c r="I1651" s="34"/>
      <c r="J1651" s="34"/>
      <c r="K1651" s="34"/>
      <c r="L1651" s="34"/>
      <c r="M1651" s="45">
        <f>electric_demands_abs!M1651/electric_demands_abs!$M$8786</f>
        <v>0.79743567212910627</v>
      </c>
    </row>
    <row r="1652" spans="1:13" ht="19.5" customHeight="1" x14ac:dyDescent="0.25">
      <c r="A1652" s="34"/>
      <c r="B1652" s="34"/>
      <c r="C1652" s="34"/>
      <c r="D1652" s="34"/>
      <c r="E1652" s="34"/>
      <c r="F1652" s="34"/>
      <c r="G1652" s="34"/>
      <c r="H1652" s="34"/>
      <c r="I1652" s="34"/>
      <c r="J1652" s="34"/>
      <c r="K1652" s="34"/>
      <c r="L1652" s="34"/>
      <c r="M1652" s="45">
        <f>electric_demands_abs!M1652/electric_demands_abs!$M$8786</f>
        <v>0.79333141013821395</v>
      </c>
    </row>
    <row r="1653" spans="1:13" ht="19.5" customHeight="1" x14ac:dyDescent="0.25">
      <c r="A1653" s="34"/>
      <c r="B1653" s="34"/>
      <c r="C1653" s="34"/>
      <c r="D1653" s="34"/>
      <c r="E1653" s="34"/>
      <c r="F1653" s="34"/>
      <c r="G1653" s="34"/>
      <c r="H1653" s="34"/>
      <c r="I1653" s="34"/>
      <c r="J1653" s="34"/>
      <c r="K1653" s="34"/>
      <c r="L1653" s="34"/>
      <c r="M1653" s="45">
        <f>electric_demands_abs!M1653/electric_demands_abs!$M$8786</f>
        <v>0.81227353698064575</v>
      </c>
    </row>
    <row r="1654" spans="1:13" ht="19.5" customHeight="1" x14ac:dyDescent="0.25">
      <c r="A1654" s="34"/>
      <c r="B1654" s="34"/>
      <c r="C1654" s="34"/>
      <c r="D1654" s="34"/>
      <c r="E1654" s="34"/>
      <c r="F1654" s="34"/>
      <c r="G1654" s="34"/>
      <c r="H1654" s="34"/>
      <c r="I1654" s="34"/>
      <c r="J1654" s="34"/>
      <c r="K1654" s="34"/>
      <c r="L1654" s="34"/>
      <c r="M1654" s="45">
        <f>electric_demands_abs!M1654/electric_demands_abs!$M$8786</f>
        <v>0.81998811330358834</v>
      </c>
    </row>
    <row r="1655" spans="1:13" ht="19.5" customHeight="1" x14ac:dyDescent="0.25">
      <c r="A1655" s="34"/>
      <c r="B1655" s="34"/>
      <c r="C1655" s="34"/>
      <c r="D1655" s="34"/>
      <c r="E1655" s="34"/>
      <c r="F1655" s="34"/>
      <c r="G1655" s="34"/>
      <c r="H1655" s="34"/>
      <c r="I1655" s="34"/>
      <c r="J1655" s="34"/>
      <c r="K1655" s="34"/>
      <c r="L1655" s="34"/>
      <c r="M1655" s="45">
        <f>electric_demands_abs!M1655/electric_demands_abs!$M$8786</f>
        <v>0.8095882009920623</v>
      </c>
    </row>
    <row r="1656" spans="1:13" ht="19.5" customHeight="1" x14ac:dyDescent="0.25">
      <c r="A1656" s="34"/>
      <c r="B1656" s="34"/>
      <c r="C1656" s="34"/>
      <c r="D1656" s="34"/>
      <c r="E1656" s="34"/>
      <c r="F1656" s="34"/>
      <c r="G1656" s="34"/>
      <c r="H1656" s="34"/>
      <c r="I1656" s="34"/>
      <c r="J1656" s="34"/>
      <c r="K1656" s="34"/>
      <c r="L1656" s="34"/>
      <c r="M1656" s="45">
        <f>electric_demands_abs!M1656/electric_demands_abs!$M$8786</f>
        <v>0.78279956982577681</v>
      </c>
    </row>
    <row r="1657" spans="1:13" ht="19.5" customHeight="1" x14ac:dyDescent="0.25">
      <c r="A1657" s="34"/>
      <c r="B1657" s="34"/>
      <c r="C1657" s="34"/>
      <c r="D1657" s="34"/>
      <c r="E1657" s="34"/>
      <c r="F1657" s="34"/>
      <c r="G1657" s="34"/>
      <c r="H1657" s="34"/>
      <c r="I1657" s="34"/>
      <c r="J1657" s="34"/>
      <c r="K1657" s="34"/>
      <c r="L1657" s="34"/>
      <c r="M1657" s="45">
        <f>electric_demands_abs!M1657/electric_demands_abs!$M$8786</f>
        <v>0.70212370317122141</v>
      </c>
    </row>
    <row r="1658" spans="1:13" ht="19.5" customHeight="1" x14ac:dyDescent="0.25">
      <c r="A1658" s="34"/>
      <c r="B1658" s="34"/>
      <c r="C1658" s="34"/>
      <c r="D1658" s="34"/>
      <c r="E1658" s="34"/>
      <c r="F1658" s="34"/>
      <c r="G1658" s="34"/>
      <c r="H1658" s="34"/>
      <c r="I1658" s="34"/>
      <c r="J1658" s="34"/>
      <c r="K1658" s="34"/>
      <c r="L1658" s="34"/>
      <c r="M1658" s="45">
        <f>electric_demands_abs!M1658/electric_demands_abs!$M$8786</f>
        <v>0.66769329490346985</v>
      </c>
    </row>
    <row r="1659" spans="1:13" ht="19.5" customHeight="1" x14ac:dyDescent="0.25">
      <c r="A1659" s="34"/>
      <c r="B1659" s="34"/>
      <c r="C1659" s="34"/>
      <c r="D1659" s="34"/>
      <c r="E1659" s="34"/>
      <c r="F1659" s="34"/>
      <c r="G1659" s="34"/>
      <c r="H1659" s="34"/>
      <c r="I1659" s="34"/>
      <c r="J1659" s="34"/>
      <c r="K1659" s="34"/>
      <c r="L1659" s="34"/>
      <c r="M1659" s="45">
        <f>electric_demands_abs!M1659/electric_demands_abs!$M$8786</f>
        <v>0.64152823353924371</v>
      </c>
    </row>
    <row r="1660" spans="1:13" ht="19.5" customHeight="1" x14ac:dyDescent="0.25">
      <c r="A1660" s="34"/>
      <c r="B1660" s="34"/>
      <c r="C1660" s="34"/>
      <c r="D1660" s="34"/>
      <c r="E1660" s="34"/>
      <c r="F1660" s="34"/>
      <c r="G1660" s="34"/>
      <c r="H1660" s="34"/>
      <c r="I1660" s="34"/>
      <c r="J1660" s="34"/>
      <c r="K1660" s="34"/>
      <c r="L1660" s="34"/>
      <c r="M1660" s="45">
        <f>electric_demands_abs!M1660/electric_demands_abs!$M$8786</f>
        <v>0.58803208798625906</v>
      </c>
    </row>
    <row r="1661" spans="1:13" ht="19.5" customHeight="1" x14ac:dyDescent="0.25">
      <c r="A1661" s="34"/>
      <c r="B1661" s="34"/>
      <c r="C1661" s="34"/>
      <c r="D1661" s="34"/>
      <c r="E1661" s="34"/>
      <c r="F1661" s="34"/>
      <c r="G1661" s="34"/>
      <c r="H1661" s="34"/>
      <c r="I1661" s="34"/>
      <c r="J1661" s="34"/>
      <c r="K1661" s="34"/>
      <c r="L1661" s="34"/>
      <c r="M1661" s="45">
        <f>electric_demands_abs!M1661/electric_demands_abs!$M$8786</f>
        <v>0.61082610893019984</v>
      </c>
    </row>
    <row r="1662" spans="1:13" ht="19.5" customHeight="1" x14ac:dyDescent="0.25">
      <c r="A1662" s="34"/>
      <c r="B1662" s="34"/>
      <c r="C1662" s="34"/>
      <c r="D1662" s="34"/>
      <c r="E1662" s="34"/>
      <c r="F1662" s="34"/>
      <c r="G1662" s="34"/>
      <c r="H1662" s="34"/>
      <c r="I1662" s="34"/>
      <c r="J1662" s="34"/>
      <c r="K1662" s="34"/>
      <c r="L1662" s="34"/>
      <c r="M1662" s="45">
        <f>electric_demands_abs!M1662/electric_demands_abs!$M$8786</f>
        <v>0.61479436649318653</v>
      </c>
    </row>
    <row r="1663" spans="1:13" ht="19.5" customHeight="1" x14ac:dyDescent="0.25">
      <c r="A1663" s="34"/>
      <c r="B1663" s="34"/>
      <c r="C1663" s="34"/>
      <c r="D1663" s="34"/>
      <c r="E1663" s="34"/>
      <c r="F1663" s="34"/>
      <c r="G1663" s="34"/>
      <c r="H1663" s="34"/>
      <c r="I1663" s="34"/>
      <c r="J1663" s="34"/>
      <c r="K1663" s="34"/>
      <c r="L1663" s="34"/>
      <c r="M1663" s="45">
        <f>electric_demands_abs!M1663/electric_demands_abs!$M$8786</f>
        <v>0.62170629845852587</v>
      </c>
    </row>
    <row r="1664" spans="1:13" ht="19.5" customHeight="1" x14ac:dyDescent="0.25">
      <c r="A1664" s="34"/>
      <c r="B1664" s="34"/>
      <c r="C1664" s="34"/>
      <c r="D1664" s="34"/>
      <c r="E1664" s="34"/>
      <c r="F1664" s="34"/>
      <c r="G1664" s="34"/>
      <c r="H1664" s="34"/>
      <c r="I1664" s="34"/>
      <c r="J1664" s="34"/>
      <c r="K1664" s="34"/>
      <c r="L1664" s="34"/>
      <c r="M1664" s="45">
        <f>electric_demands_abs!M1664/electric_demands_abs!$M$8786</f>
        <v>0.67381106477343666</v>
      </c>
    </row>
    <row r="1665" spans="1:13" ht="19.5" customHeight="1" x14ac:dyDescent="0.25">
      <c r="A1665" s="34"/>
      <c r="B1665" s="34"/>
      <c r="C1665" s="34"/>
      <c r="D1665" s="34"/>
      <c r="E1665" s="34"/>
      <c r="F1665" s="34"/>
      <c r="G1665" s="34"/>
      <c r="H1665" s="34"/>
      <c r="I1665" s="34"/>
      <c r="J1665" s="34"/>
      <c r="K1665" s="34"/>
      <c r="L1665" s="34"/>
      <c r="M1665" s="45">
        <f>electric_demands_abs!M1665/electric_demands_abs!$M$8786</f>
        <v>0.74945151468909588</v>
      </c>
    </row>
    <row r="1666" spans="1:13" ht="19.5" customHeight="1" x14ac:dyDescent="0.25">
      <c r="A1666" s="34"/>
      <c r="B1666" s="34"/>
      <c r="C1666" s="34"/>
      <c r="D1666" s="34"/>
      <c r="E1666" s="34"/>
      <c r="F1666" s="34"/>
      <c r="G1666" s="34"/>
      <c r="H1666" s="34"/>
      <c r="I1666" s="34"/>
      <c r="J1666" s="34"/>
      <c r="K1666" s="34"/>
      <c r="L1666" s="34"/>
      <c r="M1666" s="45">
        <f>electric_demands_abs!M1666/electric_demands_abs!$M$8786</f>
        <v>0.81566940654717002</v>
      </c>
    </row>
    <row r="1667" spans="1:13" ht="19.5" customHeight="1" x14ac:dyDescent="0.25">
      <c r="A1667" s="34"/>
      <c r="B1667" s="34"/>
      <c r="C1667" s="34"/>
      <c r="D1667" s="34"/>
      <c r="E1667" s="34"/>
      <c r="F1667" s="34"/>
      <c r="G1667" s="34"/>
      <c r="H1667" s="34"/>
      <c r="I1667" s="34"/>
      <c r="J1667" s="34"/>
      <c r="K1667" s="34"/>
      <c r="L1667" s="34"/>
      <c r="M1667" s="45">
        <f>electric_demands_abs!M1667/electric_demands_abs!$M$8786</f>
        <v>0.87407151139995454</v>
      </c>
    </row>
    <row r="1668" spans="1:13" ht="19.5" customHeight="1" x14ac:dyDescent="0.25">
      <c r="A1668" s="34"/>
      <c r="B1668" s="34"/>
      <c r="C1668" s="34"/>
      <c r="D1668" s="34"/>
      <c r="E1668" s="34"/>
      <c r="F1668" s="34"/>
      <c r="G1668" s="34"/>
      <c r="H1668" s="34"/>
      <c r="I1668" s="34"/>
      <c r="J1668" s="34"/>
      <c r="K1668" s="34"/>
      <c r="L1668" s="34"/>
      <c r="M1668" s="45">
        <f>electric_demands_abs!M1668/electric_demands_abs!$M$8786</f>
        <v>0.8621434742539047</v>
      </c>
    </row>
    <row r="1669" spans="1:13" ht="19.5" customHeight="1" x14ac:dyDescent="0.25">
      <c r="A1669" s="34"/>
      <c r="B1669" s="34"/>
      <c r="C1669" s="34"/>
      <c r="D1669" s="34"/>
      <c r="E1669" s="34"/>
      <c r="F1669" s="34"/>
      <c r="G1669" s="34"/>
      <c r="H1669" s="34"/>
      <c r="I1669" s="34"/>
      <c r="J1669" s="34"/>
      <c r="K1669" s="34"/>
      <c r="L1669" s="34"/>
      <c r="M1669" s="45">
        <f>electric_demands_abs!M1669/electric_demands_abs!$M$8786</f>
        <v>0.83413232674958804</v>
      </c>
    </row>
    <row r="1670" spans="1:13" ht="19.5" customHeight="1" x14ac:dyDescent="0.25">
      <c r="A1670" s="34"/>
      <c r="B1670" s="34"/>
      <c r="C1670" s="34"/>
      <c r="D1670" s="34"/>
      <c r="E1670" s="34"/>
      <c r="F1670" s="34"/>
      <c r="G1670" s="34"/>
      <c r="H1670" s="34"/>
      <c r="I1670" s="34"/>
      <c r="J1670" s="34"/>
      <c r="K1670" s="34"/>
      <c r="L1670" s="34"/>
      <c r="M1670" s="45">
        <f>electric_demands_abs!M1670/electric_demands_abs!$M$8786</f>
        <v>0.85200115918760355</v>
      </c>
    </row>
    <row r="1671" spans="1:13" ht="19.5" customHeight="1" x14ac:dyDescent="0.25">
      <c r="A1671" s="34"/>
      <c r="B1671" s="34"/>
      <c r="C1671" s="34"/>
      <c r="D1671" s="34"/>
      <c r="E1671" s="34"/>
      <c r="F1671" s="34"/>
      <c r="G1671" s="34"/>
      <c r="H1671" s="34"/>
      <c r="I1671" s="34"/>
      <c r="J1671" s="34"/>
      <c r="K1671" s="34"/>
      <c r="L1671" s="34"/>
      <c r="M1671" s="45">
        <f>electric_demands_abs!M1671/electric_demands_abs!$M$8786</f>
        <v>0.84287012742416667</v>
      </c>
    </row>
    <row r="1672" spans="1:13" ht="19.5" customHeight="1" x14ac:dyDescent="0.25">
      <c r="A1672" s="34"/>
      <c r="B1672" s="34"/>
      <c r="C1672" s="34"/>
      <c r="D1672" s="34"/>
      <c r="E1672" s="34"/>
      <c r="F1672" s="34"/>
      <c r="G1672" s="34"/>
      <c r="H1672" s="34"/>
      <c r="I1672" s="34"/>
      <c r="J1672" s="34"/>
      <c r="K1672" s="34"/>
      <c r="L1672" s="34"/>
      <c r="M1672" s="45">
        <f>electric_demands_abs!M1672/electric_demands_abs!$M$8786</f>
        <v>0.84219665227344809</v>
      </c>
    </row>
    <row r="1673" spans="1:13" ht="19.5" customHeight="1" x14ac:dyDescent="0.25">
      <c r="A1673" s="34"/>
      <c r="B1673" s="34"/>
      <c r="C1673" s="34"/>
      <c r="D1673" s="34"/>
      <c r="E1673" s="34"/>
      <c r="F1673" s="34"/>
      <c r="G1673" s="34"/>
      <c r="H1673" s="34"/>
      <c r="I1673" s="34"/>
      <c r="J1673" s="34"/>
      <c r="K1673" s="34"/>
      <c r="L1673" s="34"/>
      <c r="M1673" s="45">
        <f>electric_demands_abs!M1673/electric_demands_abs!$M$8786</f>
        <v>0.83727117553531105</v>
      </c>
    </row>
    <row r="1674" spans="1:13" ht="19.5" customHeight="1" x14ac:dyDescent="0.25">
      <c r="A1674" s="34"/>
      <c r="B1674" s="34"/>
      <c r="C1674" s="34"/>
      <c r="D1674" s="34"/>
      <c r="E1674" s="34"/>
      <c r="F1674" s="34"/>
      <c r="G1674" s="34"/>
      <c r="H1674" s="34"/>
      <c r="I1674" s="34"/>
      <c r="J1674" s="34"/>
      <c r="K1674" s="34"/>
      <c r="L1674" s="34"/>
      <c r="M1674" s="45">
        <f>electric_demands_abs!M1674/electric_demands_abs!$M$8786</f>
        <v>0.81811699213710765</v>
      </c>
    </row>
    <row r="1675" spans="1:13" ht="19.5" customHeight="1" x14ac:dyDescent="0.25">
      <c r="A1675" s="34"/>
      <c r="B1675" s="34"/>
      <c r="C1675" s="34"/>
      <c r="D1675" s="34"/>
      <c r="E1675" s="34"/>
      <c r="F1675" s="34"/>
      <c r="G1675" s="34"/>
      <c r="H1675" s="34"/>
      <c r="I1675" s="34"/>
      <c r="J1675" s="34"/>
      <c r="K1675" s="34"/>
      <c r="L1675" s="34"/>
      <c r="M1675" s="45">
        <f>electric_demands_abs!M1675/electric_demands_abs!$M$8786</f>
        <v>0.7936450067845745</v>
      </c>
    </row>
    <row r="1676" spans="1:13" ht="19.5" customHeight="1" x14ac:dyDescent="0.25">
      <c r="A1676" s="34"/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  <c r="M1676" s="45">
        <f>electric_demands_abs!M1676/electric_demands_abs!$M$8786</f>
        <v>0.78526757872671693</v>
      </c>
    </row>
    <row r="1677" spans="1:13" ht="19.5" customHeight="1" x14ac:dyDescent="0.25">
      <c r="A1677" s="34"/>
      <c r="B1677" s="34"/>
      <c r="C1677" s="34"/>
      <c r="D1677" s="34"/>
      <c r="E1677" s="34"/>
      <c r="F1677" s="34"/>
      <c r="G1677" s="34"/>
      <c r="H1677" s="34"/>
      <c r="I1677" s="34"/>
      <c r="J1677" s="34"/>
      <c r="K1677" s="34"/>
      <c r="L1677" s="34"/>
      <c r="M1677" s="45">
        <f>electric_demands_abs!M1677/electric_demands_abs!$M$8786</f>
        <v>0.80591686378318617</v>
      </c>
    </row>
    <row r="1678" spans="1:13" ht="19.5" customHeight="1" x14ac:dyDescent="0.25">
      <c r="A1678" s="34"/>
      <c r="B1678" s="34"/>
      <c r="C1678" s="34"/>
      <c r="D1678" s="34"/>
      <c r="E1678" s="34"/>
      <c r="F1678" s="34"/>
      <c r="G1678" s="34"/>
      <c r="H1678" s="34"/>
      <c r="I1678" s="34"/>
      <c r="J1678" s="34"/>
      <c r="K1678" s="34"/>
      <c r="L1678" s="34"/>
      <c r="M1678" s="45">
        <f>electric_demands_abs!M1678/electric_demands_abs!$M$8786</f>
        <v>0.82491235476081792</v>
      </c>
    </row>
    <row r="1679" spans="1:13" ht="19.5" customHeight="1" x14ac:dyDescent="0.25">
      <c r="A1679" s="34"/>
      <c r="B1679" s="34"/>
      <c r="C1679" s="34"/>
      <c r="D1679" s="34"/>
      <c r="E1679" s="34"/>
      <c r="F1679" s="34"/>
      <c r="G1679" s="34"/>
      <c r="H1679" s="34"/>
      <c r="I1679" s="34"/>
      <c r="J1679" s="34"/>
      <c r="K1679" s="34"/>
      <c r="L1679" s="34"/>
      <c r="M1679" s="45">
        <f>electric_demands_abs!M1679/electric_demands_abs!$M$8786</f>
        <v>0.82521104568422909</v>
      </c>
    </row>
    <row r="1680" spans="1:13" ht="19.5" customHeight="1" x14ac:dyDescent="0.25">
      <c r="A1680" s="34"/>
      <c r="B1680" s="34"/>
      <c r="C1680" s="34"/>
      <c r="D1680" s="34"/>
      <c r="E1680" s="34"/>
      <c r="F1680" s="34"/>
      <c r="G1680" s="34"/>
      <c r="H1680" s="34"/>
      <c r="I1680" s="34"/>
      <c r="J1680" s="34"/>
      <c r="K1680" s="34"/>
      <c r="L1680" s="34"/>
      <c r="M1680" s="45">
        <f>electric_demands_abs!M1680/electric_demands_abs!$M$8786</f>
        <v>0.7816947345821913</v>
      </c>
    </row>
    <row r="1681" spans="1:13" ht="19.5" customHeight="1" x14ac:dyDescent="0.25">
      <c r="A1681" s="34"/>
      <c r="B1681" s="34"/>
      <c r="C1681" s="34"/>
      <c r="D1681" s="34"/>
      <c r="E1681" s="34"/>
      <c r="F1681" s="34"/>
      <c r="G1681" s="34"/>
      <c r="H1681" s="34"/>
      <c r="I1681" s="34"/>
      <c r="J1681" s="34"/>
      <c r="K1681" s="34"/>
      <c r="L1681" s="34"/>
      <c r="M1681" s="45">
        <f>electric_demands_abs!M1681/electric_demands_abs!$M$8786</f>
        <v>0.73642877160290132</v>
      </c>
    </row>
    <row r="1682" spans="1:13" ht="19.5" customHeight="1" x14ac:dyDescent="0.25">
      <c r="A1682" s="34"/>
      <c r="B1682" s="34"/>
      <c r="C1682" s="34"/>
      <c r="D1682" s="34"/>
      <c r="E1682" s="34"/>
      <c r="F1682" s="34"/>
      <c r="G1682" s="34"/>
      <c r="H1682" s="34"/>
      <c r="I1682" s="34"/>
      <c r="J1682" s="34"/>
      <c r="K1682" s="34"/>
      <c r="L1682" s="34"/>
      <c r="M1682" s="45">
        <f>electric_demands_abs!M1682/electric_demands_abs!$M$8786</f>
        <v>0.67481271288522338</v>
      </c>
    </row>
    <row r="1683" spans="1:13" ht="19.5" customHeight="1" x14ac:dyDescent="0.25">
      <c r="A1683" s="34"/>
      <c r="B1683" s="34"/>
      <c r="C1683" s="34"/>
      <c r="D1683" s="34"/>
      <c r="E1683" s="34"/>
      <c r="F1683" s="34"/>
      <c r="G1683" s="34"/>
      <c r="H1683" s="34"/>
      <c r="I1683" s="34"/>
      <c r="J1683" s="34"/>
      <c r="K1683" s="34"/>
      <c r="L1683" s="34"/>
      <c r="M1683" s="45">
        <f>electric_demands_abs!M1683/electric_demands_abs!$M$8786</f>
        <v>0.65808540353374334</v>
      </c>
    </row>
    <row r="1684" spans="1:13" ht="19.5" customHeight="1" x14ac:dyDescent="0.25">
      <c r="A1684" s="34"/>
      <c r="B1684" s="34"/>
      <c r="C1684" s="34"/>
      <c r="D1684" s="34"/>
      <c r="E1684" s="34"/>
      <c r="F1684" s="34"/>
      <c r="G1684" s="34"/>
      <c r="H1684" s="34"/>
      <c r="I1684" s="34"/>
      <c r="J1684" s="34"/>
      <c r="K1684" s="34"/>
      <c r="L1684" s="34"/>
      <c r="M1684" s="45">
        <f>electric_demands_abs!M1684/electric_demands_abs!$M$8786</f>
        <v>0.62003908099382798</v>
      </c>
    </row>
    <row r="1685" spans="1:13" ht="19.5" customHeight="1" x14ac:dyDescent="0.25">
      <c r="A1685" s="34"/>
      <c r="B1685" s="34"/>
      <c r="C1685" s="34"/>
      <c r="D1685" s="34"/>
      <c r="E1685" s="34"/>
      <c r="F1685" s="34"/>
      <c r="G1685" s="34"/>
      <c r="H1685" s="34"/>
      <c r="I1685" s="34"/>
      <c r="J1685" s="34"/>
      <c r="K1685" s="34"/>
      <c r="L1685" s="34"/>
      <c r="M1685" s="45">
        <f>electric_demands_abs!M1685/electric_demands_abs!$M$8786</f>
        <v>0.63097448757871522</v>
      </c>
    </row>
    <row r="1686" spans="1:13" ht="19.5" customHeight="1" x14ac:dyDescent="0.25">
      <c r="A1686" s="34"/>
      <c r="B1686" s="34"/>
      <c r="C1686" s="34"/>
      <c r="D1686" s="34"/>
      <c r="E1686" s="34"/>
      <c r="F1686" s="34"/>
      <c r="G1686" s="34"/>
      <c r="H1686" s="34"/>
      <c r="I1686" s="34"/>
      <c r="J1686" s="34"/>
      <c r="K1686" s="34"/>
      <c r="L1686" s="34"/>
      <c r="M1686" s="45">
        <f>electric_demands_abs!M1686/electric_demands_abs!$M$8786</f>
        <v>0.61666902879826846</v>
      </c>
    </row>
    <row r="1687" spans="1:13" ht="19.5" customHeight="1" x14ac:dyDescent="0.25">
      <c r="A1687" s="34"/>
      <c r="B1687" s="34"/>
      <c r="C1687" s="34"/>
      <c r="D1687" s="34"/>
      <c r="E1687" s="34"/>
      <c r="F1687" s="34"/>
      <c r="G1687" s="34"/>
      <c r="H1687" s="34"/>
      <c r="I1687" s="34"/>
      <c r="J1687" s="34"/>
      <c r="K1687" s="34"/>
      <c r="L1687" s="34"/>
      <c r="M1687" s="45">
        <f>electric_demands_abs!M1687/electric_demands_abs!$M$8786</f>
        <v>0.61967936719359085</v>
      </c>
    </row>
    <row r="1688" spans="1:13" ht="19.5" customHeight="1" x14ac:dyDescent="0.25">
      <c r="A1688" s="34"/>
      <c r="B1688" s="34"/>
      <c r="C1688" s="34"/>
      <c r="D1688" s="34"/>
      <c r="E1688" s="34"/>
      <c r="F1688" s="34"/>
      <c r="G1688" s="34"/>
      <c r="H1688" s="34"/>
      <c r="I1688" s="34"/>
      <c r="J1688" s="34"/>
      <c r="K1688" s="34"/>
      <c r="L1688" s="34"/>
      <c r="M1688" s="45">
        <f>electric_demands_abs!M1688/electric_demands_abs!$M$8786</f>
        <v>0.67346378613433411</v>
      </c>
    </row>
    <row r="1689" spans="1:13" ht="19.5" customHeight="1" x14ac:dyDescent="0.25">
      <c r="A1689" s="34"/>
      <c r="B1689" s="34"/>
      <c r="C1689" s="34"/>
      <c r="D1689" s="34"/>
      <c r="E1689" s="34"/>
      <c r="F1689" s="34"/>
      <c r="G1689" s="34"/>
      <c r="H1689" s="34"/>
      <c r="I1689" s="34"/>
      <c r="J1689" s="34"/>
      <c r="K1689" s="34"/>
      <c r="L1689" s="34"/>
      <c r="M1689" s="45">
        <f>electric_demands_abs!M1689/electric_demands_abs!$M$8786</f>
        <v>0.77355019815141035</v>
      </c>
    </row>
    <row r="1690" spans="1:13" ht="19.5" customHeight="1" x14ac:dyDescent="0.25">
      <c r="A1690" s="34"/>
      <c r="B1690" s="34"/>
      <c r="C1690" s="34"/>
      <c r="D1690" s="34"/>
      <c r="E1690" s="34"/>
      <c r="F1690" s="34"/>
      <c r="G1690" s="34"/>
      <c r="H1690" s="34"/>
      <c r="I1690" s="34"/>
      <c r="J1690" s="34"/>
      <c r="K1690" s="34"/>
      <c r="L1690" s="34"/>
      <c r="M1690" s="45">
        <f>electric_demands_abs!M1690/electric_demands_abs!$M$8786</f>
        <v>0.81474533407636851</v>
      </c>
    </row>
    <row r="1691" spans="1:13" ht="19.5" customHeight="1" x14ac:dyDescent="0.25">
      <c r="A1691" s="34"/>
      <c r="B1691" s="34"/>
      <c r="C1691" s="34"/>
      <c r="D1691" s="34"/>
      <c r="E1691" s="34"/>
      <c r="F1691" s="34"/>
      <c r="G1691" s="34"/>
      <c r="H1691" s="34"/>
      <c r="I1691" s="34"/>
      <c r="J1691" s="34"/>
      <c r="K1691" s="34"/>
      <c r="L1691" s="34"/>
      <c r="M1691" s="45">
        <f>electric_demands_abs!M1691/electric_demands_abs!$M$8786</f>
        <v>0.87853985185029027</v>
      </c>
    </row>
    <row r="1692" spans="1:13" ht="19.5" customHeight="1" x14ac:dyDescent="0.25">
      <c r="A1692" s="34"/>
      <c r="B1692" s="34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  <c r="M1692" s="45">
        <f>electric_demands_abs!M1692/electric_demands_abs!$M$8786</f>
        <v>0.88419060318519649</v>
      </c>
    </row>
    <row r="1693" spans="1:13" ht="19.5" customHeight="1" x14ac:dyDescent="0.25">
      <c r="A1693" s="34"/>
      <c r="B1693" s="34"/>
      <c r="C1693" s="34"/>
      <c r="D1693" s="34"/>
      <c r="E1693" s="34"/>
      <c r="F1693" s="34"/>
      <c r="G1693" s="34"/>
      <c r="H1693" s="34"/>
      <c r="I1693" s="34"/>
      <c r="J1693" s="34"/>
      <c r="K1693" s="34"/>
      <c r="L1693" s="34"/>
      <c r="M1693" s="45">
        <f>electric_demands_abs!M1693/electric_demands_abs!$M$8786</f>
        <v>0.87837350068809261</v>
      </c>
    </row>
    <row r="1694" spans="1:13" ht="19.5" customHeight="1" x14ac:dyDescent="0.25">
      <c r="A1694" s="34"/>
      <c r="B1694" s="34"/>
      <c r="C1694" s="34"/>
      <c r="D1694" s="34"/>
      <c r="E1694" s="34"/>
      <c r="F1694" s="34"/>
      <c r="G1694" s="34"/>
      <c r="H1694" s="34"/>
      <c r="I1694" s="34"/>
      <c r="J1694" s="34"/>
      <c r="K1694" s="34"/>
      <c r="L1694" s="34"/>
      <c r="M1694" s="45">
        <f>electric_demands_abs!M1694/electric_demands_abs!$M$8786</f>
        <v>0.8762823348159724</v>
      </c>
    </row>
    <row r="1695" spans="1:13" ht="19.5" customHeight="1" x14ac:dyDescent="0.25">
      <c r="A1695" s="34"/>
      <c r="B1695" s="34"/>
      <c r="C1695" s="34"/>
      <c r="D1695" s="34"/>
      <c r="E1695" s="34"/>
      <c r="F1695" s="34"/>
      <c r="G1695" s="34"/>
      <c r="H1695" s="34"/>
      <c r="I1695" s="34"/>
      <c r="J1695" s="34"/>
      <c r="K1695" s="34"/>
      <c r="L1695" s="34"/>
      <c r="M1695" s="45">
        <f>electric_demands_abs!M1695/electric_demands_abs!$M$8786</f>
        <v>0.86789897740975919</v>
      </c>
    </row>
    <row r="1696" spans="1:13" ht="19.5" customHeight="1" x14ac:dyDescent="0.25">
      <c r="A1696" s="34"/>
      <c r="B1696" s="34"/>
      <c r="C1696" s="34"/>
      <c r="D1696" s="34"/>
      <c r="E1696" s="34"/>
      <c r="F1696" s="34"/>
      <c r="G1696" s="34"/>
      <c r="H1696" s="34"/>
      <c r="I1696" s="34"/>
      <c r="J1696" s="34"/>
      <c r="K1696" s="34"/>
      <c r="L1696" s="34"/>
      <c r="M1696" s="45">
        <f>electric_demands_abs!M1696/electric_demands_abs!$M$8786</f>
        <v>0.87434706139436702</v>
      </c>
    </row>
    <row r="1697" spans="1:13" ht="19.5" customHeight="1" x14ac:dyDescent="0.25">
      <c r="A1697" s="34"/>
      <c r="B1697" s="34"/>
      <c r="C1697" s="34"/>
      <c r="D1697" s="34"/>
      <c r="E1697" s="34"/>
      <c r="F1697" s="34"/>
      <c r="G1697" s="34"/>
      <c r="H1697" s="34"/>
      <c r="I1697" s="34"/>
      <c r="J1697" s="34"/>
      <c r="K1697" s="34"/>
      <c r="L1697" s="34"/>
      <c r="M1697" s="45">
        <f>electric_demands_abs!M1697/electric_demands_abs!$M$8786</f>
        <v>0.85709446942502698</v>
      </c>
    </row>
    <row r="1698" spans="1:13" ht="19.5" customHeight="1" x14ac:dyDescent="0.25">
      <c r="A1698" s="34"/>
      <c r="B1698" s="34"/>
      <c r="C1698" s="34"/>
      <c r="D1698" s="34"/>
      <c r="E1698" s="34"/>
      <c r="F1698" s="34"/>
      <c r="G1698" s="34"/>
      <c r="H1698" s="34"/>
      <c r="I1698" s="34"/>
      <c r="J1698" s="34"/>
      <c r="K1698" s="34"/>
      <c r="L1698" s="34"/>
      <c r="M1698" s="45">
        <f>electric_demands_abs!M1698/electric_demands_abs!$M$8786</f>
        <v>0.85236943760213202</v>
      </c>
    </row>
    <row r="1699" spans="1:13" ht="19.5" customHeight="1" x14ac:dyDescent="0.25">
      <c r="A1699" s="34"/>
      <c r="B1699" s="34"/>
      <c r="C1699" s="34"/>
      <c r="D1699" s="34"/>
      <c r="E1699" s="34"/>
      <c r="F1699" s="34"/>
      <c r="G1699" s="34"/>
      <c r="H1699" s="34"/>
      <c r="I1699" s="34"/>
      <c r="J1699" s="34"/>
      <c r="K1699" s="34"/>
      <c r="L1699" s="34"/>
      <c r="M1699" s="45">
        <f>electric_demands_abs!M1699/electric_demands_abs!$M$8786</f>
        <v>0.81436832634342771</v>
      </c>
    </row>
    <row r="1700" spans="1:13" ht="19.5" customHeight="1" x14ac:dyDescent="0.25">
      <c r="A1700" s="34"/>
      <c r="B1700" s="34"/>
      <c r="C1700" s="34"/>
      <c r="D1700" s="34"/>
      <c r="E1700" s="34"/>
      <c r="F1700" s="34"/>
      <c r="G1700" s="34"/>
      <c r="H1700" s="34"/>
      <c r="I1700" s="34"/>
      <c r="J1700" s="34"/>
      <c r="K1700" s="34"/>
      <c r="L1700" s="34"/>
      <c r="M1700" s="45">
        <f>electric_demands_abs!M1700/electric_demands_abs!$M$8786</f>
        <v>0.8163479051735788</v>
      </c>
    </row>
    <row r="1701" spans="1:13" ht="19.5" customHeight="1" x14ac:dyDescent="0.25">
      <c r="A1701" s="34"/>
      <c r="B1701" s="34"/>
      <c r="C1701" s="34"/>
      <c r="D1701" s="34"/>
      <c r="E1701" s="34"/>
      <c r="F1701" s="34"/>
      <c r="G1701" s="34"/>
      <c r="H1701" s="34"/>
      <c r="I1701" s="34"/>
      <c r="J1701" s="34"/>
      <c r="K1701" s="34"/>
      <c r="L1701" s="34"/>
      <c r="M1701" s="45">
        <f>electric_demands_abs!M1701/electric_demands_abs!$M$8786</f>
        <v>0.82646823223972821</v>
      </c>
    </row>
    <row r="1702" spans="1:13" ht="19.5" customHeight="1" x14ac:dyDescent="0.25">
      <c r="A1702" s="34"/>
      <c r="B1702" s="34"/>
      <c r="C1702" s="34"/>
      <c r="D1702" s="34"/>
      <c r="E1702" s="34"/>
      <c r="F1702" s="34"/>
      <c r="G1702" s="34"/>
      <c r="H1702" s="34"/>
      <c r="I1702" s="34"/>
      <c r="J1702" s="34"/>
      <c r="K1702" s="34"/>
      <c r="L1702" s="34"/>
      <c r="M1702" s="45">
        <f>electric_demands_abs!M1702/electric_demands_abs!$M$8786</f>
        <v>0.82825033082881505</v>
      </c>
    </row>
    <row r="1703" spans="1:13" ht="19.5" customHeight="1" x14ac:dyDescent="0.25">
      <c r="A1703" s="34"/>
      <c r="B1703" s="34"/>
      <c r="C1703" s="34"/>
      <c r="D1703" s="34"/>
      <c r="E1703" s="34"/>
      <c r="F1703" s="34"/>
      <c r="G1703" s="34"/>
      <c r="H1703" s="34"/>
      <c r="I1703" s="34"/>
      <c r="J1703" s="34"/>
      <c r="K1703" s="34"/>
      <c r="L1703" s="34"/>
      <c r="M1703" s="45">
        <f>electric_demands_abs!M1703/electric_demands_abs!$M$8786</f>
        <v>0.83117424073664903</v>
      </c>
    </row>
    <row r="1704" spans="1:13" ht="19.5" customHeight="1" x14ac:dyDescent="0.25">
      <c r="A1704" s="34"/>
      <c r="B1704" s="34"/>
      <c r="C1704" s="34"/>
      <c r="D1704" s="34"/>
      <c r="E1704" s="34"/>
      <c r="F1704" s="34"/>
      <c r="G1704" s="34"/>
      <c r="H1704" s="34"/>
      <c r="I1704" s="34"/>
      <c r="J1704" s="34"/>
      <c r="K1704" s="34"/>
      <c r="L1704" s="34"/>
      <c r="M1704" s="45">
        <f>electric_demands_abs!M1704/electric_demands_abs!$M$8786</f>
        <v>0.78424155440502408</v>
      </c>
    </row>
    <row r="1705" spans="1:13" ht="19.5" customHeight="1" x14ac:dyDescent="0.25">
      <c r="A1705" s="34"/>
      <c r="B1705" s="34"/>
      <c r="C1705" s="34"/>
      <c r="D1705" s="34"/>
      <c r="E1705" s="34"/>
      <c r="F1705" s="34"/>
      <c r="G1705" s="34"/>
      <c r="H1705" s="34"/>
      <c r="I1705" s="34"/>
      <c r="J1705" s="34"/>
      <c r="K1705" s="34"/>
      <c r="L1705" s="34"/>
      <c r="M1705" s="45">
        <f>electric_demands_abs!M1705/electric_demands_abs!$M$8786</f>
        <v>0.72969583184104536</v>
      </c>
    </row>
    <row r="1706" spans="1:13" ht="19.5" customHeight="1" x14ac:dyDescent="0.25">
      <c r="A1706" s="34"/>
      <c r="B1706" s="34"/>
      <c r="C1706" s="34"/>
      <c r="D1706" s="34"/>
      <c r="E1706" s="34"/>
      <c r="F1706" s="34"/>
      <c r="G1706" s="34"/>
      <c r="H1706" s="34"/>
      <c r="I1706" s="34"/>
      <c r="J1706" s="34"/>
      <c r="K1706" s="34"/>
      <c r="L1706" s="34"/>
      <c r="M1706" s="45">
        <f>electric_demands_abs!M1706/electric_demands_abs!$M$8786</f>
        <v>0.67628652653585153</v>
      </c>
    </row>
    <row r="1707" spans="1:13" ht="19.5" customHeight="1" x14ac:dyDescent="0.25">
      <c r="A1707" s="34"/>
      <c r="B1707" s="34"/>
      <c r="C1707" s="34"/>
      <c r="D1707" s="34"/>
      <c r="E1707" s="34"/>
      <c r="F1707" s="34"/>
      <c r="G1707" s="34"/>
      <c r="H1707" s="34"/>
      <c r="I1707" s="34"/>
      <c r="J1707" s="34"/>
      <c r="K1707" s="34"/>
      <c r="L1707" s="34"/>
      <c r="M1707" s="45">
        <f>electric_demands_abs!M1707/electric_demands_abs!$M$8786</f>
        <v>0.6437554450152998</v>
      </c>
    </row>
    <row r="1708" spans="1:13" ht="19.5" customHeight="1" x14ac:dyDescent="0.25">
      <c r="A1708" s="34"/>
      <c r="B1708" s="34"/>
      <c r="C1708" s="34"/>
      <c r="D1708" s="34"/>
      <c r="E1708" s="34"/>
      <c r="F1708" s="34"/>
      <c r="G1708" s="34"/>
      <c r="H1708" s="34"/>
      <c r="I1708" s="34"/>
      <c r="J1708" s="34"/>
      <c r="K1708" s="34"/>
      <c r="L1708" s="34"/>
      <c r="M1708" s="45">
        <f>electric_demands_abs!M1708/electric_demands_abs!$M$8786</f>
        <v>0.62787533248615024</v>
      </c>
    </row>
    <row r="1709" spans="1:13" ht="19.5" customHeight="1" x14ac:dyDescent="0.25">
      <c r="A1709" s="34"/>
      <c r="B1709" s="34"/>
      <c r="C1709" s="34"/>
      <c r="D1709" s="34"/>
      <c r="E1709" s="34"/>
      <c r="F1709" s="34"/>
      <c r="G1709" s="34"/>
      <c r="H1709" s="34"/>
      <c r="I1709" s="34"/>
      <c r="J1709" s="34"/>
      <c r="K1709" s="34"/>
      <c r="L1709" s="34"/>
      <c r="M1709" s="45">
        <f>electric_demands_abs!M1709/electric_demands_abs!$M$8786</f>
        <v>0.63439489805926663</v>
      </c>
    </row>
    <row r="1710" spans="1:13" ht="19.5" customHeight="1" x14ac:dyDescent="0.25">
      <c r="A1710" s="34"/>
      <c r="B1710" s="34"/>
      <c r="C1710" s="34"/>
      <c r="D1710" s="34"/>
      <c r="E1710" s="34"/>
      <c r="F1710" s="34"/>
      <c r="G1710" s="34"/>
      <c r="H1710" s="34"/>
      <c r="I1710" s="34"/>
      <c r="J1710" s="34"/>
      <c r="K1710" s="34"/>
      <c r="L1710" s="34"/>
      <c r="M1710" s="45">
        <f>electric_demands_abs!M1710/electric_demands_abs!$M$8786</f>
        <v>0.62311682455066453</v>
      </c>
    </row>
    <row r="1711" spans="1:13" ht="19.5" customHeight="1" x14ac:dyDescent="0.25">
      <c r="A1711" s="34"/>
      <c r="B1711" s="34"/>
      <c r="C1711" s="34"/>
      <c r="D1711" s="34"/>
      <c r="E1711" s="34"/>
      <c r="F1711" s="34"/>
      <c r="G1711" s="34"/>
      <c r="H1711" s="34"/>
      <c r="I1711" s="34"/>
      <c r="J1711" s="34"/>
      <c r="K1711" s="34"/>
      <c r="L1711" s="34"/>
      <c r="M1711" s="45">
        <f>electric_demands_abs!M1711/electric_demands_abs!$M$8786</f>
        <v>0.63378816925357817</v>
      </c>
    </row>
    <row r="1712" spans="1:13" ht="19.5" customHeight="1" x14ac:dyDescent="0.25">
      <c r="A1712" s="34"/>
      <c r="B1712" s="34"/>
      <c r="C1712" s="34"/>
      <c r="D1712" s="34"/>
      <c r="E1712" s="34"/>
      <c r="F1712" s="34"/>
      <c r="G1712" s="34"/>
      <c r="H1712" s="34"/>
      <c r="I1712" s="34"/>
      <c r="J1712" s="34"/>
      <c r="K1712" s="34"/>
      <c r="L1712" s="34"/>
      <c r="M1712" s="45">
        <f>electric_demands_abs!M1712/electric_demands_abs!$M$8786</f>
        <v>0.67192269085028256</v>
      </c>
    </row>
    <row r="1713" spans="1:13" ht="19.5" customHeight="1" x14ac:dyDescent="0.25">
      <c r="A1713" s="34"/>
      <c r="B1713" s="34"/>
      <c r="C1713" s="34"/>
      <c r="D1713" s="34"/>
      <c r="E1713" s="34"/>
      <c r="F1713" s="34"/>
      <c r="G1713" s="34"/>
      <c r="H1713" s="34"/>
      <c r="I1713" s="34"/>
      <c r="J1713" s="34"/>
      <c r="K1713" s="34"/>
      <c r="L1713" s="34"/>
      <c r="M1713" s="45">
        <f>electric_demands_abs!M1713/electric_demands_abs!$M$8786</f>
        <v>0.76837025354634736</v>
      </c>
    </row>
    <row r="1714" spans="1:13" ht="19.5" customHeight="1" x14ac:dyDescent="0.25">
      <c r="A1714" s="34"/>
      <c r="B1714" s="34"/>
      <c r="C1714" s="34"/>
      <c r="D1714" s="34"/>
      <c r="E1714" s="34"/>
      <c r="F1714" s="34"/>
      <c r="G1714" s="34"/>
      <c r="H1714" s="34"/>
      <c r="I1714" s="34"/>
      <c r="J1714" s="34"/>
      <c r="K1714" s="34"/>
      <c r="L1714" s="34"/>
      <c r="M1714" s="45">
        <f>electric_demands_abs!M1714/electric_demands_abs!$M$8786</f>
        <v>0.82468127487907217</v>
      </c>
    </row>
    <row r="1715" spans="1:13" ht="19.5" customHeight="1" x14ac:dyDescent="0.25">
      <c r="A1715" s="34"/>
      <c r="B1715" s="34"/>
      <c r="C1715" s="34"/>
      <c r="D1715" s="34"/>
      <c r="E1715" s="34"/>
      <c r="F1715" s="34"/>
      <c r="G1715" s="34"/>
      <c r="H1715" s="34"/>
      <c r="I1715" s="34"/>
      <c r="J1715" s="34"/>
      <c r="K1715" s="34"/>
      <c r="L1715" s="34"/>
      <c r="M1715" s="45">
        <f>electric_demands_abs!M1715/electric_demands_abs!$M$8786</f>
        <v>0.87428817967111383</v>
      </c>
    </row>
    <row r="1716" spans="1:13" ht="19.5" customHeight="1" x14ac:dyDescent="0.25">
      <c r="A1716" s="34"/>
      <c r="B1716" s="34"/>
      <c r="C1716" s="34"/>
      <c r="D1716" s="34"/>
      <c r="E1716" s="34"/>
      <c r="F1716" s="34"/>
      <c r="G1716" s="34"/>
      <c r="H1716" s="34"/>
      <c r="I1716" s="34"/>
      <c r="J1716" s="34"/>
      <c r="K1716" s="34"/>
      <c r="L1716" s="34"/>
      <c r="M1716" s="45">
        <f>electric_demands_abs!M1716/electric_demands_abs!$M$8786</f>
        <v>0.86097522792373904</v>
      </c>
    </row>
    <row r="1717" spans="1:13" ht="19.5" customHeight="1" x14ac:dyDescent="0.25">
      <c r="A1717" s="34"/>
      <c r="B1717" s="34"/>
      <c r="C1717" s="34"/>
      <c r="D1717" s="34"/>
      <c r="E1717" s="34"/>
      <c r="F1717" s="34"/>
      <c r="G1717" s="34"/>
      <c r="H1717" s="34"/>
      <c r="I1717" s="34"/>
      <c r="J1717" s="34"/>
      <c r="K1717" s="34"/>
      <c r="L1717" s="34"/>
      <c r="M1717" s="45">
        <f>electric_demands_abs!M1717/electric_demands_abs!$M$8786</f>
        <v>0.84605122281692302</v>
      </c>
    </row>
    <row r="1718" spans="1:13" ht="19.5" customHeight="1" x14ac:dyDescent="0.25">
      <c r="A1718" s="34"/>
      <c r="B1718" s="34"/>
      <c r="C1718" s="34"/>
      <c r="D1718" s="34"/>
      <c r="E1718" s="34"/>
      <c r="F1718" s="34"/>
      <c r="G1718" s="34"/>
      <c r="H1718" s="34"/>
      <c r="I1718" s="34"/>
      <c r="J1718" s="34"/>
      <c r="K1718" s="34"/>
      <c r="L1718" s="34"/>
      <c r="M1718" s="45">
        <f>electric_demands_abs!M1718/electric_demands_abs!$M$8786</f>
        <v>0.85003368611034502</v>
      </c>
    </row>
    <row r="1719" spans="1:13" ht="19.5" customHeight="1" x14ac:dyDescent="0.25">
      <c r="A1719" s="34"/>
      <c r="B1719" s="34"/>
      <c r="C1719" s="34"/>
      <c r="D1719" s="34"/>
      <c r="E1719" s="34"/>
      <c r="F1719" s="34"/>
      <c r="G1719" s="34"/>
      <c r="H1719" s="34"/>
      <c r="I1719" s="34"/>
      <c r="J1719" s="34"/>
      <c r="K1719" s="34"/>
      <c r="L1719" s="34"/>
      <c r="M1719" s="45">
        <f>electric_demands_abs!M1719/electric_demands_abs!$M$8786</f>
        <v>0.82626021093492075</v>
      </c>
    </row>
    <row r="1720" spans="1:13" ht="19.5" customHeight="1" x14ac:dyDescent="0.25">
      <c r="A1720" s="34"/>
      <c r="B1720" s="34"/>
      <c r="C1720" s="34"/>
      <c r="D1720" s="34"/>
      <c r="E1720" s="34"/>
      <c r="F1720" s="34"/>
      <c r="G1720" s="34"/>
      <c r="H1720" s="34"/>
      <c r="I1720" s="34"/>
      <c r="J1720" s="34"/>
      <c r="K1720" s="34"/>
      <c r="L1720" s="34"/>
      <c r="M1720" s="45">
        <f>electric_demands_abs!M1720/electric_demands_abs!$M$8786</f>
        <v>0.84295783236859267</v>
      </c>
    </row>
    <row r="1721" spans="1:13" ht="19.5" customHeight="1" x14ac:dyDescent="0.25">
      <c r="A1721" s="34"/>
      <c r="B1721" s="34"/>
      <c r="C1721" s="34"/>
      <c r="D1721" s="34"/>
      <c r="E1721" s="34"/>
      <c r="F1721" s="34"/>
      <c r="G1721" s="34"/>
      <c r="H1721" s="34"/>
      <c r="I1721" s="34"/>
      <c r="J1721" s="34"/>
      <c r="K1721" s="34"/>
      <c r="L1721" s="34"/>
      <c r="M1721" s="45">
        <f>electric_demands_abs!M1721/electric_demands_abs!$M$8786</f>
        <v>0.82347885244380148</v>
      </c>
    </row>
    <row r="1722" spans="1:13" ht="19.5" customHeight="1" x14ac:dyDescent="0.25">
      <c r="A1722" s="34"/>
      <c r="B1722" s="34"/>
      <c r="C1722" s="34"/>
      <c r="D1722" s="34"/>
      <c r="E1722" s="34"/>
      <c r="F1722" s="34"/>
      <c r="G1722" s="34"/>
      <c r="H1722" s="34"/>
      <c r="I1722" s="34"/>
      <c r="J1722" s="34"/>
      <c r="K1722" s="34"/>
      <c r="L1722" s="34"/>
      <c r="M1722" s="45">
        <f>electric_demands_abs!M1722/electric_demands_abs!$M$8786</f>
        <v>0.81745998739848769</v>
      </c>
    </row>
    <row r="1723" spans="1:13" ht="19.5" customHeight="1" x14ac:dyDescent="0.25">
      <c r="A1723" s="34"/>
      <c r="B1723" s="34"/>
      <c r="C1723" s="34"/>
      <c r="D1723" s="34"/>
      <c r="E1723" s="34"/>
      <c r="F1723" s="34"/>
      <c r="G1723" s="34"/>
      <c r="H1723" s="34"/>
      <c r="I1723" s="34"/>
      <c r="J1723" s="34"/>
      <c r="K1723" s="34"/>
      <c r="L1723" s="34"/>
      <c r="M1723" s="45">
        <f>electric_demands_abs!M1723/electric_demands_abs!$M$8786</f>
        <v>0.81210586818548025</v>
      </c>
    </row>
    <row r="1724" spans="1:13" ht="19.5" customHeight="1" x14ac:dyDescent="0.25">
      <c r="A1724" s="34"/>
      <c r="B1724" s="34"/>
      <c r="C1724" s="34"/>
      <c r="D1724" s="34"/>
      <c r="E1724" s="34"/>
      <c r="F1724" s="34"/>
      <c r="G1724" s="34"/>
      <c r="H1724" s="34"/>
      <c r="I1724" s="34"/>
      <c r="J1724" s="34"/>
      <c r="K1724" s="34"/>
      <c r="L1724" s="34"/>
      <c r="M1724" s="45">
        <f>electric_demands_abs!M1724/electric_demands_abs!$M$8786</f>
        <v>0.82435639600042399</v>
      </c>
    </row>
    <row r="1725" spans="1:13" ht="19.5" customHeight="1" x14ac:dyDescent="0.25">
      <c r="A1725" s="34"/>
      <c r="B1725" s="34"/>
      <c r="C1725" s="34"/>
      <c r="D1725" s="34"/>
      <c r="E1725" s="34"/>
      <c r="F1725" s="34"/>
      <c r="G1725" s="34"/>
      <c r="H1725" s="34"/>
      <c r="I1725" s="34"/>
      <c r="J1725" s="34"/>
      <c r="K1725" s="34"/>
      <c r="L1725" s="34"/>
      <c r="M1725" s="45">
        <f>electric_demands_abs!M1725/electric_demands_abs!$M$8786</f>
        <v>0.83260477837948765</v>
      </c>
    </row>
    <row r="1726" spans="1:13" ht="19.5" customHeight="1" x14ac:dyDescent="0.25">
      <c r="A1726" s="34"/>
      <c r="B1726" s="34"/>
      <c r="C1726" s="34"/>
      <c r="D1726" s="34"/>
      <c r="E1726" s="34"/>
      <c r="F1726" s="34"/>
      <c r="G1726" s="34"/>
      <c r="H1726" s="34"/>
      <c r="I1726" s="34"/>
      <c r="J1726" s="34"/>
      <c r="K1726" s="34"/>
      <c r="L1726" s="34"/>
      <c r="M1726" s="45">
        <f>electric_demands_abs!M1726/electric_demands_abs!$M$8786</f>
        <v>0.85181216120877012</v>
      </c>
    </row>
    <row r="1727" spans="1:13" ht="19.5" customHeight="1" x14ac:dyDescent="0.25">
      <c r="A1727" s="34"/>
      <c r="B1727" s="34"/>
      <c r="C1727" s="34"/>
      <c r="D1727" s="34"/>
      <c r="E1727" s="34"/>
      <c r="F1727" s="34"/>
      <c r="G1727" s="34"/>
      <c r="H1727" s="34"/>
      <c r="I1727" s="34"/>
      <c r="J1727" s="34"/>
      <c r="K1727" s="34"/>
      <c r="L1727" s="34"/>
      <c r="M1727" s="45">
        <f>electric_demands_abs!M1727/electric_demands_abs!$M$8786</f>
        <v>0.83000228856376113</v>
      </c>
    </row>
    <row r="1728" spans="1:13" ht="19.5" customHeight="1" x14ac:dyDescent="0.25">
      <c r="A1728" s="34"/>
      <c r="B1728" s="34"/>
      <c r="C1728" s="34"/>
      <c r="D1728" s="34"/>
      <c r="E1728" s="34"/>
      <c r="F1728" s="34"/>
      <c r="G1728" s="34"/>
      <c r="H1728" s="34"/>
      <c r="I1728" s="34"/>
      <c r="J1728" s="34"/>
      <c r="K1728" s="34"/>
      <c r="L1728" s="34"/>
      <c r="M1728" s="45">
        <f>electric_demands_abs!M1728/electric_demands_abs!$M$8786</f>
        <v>0.79018951432625273</v>
      </c>
    </row>
    <row r="1729" spans="1:13" ht="19.5" customHeight="1" x14ac:dyDescent="0.25">
      <c r="A1729" s="34"/>
      <c r="B1729" s="34"/>
      <c r="C1729" s="34"/>
      <c r="D1729" s="34"/>
      <c r="E1729" s="34"/>
      <c r="F1729" s="34"/>
      <c r="G1729" s="34"/>
      <c r="H1729" s="34"/>
      <c r="I1729" s="34"/>
      <c r="J1729" s="34"/>
      <c r="K1729" s="34"/>
      <c r="L1729" s="34"/>
      <c r="M1729" s="45">
        <f>electric_demands_abs!M1729/electric_demands_abs!$M$8786</f>
        <v>0.73556423967183693</v>
      </c>
    </row>
    <row r="1730" spans="1:13" ht="19.5" customHeight="1" x14ac:dyDescent="0.25">
      <c r="A1730" s="34"/>
      <c r="B1730" s="34"/>
      <c r="C1730" s="34"/>
      <c r="D1730" s="34"/>
      <c r="E1730" s="34"/>
      <c r="F1730" s="34"/>
      <c r="G1730" s="34"/>
      <c r="H1730" s="34"/>
      <c r="I1730" s="34"/>
      <c r="J1730" s="34"/>
      <c r="K1730" s="34"/>
      <c r="L1730" s="34"/>
      <c r="M1730" s="45">
        <f>electric_demands_abs!M1730/electric_demands_abs!$M$8786</f>
        <v>0.64983068004602162</v>
      </c>
    </row>
    <row r="1731" spans="1:13" ht="19.5" customHeight="1" x14ac:dyDescent="0.25">
      <c r="A1731" s="34"/>
      <c r="B1731" s="34"/>
      <c r="C1731" s="34"/>
      <c r="D1731" s="34"/>
      <c r="E1731" s="34"/>
      <c r="F1731" s="34"/>
      <c r="G1731" s="34"/>
      <c r="H1731" s="34"/>
      <c r="I1731" s="34"/>
      <c r="J1731" s="34"/>
      <c r="K1731" s="34"/>
      <c r="L1731" s="34"/>
      <c r="M1731" s="45">
        <f>electric_demands_abs!M1731/electric_demands_abs!$M$8786</f>
        <v>0.64015052474321188</v>
      </c>
    </row>
    <row r="1732" spans="1:13" ht="19.5" customHeight="1" x14ac:dyDescent="0.25">
      <c r="A1732" s="34"/>
      <c r="B1732" s="34"/>
      <c r="C1732" s="34"/>
      <c r="D1732" s="34"/>
      <c r="E1732" s="34"/>
      <c r="F1732" s="34"/>
      <c r="G1732" s="34"/>
      <c r="H1732" s="34"/>
      <c r="I1732" s="34"/>
      <c r="J1732" s="34"/>
      <c r="K1732" s="34"/>
      <c r="L1732" s="34"/>
      <c r="M1732" s="45">
        <f>electric_demands_abs!M1732/electric_demands_abs!$M$8786</f>
        <v>0.63431633419355549</v>
      </c>
    </row>
    <row r="1733" spans="1:13" ht="19.5" customHeight="1" x14ac:dyDescent="0.25">
      <c r="A1733" s="34"/>
      <c r="B1733" s="34"/>
      <c r="C1733" s="34"/>
      <c r="D1733" s="34"/>
      <c r="E1733" s="34"/>
      <c r="F1733" s="34"/>
      <c r="G1733" s="34"/>
      <c r="H1733" s="34"/>
      <c r="I1733" s="34"/>
      <c r="J1733" s="34"/>
      <c r="K1733" s="34"/>
      <c r="L1733" s="34"/>
      <c r="M1733" s="45">
        <f>electric_demands_abs!M1733/electric_demands_abs!$M$8786</f>
        <v>0.62180265036930371</v>
      </c>
    </row>
    <row r="1734" spans="1:13" ht="19.5" customHeight="1" x14ac:dyDescent="0.25">
      <c r="A1734" s="34"/>
      <c r="B1734" s="34"/>
      <c r="C1734" s="34"/>
      <c r="D1734" s="34"/>
      <c r="E1734" s="34"/>
      <c r="F1734" s="34"/>
      <c r="G1734" s="34"/>
      <c r="H1734" s="34"/>
      <c r="I1734" s="34"/>
      <c r="J1734" s="34"/>
      <c r="K1734" s="34"/>
      <c r="L1734" s="34"/>
      <c r="M1734" s="45">
        <f>electric_demands_abs!M1734/electric_demands_abs!$M$8786</f>
        <v>0.62400112097624749</v>
      </c>
    </row>
    <row r="1735" spans="1:13" ht="19.5" customHeight="1" x14ac:dyDescent="0.25">
      <c r="A1735" s="34"/>
      <c r="B1735" s="34"/>
      <c r="C1735" s="34"/>
      <c r="D1735" s="34"/>
      <c r="E1735" s="34"/>
      <c r="F1735" s="34"/>
      <c r="G1735" s="34"/>
      <c r="H1735" s="34"/>
      <c r="I1735" s="34"/>
      <c r="J1735" s="34"/>
      <c r="K1735" s="34"/>
      <c r="L1735" s="34"/>
      <c r="M1735" s="45">
        <f>electric_demands_abs!M1735/electric_demands_abs!$M$8786</f>
        <v>0.62989888731660504</v>
      </c>
    </row>
    <row r="1736" spans="1:13" ht="19.5" customHeight="1" x14ac:dyDescent="0.25">
      <c r="A1736" s="34"/>
      <c r="B1736" s="34"/>
      <c r="C1736" s="34"/>
      <c r="D1736" s="34"/>
      <c r="E1736" s="34"/>
      <c r="F1736" s="34"/>
      <c r="G1736" s="34"/>
      <c r="H1736" s="34"/>
      <c r="I1736" s="34"/>
      <c r="J1736" s="34"/>
      <c r="K1736" s="34"/>
      <c r="L1736" s="34"/>
      <c r="M1736" s="45">
        <f>electric_demands_abs!M1736/electric_demands_abs!$M$8786</f>
        <v>0.68865350016433358</v>
      </c>
    </row>
    <row r="1737" spans="1:13" ht="19.5" customHeight="1" x14ac:dyDescent="0.25">
      <c r="A1737" s="34"/>
      <c r="B1737" s="34"/>
      <c r="C1737" s="34"/>
      <c r="D1737" s="34"/>
      <c r="E1737" s="34"/>
      <c r="F1737" s="34"/>
      <c r="G1737" s="34"/>
      <c r="H1737" s="34"/>
      <c r="I1737" s="34"/>
      <c r="J1737" s="34"/>
      <c r="K1737" s="34"/>
      <c r="L1737" s="34"/>
      <c r="M1737" s="45">
        <f>electric_demands_abs!M1737/electric_demands_abs!$M$8786</f>
        <v>0.7444553798830551</v>
      </c>
    </row>
    <row r="1738" spans="1:13" ht="19.5" customHeight="1" x14ac:dyDescent="0.25">
      <c r="A1738" s="34"/>
      <c r="B1738" s="34"/>
      <c r="C1738" s="34"/>
      <c r="D1738" s="34"/>
      <c r="E1738" s="34"/>
      <c r="F1738" s="34"/>
      <c r="G1738" s="34"/>
      <c r="H1738" s="34"/>
      <c r="I1738" s="34"/>
      <c r="J1738" s="34"/>
      <c r="K1738" s="34"/>
      <c r="L1738" s="34"/>
      <c r="M1738" s="45">
        <f>electric_demands_abs!M1738/electric_demands_abs!$M$8786</f>
        <v>0.82129932281077134</v>
      </c>
    </row>
    <row r="1739" spans="1:13" ht="19.5" customHeight="1" x14ac:dyDescent="0.25">
      <c r="A1739" s="34"/>
      <c r="B1739" s="34"/>
      <c r="C1739" s="34"/>
      <c r="D1739" s="34"/>
      <c r="E1739" s="34"/>
      <c r="F1739" s="34"/>
      <c r="G1739" s="34"/>
      <c r="H1739" s="34"/>
      <c r="I1739" s="34"/>
      <c r="J1739" s="34"/>
      <c r="K1739" s="34"/>
      <c r="L1739" s="34"/>
      <c r="M1739" s="45">
        <f>electric_demands_abs!M1739/electric_demands_abs!$M$8786</f>
        <v>0.841768750967122</v>
      </c>
    </row>
    <row r="1740" spans="1:13" ht="19.5" customHeight="1" x14ac:dyDescent="0.25">
      <c r="A1740" s="34"/>
      <c r="B1740" s="34"/>
      <c r="C1740" s="34"/>
      <c r="D1740" s="34"/>
      <c r="E1740" s="34"/>
      <c r="F1740" s="34"/>
      <c r="G1740" s="34"/>
      <c r="H1740" s="34"/>
      <c r="I1740" s="34"/>
      <c r="J1740" s="34"/>
      <c r="K1740" s="34"/>
      <c r="L1740" s="34"/>
      <c r="M1740" s="45">
        <f>electric_demands_abs!M1740/electric_demands_abs!$M$8786</f>
        <v>0.85486898734224126</v>
      </c>
    </row>
    <row r="1741" spans="1:13" ht="19.5" customHeight="1" x14ac:dyDescent="0.25">
      <c r="A1741" s="34"/>
      <c r="B1741" s="34"/>
      <c r="C1741" s="34"/>
      <c r="D1741" s="34"/>
      <c r="E1741" s="34"/>
      <c r="F1741" s="34"/>
      <c r="G1741" s="34"/>
      <c r="H1741" s="34"/>
      <c r="I1741" s="34"/>
      <c r="J1741" s="34"/>
      <c r="K1741" s="34"/>
      <c r="L1741" s="34"/>
      <c r="M1741" s="45">
        <f>electric_demands_abs!M1741/electric_demands_abs!$M$8786</f>
        <v>0.84149583623864543</v>
      </c>
    </row>
    <row r="1742" spans="1:13" ht="19.5" customHeight="1" x14ac:dyDescent="0.25">
      <c r="A1742" s="34"/>
      <c r="B1742" s="34"/>
      <c r="C1742" s="34"/>
      <c r="D1742" s="34"/>
      <c r="E1742" s="34"/>
      <c r="F1742" s="34"/>
      <c r="G1742" s="34"/>
      <c r="H1742" s="34"/>
      <c r="I1742" s="34"/>
      <c r="J1742" s="34"/>
      <c r="K1742" s="34"/>
      <c r="L1742" s="34"/>
      <c r="M1742" s="45">
        <f>electric_demands_abs!M1742/electric_demands_abs!$M$8786</f>
        <v>0.82348000537264843</v>
      </c>
    </row>
    <row r="1743" spans="1:13" ht="19.5" customHeight="1" x14ac:dyDescent="0.25">
      <c r="A1743" s="34"/>
      <c r="B1743" s="34"/>
      <c r="C1743" s="34"/>
      <c r="D1743" s="34"/>
      <c r="E1743" s="34"/>
      <c r="F1743" s="34"/>
      <c r="G1743" s="34"/>
      <c r="H1743" s="34"/>
      <c r="I1743" s="34"/>
      <c r="J1743" s="34"/>
      <c r="K1743" s="34"/>
      <c r="L1743" s="34"/>
      <c r="M1743" s="45">
        <f>electric_demands_abs!M1743/electric_demands_abs!$M$8786</f>
        <v>0.84717903428538632</v>
      </c>
    </row>
    <row r="1744" spans="1:13" ht="19.5" customHeight="1" x14ac:dyDescent="0.25">
      <c r="A1744" s="34"/>
      <c r="B1744" s="34"/>
      <c r="C1744" s="34"/>
      <c r="D1744" s="34"/>
      <c r="E1744" s="34"/>
      <c r="F1744" s="34"/>
      <c r="G1744" s="34"/>
      <c r="H1744" s="34"/>
      <c r="I1744" s="34"/>
      <c r="J1744" s="34"/>
      <c r="K1744" s="34"/>
      <c r="L1744" s="34"/>
      <c r="M1744" s="45">
        <f>electric_demands_abs!M1744/electric_demands_abs!$M$8786</f>
        <v>0.84212731183851219</v>
      </c>
    </row>
    <row r="1745" spans="1:13" ht="19.5" customHeight="1" x14ac:dyDescent="0.25">
      <c r="A1745" s="34"/>
      <c r="B1745" s="34"/>
      <c r="C1745" s="34"/>
      <c r="D1745" s="34"/>
      <c r="E1745" s="34"/>
      <c r="F1745" s="34"/>
      <c r="G1745" s="34"/>
      <c r="H1745" s="34"/>
      <c r="I1745" s="34"/>
      <c r="J1745" s="34"/>
      <c r="K1745" s="34"/>
      <c r="L1745" s="34"/>
      <c r="M1745" s="45">
        <f>electric_demands_abs!M1745/electric_demands_abs!$M$8786</f>
        <v>0.82803028612317542</v>
      </c>
    </row>
    <row r="1746" spans="1:13" ht="19.5" customHeight="1" x14ac:dyDescent="0.25">
      <c r="A1746" s="34"/>
      <c r="B1746" s="34"/>
      <c r="C1746" s="34"/>
      <c r="D1746" s="34"/>
      <c r="E1746" s="34"/>
      <c r="F1746" s="34"/>
      <c r="G1746" s="34"/>
      <c r="H1746" s="34"/>
      <c r="I1746" s="34"/>
      <c r="J1746" s="34"/>
      <c r="K1746" s="34"/>
      <c r="L1746" s="34"/>
      <c r="M1746" s="45">
        <f>electric_demands_abs!M1746/electric_demands_abs!$M$8786</f>
        <v>0.78966657874211676</v>
      </c>
    </row>
    <row r="1747" spans="1:13" ht="19.5" customHeight="1" x14ac:dyDescent="0.25">
      <c r="A1747" s="34"/>
      <c r="B1747" s="34"/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  <c r="M1747" s="45">
        <f>electric_demands_abs!M1747/electric_demands_abs!$M$8786</f>
        <v>0.78579850246072069</v>
      </c>
    </row>
    <row r="1748" spans="1:13" ht="19.5" customHeight="1" x14ac:dyDescent="0.25">
      <c r="A1748" s="34"/>
      <c r="B1748" s="34"/>
      <c r="C1748" s="34"/>
      <c r="D1748" s="34"/>
      <c r="E1748" s="34"/>
      <c r="F1748" s="34"/>
      <c r="G1748" s="34"/>
      <c r="H1748" s="34"/>
      <c r="I1748" s="34"/>
      <c r="J1748" s="34"/>
      <c r="K1748" s="34"/>
      <c r="L1748" s="34"/>
      <c r="M1748" s="45">
        <f>electric_demands_abs!M1748/electric_demands_abs!$M$8786</f>
        <v>0.7942927880924191</v>
      </c>
    </row>
    <row r="1749" spans="1:13" ht="19.5" customHeight="1" x14ac:dyDescent="0.25">
      <c r="A1749" s="34"/>
      <c r="B1749" s="34"/>
      <c r="C1749" s="34"/>
      <c r="D1749" s="34"/>
      <c r="E1749" s="34"/>
      <c r="F1749" s="34"/>
      <c r="G1749" s="34"/>
      <c r="H1749" s="34"/>
      <c r="I1749" s="34"/>
      <c r="J1749" s="34"/>
      <c r="K1749" s="34"/>
      <c r="L1749" s="34"/>
      <c r="M1749" s="45">
        <f>electric_demands_abs!M1749/electric_demands_abs!$M$8786</f>
        <v>0.8072188498595938</v>
      </c>
    </row>
    <row r="1750" spans="1:13" ht="19.5" customHeight="1" x14ac:dyDescent="0.25">
      <c r="A1750" s="34"/>
      <c r="B1750" s="34"/>
      <c r="C1750" s="34"/>
      <c r="D1750" s="34"/>
      <c r="E1750" s="34"/>
      <c r="F1750" s="34"/>
      <c r="G1750" s="34"/>
      <c r="H1750" s="34"/>
      <c r="I1750" s="34"/>
      <c r="J1750" s="34"/>
      <c r="K1750" s="34"/>
      <c r="L1750" s="34"/>
      <c r="M1750" s="45">
        <f>electric_demands_abs!M1750/electric_demands_abs!$M$8786</f>
        <v>0.83545885374002293</v>
      </c>
    </row>
    <row r="1751" spans="1:13" ht="19.5" customHeight="1" x14ac:dyDescent="0.25">
      <c r="A1751" s="34"/>
      <c r="B1751" s="34"/>
      <c r="C1751" s="34"/>
      <c r="D1751" s="34"/>
      <c r="E1751" s="34"/>
      <c r="F1751" s="34"/>
      <c r="G1751" s="34"/>
      <c r="H1751" s="34"/>
      <c r="I1751" s="34"/>
      <c r="J1751" s="34"/>
      <c r="K1751" s="34"/>
      <c r="L1751" s="34"/>
      <c r="M1751" s="45">
        <f>electric_demands_abs!M1751/electric_demands_abs!$M$8786</f>
        <v>0.80936123871334131</v>
      </c>
    </row>
    <row r="1752" spans="1:13" ht="19.5" customHeight="1" x14ac:dyDescent="0.25">
      <c r="A1752" s="34"/>
      <c r="B1752" s="34"/>
      <c r="C1752" s="34"/>
      <c r="D1752" s="34"/>
      <c r="E1752" s="34"/>
      <c r="F1752" s="34"/>
      <c r="G1752" s="34"/>
      <c r="H1752" s="34"/>
      <c r="I1752" s="34"/>
      <c r="J1752" s="34"/>
      <c r="K1752" s="34"/>
      <c r="L1752" s="34"/>
      <c r="M1752" s="45">
        <f>electric_demands_abs!M1752/electric_demands_abs!$M$8786</f>
        <v>0.79085566014358744</v>
      </c>
    </row>
    <row r="1753" spans="1:13" ht="19.5" customHeight="1" x14ac:dyDescent="0.25">
      <c r="A1753" s="34"/>
      <c r="B1753" s="34"/>
      <c r="C1753" s="34"/>
      <c r="D1753" s="34"/>
      <c r="E1753" s="34"/>
      <c r="F1753" s="34"/>
      <c r="G1753" s="34"/>
      <c r="H1753" s="34"/>
      <c r="I1753" s="34"/>
      <c r="J1753" s="34"/>
      <c r="K1753" s="34"/>
      <c r="L1753" s="34"/>
      <c r="M1753" s="45">
        <f>electric_demands_abs!M1753/electric_demands_abs!$M$8786</f>
        <v>0.74289777301087456</v>
      </c>
    </row>
    <row r="1754" spans="1:13" ht="19.5" customHeight="1" x14ac:dyDescent="0.25">
      <c r="A1754" s="34"/>
      <c r="B1754" s="34"/>
      <c r="C1754" s="34"/>
      <c r="D1754" s="34"/>
      <c r="E1754" s="34"/>
      <c r="F1754" s="34"/>
      <c r="G1754" s="34"/>
      <c r="H1754" s="34"/>
      <c r="I1754" s="34"/>
      <c r="J1754" s="34"/>
      <c r="K1754" s="34"/>
      <c r="L1754" s="34"/>
      <c r="M1754" s="45">
        <f>electric_demands_abs!M1754/electric_demands_abs!$M$8786</f>
        <v>0.68341175033786994</v>
      </c>
    </row>
    <row r="1755" spans="1:13" ht="19.5" customHeight="1" x14ac:dyDescent="0.25">
      <c r="A1755" s="34"/>
      <c r="B1755" s="34"/>
      <c r="C1755" s="34"/>
      <c r="D1755" s="34"/>
      <c r="E1755" s="34"/>
      <c r="F1755" s="34"/>
      <c r="G1755" s="34"/>
      <c r="H1755" s="34"/>
      <c r="I1755" s="34"/>
      <c r="J1755" s="34"/>
      <c r="K1755" s="34"/>
      <c r="L1755" s="34"/>
      <c r="M1755" s="45">
        <f>electric_demands_abs!M1755/electric_demands_abs!$M$8786</f>
        <v>0.6400465552668384</v>
      </c>
    </row>
    <row r="1756" spans="1:13" ht="19.5" customHeight="1" x14ac:dyDescent="0.25">
      <c r="A1756" s="34"/>
      <c r="B1756" s="34"/>
      <c r="C1756" s="34"/>
      <c r="D1756" s="34"/>
      <c r="E1756" s="34"/>
      <c r="F1756" s="34"/>
      <c r="G1756" s="34"/>
      <c r="H1756" s="34"/>
      <c r="I1756" s="34"/>
      <c r="J1756" s="34"/>
      <c r="K1756" s="34"/>
      <c r="L1756" s="34"/>
      <c r="M1756" s="45">
        <f>electric_demands_abs!M1756/electric_demands_abs!$M$8786</f>
        <v>0.62994080451539647</v>
      </c>
    </row>
    <row r="1757" spans="1:13" ht="19.5" customHeight="1" x14ac:dyDescent="0.25">
      <c r="A1757" s="34"/>
      <c r="B1757" s="34"/>
      <c r="C1757" s="34"/>
      <c r="D1757" s="34"/>
      <c r="E1757" s="34"/>
      <c r="F1757" s="34"/>
      <c r="G1757" s="34"/>
      <c r="H1757" s="34"/>
      <c r="I1757" s="34"/>
      <c r="J1757" s="34"/>
      <c r="K1757" s="34"/>
      <c r="L1757" s="34"/>
      <c r="M1757" s="45">
        <f>electric_demands_abs!M1757/electric_demands_abs!$M$8786</f>
        <v>0.61594733651613065</v>
      </c>
    </row>
    <row r="1758" spans="1:13" ht="19.5" customHeight="1" x14ac:dyDescent="0.25">
      <c r="A1758" s="34"/>
      <c r="B1758" s="34"/>
      <c r="C1758" s="34"/>
      <c r="D1758" s="34"/>
      <c r="E1758" s="34"/>
      <c r="F1758" s="34"/>
      <c r="G1758" s="34"/>
      <c r="H1758" s="34"/>
      <c r="I1758" s="34"/>
      <c r="J1758" s="34"/>
      <c r="K1758" s="34"/>
      <c r="L1758" s="34"/>
      <c r="M1758" s="45">
        <f>electric_demands_abs!M1758/electric_demands_abs!$M$8786</f>
        <v>0.62733847940379084</v>
      </c>
    </row>
    <row r="1759" spans="1:13" ht="19.5" customHeight="1" x14ac:dyDescent="0.25">
      <c r="A1759" s="34"/>
      <c r="B1759" s="34"/>
      <c r="C1759" s="34"/>
      <c r="D1759" s="34"/>
      <c r="E1759" s="34"/>
      <c r="F1759" s="34"/>
      <c r="G1759" s="34"/>
      <c r="H1759" s="34"/>
      <c r="I1759" s="34"/>
      <c r="J1759" s="34"/>
      <c r="K1759" s="34"/>
      <c r="L1759" s="34"/>
      <c r="M1759" s="45">
        <f>electric_demands_abs!M1759/electric_demands_abs!$M$8786</f>
        <v>0.62614000986742391</v>
      </c>
    </row>
    <row r="1760" spans="1:13" ht="19.5" customHeight="1" x14ac:dyDescent="0.25">
      <c r="A1760" s="34"/>
      <c r="B1760" s="34"/>
      <c r="C1760" s="34"/>
      <c r="D1760" s="34"/>
      <c r="E1760" s="34"/>
      <c r="F1760" s="34"/>
      <c r="G1760" s="34"/>
      <c r="H1760" s="34"/>
      <c r="I1760" s="34"/>
      <c r="J1760" s="34"/>
      <c r="K1760" s="34"/>
      <c r="L1760" s="34"/>
      <c r="M1760" s="45">
        <f>electric_demands_abs!M1760/electric_demands_abs!$M$8786</f>
        <v>0.64367181649786831</v>
      </c>
    </row>
    <row r="1761" spans="1:13" ht="19.5" customHeight="1" x14ac:dyDescent="0.25">
      <c r="A1761" s="34"/>
      <c r="B1761" s="34"/>
      <c r="C1761" s="34"/>
      <c r="D1761" s="34"/>
      <c r="E1761" s="34"/>
      <c r="F1761" s="34"/>
      <c r="G1761" s="34"/>
      <c r="H1761" s="34"/>
      <c r="I1761" s="34"/>
      <c r="J1761" s="34"/>
      <c r="K1761" s="34"/>
      <c r="L1761" s="34"/>
      <c r="M1761" s="45">
        <f>electric_demands_abs!M1761/electric_demands_abs!$M$8786</f>
        <v>0.66513296934271604</v>
      </c>
    </row>
    <row r="1762" spans="1:13" ht="19.5" customHeight="1" x14ac:dyDescent="0.25">
      <c r="A1762" s="34"/>
      <c r="B1762" s="34"/>
      <c r="C1762" s="34"/>
      <c r="D1762" s="34"/>
      <c r="E1762" s="34"/>
      <c r="F1762" s="34"/>
      <c r="G1762" s="34"/>
      <c r="H1762" s="34"/>
      <c r="I1762" s="34"/>
      <c r="J1762" s="34"/>
      <c r="K1762" s="34"/>
      <c r="L1762" s="34"/>
      <c r="M1762" s="45">
        <f>electric_demands_abs!M1762/electric_demands_abs!$M$8786</f>
        <v>0.71333527739097469</v>
      </c>
    </row>
    <row r="1763" spans="1:13" ht="19.5" customHeight="1" x14ac:dyDescent="0.25">
      <c r="A1763" s="34"/>
      <c r="B1763" s="34"/>
      <c r="C1763" s="34"/>
      <c r="D1763" s="34"/>
      <c r="E1763" s="34"/>
      <c r="F1763" s="34"/>
      <c r="G1763" s="34"/>
      <c r="H1763" s="34"/>
      <c r="I1763" s="34"/>
      <c r="J1763" s="34"/>
      <c r="K1763" s="34"/>
      <c r="L1763" s="34"/>
      <c r="M1763" s="45">
        <f>electric_demands_abs!M1763/electric_demands_abs!$M$8786</f>
        <v>0.74328845118585729</v>
      </c>
    </row>
    <row r="1764" spans="1:13" ht="19.5" customHeight="1" x14ac:dyDescent="0.25">
      <c r="A1764" s="34"/>
      <c r="B1764" s="34"/>
      <c r="C1764" s="34"/>
      <c r="D1764" s="34"/>
      <c r="E1764" s="34"/>
      <c r="F1764" s="34"/>
      <c r="G1764" s="34"/>
      <c r="H1764" s="34"/>
      <c r="I1764" s="34"/>
      <c r="J1764" s="34"/>
      <c r="K1764" s="34"/>
      <c r="L1764" s="34"/>
      <c r="M1764" s="45">
        <f>electric_demands_abs!M1764/electric_demands_abs!$M$8786</f>
        <v>0.7642570151808612</v>
      </c>
    </row>
    <row r="1765" spans="1:13" ht="19.5" customHeight="1" x14ac:dyDescent="0.25">
      <c r="A1765" s="34"/>
      <c r="B1765" s="34"/>
      <c r="C1765" s="34"/>
      <c r="D1765" s="34"/>
      <c r="E1765" s="34"/>
      <c r="F1765" s="34"/>
      <c r="G1765" s="34"/>
      <c r="H1765" s="34"/>
      <c r="I1765" s="34"/>
      <c r="J1765" s="34"/>
      <c r="K1765" s="34"/>
      <c r="L1765" s="34"/>
      <c r="M1765" s="45">
        <f>electric_demands_abs!M1765/electric_demands_abs!$M$8786</f>
        <v>0.76688182240498159</v>
      </c>
    </row>
    <row r="1766" spans="1:13" ht="19.5" customHeight="1" x14ac:dyDescent="0.25">
      <c r="A1766" s="34"/>
      <c r="B1766" s="34"/>
      <c r="C1766" s="34"/>
      <c r="D1766" s="34"/>
      <c r="E1766" s="34"/>
      <c r="F1766" s="34"/>
      <c r="G1766" s="34"/>
      <c r="H1766" s="34"/>
      <c r="I1766" s="34"/>
      <c r="J1766" s="34"/>
      <c r="K1766" s="34"/>
      <c r="L1766" s="34"/>
      <c r="M1766" s="45">
        <f>electric_demands_abs!M1766/electric_demands_abs!$M$8786</f>
        <v>0.78822945293443858</v>
      </c>
    </row>
    <row r="1767" spans="1:13" ht="19.5" customHeight="1" x14ac:dyDescent="0.25">
      <c r="A1767" s="34"/>
      <c r="B1767" s="34"/>
      <c r="C1767" s="34"/>
      <c r="D1767" s="34"/>
      <c r="E1767" s="34"/>
      <c r="F1767" s="34"/>
      <c r="G1767" s="34"/>
      <c r="H1767" s="34"/>
      <c r="I1767" s="34"/>
      <c r="J1767" s="34"/>
      <c r="K1767" s="34"/>
      <c r="L1767" s="34"/>
      <c r="M1767" s="45">
        <f>electric_demands_abs!M1767/electric_demands_abs!$M$8786</f>
        <v>0.80012389043980692</v>
      </c>
    </row>
    <row r="1768" spans="1:13" ht="19.5" customHeight="1" x14ac:dyDescent="0.25">
      <c r="A1768" s="34"/>
      <c r="B1768" s="34"/>
      <c r="C1768" s="34"/>
      <c r="D1768" s="34"/>
      <c r="E1768" s="34"/>
      <c r="F1768" s="34"/>
      <c r="G1768" s="34"/>
      <c r="H1768" s="34"/>
      <c r="I1768" s="34"/>
      <c r="J1768" s="34"/>
      <c r="K1768" s="34"/>
      <c r="L1768" s="34"/>
      <c r="M1768" s="45">
        <f>electric_demands_abs!M1768/electric_demands_abs!$M$8786</f>
        <v>0.78809818375001139</v>
      </c>
    </row>
    <row r="1769" spans="1:13" ht="19.5" customHeight="1" x14ac:dyDescent="0.25">
      <c r="A1769" s="34"/>
      <c r="B1769" s="34"/>
      <c r="C1769" s="34"/>
      <c r="D1769" s="34"/>
      <c r="E1769" s="34"/>
      <c r="F1769" s="34"/>
      <c r="G1769" s="34"/>
      <c r="H1769" s="34"/>
      <c r="I1769" s="34"/>
      <c r="J1769" s="34"/>
      <c r="K1769" s="34"/>
      <c r="L1769" s="34"/>
      <c r="M1769" s="45">
        <f>electric_demands_abs!M1769/electric_demands_abs!$M$8786</f>
        <v>0.77645590825387523</v>
      </c>
    </row>
    <row r="1770" spans="1:13" ht="19.5" customHeight="1" x14ac:dyDescent="0.25">
      <c r="A1770" s="34"/>
      <c r="B1770" s="34"/>
      <c r="C1770" s="34"/>
      <c r="D1770" s="34"/>
      <c r="E1770" s="34"/>
      <c r="F1770" s="34"/>
      <c r="G1770" s="34"/>
      <c r="H1770" s="34"/>
      <c r="I1770" s="34"/>
      <c r="J1770" s="34"/>
      <c r="K1770" s="34"/>
      <c r="L1770" s="34"/>
      <c r="M1770" s="45">
        <f>electric_demands_abs!M1770/electric_demands_abs!$M$8786</f>
        <v>0.77390167674559807</v>
      </c>
    </row>
    <row r="1771" spans="1:13" ht="19.5" customHeight="1" x14ac:dyDescent="0.25">
      <c r="A1771" s="34"/>
      <c r="B1771" s="34"/>
      <c r="C1771" s="34"/>
      <c r="D1771" s="34"/>
      <c r="E1771" s="34"/>
      <c r="F1771" s="34"/>
      <c r="G1771" s="34"/>
      <c r="H1771" s="34"/>
      <c r="I1771" s="34"/>
      <c r="J1771" s="34"/>
      <c r="K1771" s="34"/>
      <c r="L1771" s="34"/>
      <c r="M1771" s="45">
        <f>electric_demands_abs!M1771/electric_demands_abs!$M$8786</f>
        <v>0.73863663034474136</v>
      </c>
    </row>
    <row r="1772" spans="1:13" ht="19.5" customHeight="1" x14ac:dyDescent="0.25">
      <c r="A1772" s="34"/>
      <c r="B1772" s="34"/>
      <c r="C1772" s="34"/>
      <c r="D1772" s="34"/>
      <c r="E1772" s="34"/>
      <c r="F1772" s="34"/>
      <c r="G1772" s="34"/>
      <c r="H1772" s="34"/>
      <c r="I1772" s="34"/>
      <c r="J1772" s="34"/>
      <c r="K1772" s="34"/>
      <c r="L1772" s="34"/>
      <c r="M1772" s="45">
        <f>electric_demands_abs!M1772/electric_demands_abs!$M$8786</f>
        <v>0.77274051269263488</v>
      </c>
    </row>
    <row r="1773" spans="1:13" ht="19.5" customHeight="1" x14ac:dyDescent="0.25">
      <c r="A1773" s="34"/>
      <c r="B1773" s="34"/>
      <c r="C1773" s="34"/>
      <c r="D1773" s="34"/>
      <c r="E1773" s="34"/>
      <c r="F1773" s="34"/>
      <c r="G1773" s="34"/>
      <c r="H1773" s="34"/>
      <c r="I1773" s="34"/>
      <c r="J1773" s="34"/>
      <c r="K1773" s="34"/>
      <c r="L1773" s="34"/>
      <c r="M1773" s="45">
        <f>electric_demands_abs!M1773/electric_demands_abs!$M$8786</f>
        <v>0.77421173225335738</v>
      </c>
    </row>
    <row r="1774" spans="1:13" ht="19.5" customHeight="1" x14ac:dyDescent="0.25">
      <c r="A1774" s="34"/>
      <c r="B1774" s="34"/>
      <c r="C1774" s="34"/>
      <c r="D1774" s="34"/>
      <c r="E1774" s="34"/>
      <c r="F1774" s="34"/>
      <c r="G1774" s="34"/>
      <c r="H1774" s="34"/>
      <c r="I1774" s="34"/>
      <c r="J1774" s="34"/>
      <c r="K1774" s="34"/>
      <c r="L1774" s="34"/>
      <c r="M1774" s="45">
        <f>electric_demands_abs!M1774/electric_demands_abs!$M$8786</f>
        <v>0.79840841466765966</v>
      </c>
    </row>
    <row r="1775" spans="1:13" ht="19.5" customHeight="1" x14ac:dyDescent="0.25">
      <c r="A1775" s="34"/>
      <c r="B1775" s="34"/>
      <c r="C1775" s="34"/>
      <c r="D1775" s="34"/>
      <c r="E1775" s="34"/>
      <c r="F1775" s="34"/>
      <c r="G1775" s="34"/>
      <c r="H1775" s="34"/>
      <c r="I1775" s="34"/>
      <c r="J1775" s="34"/>
      <c r="K1775" s="34"/>
      <c r="L1775" s="34"/>
      <c r="M1775" s="45">
        <f>electric_demands_abs!M1775/electric_demands_abs!$M$8786</f>
        <v>0.81449728967016111</v>
      </c>
    </row>
    <row r="1776" spans="1:13" ht="19.5" customHeight="1" x14ac:dyDescent="0.25">
      <c r="A1776" s="34"/>
      <c r="B1776" s="34"/>
      <c r="C1776" s="34"/>
      <c r="D1776" s="34"/>
      <c r="E1776" s="34"/>
      <c r="F1776" s="34"/>
      <c r="G1776" s="34"/>
      <c r="H1776" s="34"/>
      <c r="I1776" s="34"/>
      <c r="J1776" s="34"/>
      <c r="K1776" s="34"/>
      <c r="L1776" s="34"/>
      <c r="M1776" s="45">
        <f>electric_demands_abs!M1776/electric_demands_abs!$M$8786</f>
        <v>0.77822178348704485</v>
      </c>
    </row>
    <row r="1777" spans="1:13" ht="19.5" customHeight="1" x14ac:dyDescent="0.25">
      <c r="A1777" s="34"/>
      <c r="B1777" s="34"/>
      <c r="C1777" s="34"/>
      <c r="D1777" s="34"/>
      <c r="E1777" s="34"/>
      <c r="F1777" s="34"/>
      <c r="G1777" s="34"/>
      <c r="H1777" s="34"/>
      <c r="I1777" s="34"/>
      <c r="J1777" s="34"/>
      <c r="K1777" s="34"/>
      <c r="L1777" s="34"/>
      <c r="M1777" s="45">
        <f>electric_demands_abs!M1777/electric_demands_abs!$M$8786</f>
        <v>0.7342368891607971</v>
      </c>
    </row>
    <row r="1778" spans="1:13" ht="19.5" customHeight="1" x14ac:dyDescent="0.25">
      <c r="A1778" s="34"/>
      <c r="B1778" s="34"/>
      <c r="C1778" s="34"/>
      <c r="D1778" s="34"/>
      <c r="E1778" s="34"/>
      <c r="F1778" s="34"/>
      <c r="G1778" s="34"/>
      <c r="H1778" s="34"/>
      <c r="I1778" s="34"/>
      <c r="J1778" s="34"/>
      <c r="K1778" s="34"/>
      <c r="L1778" s="34"/>
      <c r="M1778" s="45">
        <f>electric_demands_abs!M1778/electric_demands_abs!$M$8786</f>
        <v>0.69394507298739594</v>
      </c>
    </row>
    <row r="1779" spans="1:13" ht="19.5" customHeight="1" x14ac:dyDescent="0.25">
      <c r="A1779" s="34"/>
      <c r="B1779" s="34"/>
      <c r="C1779" s="34"/>
      <c r="D1779" s="34"/>
      <c r="E1779" s="34"/>
      <c r="F1779" s="34"/>
      <c r="G1779" s="34"/>
      <c r="H1779" s="34"/>
      <c r="I1779" s="34"/>
      <c r="J1779" s="34"/>
      <c r="K1779" s="34"/>
      <c r="L1779" s="34"/>
      <c r="M1779" s="45">
        <f>electric_demands_abs!M1779/electric_demands_abs!$M$8786</f>
        <v>0.65379391413331822</v>
      </c>
    </row>
    <row r="1780" spans="1:13" ht="19.5" customHeight="1" x14ac:dyDescent="0.25">
      <c r="A1780" s="34"/>
      <c r="B1780" s="34"/>
      <c r="C1780" s="34"/>
      <c r="D1780" s="34"/>
      <c r="E1780" s="34"/>
      <c r="F1780" s="34"/>
      <c r="G1780" s="34"/>
      <c r="H1780" s="34"/>
      <c r="I1780" s="34"/>
      <c r="J1780" s="34"/>
      <c r="K1780" s="34"/>
      <c r="L1780" s="34"/>
      <c r="M1780" s="45">
        <f>electric_demands_abs!M1780/electric_demands_abs!$M$8786</f>
        <v>0.63968922967635555</v>
      </c>
    </row>
    <row r="1781" spans="1:13" ht="19.5" customHeight="1" x14ac:dyDescent="0.25">
      <c r="A1781" s="34"/>
      <c r="B1781" s="34"/>
      <c r="C1781" s="34"/>
      <c r="D1781" s="34"/>
      <c r="E1781" s="34"/>
      <c r="F1781" s="34"/>
      <c r="G1781" s="34"/>
      <c r="H1781" s="34"/>
      <c r="I1781" s="34"/>
      <c r="J1781" s="34"/>
      <c r="K1781" s="34"/>
      <c r="L1781" s="34"/>
      <c r="M1781" s="45">
        <f>electric_demands_abs!M1781/electric_demands_abs!$M$8786</f>
        <v>0.63297420148765704</v>
      </c>
    </row>
    <row r="1782" spans="1:13" ht="19.5" customHeight="1" x14ac:dyDescent="0.25">
      <c r="A1782" s="34"/>
      <c r="B1782" s="34"/>
      <c r="C1782" s="34"/>
      <c r="D1782" s="34"/>
      <c r="E1782" s="34"/>
      <c r="F1782" s="34"/>
      <c r="G1782" s="34"/>
      <c r="H1782" s="34"/>
      <c r="I1782" s="34"/>
      <c r="J1782" s="34"/>
      <c r="K1782" s="34"/>
      <c r="L1782" s="34"/>
      <c r="M1782" s="45">
        <f>electric_demands_abs!M1782/electric_demands_abs!$M$8786</f>
        <v>0.60910544497824137</v>
      </c>
    </row>
    <row r="1783" spans="1:13" ht="19.5" customHeight="1" x14ac:dyDescent="0.25">
      <c r="A1783" s="34"/>
      <c r="B1783" s="34"/>
      <c r="C1783" s="34"/>
      <c r="D1783" s="34"/>
      <c r="E1783" s="34"/>
      <c r="F1783" s="34"/>
      <c r="G1783" s="34"/>
      <c r="H1783" s="34"/>
      <c r="I1783" s="34"/>
      <c r="J1783" s="34"/>
      <c r="K1783" s="34"/>
      <c r="L1783" s="34"/>
      <c r="M1783" s="45">
        <f>electric_demands_abs!M1783/electric_demands_abs!$M$8786</f>
        <v>0.6090685924311704</v>
      </c>
    </row>
    <row r="1784" spans="1:13" ht="19.5" customHeight="1" x14ac:dyDescent="0.25">
      <c r="A1784" s="34"/>
      <c r="B1784" s="34"/>
      <c r="C1784" s="34"/>
      <c r="D1784" s="34"/>
      <c r="E1784" s="34"/>
      <c r="F1784" s="34"/>
      <c r="G1784" s="34"/>
      <c r="H1784" s="34"/>
      <c r="I1784" s="34"/>
      <c r="J1784" s="34"/>
      <c r="K1784" s="34"/>
      <c r="L1784" s="34"/>
      <c r="M1784" s="45">
        <f>electric_demands_abs!M1784/electric_demands_abs!$M$8786</f>
        <v>0.63159151039196537</v>
      </c>
    </row>
    <row r="1785" spans="1:13" ht="19.5" customHeight="1" x14ac:dyDescent="0.25">
      <c r="A1785" s="34"/>
      <c r="B1785" s="34"/>
      <c r="C1785" s="34"/>
      <c r="D1785" s="34"/>
      <c r="E1785" s="34"/>
      <c r="F1785" s="34"/>
      <c r="G1785" s="34"/>
      <c r="H1785" s="34"/>
      <c r="I1785" s="34"/>
      <c r="J1785" s="34"/>
      <c r="K1785" s="34"/>
      <c r="L1785" s="34"/>
      <c r="M1785" s="45">
        <f>electric_demands_abs!M1785/electric_demands_abs!$M$8786</f>
        <v>0.65841020006033113</v>
      </c>
    </row>
    <row r="1786" spans="1:13" ht="19.5" customHeight="1" x14ac:dyDescent="0.25">
      <c r="A1786" s="34"/>
      <c r="B1786" s="34"/>
      <c r="C1786" s="34"/>
      <c r="D1786" s="34"/>
      <c r="E1786" s="34"/>
      <c r="F1786" s="34"/>
      <c r="G1786" s="34"/>
      <c r="H1786" s="34"/>
      <c r="I1786" s="34"/>
      <c r="J1786" s="34"/>
      <c r="K1786" s="34"/>
      <c r="L1786" s="34"/>
      <c r="M1786" s="45">
        <f>electric_demands_abs!M1786/electric_demands_abs!$M$8786</f>
        <v>0.66365178518267376</v>
      </c>
    </row>
    <row r="1787" spans="1:13" ht="19.5" customHeight="1" x14ac:dyDescent="0.25">
      <c r="A1787" s="34"/>
      <c r="B1787" s="34"/>
      <c r="C1787" s="34"/>
      <c r="D1787" s="34"/>
      <c r="E1787" s="34"/>
      <c r="F1787" s="34"/>
      <c r="G1787" s="34"/>
      <c r="H1787" s="34"/>
      <c r="I1787" s="34"/>
      <c r="J1787" s="34"/>
      <c r="K1787" s="34"/>
      <c r="L1787" s="34"/>
      <c r="M1787" s="45">
        <f>electric_demands_abs!M1787/electric_demands_abs!$M$8786</f>
        <v>0.71889717085260818</v>
      </c>
    </row>
    <row r="1788" spans="1:13" ht="19.5" customHeight="1" x14ac:dyDescent="0.25">
      <c r="A1788" s="34"/>
      <c r="B1788" s="34"/>
      <c r="C1788" s="34"/>
      <c r="D1788" s="34"/>
      <c r="E1788" s="34"/>
      <c r="F1788" s="34"/>
      <c r="G1788" s="34"/>
      <c r="H1788" s="34"/>
      <c r="I1788" s="34"/>
      <c r="J1788" s="34"/>
      <c r="K1788" s="34"/>
      <c r="L1788" s="34"/>
      <c r="M1788" s="45">
        <f>electric_demands_abs!M1788/electric_demands_abs!$M$8786</f>
        <v>0.74448280311919957</v>
      </c>
    </row>
    <row r="1789" spans="1:13" ht="19.5" customHeight="1" x14ac:dyDescent="0.25">
      <c r="A1789" s="34"/>
      <c r="B1789" s="34"/>
      <c r="C1789" s="34"/>
      <c r="D1789" s="34"/>
      <c r="E1789" s="34"/>
      <c r="F1789" s="34"/>
      <c r="G1789" s="34"/>
      <c r="H1789" s="34"/>
      <c r="I1789" s="34"/>
      <c r="J1789" s="34"/>
      <c r="K1789" s="34"/>
      <c r="L1789" s="34"/>
      <c r="M1789" s="45">
        <f>electric_demands_abs!M1789/electric_demands_abs!$M$8786</f>
        <v>0.74552521550093065</v>
      </c>
    </row>
    <row r="1790" spans="1:13" ht="19.5" customHeight="1" x14ac:dyDescent="0.25">
      <c r="A1790" s="34"/>
      <c r="B1790" s="34"/>
      <c r="C1790" s="34"/>
      <c r="D1790" s="34"/>
      <c r="E1790" s="34"/>
      <c r="F1790" s="34"/>
      <c r="G1790" s="34"/>
      <c r="H1790" s="34"/>
      <c r="I1790" s="34"/>
      <c r="J1790" s="34"/>
      <c r="K1790" s="34"/>
      <c r="L1790" s="34"/>
      <c r="M1790" s="45">
        <f>electric_demands_abs!M1790/electric_demands_abs!$M$8786</f>
        <v>0.74022347219839735</v>
      </c>
    </row>
    <row r="1791" spans="1:13" ht="19.5" customHeight="1" x14ac:dyDescent="0.25">
      <c r="A1791" s="34"/>
      <c r="B1791" s="34"/>
      <c r="C1791" s="34"/>
      <c r="D1791" s="34"/>
      <c r="E1791" s="34"/>
      <c r="F1791" s="34"/>
      <c r="G1791" s="34"/>
      <c r="H1791" s="34"/>
      <c r="I1791" s="34"/>
      <c r="J1791" s="34"/>
      <c r="K1791" s="34"/>
      <c r="L1791" s="34"/>
      <c r="M1791" s="45">
        <f>electric_demands_abs!M1791/electric_demands_abs!$M$8786</f>
        <v>0.73777629836876213</v>
      </c>
    </row>
    <row r="1792" spans="1:13" ht="19.5" customHeight="1" x14ac:dyDescent="0.25">
      <c r="A1792" s="34"/>
      <c r="B1792" s="34"/>
      <c r="C1792" s="34"/>
      <c r="D1792" s="34"/>
      <c r="E1792" s="34"/>
      <c r="F1792" s="34"/>
      <c r="G1792" s="34"/>
      <c r="H1792" s="34"/>
      <c r="I1792" s="34"/>
      <c r="J1792" s="34"/>
      <c r="K1792" s="34"/>
      <c r="L1792" s="34"/>
      <c r="M1792" s="45">
        <f>electric_demands_abs!M1792/electric_demands_abs!$M$8786</f>
        <v>0.74766282793516947</v>
      </c>
    </row>
    <row r="1793" spans="1:13" ht="19.5" customHeight="1" x14ac:dyDescent="0.25">
      <c r="A1793" s="34"/>
      <c r="B1793" s="34"/>
      <c r="C1793" s="34"/>
      <c r="D1793" s="34"/>
      <c r="E1793" s="34"/>
      <c r="F1793" s="34"/>
      <c r="G1793" s="34"/>
      <c r="H1793" s="34"/>
      <c r="I1793" s="34"/>
      <c r="J1793" s="34"/>
      <c r="K1793" s="34"/>
      <c r="L1793" s="34"/>
      <c r="M1793" s="45">
        <f>electric_demands_abs!M1793/electric_demands_abs!$M$8786</f>
        <v>0.71625366971075566</v>
      </c>
    </row>
    <row r="1794" spans="1:13" ht="19.5" customHeight="1" x14ac:dyDescent="0.25">
      <c r="A1794" s="34"/>
      <c r="B1794" s="34"/>
      <c r="C1794" s="34"/>
      <c r="D1794" s="34"/>
      <c r="E1794" s="34"/>
      <c r="F1794" s="34"/>
      <c r="G1794" s="34"/>
      <c r="H1794" s="34"/>
      <c r="I1794" s="34"/>
      <c r="J1794" s="34"/>
      <c r="K1794" s="34"/>
      <c r="L1794" s="34"/>
      <c r="M1794" s="45">
        <f>electric_demands_abs!M1794/electric_demands_abs!$M$8786</f>
        <v>0.733194147370824</v>
      </c>
    </row>
    <row r="1795" spans="1:13" ht="19.5" customHeight="1" x14ac:dyDescent="0.25">
      <c r="A1795" s="34"/>
      <c r="B1795" s="34"/>
      <c r="C1795" s="34"/>
      <c r="D1795" s="34"/>
      <c r="E1795" s="34"/>
      <c r="F1795" s="34"/>
      <c r="G1795" s="34"/>
      <c r="H1795" s="34"/>
      <c r="I1795" s="34"/>
      <c r="J1795" s="34"/>
      <c r="K1795" s="34"/>
      <c r="L1795" s="34"/>
      <c r="M1795" s="45">
        <f>electric_demands_abs!M1795/electric_demands_abs!$M$8786</f>
        <v>0.71619363505865563</v>
      </c>
    </row>
    <row r="1796" spans="1:13" ht="19.5" customHeight="1" x14ac:dyDescent="0.25">
      <c r="A1796" s="34"/>
      <c r="B1796" s="34"/>
      <c r="C1796" s="34"/>
      <c r="D1796" s="34"/>
      <c r="E1796" s="34"/>
      <c r="F1796" s="34"/>
      <c r="G1796" s="34"/>
      <c r="H1796" s="34"/>
      <c r="I1796" s="34"/>
      <c r="J1796" s="34"/>
      <c r="K1796" s="34"/>
      <c r="L1796" s="34"/>
      <c r="M1796" s="45">
        <f>electric_demands_abs!M1796/electric_demands_abs!$M$8786</f>
        <v>0.73842729140696606</v>
      </c>
    </row>
    <row r="1797" spans="1:13" ht="19.5" customHeight="1" x14ac:dyDescent="0.25">
      <c r="A1797" s="34"/>
      <c r="B1797" s="34"/>
      <c r="C1797" s="34"/>
      <c r="D1797" s="34"/>
      <c r="E1797" s="34"/>
      <c r="F1797" s="34"/>
      <c r="G1797" s="34"/>
      <c r="H1797" s="34"/>
      <c r="I1797" s="34"/>
      <c r="J1797" s="34"/>
      <c r="K1797" s="34"/>
      <c r="L1797" s="34"/>
      <c r="M1797" s="45">
        <f>electric_demands_abs!M1797/electric_demands_abs!$M$8786</f>
        <v>0.7623056831074595</v>
      </c>
    </row>
    <row r="1798" spans="1:13" ht="19.5" customHeight="1" x14ac:dyDescent="0.25">
      <c r="A1798" s="34"/>
      <c r="B1798" s="34"/>
      <c r="C1798" s="34"/>
      <c r="D1798" s="34"/>
      <c r="E1798" s="34"/>
      <c r="F1798" s="34"/>
      <c r="G1798" s="34"/>
      <c r="H1798" s="34"/>
      <c r="I1798" s="34"/>
      <c r="J1798" s="34"/>
      <c r="K1798" s="34"/>
      <c r="L1798" s="34"/>
      <c r="M1798" s="45">
        <f>electric_demands_abs!M1798/electric_demands_abs!$M$8786</f>
        <v>0.78367546634118934</v>
      </c>
    </row>
    <row r="1799" spans="1:13" ht="19.5" customHeight="1" x14ac:dyDescent="0.25">
      <c r="A1799" s="34"/>
      <c r="B1799" s="34"/>
      <c r="C1799" s="34"/>
      <c r="D1799" s="34"/>
      <c r="E1799" s="34"/>
      <c r="F1799" s="34"/>
      <c r="G1799" s="34"/>
      <c r="H1799" s="34"/>
      <c r="I1799" s="34"/>
      <c r="J1799" s="34"/>
      <c r="K1799" s="34"/>
      <c r="L1799" s="34"/>
      <c r="M1799" s="45">
        <f>electric_demands_abs!M1799/electric_demands_abs!$M$8786</f>
        <v>0.79609819231462575</v>
      </c>
    </row>
    <row r="1800" spans="1:13" ht="19.5" customHeight="1" x14ac:dyDescent="0.25">
      <c r="A1800" s="34"/>
      <c r="B1800" s="34"/>
      <c r="C1800" s="34"/>
      <c r="D1800" s="34"/>
      <c r="E1800" s="34"/>
      <c r="F1800" s="34"/>
      <c r="G1800" s="34"/>
      <c r="H1800" s="34"/>
      <c r="I1800" s="34"/>
      <c r="J1800" s="34"/>
      <c r="K1800" s="34"/>
      <c r="L1800" s="34"/>
      <c r="M1800" s="45">
        <f>electric_demands_abs!M1800/electric_demands_abs!$M$8786</f>
        <v>0.7671323373730039</v>
      </c>
    </row>
    <row r="1801" spans="1:13" ht="19.5" customHeight="1" x14ac:dyDescent="0.25">
      <c r="A1801" s="34"/>
      <c r="B1801" s="34"/>
      <c r="C1801" s="34"/>
      <c r="D1801" s="34"/>
      <c r="E1801" s="34"/>
      <c r="F1801" s="34"/>
      <c r="G1801" s="34"/>
      <c r="H1801" s="34"/>
      <c r="I1801" s="34"/>
      <c r="J1801" s="34"/>
      <c r="K1801" s="34"/>
      <c r="L1801" s="34"/>
      <c r="M1801" s="45">
        <f>electric_demands_abs!M1801/electric_demands_abs!$M$8786</f>
        <v>0.71338691213290439</v>
      </c>
    </row>
    <row r="1802" spans="1:13" ht="19.5" customHeight="1" x14ac:dyDescent="0.25">
      <c r="A1802" s="34"/>
      <c r="B1802" s="34"/>
      <c r="C1802" s="34"/>
      <c r="D1802" s="34"/>
      <c r="E1802" s="34"/>
      <c r="F1802" s="34"/>
      <c r="G1802" s="34"/>
      <c r="H1802" s="34"/>
      <c r="I1802" s="34"/>
      <c r="J1802" s="34"/>
      <c r="K1802" s="34"/>
      <c r="L1802" s="34"/>
      <c r="M1802" s="45">
        <f>electric_demands_abs!M1802/electric_demands_abs!$M$8786</f>
        <v>0.66514445745515494</v>
      </c>
    </row>
    <row r="1803" spans="1:13" ht="19.5" customHeight="1" x14ac:dyDescent="0.25">
      <c r="A1803" s="34"/>
      <c r="B1803" s="34"/>
      <c r="C1803" s="34"/>
      <c r="D1803" s="34"/>
      <c r="E1803" s="34"/>
      <c r="F1803" s="34"/>
      <c r="G1803" s="34"/>
      <c r="H1803" s="34"/>
      <c r="I1803" s="34"/>
      <c r="J1803" s="34"/>
      <c r="K1803" s="34"/>
      <c r="L1803" s="34"/>
      <c r="M1803" s="45">
        <f>electric_demands_abs!M1803/electric_demands_abs!$M$8786</f>
        <v>0.636715702652074</v>
      </c>
    </row>
    <row r="1804" spans="1:13" ht="19.5" customHeight="1" x14ac:dyDescent="0.25">
      <c r="A1804" s="34"/>
      <c r="B1804" s="34"/>
      <c r="C1804" s="34"/>
      <c r="D1804" s="34"/>
      <c r="E1804" s="34"/>
      <c r="F1804" s="34"/>
      <c r="G1804" s="34"/>
      <c r="H1804" s="34"/>
      <c r="I1804" s="34"/>
      <c r="J1804" s="34"/>
      <c r="K1804" s="34"/>
      <c r="L1804" s="34"/>
      <c r="M1804" s="45">
        <f>electric_demands_abs!M1804/electric_demands_abs!$M$8786</f>
        <v>0.61324450071469239</v>
      </c>
    </row>
    <row r="1805" spans="1:13" ht="19.5" customHeight="1" x14ac:dyDescent="0.25">
      <c r="A1805" s="34"/>
      <c r="B1805" s="34"/>
      <c r="C1805" s="34"/>
      <c r="D1805" s="34"/>
      <c r="E1805" s="34"/>
      <c r="F1805" s="34"/>
      <c r="G1805" s="34"/>
      <c r="H1805" s="34"/>
      <c r="I1805" s="34"/>
      <c r="J1805" s="34"/>
      <c r="K1805" s="34"/>
      <c r="L1805" s="34"/>
      <c r="M1805" s="45">
        <f>electric_demands_abs!M1805/electric_demands_abs!$M$8786</f>
        <v>0.61474985520448966</v>
      </c>
    </row>
    <row r="1806" spans="1:13" ht="19.5" customHeight="1" x14ac:dyDescent="0.25">
      <c r="A1806" s="34"/>
      <c r="B1806" s="34"/>
      <c r="C1806" s="34"/>
      <c r="D1806" s="34"/>
      <c r="E1806" s="34"/>
      <c r="F1806" s="34"/>
      <c r="G1806" s="34"/>
      <c r="H1806" s="34"/>
      <c r="I1806" s="34"/>
      <c r="J1806" s="34"/>
      <c r="K1806" s="34"/>
      <c r="L1806" s="34"/>
      <c r="M1806" s="45">
        <f>electric_demands_abs!M1806/electric_demands_abs!$M$8786</f>
        <v>0.61678979809498269</v>
      </c>
    </row>
    <row r="1807" spans="1:13" ht="19.5" customHeight="1" x14ac:dyDescent="0.25">
      <c r="A1807" s="34"/>
      <c r="B1807" s="34"/>
      <c r="C1807" s="34"/>
      <c r="D1807" s="34"/>
      <c r="E1807" s="34"/>
      <c r="F1807" s="34"/>
      <c r="G1807" s="34"/>
      <c r="H1807" s="34"/>
      <c r="I1807" s="34"/>
      <c r="J1807" s="34"/>
      <c r="K1807" s="34"/>
      <c r="L1807" s="34"/>
      <c r="M1807" s="45">
        <f>electric_demands_abs!M1807/electric_demands_abs!$M$8786</f>
        <v>0.62613733342545785</v>
      </c>
    </row>
    <row r="1808" spans="1:13" ht="19.5" customHeight="1" x14ac:dyDescent="0.25">
      <c r="A1808" s="34"/>
      <c r="B1808" s="34"/>
      <c r="C1808" s="34"/>
      <c r="D1808" s="34"/>
      <c r="E1808" s="34"/>
      <c r="F1808" s="34"/>
      <c r="G1808" s="34"/>
      <c r="H1808" s="34"/>
      <c r="I1808" s="34"/>
      <c r="J1808" s="34"/>
      <c r="K1808" s="34"/>
      <c r="L1808" s="34"/>
      <c r="M1808" s="45">
        <f>electric_demands_abs!M1808/electric_demands_abs!$M$8786</f>
        <v>0.68389890395172126</v>
      </c>
    </row>
    <row r="1809" spans="1:13" ht="19.5" customHeight="1" x14ac:dyDescent="0.25">
      <c r="A1809" s="34"/>
      <c r="B1809" s="34"/>
      <c r="C1809" s="34"/>
      <c r="D1809" s="34"/>
      <c r="E1809" s="34"/>
      <c r="F1809" s="34"/>
      <c r="G1809" s="34"/>
      <c r="H1809" s="34"/>
      <c r="I1809" s="34"/>
      <c r="J1809" s="34"/>
      <c r="K1809" s="34"/>
      <c r="L1809" s="34"/>
      <c r="M1809" s="45">
        <f>electric_demands_abs!M1809/electric_demands_abs!$M$8786</f>
        <v>0.75162495026964948</v>
      </c>
    </row>
    <row r="1810" spans="1:13" ht="19.5" customHeight="1" x14ac:dyDescent="0.25">
      <c r="A1810" s="34"/>
      <c r="B1810" s="34"/>
      <c r="C1810" s="34"/>
      <c r="D1810" s="34"/>
      <c r="E1810" s="34"/>
      <c r="F1810" s="34"/>
      <c r="G1810" s="34"/>
      <c r="H1810" s="34"/>
      <c r="I1810" s="34"/>
      <c r="J1810" s="34"/>
      <c r="K1810" s="34"/>
      <c r="L1810" s="34"/>
      <c r="M1810" s="45">
        <f>electric_demands_abs!M1810/electric_demands_abs!$M$8786</f>
        <v>0.8091956287196882</v>
      </c>
    </row>
    <row r="1811" spans="1:13" ht="19.5" customHeight="1" x14ac:dyDescent="0.25">
      <c r="A1811" s="34"/>
      <c r="B1811" s="34"/>
      <c r="C1811" s="34"/>
      <c r="D1811" s="34"/>
      <c r="E1811" s="34"/>
      <c r="F1811" s="34"/>
      <c r="G1811" s="34"/>
      <c r="H1811" s="34"/>
      <c r="I1811" s="34"/>
      <c r="J1811" s="34"/>
      <c r="K1811" s="34"/>
      <c r="L1811" s="34"/>
      <c r="M1811" s="45">
        <f>electric_demands_abs!M1811/electric_demands_abs!$M$8786</f>
        <v>0.89830467577705553</v>
      </c>
    </row>
    <row r="1812" spans="1:13" ht="19.5" customHeight="1" x14ac:dyDescent="0.25">
      <c r="A1812" s="34"/>
      <c r="B1812" s="34"/>
      <c r="C1812" s="34"/>
      <c r="D1812" s="34"/>
      <c r="E1812" s="34"/>
      <c r="F1812" s="34"/>
      <c r="G1812" s="34"/>
      <c r="H1812" s="34"/>
      <c r="I1812" s="34"/>
      <c r="J1812" s="34"/>
      <c r="K1812" s="34"/>
      <c r="L1812" s="34"/>
      <c r="M1812" s="45">
        <f>electric_demands_abs!M1812/electric_demands_abs!$M$8786</f>
        <v>0.89995352873226331</v>
      </c>
    </row>
    <row r="1813" spans="1:13" ht="19.5" customHeight="1" x14ac:dyDescent="0.25">
      <c r="A1813" s="34"/>
      <c r="B1813" s="34"/>
      <c r="C1813" s="34"/>
      <c r="D1813" s="34"/>
      <c r="E1813" s="34"/>
      <c r="F1813" s="34"/>
      <c r="G1813" s="34"/>
      <c r="H1813" s="34"/>
      <c r="I1813" s="34"/>
      <c r="J1813" s="34"/>
      <c r="K1813" s="34"/>
      <c r="L1813" s="34"/>
      <c r="M1813" s="45">
        <f>electric_demands_abs!M1813/electric_demands_abs!$M$8786</f>
        <v>0.89544310637901536</v>
      </c>
    </row>
    <row r="1814" spans="1:13" ht="19.5" customHeight="1" x14ac:dyDescent="0.25">
      <c r="A1814" s="34"/>
      <c r="B1814" s="34"/>
      <c r="C1814" s="34"/>
      <c r="D1814" s="34"/>
      <c r="E1814" s="34"/>
      <c r="F1814" s="34"/>
      <c r="G1814" s="34"/>
      <c r="H1814" s="34"/>
      <c r="I1814" s="34"/>
      <c r="J1814" s="34"/>
      <c r="K1814" s="34"/>
      <c r="L1814" s="34"/>
      <c r="M1814" s="45">
        <f>electric_demands_abs!M1814/electric_demands_abs!$M$8786</f>
        <v>0.85461839002215845</v>
      </c>
    </row>
    <row r="1815" spans="1:13" ht="19.5" customHeight="1" x14ac:dyDescent="0.25">
      <c r="A1815" s="34"/>
      <c r="B1815" s="34"/>
      <c r="C1815" s="34"/>
      <c r="D1815" s="34"/>
      <c r="E1815" s="34"/>
      <c r="F1815" s="34"/>
      <c r="G1815" s="34"/>
      <c r="H1815" s="34"/>
      <c r="I1815" s="34"/>
      <c r="J1815" s="34"/>
      <c r="K1815" s="34"/>
      <c r="L1815" s="34"/>
      <c r="M1815" s="45">
        <f>electric_demands_abs!M1815/electric_demands_abs!$M$8786</f>
        <v>0.86179043097056762</v>
      </c>
    </row>
    <row r="1816" spans="1:13" ht="19.5" customHeight="1" x14ac:dyDescent="0.25">
      <c r="A1816" s="34"/>
      <c r="B1816" s="34"/>
      <c r="C1816" s="34"/>
      <c r="D1816" s="34"/>
      <c r="E1816" s="34"/>
      <c r="F1816" s="34"/>
      <c r="G1816" s="34"/>
      <c r="H1816" s="34"/>
      <c r="I1816" s="34"/>
      <c r="J1816" s="34"/>
      <c r="K1816" s="34"/>
      <c r="L1816" s="34"/>
      <c r="M1816" s="45">
        <f>electric_demands_abs!M1816/electric_demands_abs!$M$8786</f>
        <v>0.85214461647698381</v>
      </c>
    </row>
    <row r="1817" spans="1:13" ht="19.5" customHeight="1" x14ac:dyDescent="0.25">
      <c r="A1817" s="34"/>
      <c r="B1817" s="34"/>
      <c r="C1817" s="34"/>
      <c r="D1817" s="34"/>
      <c r="E1817" s="34"/>
      <c r="F1817" s="34"/>
      <c r="G1817" s="34"/>
      <c r="H1817" s="34"/>
      <c r="I1817" s="34"/>
      <c r="J1817" s="34"/>
      <c r="K1817" s="34"/>
      <c r="L1817" s="34"/>
      <c r="M1817" s="45">
        <f>electric_demands_abs!M1817/electric_demands_abs!$M$8786</f>
        <v>0.82766340769367541</v>
      </c>
    </row>
    <row r="1818" spans="1:13" ht="19.5" customHeight="1" x14ac:dyDescent="0.25">
      <c r="A1818" s="34"/>
      <c r="B1818" s="34"/>
      <c r="C1818" s="34"/>
      <c r="D1818" s="34"/>
      <c r="E1818" s="34"/>
      <c r="F1818" s="34"/>
      <c r="G1818" s="34"/>
      <c r="H1818" s="34"/>
      <c r="I1818" s="34"/>
      <c r="J1818" s="34"/>
      <c r="K1818" s="34"/>
      <c r="L1818" s="34"/>
      <c r="M1818" s="45">
        <f>electric_demands_abs!M1818/electric_demands_abs!$M$8786</f>
        <v>0.83559794637019702</v>
      </c>
    </row>
    <row r="1819" spans="1:13" ht="19.5" customHeight="1" x14ac:dyDescent="0.25">
      <c r="A1819" s="34"/>
      <c r="B1819" s="34"/>
      <c r="C1819" s="34"/>
      <c r="D1819" s="34"/>
      <c r="E1819" s="34"/>
      <c r="F1819" s="34"/>
      <c r="G1819" s="34"/>
      <c r="H1819" s="34"/>
      <c r="I1819" s="34"/>
      <c r="J1819" s="34"/>
      <c r="K1819" s="34"/>
      <c r="L1819" s="34"/>
      <c r="M1819" s="45">
        <f>electric_demands_abs!M1819/electric_demands_abs!$M$8786</f>
        <v>0.82385841309061769</v>
      </c>
    </row>
    <row r="1820" spans="1:13" ht="19.5" customHeight="1" x14ac:dyDescent="0.25">
      <c r="A1820" s="34"/>
      <c r="B1820" s="34"/>
      <c r="C1820" s="34"/>
      <c r="D1820" s="34"/>
      <c r="E1820" s="34"/>
      <c r="F1820" s="34"/>
      <c r="G1820" s="34"/>
      <c r="H1820" s="34"/>
      <c r="I1820" s="34"/>
      <c r="J1820" s="34"/>
      <c r="K1820" s="34"/>
      <c r="L1820" s="34"/>
      <c r="M1820" s="45">
        <f>electric_demands_abs!M1820/electric_demands_abs!$M$8786</f>
        <v>0.79098182350026403</v>
      </c>
    </row>
    <row r="1821" spans="1:13" ht="19.5" customHeight="1" x14ac:dyDescent="0.25">
      <c r="A1821" s="34"/>
      <c r="B1821" s="34"/>
      <c r="C1821" s="34"/>
      <c r="D1821" s="34"/>
      <c r="E1821" s="34"/>
      <c r="F1821" s="34"/>
      <c r="G1821" s="34"/>
      <c r="H1821" s="34"/>
      <c r="I1821" s="34"/>
      <c r="J1821" s="34"/>
      <c r="K1821" s="34"/>
      <c r="L1821" s="34"/>
      <c r="M1821" s="45">
        <f>electric_demands_abs!M1821/electric_demands_abs!$M$8786</f>
        <v>0.82569428757520702</v>
      </c>
    </row>
    <row r="1822" spans="1:13" ht="19.5" customHeight="1" x14ac:dyDescent="0.25">
      <c r="A1822" s="34"/>
      <c r="B1822" s="34"/>
      <c r="C1822" s="34"/>
      <c r="D1822" s="34"/>
      <c r="E1822" s="34"/>
      <c r="F1822" s="34"/>
      <c r="G1822" s="34"/>
      <c r="H1822" s="34"/>
      <c r="I1822" s="34"/>
      <c r="J1822" s="34"/>
      <c r="K1822" s="34"/>
      <c r="L1822" s="34"/>
      <c r="M1822" s="45">
        <f>electric_demands_abs!M1822/electric_demands_abs!$M$8786</f>
        <v>0.8317437875870245</v>
      </c>
    </row>
    <row r="1823" spans="1:13" ht="19.5" customHeight="1" x14ac:dyDescent="0.25">
      <c r="A1823" s="34"/>
      <c r="B1823" s="34"/>
      <c r="C1823" s="34"/>
      <c r="D1823" s="34"/>
      <c r="E1823" s="34"/>
      <c r="F1823" s="34"/>
      <c r="G1823" s="34"/>
      <c r="H1823" s="34"/>
      <c r="I1823" s="34"/>
      <c r="J1823" s="34"/>
      <c r="K1823" s="34"/>
      <c r="L1823" s="34"/>
      <c r="M1823" s="45">
        <f>electric_demands_abs!M1823/electric_demands_abs!$M$8786</f>
        <v>0.83034899073844026</v>
      </c>
    </row>
    <row r="1824" spans="1:13" ht="19.5" customHeight="1" x14ac:dyDescent="0.25">
      <c r="A1824" s="34"/>
      <c r="B1824" s="34"/>
      <c r="C1824" s="34"/>
      <c r="D1824" s="34"/>
      <c r="E1824" s="34"/>
      <c r="F1824" s="34"/>
      <c r="G1824" s="34"/>
      <c r="H1824" s="34"/>
      <c r="I1824" s="34"/>
      <c r="J1824" s="34"/>
      <c r="K1824" s="34"/>
      <c r="L1824" s="34"/>
      <c r="M1824" s="45">
        <f>electric_demands_abs!M1824/electric_demands_abs!$M$8786</f>
        <v>0.7985620012604806</v>
      </c>
    </row>
    <row r="1825" spans="1:13" ht="19.5" customHeight="1" x14ac:dyDescent="0.25">
      <c r="A1825" s="34"/>
      <c r="B1825" s="34"/>
      <c r="C1825" s="34"/>
      <c r="D1825" s="34"/>
      <c r="E1825" s="34"/>
      <c r="F1825" s="34"/>
      <c r="G1825" s="34"/>
      <c r="H1825" s="34"/>
      <c r="I1825" s="34"/>
      <c r="J1825" s="34"/>
      <c r="K1825" s="34"/>
      <c r="L1825" s="34"/>
      <c r="M1825" s="45">
        <f>electric_demands_abs!M1825/electric_demands_abs!$M$8786</f>
        <v>0.73427971223225386</v>
      </c>
    </row>
    <row r="1826" spans="1:13" ht="19.5" customHeight="1" x14ac:dyDescent="0.25">
      <c r="A1826" s="34"/>
      <c r="B1826" s="34"/>
      <c r="C1826" s="34"/>
      <c r="D1826" s="34"/>
      <c r="E1826" s="34"/>
      <c r="F1826" s="34"/>
      <c r="G1826" s="34"/>
      <c r="H1826" s="34"/>
      <c r="I1826" s="34"/>
      <c r="J1826" s="34"/>
      <c r="K1826" s="34"/>
      <c r="L1826" s="34"/>
      <c r="M1826" s="45">
        <f>electric_demands_abs!M1826/electric_demands_abs!$M$8786</f>
        <v>0.68975631778243685</v>
      </c>
    </row>
    <row r="1827" spans="1:13" ht="19.5" customHeight="1" x14ac:dyDescent="0.25">
      <c r="A1827" s="34"/>
      <c r="B1827" s="34"/>
      <c r="C1827" s="34"/>
      <c r="D1827" s="34"/>
      <c r="E1827" s="34"/>
      <c r="F1827" s="34"/>
      <c r="G1827" s="34"/>
      <c r="H1827" s="34"/>
      <c r="I1827" s="34"/>
      <c r="J1827" s="34"/>
      <c r="K1827" s="34"/>
      <c r="L1827" s="34"/>
      <c r="M1827" s="45">
        <f>electric_demands_abs!M1827/electric_demands_abs!$M$8786</f>
        <v>0.65296504064444771</v>
      </c>
    </row>
    <row r="1828" spans="1:13" ht="19.5" customHeight="1" x14ac:dyDescent="0.25">
      <c r="A1828" s="34"/>
      <c r="B1828" s="34"/>
      <c r="C1828" s="34"/>
      <c r="D1828" s="34"/>
      <c r="E1828" s="34"/>
      <c r="F1828" s="34"/>
      <c r="G1828" s="34"/>
      <c r="H1828" s="34"/>
      <c r="I1828" s="34"/>
      <c r="J1828" s="34"/>
      <c r="K1828" s="34"/>
      <c r="L1828" s="34"/>
      <c r="M1828" s="45">
        <f>electric_demands_abs!M1828/electric_demands_abs!$M$8786</f>
        <v>0.64642237531836277</v>
      </c>
    </row>
    <row r="1829" spans="1:13" ht="19.5" customHeight="1" x14ac:dyDescent="0.25">
      <c r="A1829" s="34"/>
      <c r="B1829" s="34"/>
      <c r="C1829" s="34"/>
      <c r="D1829" s="34"/>
      <c r="E1829" s="34"/>
      <c r="F1829" s="34"/>
      <c r="G1829" s="34"/>
      <c r="H1829" s="34"/>
      <c r="I1829" s="34"/>
      <c r="J1829" s="34"/>
      <c r="K1829" s="34"/>
      <c r="L1829" s="34"/>
      <c r="M1829" s="45">
        <f>electric_demands_abs!M1829/electric_demands_abs!$M$8786</f>
        <v>0.64851667056878182</v>
      </c>
    </row>
    <row r="1830" spans="1:13" ht="19.5" customHeight="1" x14ac:dyDescent="0.25">
      <c r="A1830" s="34"/>
      <c r="B1830" s="34"/>
      <c r="C1830" s="34"/>
      <c r="D1830" s="34"/>
      <c r="E1830" s="34"/>
      <c r="F1830" s="34"/>
      <c r="G1830" s="34"/>
      <c r="H1830" s="34"/>
      <c r="I1830" s="34"/>
      <c r="J1830" s="34"/>
      <c r="K1830" s="34"/>
      <c r="L1830" s="34"/>
      <c r="M1830" s="45">
        <f>electric_demands_abs!M1830/electric_demands_abs!$M$8786</f>
        <v>0.64860882252447438</v>
      </c>
    </row>
    <row r="1831" spans="1:13" ht="19.5" customHeight="1" x14ac:dyDescent="0.25">
      <c r="A1831" s="34"/>
      <c r="B1831" s="34"/>
      <c r="C1831" s="34"/>
      <c r="D1831" s="34"/>
      <c r="E1831" s="34"/>
      <c r="F1831" s="34"/>
      <c r="G1831" s="34"/>
      <c r="H1831" s="34"/>
      <c r="I1831" s="34"/>
      <c r="J1831" s="34"/>
      <c r="K1831" s="34"/>
      <c r="L1831" s="34"/>
      <c r="M1831" s="45">
        <f>electric_demands_abs!M1831/electric_demands_abs!$M$8786</f>
        <v>0.64532042239689458</v>
      </c>
    </row>
    <row r="1832" spans="1:13" ht="19.5" customHeight="1" x14ac:dyDescent="0.25">
      <c r="A1832" s="34"/>
      <c r="B1832" s="34"/>
      <c r="C1832" s="34"/>
      <c r="D1832" s="34"/>
      <c r="E1832" s="34"/>
      <c r="F1832" s="34"/>
      <c r="G1832" s="34"/>
      <c r="H1832" s="34"/>
      <c r="I1832" s="34"/>
      <c r="J1832" s="34"/>
      <c r="K1832" s="34"/>
      <c r="L1832" s="34"/>
      <c r="M1832" s="45">
        <f>electric_demands_abs!M1832/electric_demands_abs!$M$8786</f>
        <v>0.69763452764958078</v>
      </c>
    </row>
    <row r="1833" spans="1:13" ht="19.5" customHeight="1" x14ac:dyDescent="0.25">
      <c r="A1833" s="34"/>
      <c r="B1833" s="34"/>
      <c r="C1833" s="34"/>
      <c r="D1833" s="34"/>
      <c r="E1833" s="34"/>
      <c r="F1833" s="34"/>
      <c r="G1833" s="34"/>
      <c r="H1833" s="34"/>
      <c r="I1833" s="34"/>
      <c r="J1833" s="34"/>
      <c r="K1833" s="34"/>
      <c r="L1833" s="34"/>
      <c r="M1833" s="45">
        <f>electric_demands_abs!M1833/electric_demands_abs!$M$8786</f>
        <v>0.76635328688073201</v>
      </c>
    </row>
    <row r="1834" spans="1:13" ht="19.5" customHeight="1" x14ac:dyDescent="0.25">
      <c r="A1834" s="34"/>
      <c r="B1834" s="34"/>
      <c r="C1834" s="34"/>
      <c r="D1834" s="34"/>
      <c r="E1834" s="34"/>
      <c r="F1834" s="34"/>
      <c r="G1834" s="34"/>
      <c r="H1834" s="34"/>
      <c r="I1834" s="34"/>
      <c r="J1834" s="34"/>
      <c r="K1834" s="34"/>
      <c r="L1834" s="34"/>
      <c r="M1834" s="45">
        <f>electric_demands_abs!M1834/electric_demands_abs!$M$8786</f>
        <v>0.85259401167109872</v>
      </c>
    </row>
    <row r="1835" spans="1:13" ht="19.5" customHeight="1" x14ac:dyDescent="0.25">
      <c r="A1835" s="34"/>
      <c r="B1835" s="34"/>
      <c r="C1835" s="34"/>
      <c r="D1835" s="34"/>
      <c r="E1835" s="34"/>
      <c r="F1835" s="34"/>
      <c r="G1835" s="34"/>
      <c r="H1835" s="34"/>
      <c r="I1835" s="34"/>
      <c r="J1835" s="34"/>
      <c r="K1835" s="34"/>
      <c r="L1835" s="34"/>
      <c r="M1835" s="45">
        <f>electric_demands_abs!M1835/electric_demands_abs!$M$8786</f>
        <v>0.88037317342100418</v>
      </c>
    </row>
    <row r="1836" spans="1:13" ht="19.5" customHeight="1" x14ac:dyDescent="0.25">
      <c r="A1836" s="34"/>
      <c r="B1836" s="34"/>
      <c r="C1836" s="34"/>
      <c r="D1836" s="34"/>
      <c r="E1836" s="34"/>
      <c r="F1836" s="34"/>
      <c r="G1836" s="34"/>
      <c r="H1836" s="34"/>
      <c r="I1836" s="34"/>
      <c r="J1836" s="34"/>
      <c r="K1836" s="34"/>
      <c r="L1836" s="34"/>
      <c r="M1836" s="45">
        <f>electric_demands_abs!M1836/electric_demands_abs!$M$8786</f>
        <v>0.89075043891589445</v>
      </c>
    </row>
    <row r="1837" spans="1:13" ht="19.5" customHeight="1" x14ac:dyDescent="0.25">
      <c r="A1837" s="34"/>
      <c r="B1837" s="34"/>
      <c r="C1837" s="34"/>
      <c r="D1837" s="34"/>
      <c r="E1837" s="34"/>
      <c r="F1837" s="34"/>
      <c r="G1837" s="34"/>
      <c r="H1837" s="34"/>
      <c r="I1837" s="34"/>
      <c r="J1837" s="34"/>
      <c r="K1837" s="34"/>
      <c r="L1837" s="34"/>
      <c r="M1837" s="45">
        <f>electric_demands_abs!M1837/electric_demands_abs!$M$8786</f>
        <v>0.90408150811657795</v>
      </c>
    </row>
    <row r="1838" spans="1:13" ht="19.5" customHeight="1" x14ac:dyDescent="0.25">
      <c r="A1838" s="34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  <c r="M1838" s="45">
        <f>electric_demands_abs!M1838/electric_demands_abs!$M$8786</f>
        <v>0.86807702256454689</v>
      </c>
    </row>
    <row r="1839" spans="1:13" ht="19.5" customHeight="1" x14ac:dyDescent="0.25">
      <c r="A1839" s="34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  <c r="M1839" s="45">
        <f>electric_demands_abs!M1839/electric_demands_abs!$M$8786</f>
        <v>0.88214761326846514</v>
      </c>
    </row>
    <row r="1840" spans="1:13" ht="19.5" customHeight="1" x14ac:dyDescent="0.25">
      <c r="A1840" s="34"/>
      <c r="B1840" s="34"/>
      <c r="C1840" s="34"/>
      <c r="D1840" s="34"/>
      <c r="E1840" s="34"/>
      <c r="F1840" s="34"/>
      <c r="G1840" s="34"/>
      <c r="H1840" s="34"/>
      <c r="I1840" s="34"/>
      <c r="J1840" s="34"/>
      <c r="K1840" s="34"/>
      <c r="L1840" s="34"/>
      <c r="M1840" s="45">
        <f>electric_demands_abs!M1840/electric_demands_abs!$M$8786</f>
        <v>0.89418979037035951</v>
      </c>
    </row>
    <row r="1841" spans="1:13" ht="19.5" customHeight="1" x14ac:dyDescent="0.25">
      <c r="A1841" s="34"/>
      <c r="B1841" s="34"/>
      <c r="C1841" s="34"/>
      <c r="D1841" s="34"/>
      <c r="E1841" s="34"/>
      <c r="F1841" s="34"/>
      <c r="G1841" s="34"/>
      <c r="H1841" s="34"/>
      <c r="I1841" s="34"/>
      <c r="J1841" s="34"/>
      <c r="K1841" s="34"/>
      <c r="L1841" s="34"/>
      <c r="M1841" s="45">
        <f>electric_demands_abs!M1841/electric_demands_abs!$M$8786</f>
        <v>0.87163117279134039</v>
      </c>
    </row>
    <row r="1842" spans="1:13" ht="19.5" customHeight="1" x14ac:dyDescent="0.25">
      <c r="A1842" s="34"/>
      <c r="B1842" s="34"/>
      <c r="C1842" s="34"/>
      <c r="D1842" s="34"/>
      <c r="E1842" s="34"/>
      <c r="F1842" s="34"/>
      <c r="G1842" s="34"/>
      <c r="H1842" s="34"/>
      <c r="I1842" s="34"/>
      <c r="J1842" s="34"/>
      <c r="K1842" s="34"/>
      <c r="L1842" s="34"/>
      <c r="M1842" s="45">
        <f>electric_demands_abs!M1842/electric_demands_abs!$M$8786</f>
        <v>0.85455349659848934</v>
      </c>
    </row>
    <row r="1843" spans="1:13" ht="19.5" customHeight="1" x14ac:dyDescent="0.25">
      <c r="A1843" s="34"/>
      <c r="B1843" s="34"/>
      <c r="C1843" s="34"/>
      <c r="D1843" s="34"/>
      <c r="E1843" s="34"/>
      <c r="F1843" s="34"/>
      <c r="G1843" s="34"/>
      <c r="H1843" s="34"/>
      <c r="I1843" s="34"/>
      <c r="J1843" s="34"/>
      <c r="K1843" s="34"/>
      <c r="L1843" s="34"/>
      <c r="M1843" s="45">
        <f>electric_demands_abs!M1843/electric_demands_abs!$M$8786</f>
        <v>0.82435738422514993</v>
      </c>
    </row>
    <row r="1844" spans="1:13" ht="19.5" customHeight="1" x14ac:dyDescent="0.25">
      <c r="A1844" s="34"/>
      <c r="B1844" s="34"/>
      <c r="C1844" s="34"/>
      <c r="D1844" s="34"/>
      <c r="E1844" s="34"/>
      <c r="F1844" s="34"/>
      <c r="G1844" s="34"/>
      <c r="H1844" s="34"/>
      <c r="I1844" s="34"/>
      <c r="J1844" s="34"/>
      <c r="K1844" s="34"/>
      <c r="L1844" s="34"/>
      <c r="M1844" s="45">
        <f>electric_demands_abs!M1844/electric_demands_abs!$M$8786</f>
        <v>0.81950520082085243</v>
      </c>
    </row>
    <row r="1845" spans="1:13" ht="19.5" customHeight="1" x14ac:dyDescent="0.25">
      <c r="A1845" s="34"/>
      <c r="B1845" s="34"/>
      <c r="C1845" s="34"/>
      <c r="D1845" s="34"/>
      <c r="E1845" s="34"/>
      <c r="F1845" s="34"/>
      <c r="G1845" s="34"/>
      <c r="H1845" s="34"/>
      <c r="I1845" s="34"/>
      <c r="J1845" s="34"/>
      <c r="K1845" s="34"/>
      <c r="L1845" s="34"/>
      <c r="M1845" s="45">
        <f>electric_demands_abs!M1845/electric_demands_abs!$M$8786</f>
        <v>0.83415612649507076</v>
      </c>
    </row>
    <row r="1846" spans="1:13" ht="19.5" customHeight="1" x14ac:dyDescent="0.25">
      <c r="A1846" s="34"/>
      <c r="B1846" s="34"/>
      <c r="C1846" s="34"/>
      <c r="D1846" s="34"/>
      <c r="E1846" s="34"/>
      <c r="F1846" s="34"/>
      <c r="G1846" s="34"/>
      <c r="H1846" s="34"/>
      <c r="I1846" s="34"/>
      <c r="J1846" s="34"/>
      <c r="K1846" s="34"/>
      <c r="L1846" s="34"/>
      <c r="M1846" s="45">
        <f>electric_demands_abs!M1846/electric_demands_abs!$M$8786</f>
        <v>0.85651388739854539</v>
      </c>
    </row>
    <row r="1847" spans="1:13" ht="19.5" customHeight="1" x14ac:dyDescent="0.25">
      <c r="A1847" s="34"/>
      <c r="B1847" s="34"/>
      <c r="C1847" s="34"/>
      <c r="D1847" s="34"/>
      <c r="E1847" s="34"/>
      <c r="F1847" s="34"/>
      <c r="G1847" s="34"/>
      <c r="H1847" s="34"/>
      <c r="I1847" s="34"/>
      <c r="J1847" s="34"/>
      <c r="K1847" s="34"/>
      <c r="L1847" s="34"/>
      <c r="M1847" s="45">
        <f>electric_demands_abs!M1847/electric_demands_abs!$M$8786</f>
        <v>0.8529394785648704</v>
      </c>
    </row>
    <row r="1848" spans="1:13" ht="19.5" customHeight="1" x14ac:dyDescent="0.25">
      <c r="A1848" s="34"/>
      <c r="B1848" s="34"/>
      <c r="C1848" s="34"/>
      <c r="D1848" s="34"/>
      <c r="E1848" s="34"/>
      <c r="F1848" s="34"/>
      <c r="G1848" s="34"/>
      <c r="H1848" s="34"/>
      <c r="I1848" s="34"/>
      <c r="J1848" s="34"/>
      <c r="K1848" s="34"/>
      <c r="L1848" s="34"/>
      <c r="M1848" s="45">
        <f>electric_demands_abs!M1848/electric_demands_abs!$M$8786</f>
        <v>0.8063048243401727</v>
      </c>
    </row>
    <row r="1849" spans="1:13" ht="19.5" customHeight="1" x14ac:dyDescent="0.25">
      <c r="A1849" s="34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  <c r="M1849" s="45">
        <f>electric_demands_abs!M1849/electric_demands_abs!$M$8786</f>
        <v>0.74832782082365734</v>
      </c>
    </row>
    <row r="1850" spans="1:13" ht="19.5" customHeight="1" x14ac:dyDescent="0.25">
      <c r="A1850" s="34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  <c r="M1850" s="45">
        <f>electric_demands_abs!M1850/electric_demands_abs!$M$8786</f>
        <v>0.66622891056376821</v>
      </c>
    </row>
    <row r="1851" spans="1:13" ht="19.5" customHeight="1" x14ac:dyDescent="0.25">
      <c r="A1851" s="34"/>
      <c r="B1851" s="34"/>
      <c r="C1851" s="34"/>
      <c r="D1851" s="34"/>
      <c r="E1851" s="34"/>
      <c r="F1851" s="34"/>
      <c r="G1851" s="34"/>
      <c r="H1851" s="34"/>
      <c r="I1851" s="34"/>
      <c r="J1851" s="34"/>
      <c r="K1851" s="34"/>
      <c r="L1851" s="34"/>
      <c r="M1851" s="45">
        <f>electric_demands_abs!M1851/electric_demands_abs!$M$8786</f>
        <v>0.67084243769675456</v>
      </c>
    </row>
    <row r="1852" spans="1:13" ht="19.5" customHeight="1" x14ac:dyDescent="0.25">
      <c r="A1852" s="34"/>
      <c r="B1852" s="34"/>
      <c r="C1852" s="34"/>
      <c r="D1852" s="34"/>
      <c r="E1852" s="34"/>
      <c r="F1852" s="34"/>
      <c r="G1852" s="34"/>
      <c r="H1852" s="34"/>
      <c r="I1852" s="34"/>
      <c r="J1852" s="34"/>
      <c r="K1852" s="34"/>
      <c r="L1852" s="34"/>
      <c r="M1852" s="45">
        <f>electric_demands_abs!M1852/electric_demands_abs!$M$8786</f>
        <v>0.65312883889276996</v>
      </c>
    </row>
    <row r="1853" spans="1:13" ht="19.5" customHeight="1" x14ac:dyDescent="0.25">
      <c r="A1853" s="34"/>
      <c r="B1853" s="34"/>
      <c r="C1853" s="34"/>
      <c r="D1853" s="34"/>
      <c r="E1853" s="34"/>
      <c r="F1853" s="34"/>
      <c r="G1853" s="34"/>
      <c r="H1853" s="34"/>
      <c r="I1853" s="34"/>
      <c r="J1853" s="34"/>
      <c r="K1853" s="34"/>
      <c r="L1853" s="34"/>
      <c r="M1853" s="45">
        <f>electric_demands_abs!M1853/electric_demands_abs!$M$8786</f>
        <v>0.65909615154821466</v>
      </c>
    </row>
    <row r="1854" spans="1:13" ht="19.5" customHeight="1" x14ac:dyDescent="0.25">
      <c r="A1854" s="34"/>
      <c r="B1854" s="34"/>
      <c r="C1854" s="34"/>
      <c r="D1854" s="34"/>
      <c r="E1854" s="34"/>
      <c r="F1854" s="34"/>
      <c r="G1854" s="34"/>
      <c r="H1854" s="34"/>
      <c r="I1854" s="34"/>
      <c r="J1854" s="34"/>
      <c r="K1854" s="34"/>
      <c r="L1854" s="34"/>
      <c r="M1854" s="45">
        <f>electric_demands_abs!M1854/electric_demands_abs!$M$8786</f>
        <v>0.64744551731793831</v>
      </c>
    </row>
    <row r="1855" spans="1:13" ht="19.5" customHeight="1" x14ac:dyDescent="0.25">
      <c r="A1855" s="34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  <c r="M1855" s="45">
        <f>electric_demands_abs!M1855/electric_demands_abs!$M$8786</f>
        <v>0.64908090571125543</v>
      </c>
    </row>
    <row r="1856" spans="1:13" ht="19.5" customHeight="1" x14ac:dyDescent="0.25">
      <c r="A1856" s="34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  <c r="M1856" s="45">
        <f>electric_demands_abs!M1856/electric_demands_abs!$M$8786</f>
        <v>0.69879997400968974</v>
      </c>
    </row>
    <row r="1857" spans="1:13" ht="19.5" customHeight="1" x14ac:dyDescent="0.25">
      <c r="A1857" s="34"/>
      <c r="B1857" s="34"/>
      <c r="C1857" s="34"/>
      <c r="D1857" s="34"/>
      <c r="E1857" s="34"/>
      <c r="F1857" s="34"/>
      <c r="G1857" s="34"/>
      <c r="H1857" s="34"/>
      <c r="I1857" s="34"/>
      <c r="J1857" s="34"/>
      <c r="K1857" s="34"/>
      <c r="L1857" s="34"/>
      <c r="M1857" s="45">
        <f>electric_demands_abs!M1857/electric_demands_abs!$M$8786</f>
        <v>0.76418965119537718</v>
      </c>
    </row>
    <row r="1858" spans="1:13" ht="19.5" customHeight="1" x14ac:dyDescent="0.25">
      <c r="A1858" s="34"/>
      <c r="B1858" s="34"/>
      <c r="C1858" s="34"/>
      <c r="D1858" s="34"/>
      <c r="E1858" s="34"/>
      <c r="F1858" s="34"/>
      <c r="G1858" s="34"/>
      <c r="H1858" s="34"/>
      <c r="I1858" s="34"/>
      <c r="J1858" s="34"/>
      <c r="K1858" s="34"/>
      <c r="L1858" s="34"/>
      <c r="M1858" s="45">
        <f>electric_demands_abs!M1858/electric_demands_abs!$M$8786</f>
        <v>0.81885626658416089</v>
      </c>
    </row>
    <row r="1859" spans="1:13" ht="19.5" customHeight="1" x14ac:dyDescent="0.25">
      <c r="A1859" s="34"/>
      <c r="B1859" s="34"/>
      <c r="C1859" s="34"/>
      <c r="D1859" s="34"/>
      <c r="E1859" s="34"/>
      <c r="F1859" s="34"/>
      <c r="G1859" s="34"/>
      <c r="H1859" s="34"/>
      <c r="I1859" s="34"/>
      <c r="J1859" s="34"/>
      <c r="K1859" s="34"/>
      <c r="L1859" s="34"/>
      <c r="M1859" s="45">
        <f>electric_demands_abs!M1859/electric_demands_abs!$M$8786</f>
        <v>0.86063033749439077</v>
      </c>
    </row>
    <row r="1860" spans="1:13" ht="19.5" customHeight="1" x14ac:dyDescent="0.25">
      <c r="A1860" s="34"/>
      <c r="B1860" s="34"/>
      <c r="C1860" s="34"/>
      <c r="D1860" s="34"/>
      <c r="E1860" s="34"/>
      <c r="F1860" s="34"/>
      <c r="G1860" s="34"/>
      <c r="H1860" s="34"/>
      <c r="I1860" s="34"/>
      <c r="J1860" s="34"/>
      <c r="K1860" s="34"/>
      <c r="L1860" s="34"/>
      <c r="M1860" s="45">
        <f>electric_demands_abs!M1860/electric_demands_abs!$M$8786</f>
        <v>0.88803339738402087</v>
      </c>
    </row>
    <row r="1861" spans="1:13" ht="19.5" customHeight="1" x14ac:dyDescent="0.25">
      <c r="A1861" s="34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  <c r="M1861" s="45">
        <f>electric_demands_abs!M1861/electric_demands_abs!$M$8786</f>
        <v>0.86259015183002341</v>
      </c>
    </row>
    <row r="1862" spans="1:13" ht="19.5" customHeight="1" x14ac:dyDescent="0.25">
      <c r="A1862" s="34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  <c r="M1862" s="45">
        <f>electric_demands_abs!M1862/electric_demands_abs!$M$8786</f>
        <v>0.86013869569324253</v>
      </c>
    </row>
    <row r="1863" spans="1:13" ht="19.5" customHeight="1" x14ac:dyDescent="0.25">
      <c r="A1863" s="34"/>
      <c r="B1863" s="34"/>
      <c r="C1863" s="34"/>
      <c r="D1863" s="34"/>
      <c r="E1863" s="34"/>
      <c r="F1863" s="34"/>
      <c r="G1863" s="34"/>
      <c r="H1863" s="34"/>
      <c r="I1863" s="34"/>
      <c r="J1863" s="34"/>
      <c r="K1863" s="34"/>
      <c r="L1863" s="34"/>
      <c r="M1863" s="45">
        <f>electric_demands_abs!M1863/electric_demands_abs!$M$8786</f>
        <v>0.87699797422166392</v>
      </c>
    </row>
    <row r="1864" spans="1:13" ht="19.5" customHeight="1" x14ac:dyDescent="0.25">
      <c r="A1864" s="34"/>
      <c r="B1864" s="34"/>
      <c r="C1864" s="34"/>
      <c r="D1864" s="34"/>
      <c r="E1864" s="34"/>
      <c r="F1864" s="34"/>
      <c r="G1864" s="34"/>
      <c r="H1864" s="34"/>
      <c r="I1864" s="34"/>
      <c r="J1864" s="34"/>
      <c r="K1864" s="34"/>
      <c r="L1864" s="34"/>
      <c r="M1864" s="45">
        <f>electric_demands_abs!M1864/electric_demands_abs!$M$8786</f>
        <v>0.85552360387110682</v>
      </c>
    </row>
    <row r="1865" spans="1:13" ht="19.5" customHeight="1" x14ac:dyDescent="0.25">
      <c r="A1865" s="34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  <c r="M1865" s="45">
        <f>electric_demands_abs!M1865/electric_demands_abs!$M$8786</f>
        <v>0.83408390373801766</v>
      </c>
    </row>
    <row r="1866" spans="1:13" ht="19.5" customHeight="1" x14ac:dyDescent="0.25">
      <c r="A1866" s="34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  <c r="M1866" s="45">
        <f>electric_demands_abs!M1866/electric_demands_abs!$M$8786</f>
        <v>0.81160426178501222</v>
      </c>
    </row>
    <row r="1867" spans="1:13" ht="19.5" customHeight="1" x14ac:dyDescent="0.25">
      <c r="A1867" s="34"/>
      <c r="B1867" s="34"/>
      <c r="C1867" s="34"/>
      <c r="D1867" s="34"/>
      <c r="E1867" s="34"/>
      <c r="F1867" s="34"/>
      <c r="G1867" s="34"/>
      <c r="H1867" s="34"/>
      <c r="I1867" s="34"/>
      <c r="J1867" s="34"/>
      <c r="K1867" s="34"/>
      <c r="L1867" s="34"/>
      <c r="M1867" s="45">
        <f>electric_demands_abs!M1867/electric_demands_abs!$M$8786</f>
        <v>0.79433264648969815</v>
      </c>
    </row>
    <row r="1868" spans="1:13" ht="19.5" customHeight="1" x14ac:dyDescent="0.25">
      <c r="A1868" s="34"/>
      <c r="B1868" s="34"/>
      <c r="C1868" s="34"/>
      <c r="D1868" s="34"/>
      <c r="E1868" s="34"/>
      <c r="F1868" s="34"/>
      <c r="G1868" s="34"/>
      <c r="H1868" s="34"/>
      <c r="I1868" s="34"/>
      <c r="J1868" s="34"/>
      <c r="K1868" s="34"/>
      <c r="L1868" s="34"/>
      <c r="M1868" s="45">
        <f>electric_demands_abs!M1868/electric_demands_abs!$M$8786</f>
        <v>0.82667386533478127</v>
      </c>
    </row>
    <row r="1869" spans="1:13" ht="19.5" customHeight="1" x14ac:dyDescent="0.25">
      <c r="A1869" s="34"/>
      <c r="B1869" s="34"/>
      <c r="C1869" s="34"/>
      <c r="D1869" s="34"/>
      <c r="E1869" s="34"/>
      <c r="F1869" s="34"/>
      <c r="G1869" s="34"/>
      <c r="H1869" s="34"/>
      <c r="I1869" s="34"/>
      <c r="J1869" s="34"/>
      <c r="K1869" s="34"/>
      <c r="L1869" s="34"/>
      <c r="M1869" s="45">
        <f>electric_demands_abs!M1869/electric_demands_abs!$M$8786</f>
        <v>0.81896077134892753</v>
      </c>
    </row>
    <row r="1870" spans="1:13" ht="19.5" customHeight="1" x14ac:dyDescent="0.25">
      <c r="A1870" s="34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  <c r="M1870" s="45">
        <f>electric_demands_abs!M1870/electric_demands_abs!$M$8786</f>
        <v>0.83802650863416062</v>
      </c>
    </row>
    <row r="1871" spans="1:13" ht="19.5" customHeight="1" x14ac:dyDescent="0.25">
      <c r="A1871" s="34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  <c r="M1871" s="45">
        <f>electric_demands_abs!M1871/electric_demands_abs!$M$8786</f>
        <v>0.84860800723907548</v>
      </c>
    </row>
    <row r="1872" spans="1:13" ht="19.5" customHeight="1" x14ac:dyDescent="0.25">
      <c r="A1872" s="34"/>
      <c r="B1872" s="34"/>
      <c r="C1872" s="34"/>
      <c r="D1872" s="34"/>
      <c r="E1872" s="34"/>
      <c r="F1872" s="34"/>
      <c r="G1872" s="34"/>
      <c r="H1872" s="34"/>
      <c r="I1872" s="34"/>
      <c r="J1872" s="34"/>
      <c r="K1872" s="34"/>
      <c r="L1872" s="34"/>
      <c r="M1872" s="45">
        <f>electric_demands_abs!M1872/electric_demands_abs!$M$8786</f>
        <v>0.8018113665113864</v>
      </c>
    </row>
    <row r="1873" spans="1:13" ht="19.5" customHeight="1" x14ac:dyDescent="0.25">
      <c r="A1873" s="34"/>
      <c r="B1873" s="34"/>
      <c r="C1873" s="34"/>
      <c r="D1873" s="34"/>
      <c r="E1873" s="34"/>
      <c r="F1873" s="34"/>
      <c r="G1873" s="34"/>
      <c r="H1873" s="34"/>
      <c r="I1873" s="34"/>
      <c r="J1873" s="34"/>
      <c r="K1873" s="34"/>
      <c r="L1873" s="34"/>
      <c r="M1873" s="45">
        <f>electric_demands_abs!M1873/electric_demands_abs!$M$8786</f>
        <v>0.74568234323235294</v>
      </c>
    </row>
    <row r="1874" spans="1:13" ht="19.5" customHeight="1" x14ac:dyDescent="0.25">
      <c r="A1874" s="34"/>
      <c r="B1874" s="34"/>
      <c r="C1874" s="34"/>
      <c r="D1874" s="34"/>
      <c r="E1874" s="34"/>
      <c r="F1874" s="34"/>
      <c r="G1874" s="34"/>
      <c r="H1874" s="34"/>
      <c r="I1874" s="34"/>
      <c r="J1874" s="34"/>
      <c r="K1874" s="34"/>
      <c r="L1874" s="34"/>
      <c r="M1874" s="45">
        <f>electric_demands_abs!M1874/electric_demands_abs!$M$8786</f>
        <v>0.698816856182091</v>
      </c>
    </row>
    <row r="1875" spans="1:13" ht="19.5" customHeight="1" x14ac:dyDescent="0.25">
      <c r="A1875" s="34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  <c r="M1875" s="45">
        <f>electric_demands_abs!M1875/electric_demands_abs!$M$8786</f>
        <v>0.65589010348112864</v>
      </c>
    </row>
    <row r="1876" spans="1:13" ht="19.5" customHeight="1" x14ac:dyDescent="0.25">
      <c r="A1876" s="34"/>
      <c r="B1876" s="34"/>
      <c r="C1876" s="34"/>
      <c r="D1876" s="34"/>
      <c r="E1876" s="34"/>
      <c r="F1876" s="34"/>
      <c r="G1876" s="34"/>
      <c r="H1876" s="34"/>
      <c r="I1876" s="34"/>
      <c r="J1876" s="34"/>
      <c r="K1876" s="34"/>
      <c r="L1876" s="34"/>
      <c r="M1876" s="45">
        <f>electric_demands_abs!M1876/electric_demands_abs!$M$8786</f>
        <v>0.65371691495675655</v>
      </c>
    </row>
    <row r="1877" spans="1:13" ht="19.5" customHeight="1" x14ac:dyDescent="0.25">
      <c r="A1877" s="34"/>
      <c r="B1877" s="34"/>
      <c r="C1877" s="34"/>
      <c r="D1877" s="34"/>
      <c r="E1877" s="34"/>
      <c r="F1877" s="34"/>
      <c r="G1877" s="34"/>
      <c r="H1877" s="34"/>
      <c r="I1877" s="34"/>
      <c r="J1877" s="34"/>
      <c r="K1877" s="34"/>
      <c r="L1877" s="34"/>
      <c r="M1877" s="45">
        <f>electric_demands_abs!M1877/electric_demands_abs!$M$8786</f>
        <v>0.62556918656011073</v>
      </c>
    </row>
    <row r="1878" spans="1:13" ht="19.5" customHeight="1" x14ac:dyDescent="0.25">
      <c r="A1878" s="34"/>
      <c r="B1878" s="34"/>
      <c r="C1878" s="34"/>
      <c r="D1878" s="34"/>
      <c r="E1878" s="34"/>
      <c r="F1878" s="34"/>
      <c r="G1878" s="34"/>
      <c r="H1878" s="34"/>
      <c r="I1878" s="34"/>
      <c r="J1878" s="34"/>
      <c r="K1878" s="34"/>
      <c r="L1878" s="34"/>
      <c r="M1878" s="45">
        <f>electric_demands_abs!M1878/electric_demands_abs!$M$8786</f>
        <v>0.62273615215103173</v>
      </c>
    </row>
    <row r="1879" spans="1:13" ht="19.5" customHeight="1" x14ac:dyDescent="0.25">
      <c r="A1879" s="34"/>
      <c r="B1879" s="34"/>
      <c r="C1879" s="34"/>
      <c r="D1879" s="34"/>
      <c r="E1879" s="34"/>
      <c r="F1879" s="34"/>
      <c r="G1879" s="34"/>
      <c r="H1879" s="34"/>
      <c r="I1879" s="34"/>
      <c r="J1879" s="34"/>
      <c r="K1879" s="34"/>
      <c r="L1879" s="34"/>
      <c r="M1879" s="45">
        <f>electric_demands_abs!M1879/electric_demands_abs!$M$8786</f>
        <v>0.63607908004842628</v>
      </c>
    </row>
    <row r="1880" spans="1:13" ht="19.5" customHeight="1" x14ac:dyDescent="0.25">
      <c r="A1880" s="34"/>
      <c r="B1880" s="34"/>
      <c r="C1880" s="34"/>
      <c r="D1880" s="34"/>
      <c r="E1880" s="34"/>
      <c r="F1880" s="34"/>
      <c r="G1880" s="34"/>
      <c r="H1880" s="34"/>
      <c r="I1880" s="34"/>
      <c r="J1880" s="34"/>
      <c r="K1880" s="34"/>
      <c r="L1880" s="34"/>
      <c r="M1880" s="45">
        <f>electric_demands_abs!M1880/electric_demands_abs!$M$8786</f>
        <v>0.68299579008031552</v>
      </c>
    </row>
    <row r="1881" spans="1:13" ht="19.5" customHeight="1" x14ac:dyDescent="0.25">
      <c r="A1881" s="34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  <c r="M1881" s="45">
        <f>electric_demands_abs!M1881/electric_demands_abs!$M$8786</f>
        <v>0.75214763879760393</v>
      </c>
    </row>
    <row r="1882" spans="1:13" ht="19.5" customHeight="1" x14ac:dyDescent="0.25">
      <c r="A1882" s="34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  <c r="M1882" s="45">
        <f>electric_demands_abs!M1882/electric_demands_abs!$M$8786</f>
        <v>0.81988039680846236</v>
      </c>
    </row>
    <row r="1883" spans="1:13" ht="19.5" customHeight="1" x14ac:dyDescent="0.25">
      <c r="A1883" s="34"/>
      <c r="B1883" s="34"/>
      <c r="C1883" s="34"/>
      <c r="D1883" s="34"/>
      <c r="E1883" s="34"/>
      <c r="F1883" s="34"/>
      <c r="G1883" s="34"/>
      <c r="H1883" s="34"/>
      <c r="I1883" s="34"/>
      <c r="J1883" s="34"/>
      <c r="K1883" s="34"/>
      <c r="L1883" s="34"/>
      <c r="M1883" s="45">
        <f>electric_demands_abs!M1883/electric_demands_abs!$M$8786</f>
        <v>0.86964105289744609</v>
      </c>
    </row>
    <row r="1884" spans="1:13" ht="19.5" customHeight="1" x14ac:dyDescent="0.25">
      <c r="A1884" s="34"/>
      <c r="B1884" s="34"/>
      <c r="C1884" s="34"/>
      <c r="D1884" s="34"/>
      <c r="E1884" s="34"/>
      <c r="F1884" s="34"/>
      <c r="G1884" s="34"/>
      <c r="H1884" s="34"/>
      <c r="I1884" s="34"/>
      <c r="J1884" s="34"/>
      <c r="K1884" s="34"/>
      <c r="L1884" s="34"/>
      <c r="M1884" s="45">
        <f>electric_demands_abs!M1884/electric_demands_abs!$M$8786</f>
        <v>0.87684397586854046</v>
      </c>
    </row>
    <row r="1885" spans="1:13" ht="19.5" customHeight="1" x14ac:dyDescent="0.25">
      <c r="A1885" s="34"/>
      <c r="B1885" s="34"/>
      <c r="C1885" s="34"/>
      <c r="D1885" s="34"/>
      <c r="E1885" s="34"/>
      <c r="F1885" s="34"/>
      <c r="G1885" s="34"/>
      <c r="H1885" s="34"/>
      <c r="I1885" s="34"/>
      <c r="J1885" s="34"/>
      <c r="K1885" s="34"/>
      <c r="L1885" s="34"/>
      <c r="M1885" s="45">
        <f>electric_demands_abs!M1885/electric_demands_abs!$M$8786</f>
        <v>0.86003863793974256</v>
      </c>
    </row>
    <row r="1886" spans="1:13" ht="19.5" customHeight="1" x14ac:dyDescent="0.25">
      <c r="A1886" s="34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  <c r="M1886" s="45">
        <f>electric_demands_abs!M1886/electric_demands_abs!$M$8786</f>
        <v>0.84234595655912337</v>
      </c>
    </row>
    <row r="1887" spans="1:13" ht="19.5" customHeight="1" x14ac:dyDescent="0.25">
      <c r="A1887" s="34"/>
      <c r="B1887" s="34"/>
      <c r="C1887" s="34"/>
      <c r="D1887" s="34"/>
      <c r="E1887" s="34"/>
      <c r="F1887" s="34"/>
      <c r="G1887" s="34"/>
      <c r="H1887" s="34"/>
      <c r="I1887" s="34"/>
      <c r="J1887" s="34"/>
      <c r="K1887" s="34"/>
      <c r="L1887" s="34"/>
      <c r="M1887" s="45">
        <f>electric_demands_abs!M1887/electric_demands_abs!$M$8786</f>
        <v>0.85095388803430327</v>
      </c>
    </row>
    <row r="1888" spans="1:13" ht="19.5" customHeight="1" x14ac:dyDescent="0.25">
      <c r="A1888" s="34"/>
      <c r="B1888" s="34"/>
      <c r="C1888" s="34"/>
      <c r="D1888" s="34"/>
      <c r="E1888" s="34"/>
      <c r="F1888" s="34"/>
      <c r="G1888" s="34"/>
      <c r="H1888" s="34"/>
      <c r="I1888" s="34"/>
      <c r="J1888" s="34"/>
      <c r="K1888" s="34"/>
      <c r="L1888" s="34"/>
      <c r="M1888" s="45">
        <f>electric_demands_abs!M1888/electric_demands_abs!$M$8786</f>
        <v>0.8551023730816808</v>
      </c>
    </row>
    <row r="1889" spans="1:13" ht="19.5" customHeight="1" x14ac:dyDescent="0.25">
      <c r="A1889" s="34"/>
      <c r="B1889" s="34"/>
      <c r="C1889" s="34"/>
      <c r="D1889" s="34"/>
      <c r="E1889" s="34"/>
      <c r="F1889" s="34"/>
      <c r="G1889" s="34"/>
      <c r="H1889" s="34"/>
      <c r="I1889" s="34"/>
      <c r="J1889" s="34"/>
      <c r="K1889" s="34"/>
      <c r="L1889" s="34"/>
      <c r="M1889" s="45">
        <f>electric_demands_abs!M1889/electric_demands_abs!$M$8786</f>
        <v>0.83766300663914073</v>
      </c>
    </row>
    <row r="1890" spans="1:13" ht="19.5" customHeight="1" x14ac:dyDescent="0.25">
      <c r="A1890" s="34"/>
      <c r="B1890" s="34"/>
      <c r="C1890" s="34"/>
      <c r="D1890" s="34"/>
      <c r="E1890" s="34"/>
      <c r="F1890" s="34"/>
      <c r="G1890" s="34"/>
      <c r="H1890" s="34"/>
      <c r="I1890" s="34"/>
      <c r="J1890" s="34"/>
      <c r="K1890" s="34"/>
      <c r="L1890" s="34"/>
      <c r="M1890" s="45">
        <f>electric_demands_abs!M1890/electric_demands_abs!$M$8786</f>
        <v>0.83019845117185742</v>
      </c>
    </row>
    <row r="1891" spans="1:13" ht="19.5" customHeight="1" x14ac:dyDescent="0.25">
      <c r="A1891" s="34"/>
      <c r="B1891" s="34"/>
      <c r="C1891" s="34"/>
      <c r="D1891" s="34"/>
      <c r="E1891" s="34"/>
      <c r="F1891" s="34"/>
      <c r="G1891" s="34"/>
      <c r="H1891" s="34"/>
      <c r="I1891" s="34"/>
      <c r="J1891" s="34"/>
      <c r="K1891" s="34"/>
      <c r="L1891" s="34"/>
      <c r="M1891" s="45">
        <f>electric_demands_abs!M1891/electric_demands_abs!$M$8786</f>
        <v>0.81187371772694805</v>
      </c>
    </row>
    <row r="1892" spans="1:13" ht="19.5" customHeight="1" x14ac:dyDescent="0.25">
      <c r="A1892" s="34"/>
      <c r="B1892" s="34"/>
      <c r="C1892" s="34"/>
      <c r="D1892" s="34"/>
      <c r="E1892" s="34"/>
      <c r="F1892" s="34"/>
      <c r="G1892" s="34"/>
      <c r="H1892" s="34"/>
      <c r="I1892" s="34"/>
      <c r="J1892" s="34"/>
      <c r="K1892" s="34"/>
      <c r="L1892" s="34"/>
      <c r="M1892" s="45">
        <f>electric_demands_abs!M1892/electric_demands_abs!$M$8786</f>
        <v>0.78415714354301791</v>
      </c>
    </row>
    <row r="1893" spans="1:13" ht="19.5" customHeight="1" x14ac:dyDescent="0.25">
      <c r="A1893" s="34"/>
      <c r="B1893" s="34"/>
      <c r="C1893" s="34"/>
      <c r="D1893" s="34"/>
      <c r="E1893" s="34"/>
      <c r="F1893" s="34"/>
      <c r="G1893" s="34"/>
      <c r="H1893" s="34"/>
      <c r="I1893" s="34"/>
      <c r="J1893" s="34"/>
      <c r="K1893" s="34"/>
      <c r="L1893" s="34"/>
      <c r="M1893" s="45">
        <f>electric_demands_abs!M1893/electric_demands_abs!$M$8786</f>
        <v>0.82310390351237306</v>
      </c>
    </row>
    <row r="1894" spans="1:13" ht="19.5" customHeight="1" x14ac:dyDescent="0.25">
      <c r="A1894" s="34"/>
      <c r="B1894" s="34"/>
      <c r="C1894" s="34"/>
      <c r="D1894" s="34"/>
      <c r="E1894" s="34"/>
      <c r="F1894" s="34"/>
      <c r="G1894" s="34"/>
      <c r="H1894" s="34"/>
      <c r="I1894" s="34"/>
      <c r="J1894" s="34"/>
      <c r="K1894" s="34"/>
      <c r="L1894" s="34"/>
      <c r="M1894" s="45">
        <f>electric_demands_abs!M1894/electric_demands_abs!$M$8786</f>
        <v>0.83083799727365271</v>
      </c>
    </row>
    <row r="1895" spans="1:13" ht="19.5" customHeight="1" x14ac:dyDescent="0.25">
      <c r="A1895" s="34"/>
      <c r="B1895" s="34"/>
      <c r="C1895" s="34"/>
      <c r="D1895" s="34"/>
      <c r="E1895" s="34"/>
      <c r="F1895" s="34"/>
      <c r="G1895" s="34"/>
      <c r="H1895" s="34"/>
      <c r="I1895" s="34"/>
      <c r="J1895" s="34"/>
      <c r="K1895" s="34"/>
      <c r="L1895" s="34"/>
      <c r="M1895" s="45">
        <f>electric_demands_abs!M1895/electric_demands_abs!$M$8786</f>
        <v>0.82555066558170576</v>
      </c>
    </row>
    <row r="1896" spans="1:13" ht="19.5" customHeight="1" x14ac:dyDescent="0.25">
      <c r="A1896" s="34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  <c r="M1896" s="45">
        <f>electric_demands_abs!M1896/electric_demands_abs!$M$8786</f>
        <v>0.80874137475400409</v>
      </c>
    </row>
    <row r="1897" spans="1:13" ht="19.5" customHeight="1" x14ac:dyDescent="0.25">
      <c r="A1897" s="34"/>
      <c r="B1897" s="34"/>
      <c r="C1897" s="34"/>
      <c r="D1897" s="34"/>
      <c r="E1897" s="34"/>
      <c r="F1897" s="34"/>
      <c r="G1897" s="34"/>
      <c r="H1897" s="34"/>
      <c r="I1897" s="34"/>
      <c r="J1897" s="34"/>
      <c r="K1897" s="34"/>
      <c r="L1897" s="34"/>
      <c r="M1897" s="45">
        <f>electric_demands_abs!M1897/electric_demands_abs!$M$8786</f>
        <v>0.75171594929649521</v>
      </c>
    </row>
    <row r="1898" spans="1:13" ht="19.5" customHeight="1" x14ac:dyDescent="0.25">
      <c r="A1898" s="34"/>
      <c r="B1898" s="34"/>
      <c r="C1898" s="34"/>
      <c r="D1898" s="34"/>
      <c r="E1898" s="34"/>
      <c r="F1898" s="34"/>
      <c r="G1898" s="34"/>
      <c r="H1898" s="34"/>
      <c r="I1898" s="34"/>
      <c r="J1898" s="34"/>
      <c r="K1898" s="34"/>
      <c r="L1898" s="34"/>
      <c r="M1898" s="45">
        <f>electric_demands_abs!M1898/electric_demands_abs!$M$8786</f>
        <v>0.68151040596518797</v>
      </c>
    </row>
    <row r="1899" spans="1:13" ht="19.5" customHeight="1" x14ac:dyDescent="0.25">
      <c r="A1899" s="34"/>
      <c r="B1899" s="34"/>
      <c r="C1899" s="34"/>
      <c r="D1899" s="34"/>
      <c r="E1899" s="34"/>
      <c r="F1899" s="34"/>
      <c r="G1899" s="34"/>
      <c r="H1899" s="34"/>
      <c r="I1899" s="34"/>
      <c r="J1899" s="34"/>
      <c r="K1899" s="34"/>
      <c r="L1899" s="34"/>
      <c r="M1899" s="45">
        <f>electric_demands_abs!M1899/electric_demands_abs!$M$8786</f>
        <v>0.63377812230219799</v>
      </c>
    </row>
    <row r="1900" spans="1:13" ht="19.5" customHeight="1" x14ac:dyDescent="0.25">
      <c r="A1900" s="34"/>
      <c r="B1900" s="34"/>
      <c r="C1900" s="34"/>
      <c r="D1900" s="34"/>
      <c r="E1900" s="34"/>
      <c r="F1900" s="34"/>
      <c r="G1900" s="34"/>
      <c r="H1900" s="34"/>
      <c r="I1900" s="34"/>
      <c r="J1900" s="34"/>
      <c r="K1900" s="34"/>
      <c r="L1900" s="34"/>
      <c r="M1900" s="45">
        <f>electric_demands_abs!M1900/electric_demands_abs!$M$8786</f>
        <v>0.64764620928936179</v>
      </c>
    </row>
    <row r="1901" spans="1:13" ht="19.5" customHeight="1" x14ac:dyDescent="0.25">
      <c r="A1901" s="34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  <c r="M1901" s="45">
        <f>electric_demands_abs!M1901/electric_demands_abs!$M$8786</f>
        <v>0.64008340781390938</v>
      </c>
    </row>
    <row r="1902" spans="1:13" ht="19.5" customHeight="1" x14ac:dyDescent="0.25">
      <c r="A1902" s="34"/>
      <c r="B1902" s="34"/>
      <c r="C1902" s="34"/>
      <c r="D1902" s="34"/>
      <c r="E1902" s="34"/>
      <c r="F1902" s="34"/>
      <c r="G1902" s="34"/>
      <c r="H1902" s="34"/>
      <c r="I1902" s="34"/>
      <c r="J1902" s="34"/>
      <c r="K1902" s="34"/>
      <c r="L1902" s="34"/>
      <c r="M1902" s="45">
        <f>electric_demands_abs!M1902/electric_demands_abs!$M$8786</f>
        <v>0.63354514832306086</v>
      </c>
    </row>
    <row r="1903" spans="1:13" ht="19.5" customHeight="1" x14ac:dyDescent="0.25">
      <c r="A1903" s="34"/>
      <c r="B1903" s="34"/>
      <c r="C1903" s="34"/>
      <c r="D1903" s="34"/>
      <c r="E1903" s="34"/>
      <c r="F1903" s="34"/>
      <c r="G1903" s="34"/>
      <c r="H1903" s="34"/>
      <c r="I1903" s="34"/>
      <c r="J1903" s="34"/>
      <c r="K1903" s="34"/>
      <c r="L1903" s="34"/>
      <c r="M1903" s="45">
        <f>electric_demands_abs!M1903/electric_demands_abs!$M$8786</f>
        <v>0.64326787964114596</v>
      </c>
    </row>
    <row r="1904" spans="1:13" ht="19.5" customHeight="1" x14ac:dyDescent="0.25">
      <c r="A1904" s="34"/>
      <c r="B1904" s="34"/>
      <c r="C1904" s="34"/>
      <c r="D1904" s="34"/>
      <c r="E1904" s="34"/>
      <c r="F1904" s="34"/>
      <c r="G1904" s="34"/>
      <c r="H1904" s="34"/>
      <c r="I1904" s="34"/>
      <c r="J1904" s="34"/>
      <c r="K1904" s="34"/>
      <c r="L1904" s="34"/>
      <c r="M1904" s="45">
        <f>electric_demands_abs!M1904/electric_demands_abs!$M$8786</f>
        <v>0.67894221578265712</v>
      </c>
    </row>
    <row r="1905" spans="1:13" ht="19.5" customHeight="1" x14ac:dyDescent="0.25">
      <c r="A1905" s="34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  <c r="M1905" s="45">
        <f>electric_demands_abs!M1905/electric_demands_abs!$M$8786</f>
        <v>0.75954721848915752</v>
      </c>
    </row>
    <row r="1906" spans="1:13" ht="19.5" customHeight="1" x14ac:dyDescent="0.25">
      <c r="A1906" s="34"/>
      <c r="B1906" s="34"/>
      <c r="C1906" s="34"/>
      <c r="D1906" s="34"/>
      <c r="E1906" s="34"/>
      <c r="F1906" s="34"/>
      <c r="G1906" s="34"/>
      <c r="H1906" s="34"/>
      <c r="I1906" s="34"/>
      <c r="J1906" s="34"/>
      <c r="K1906" s="34"/>
      <c r="L1906" s="34"/>
      <c r="M1906" s="45">
        <f>electric_demands_abs!M1906/electric_demands_abs!$M$8786</f>
        <v>0.78626370925045053</v>
      </c>
    </row>
    <row r="1907" spans="1:13" ht="19.5" customHeight="1" x14ac:dyDescent="0.25">
      <c r="A1907" s="34"/>
      <c r="B1907" s="34"/>
      <c r="C1907" s="34"/>
      <c r="D1907" s="34"/>
      <c r="E1907" s="34"/>
      <c r="F1907" s="34"/>
      <c r="G1907" s="34"/>
      <c r="H1907" s="34"/>
      <c r="I1907" s="34"/>
      <c r="J1907" s="34"/>
      <c r="K1907" s="34"/>
      <c r="L1907" s="34"/>
      <c r="M1907" s="45">
        <f>electric_demands_abs!M1907/electric_demands_abs!$M$8786</f>
        <v>0.8503532121050611</v>
      </c>
    </row>
    <row r="1908" spans="1:13" ht="19.5" customHeight="1" x14ac:dyDescent="0.25">
      <c r="A1908" s="34"/>
      <c r="B1908" s="34"/>
      <c r="C1908" s="34"/>
      <c r="D1908" s="34"/>
      <c r="E1908" s="34"/>
      <c r="F1908" s="34"/>
      <c r="G1908" s="34"/>
      <c r="H1908" s="34"/>
      <c r="I1908" s="34"/>
      <c r="J1908" s="34"/>
      <c r="K1908" s="34"/>
      <c r="L1908" s="34"/>
      <c r="M1908" s="45">
        <f>electric_demands_abs!M1908/electric_demands_abs!$M$8786</f>
        <v>0.85398032625745213</v>
      </c>
    </row>
    <row r="1909" spans="1:13" ht="19.5" customHeight="1" x14ac:dyDescent="0.25">
      <c r="A1909" s="34"/>
      <c r="B1909" s="34"/>
      <c r="C1909" s="34"/>
      <c r="D1909" s="34"/>
      <c r="E1909" s="34"/>
      <c r="F1909" s="34"/>
      <c r="G1909" s="34"/>
      <c r="H1909" s="34"/>
      <c r="I1909" s="34"/>
      <c r="J1909" s="34"/>
      <c r="K1909" s="34"/>
      <c r="L1909" s="34"/>
      <c r="M1909" s="45">
        <f>electric_demands_abs!M1909/electric_demands_abs!$M$8786</f>
        <v>0.85201079437868132</v>
      </c>
    </row>
    <row r="1910" spans="1:13" ht="19.5" customHeight="1" x14ac:dyDescent="0.25">
      <c r="A1910" s="34"/>
      <c r="B1910" s="34"/>
      <c r="C1910" s="34"/>
      <c r="D1910" s="34"/>
      <c r="E1910" s="34"/>
      <c r="F1910" s="34"/>
      <c r="G1910" s="34"/>
      <c r="H1910" s="34"/>
      <c r="I1910" s="34"/>
      <c r="J1910" s="34"/>
      <c r="K1910" s="34"/>
      <c r="L1910" s="34"/>
      <c r="M1910" s="45">
        <f>electric_demands_abs!M1910/electric_demands_abs!$M$8786</f>
        <v>0.82906421624267568</v>
      </c>
    </row>
    <row r="1911" spans="1:13" ht="19.5" customHeight="1" x14ac:dyDescent="0.25">
      <c r="A1911" s="34"/>
      <c r="B1911" s="34"/>
      <c r="C1911" s="34"/>
      <c r="D1911" s="34"/>
      <c r="E1911" s="34"/>
      <c r="F1911" s="34"/>
      <c r="G1911" s="34"/>
      <c r="H1911" s="34"/>
      <c r="I1911" s="34"/>
      <c r="J1911" s="34"/>
      <c r="K1911" s="34"/>
      <c r="L1911" s="34"/>
      <c r="M1911" s="45">
        <f>electric_demands_abs!M1911/electric_demands_abs!$M$8786</f>
        <v>0.83672024025060721</v>
      </c>
    </row>
    <row r="1912" spans="1:13" ht="19.5" customHeight="1" x14ac:dyDescent="0.25">
      <c r="A1912" s="34"/>
      <c r="B1912" s="34"/>
      <c r="C1912" s="34"/>
      <c r="D1912" s="34"/>
      <c r="E1912" s="34"/>
      <c r="F1912" s="34"/>
      <c r="G1912" s="34"/>
      <c r="H1912" s="34"/>
      <c r="I1912" s="34"/>
      <c r="J1912" s="34"/>
      <c r="K1912" s="34"/>
      <c r="L1912" s="34"/>
      <c r="M1912" s="45">
        <f>electric_demands_abs!M1912/electric_demands_abs!$M$8786</f>
        <v>0.83402131617204234</v>
      </c>
    </row>
    <row r="1913" spans="1:13" ht="19.5" customHeight="1" x14ac:dyDescent="0.25">
      <c r="A1913" s="34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  <c r="M1913" s="45">
        <f>electric_demands_abs!M1913/electric_demands_abs!$M$8786</f>
        <v>0.80847998931399667</v>
      </c>
    </row>
    <row r="1914" spans="1:13" ht="19.5" customHeight="1" x14ac:dyDescent="0.25">
      <c r="A1914" s="34"/>
      <c r="B1914" s="34"/>
      <c r="C1914" s="34"/>
      <c r="D1914" s="34"/>
      <c r="E1914" s="34"/>
      <c r="F1914" s="34"/>
      <c r="G1914" s="34"/>
      <c r="H1914" s="34"/>
      <c r="I1914" s="34"/>
      <c r="J1914" s="34"/>
      <c r="K1914" s="34"/>
      <c r="L1914" s="34"/>
      <c r="M1914" s="45">
        <f>electric_demands_abs!M1914/electric_demands_abs!$M$8786</f>
        <v>0.81141633438296523</v>
      </c>
    </row>
    <row r="1915" spans="1:13" ht="19.5" customHeight="1" x14ac:dyDescent="0.25">
      <c r="A1915" s="34"/>
      <c r="B1915" s="34"/>
      <c r="C1915" s="34"/>
      <c r="D1915" s="34"/>
      <c r="E1915" s="34"/>
      <c r="F1915" s="34"/>
      <c r="G1915" s="34"/>
      <c r="H1915" s="34"/>
      <c r="I1915" s="34"/>
      <c r="J1915" s="34"/>
      <c r="K1915" s="34"/>
      <c r="L1915" s="34"/>
      <c r="M1915" s="45">
        <f>electric_demands_abs!M1915/electric_demands_abs!$M$8786</f>
        <v>0.79085648366419237</v>
      </c>
    </row>
    <row r="1916" spans="1:13" ht="19.5" customHeight="1" x14ac:dyDescent="0.25">
      <c r="A1916" s="34"/>
      <c r="B1916" s="34"/>
      <c r="C1916" s="34"/>
      <c r="D1916" s="34"/>
      <c r="E1916" s="34"/>
      <c r="F1916" s="34"/>
      <c r="G1916" s="34"/>
      <c r="H1916" s="34"/>
      <c r="I1916" s="34"/>
      <c r="J1916" s="34"/>
      <c r="K1916" s="34"/>
      <c r="L1916" s="34"/>
      <c r="M1916" s="45">
        <f>electric_demands_abs!M1916/electric_demands_abs!$M$8786</f>
        <v>0.7708721091441505</v>
      </c>
    </row>
    <row r="1917" spans="1:13" ht="19.5" customHeight="1" x14ac:dyDescent="0.25">
      <c r="A1917" s="34"/>
      <c r="B1917" s="34"/>
      <c r="C1917" s="34"/>
      <c r="D1917" s="34"/>
      <c r="E1917" s="34"/>
      <c r="F1917" s="34"/>
      <c r="G1917" s="34"/>
      <c r="H1917" s="34"/>
      <c r="I1917" s="34"/>
      <c r="J1917" s="34"/>
      <c r="K1917" s="34"/>
      <c r="L1917" s="34"/>
      <c r="M1917" s="45">
        <f>electric_demands_abs!M1917/electric_demands_abs!$M$8786</f>
        <v>0.81514680037127607</v>
      </c>
    </row>
    <row r="1918" spans="1:13" ht="19.5" customHeight="1" x14ac:dyDescent="0.25">
      <c r="A1918" s="34"/>
      <c r="B1918" s="34"/>
      <c r="C1918" s="34"/>
      <c r="D1918" s="34"/>
      <c r="E1918" s="34"/>
      <c r="F1918" s="34"/>
      <c r="G1918" s="34"/>
      <c r="H1918" s="34"/>
      <c r="I1918" s="34"/>
      <c r="J1918" s="34"/>
      <c r="K1918" s="34"/>
      <c r="L1918" s="34"/>
      <c r="M1918" s="45">
        <f>electric_demands_abs!M1918/electric_demands_abs!$M$8786</f>
        <v>0.85288998497651358</v>
      </c>
    </row>
    <row r="1919" spans="1:13" ht="19.5" customHeight="1" x14ac:dyDescent="0.25">
      <c r="A1919" s="34"/>
      <c r="B1919" s="34"/>
      <c r="C1919" s="34"/>
      <c r="D1919" s="34"/>
      <c r="E1919" s="34"/>
      <c r="F1919" s="34"/>
      <c r="G1919" s="34"/>
      <c r="H1919" s="34"/>
      <c r="I1919" s="34"/>
      <c r="J1919" s="34"/>
      <c r="K1919" s="34"/>
      <c r="L1919" s="34"/>
      <c r="M1919" s="45">
        <f>electric_demands_abs!M1919/electric_demands_abs!$M$8786</f>
        <v>0.84236786220721471</v>
      </c>
    </row>
    <row r="1920" spans="1:13" ht="19.5" customHeight="1" x14ac:dyDescent="0.25">
      <c r="A1920" s="34"/>
      <c r="B1920" s="34"/>
      <c r="C1920" s="34"/>
      <c r="D1920" s="34"/>
      <c r="E1920" s="34"/>
      <c r="F1920" s="34"/>
      <c r="G1920" s="34"/>
      <c r="H1920" s="34"/>
      <c r="I1920" s="34"/>
      <c r="J1920" s="34"/>
      <c r="K1920" s="34"/>
      <c r="L1920" s="34"/>
      <c r="M1920" s="45">
        <f>electric_demands_abs!M1920/electric_demands_abs!$M$8786</f>
        <v>0.80515271901386376</v>
      </c>
    </row>
    <row r="1921" spans="1:13" ht="19.5" customHeight="1" x14ac:dyDescent="0.25">
      <c r="A1921" s="34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  <c r="M1921" s="45">
        <f>electric_demands_abs!M1921/electric_demands_abs!$M$8786</f>
        <v>0.73186547922681622</v>
      </c>
    </row>
    <row r="1922" spans="1:13" ht="19.5" customHeight="1" x14ac:dyDescent="0.25">
      <c r="A1922" s="34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  <c r="M1922" s="45">
        <f>electric_demands_abs!M1922/electric_demands_abs!$M$8786</f>
        <v>0.67426379522600166</v>
      </c>
    </row>
    <row r="1923" spans="1:13" ht="19.5" customHeight="1" x14ac:dyDescent="0.25">
      <c r="A1923" s="34"/>
      <c r="B1923" s="34"/>
      <c r="C1923" s="34"/>
      <c r="D1923" s="34"/>
      <c r="E1923" s="34"/>
      <c r="F1923" s="34"/>
      <c r="G1923" s="34"/>
      <c r="H1923" s="34"/>
      <c r="I1923" s="34"/>
      <c r="J1923" s="34"/>
      <c r="K1923" s="34"/>
      <c r="L1923" s="34"/>
      <c r="M1923" s="45">
        <f>electric_demands_abs!M1923/electric_demands_abs!$M$8786</f>
        <v>0.64119363711745714</v>
      </c>
    </row>
    <row r="1924" spans="1:13" ht="19.5" customHeight="1" x14ac:dyDescent="0.25">
      <c r="A1924" s="34"/>
      <c r="B1924" s="34"/>
      <c r="C1924" s="34"/>
      <c r="D1924" s="34"/>
      <c r="E1924" s="34"/>
      <c r="F1924" s="34"/>
      <c r="G1924" s="34"/>
      <c r="H1924" s="34"/>
      <c r="I1924" s="34"/>
      <c r="J1924" s="34"/>
      <c r="K1924" s="34"/>
      <c r="L1924" s="34"/>
      <c r="M1924" s="45">
        <f>electric_demands_abs!M1924/electric_demands_abs!$M$8786</f>
        <v>0.61611492295923564</v>
      </c>
    </row>
    <row r="1925" spans="1:13" ht="19.5" customHeight="1" x14ac:dyDescent="0.25">
      <c r="A1925" s="34"/>
      <c r="B1925" s="34"/>
      <c r="C1925" s="34"/>
      <c r="D1925" s="34"/>
      <c r="E1925" s="34"/>
      <c r="F1925" s="34"/>
      <c r="G1925" s="34"/>
      <c r="H1925" s="34"/>
      <c r="I1925" s="34"/>
      <c r="J1925" s="34"/>
      <c r="K1925" s="34"/>
      <c r="L1925" s="34"/>
      <c r="M1925" s="45">
        <f>electric_demands_abs!M1925/electric_demands_abs!$M$8786</f>
        <v>0.60245547491733298</v>
      </c>
    </row>
    <row r="1926" spans="1:13" ht="19.5" customHeight="1" x14ac:dyDescent="0.25">
      <c r="A1926" s="34"/>
      <c r="B1926" s="34"/>
      <c r="C1926" s="34"/>
      <c r="D1926" s="34"/>
      <c r="E1926" s="34"/>
      <c r="F1926" s="34"/>
      <c r="G1926" s="34"/>
      <c r="H1926" s="34"/>
      <c r="I1926" s="34"/>
      <c r="J1926" s="34"/>
      <c r="K1926" s="34"/>
      <c r="L1926" s="34"/>
      <c r="M1926" s="45">
        <f>electric_demands_abs!M1926/electric_demands_abs!$M$8786</f>
        <v>0.61214094192804458</v>
      </c>
    </row>
    <row r="1927" spans="1:13" ht="19.5" customHeight="1" x14ac:dyDescent="0.25">
      <c r="A1927" s="34"/>
      <c r="B1927" s="34"/>
      <c r="C1927" s="34"/>
      <c r="D1927" s="34"/>
      <c r="E1927" s="34"/>
      <c r="F1927" s="34"/>
      <c r="G1927" s="34"/>
      <c r="H1927" s="34"/>
      <c r="I1927" s="34"/>
      <c r="J1927" s="34"/>
      <c r="K1927" s="34"/>
      <c r="L1927" s="34"/>
      <c r="M1927" s="45">
        <f>electric_demands_abs!M1927/electric_demands_abs!$M$8786</f>
        <v>0.61724775790338904</v>
      </c>
    </row>
    <row r="1928" spans="1:13" ht="19.5" customHeight="1" x14ac:dyDescent="0.25">
      <c r="A1928" s="34"/>
      <c r="B1928" s="34"/>
      <c r="C1928" s="34"/>
      <c r="D1928" s="34"/>
      <c r="E1928" s="34"/>
      <c r="F1928" s="34"/>
      <c r="G1928" s="34"/>
      <c r="H1928" s="34"/>
      <c r="I1928" s="34"/>
      <c r="J1928" s="34"/>
      <c r="K1928" s="34"/>
      <c r="L1928" s="34"/>
      <c r="M1928" s="45">
        <f>electric_demands_abs!M1928/electric_demands_abs!$M$8786</f>
        <v>0.65821642566198912</v>
      </c>
    </row>
    <row r="1929" spans="1:13" ht="19.5" customHeight="1" x14ac:dyDescent="0.25">
      <c r="A1929" s="34"/>
      <c r="B1929" s="34"/>
      <c r="C1929" s="34"/>
      <c r="D1929" s="34"/>
      <c r="E1929" s="34"/>
      <c r="F1929" s="34"/>
      <c r="G1929" s="34"/>
      <c r="H1929" s="34"/>
      <c r="I1929" s="34"/>
      <c r="J1929" s="34"/>
      <c r="K1929" s="34"/>
      <c r="L1929" s="34"/>
      <c r="M1929" s="45">
        <f>electric_demands_abs!M1929/electric_demands_abs!$M$8786</f>
        <v>0.66118060572740467</v>
      </c>
    </row>
    <row r="1930" spans="1:13" ht="19.5" customHeight="1" x14ac:dyDescent="0.25">
      <c r="A1930" s="34"/>
      <c r="B1930" s="34"/>
      <c r="C1930" s="34"/>
      <c r="D1930" s="34"/>
      <c r="E1930" s="34"/>
      <c r="F1930" s="34"/>
      <c r="G1930" s="34"/>
      <c r="H1930" s="34"/>
      <c r="I1930" s="34"/>
      <c r="J1930" s="34"/>
      <c r="K1930" s="34"/>
      <c r="L1930" s="34"/>
      <c r="M1930" s="45">
        <f>electric_demands_abs!M1930/electric_demands_abs!$M$8786</f>
        <v>0.71251900376735966</v>
      </c>
    </row>
    <row r="1931" spans="1:13" ht="19.5" customHeight="1" x14ac:dyDescent="0.25">
      <c r="A1931" s="34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  <c r="M1931" s="45">
        <f>electric_demands_abs!M1931/electric_demands_abs!$M$8786</f>
        <v>0.7374347020218337</v>
      </c>
    </row>
    <row r="1932" spans="1:13" ht="19.5" customHeight="1" x14ac:dyDescent="0.25">
      <c r="A1932" s="34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  <c r="M1932" s="45">
        <f>electric_demands_abs!M1932/electric_demands_abs!$M$8786</f>
        <v>0.75630164143303458</v>
      </c>
    </row>
    <row r="1933" spans="1:13" ht="19.5" customHeight="1" x14ac:dyDescent="0.25">
      <c r="A1933" s="34"/>
      <c r="B1933" s="34"/>
      <c r="C1933" s="34"/>
      <c r="D1933" s="34"/>
      <c r="E1933" s="34"/>
      <c r="F1933" s="34"/>
      <c r="G1933" s="34"/>
      <c r="H1933" s="34"/>
      <c r="I1933" s="34"/>
      <c r="J1933" s="34"/>
      <c r="K1933" s="34"/>
      <c r="L1933" s="34"/>
      <c r="M1933" s="45">
        <f>electric_demands_abs!M1933/electric_demands_abs!$M$8786</f>
        <v>0.76326566107663629</v>
      </c>
    </row>
    <row r="1934" spans="1:13" ht="19.5" customHeight="1" x14ac:dyDescent="0.25">
      <c r="A1934" s="34"/>
      <c r="B1934" s="34"/>
      <c r="C1934" s="34"/>
      <c r="D1934" s="34"/>
      <c r="E1934" s="34"/>
      <c r="F1934" s="34"/>
      <c r="G1934" s="34"/>
      <c r="H1934" s="34"/>
      <c r="I1934" s="34"/>
      <c r="J1934" s="34"/>
      <c r="K1934" s="34"/>
      <c r="L1934" s="34"/>
      <c r="M1934" s="45">
        <f>electric_demands_abs!M1934/electric_demands_abs!$M$8786</f>
        <v>0.78109488217355416</v>
      </c>
    </row>
    <row r="1935" spans="1:13" ht="19.5" customHeight="1" x14ac:dyDescent="0.25">
      <c r="A1935" s="34"/>
      <c r="B1935" s="34"/>
      <c r="C1935" s="34"/>
      <c r="D1935" s="34"/>
      <c r="E1935" s="34"/>
      <c r="F1935" s="34"/>
      <c r="G1935" s="34"/>
      <c r="H1935" s="34"/>
      <c r="I1935" s="34"/>
      <c r="J1935" s="34"/>
      <c r="K1935" s="34"/>
      <c r="L1935" s="34"/>
      <c r="M1935" s="45">
        <f>electric_demands_abs!M1935/electric_demands_abs!$M$8786</f>
        <v>0.7711899057455962</v>
      </c>
    </row>
    <row r="1936" spans="1:13" ht="19.5" customHeight="1" x14ac:dyDescent="0.25">
      <c r="A1936" s="34"/>
      <c r="B1936" s="34"/>
      <c r="C1936" s="34"/>
      <c r="D1936" s="34"/>
      <c r="E1936" s="34"/>
      <c r="F1936" s="34"/>
      <c r="G1936" s="34"/>
      <c r="H1936" s="34"/>
      <c r="I1936" s="34"/>
      <c r="J1936" s="34"/>
      <c r="K1936" s="34"/>
      <c r="L1936" s="34"/>
      <c r="M1936" s="45">
        <f>electric_demands_abs!M1936/electric_demands_abs!$M$8786</f>
        <v>0.79077849626290464</v>
      </c>
    </row>
    <row r="1937" spans="1:13" ht="19.5" customHeight="1" x14ac:dyDescent="0.25">
      <c r="A1937" s="34"/>
      <c r="B1937" s="34"/>
      <c r="C1937" s="34"/>
      <c r="D1937" s="34"/>
      <c r="E1937" s="34"/>
      <c r="F1937" s="34"/>
      <c r="G1937" s="34"/>
      <c r="H1937" s="34"/>
      <c r="I1937" s="34"/>
      <c r="J1937" s="34"/>
      <c r="K1937" s="34"/>
      <c r="L1937" s="34"/>
      <c r="M1937" s="45">
        <f>electric_demands_abs!M1937/electric_demands_abs!$M$8786</f>
        <v>0.75539445113463433</v>
      </c>
    </row>
    <row r="1938" spans="1:13" ht="19.5" customHeight="1" x14ac:dyDescent="0.25">
      <c r="A1938" s="34"/>
      <c r="B1938" s="34"/>
      <c r="C1938" s="34"/>
      <c r="D1938" s="34"/>
      <c r="E1938" s="34"/>
      <c r="F1938" s="34"/>
      <c r="G1938" s="34"/>
      <c r="H1938" s="34"/>
      <c r="I1938" s="34"/>
      <c r="J1938" s="34"/>
      <c r="K1938" s="34"/>
      <c r="L1938" s="34"/>
      <c r="M1938" s="45">
        <f>electric_demands_abs!M1938/electric_demands_abs!$M$8786</f>
        <v>0.76249517519865584</v>
      </c>
    </row>
    <row r="1939" spans="1:13" ht="19.5" customHeight="1" x14ac:dyDescent="0.25">
      <c r="A1939" s="34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  <c r="M1939" s="45">
        <f>electric_demands_abs!M1939/electric_demands_abs!$M$8786</f>
        <v>0.76467824597028722</v>
      </c>
    </row>
    <row r="1940" spans="1:13" ht="19.5" customHeight="1" x14ac:dyDescent="0.25">
      <c r="A1940" s="34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  <c r="M1940" s="45">
        <f>electric_demands_abs!M1940/electric_demands_abs!$M$8786</f>
        <v>0.74850166602335977</v>
      </c>
    </row>
    <row r="1941" spans="1:13" ht="19.5" customHeight="1" x14ac:dyDescent="0.25">
      <c r="A1941" s="34"/>
      <c r="B1941" s="34"/>
      <c r="C1941" s="34"/>
      <c r="D1941" s="34"/>
      <c r="E1941" s="34"/>
      <c r="F1941" s="34"/>
      <c r="G1941" s="34"/>
      <c r="H1941" s="34"/>
      <c r="I1941" s="34"/>
      <c r="J1941" s="34"/>
      <c r="K1941" s="34"/>
      <c r="L1941" s="34"/>
      <c r="M1941" s="45">
        <f>electric_demands_abs!M1941/electric_demands_abs!$M$8786</f>
        <v>0.76319525006491407</v>
      </c>
    </row>
    <row r="1942" spans="1:13" ht="19.5" customHeight="1" x14ac:dyDescent="0.25">
      <c r="A1942" s="34"/>
      <c r="B1942" s="34"/>
      <c r="C1942" s="34"/>
      <c r="D1942" s="34"/>
      <c r="E1942" s="34"/>
      <c r="F1942" s="34"/>
      <c r="G1942" s="34"/>
      <c r="H1942" s="34"/>
      <c r="I1942" s="34"/>
      <c r="J1942" s="34"/>
      <c r="K1942" s="34"/>
      <c r="L1942" s="34"/>
      <c r="M1942" s="45">
        <f>electric_demands_abs!M1942/electric_demands_abs!$M$8786</f>
        <v>0.79092318883319235</v>
      </c>
    </row>
    <row r="1943" spans="1:13" ht="19.5" customHeight="1" x14ac:dyDescent="0.25">
      <c r="A1943" s="34"/>
      <c r="B1943" s="34"/>
      <c r="C1943" s="34"/>
      <c r="D1943" s="34"/>
      <c r="E1943" s="34"/>
      <c r="F1943" s="34"/>
      <c r="G1943" s="34"/>
      <c r="H1943" s="34"/>
      <c r="I1943" s="34"/>
      <c r="J1943" s="34"/>
      <c r="K1943" s="34"/>
      <c r="L1943" s="34"/>
      <c r="M1943" s="45">
        <f>electric_demands_abs!M1943/electric_demands_abs!$M$8786</f>
        <v>0.78040814834109595</v>
      </c>
    </row>
    <row r="1944" spans="1:13" ht="19.5" customHeight="1" x14ac:dyDescent="0.25">
      <c r="A1944" s="34"/>
      <c r="B1944" s="34"/>
      <c r="C1944" s="34"/>
      <c r="D1944" s="34"/>
      <c r="E1944" s="34"/>
      <c r="F1944" s="34"/>
      <c r="G1944" s="34"/>
      <c r="H1944" s="34"/>
      <c r="I1944" s="34"/>
      <c r="J1944" s="34"/>
      <c r="K1944" s="34"/>
      <c r="L1944" s="34"/>
      <c r="M1944" s="45">
        <f>electric_demands_abs!M1944/electric_demands_abs!$M$8786</f>
        <v>0.7617147247213556</v>
      </c>
    </row>
    <row r="1945" spans="1:13" ht="19.5" customHeight="1" x14ac:dyDescent="0.25">
      <c r="A1945" s="34"/>
      <c r="B1945" s="34"/>
      <c r="C1945" s="34"/>
      <c r="D1945" s="34"/>
      <c r="E1945" s="34"/>
      <c r="F1945" s="34"/>
      <c r="G1945" s="34"/>
      <c r="H1945" s="34"/>
      <c r="I1945" s="34"/>
      <c r="J1945" s="34"/>
      <c r="K1945" s="34"/>
      <c r="L1945" s="34"/>
      <c r="M1945" s="45">
        <f>electric_demands_abs!M1945/electric_demands_abs!$M$8786</f>
        <v>0.71329772485138954</v>
      </c>
    </row>
    <row r="1946" spans="1:13" ht="19.5" customHeight="1" x14ac:dyDescent="0.25">
      <c r="A1946" s="34"/>
      <c r="B1946" s="34"/>
      <c r="C1946" s="34"/>
      <c r="D1946" s="34"/>
      <c r="E1946" s="34"/>
      <c r="F1946" s="34"/>
      <c r="G1946" s="34"/>
      <c r="H1946" s="34"/>
      <c r="I1946" s="34"/>
      <c r="J1946" s="34"/>
      <c r="K1946" s="34"/>
      <c r="L1946" s="34"/>
      <c r="M1946" s="45">
        <f>electric_demands_abs!M1946/electric_demands_abs!$M$8786</f>
        <v>0.68334479811268845</v>
      </c>
    </row>
    <row r="1947" spans="1:13" ht="19.5" customHeight="1" x14ac:dyDescent="0.25">
      <c r="A1947" s="34"/>
      <c r="B1947" s="34"/>
      <c r="C1947" s="34"/>
      <c r="D1947" s="34"/>
      <c r="E1947" s="34"/>
      <c r="F1947" s="34"/>
      <c r="G1947" s="34"/>
      <c r="H1947" s="34"/>
      <c r="I1947" s="34"/>
      <c r="J1947" s="34"/>
      <c r="K1947" s="34"/>
      <c r="L1947" s="34"/>
      <c r="M1947" s="45">
        <f>electric_demands_abs!M1947/electric_demands_abs!$M$8786</f>
        <v>0.64385023223692817</v>
      </c>
    </row>
    <row r="1948" spans="1:13" ht="19.5" customHeight="1" x14ac:dyDescent="0.25">
      <c r="A1948" s="34"/>
      <c r="B1948" s="34"/>
      <c r="C1948" s="34"/>
      <c r="D1948" s="34"/>
      <c r="E1948" s="34"/>
      <c r="F1948" s="34"/>
      <c r="G1948" s="34"/>
      <c r="H1948" s="34"/>
      <c r="I1948" s="34"/>
      <c r="J1948" s="34"/>
      <c r="K1948" s="34"/>
      <c r="L1948" s="34"/>
      <c r="M1948" s="45">
        <f>electric_demands_abs!M1948/electric_demands_abs!$M$8786</f>
        <v>0.61805443751195654</v>
      </c>
    </row>
    <row r="1949" spans="1:13" ht="19.5" customHeight="1" x14ac:dyDescent="0.25">
      <c r="A1949" s="34"/>
      <c r="B1949" s="34"/>
      <c r="C1949" s="34"/>
      <c r="D1949" s="34"/>
      <c r="E1949" s="34"/>
      <c r="F1949" s="34"/>
      <c r="G1949" s="34"/>
      <c r="H1949" s="34"/>
      <c r="I1949" s="34"/>
      <c r="J1949" s="34"/>
      <c r="K1949" s="34"/>
      <c r="L1949" s="34"/>
      <c r="M1949" s="45">
        <f>electric_demands_abs!M1949/electric_demands_abs!$M$8786</f>
        <v>0.61639640230200365</v>
      </c>
    </row>
    <row r="1950" spans="1:13" ht="19.5" customHeight="1" x14ac:dyDescent="0.25">
      <c r="A1950" s="34"/>
      <c r="B1950" s="34"/>
      <c r="C1950" s="34"/>
      <c r="D1950" s="34"/>
      <c r="E1950" s="34"/>
      <c r="F1950" s="34"/>
      <c r="G1950" s="34"/>
      <c r="H1950" s="34"/>
      <c r="I1950" s="34"/>
      <c r="J1950" s="34"/>
      <c r="K1950" s="34"/>
      <c r="L1950" s="34"/>
      <c r="M1950" s="45">
        <f>electric_demands_abs!M1950/electric_demands_abs!$M$8786</f>
        <v>0.60733792270386189</v>
      </c>
    </row>
    <row r="1951" spans="1:13" ht="19.5" customHeight="1" x14ac:dyDescent="0.25">
      <c r="A1951" s="34"/>
      <c r="B1951" s="34"/>
      <c r="C1951" s="34"/>
      <c r="D1951" s="34"/>
      <c r="E1951" s="34"/>
      <c r="F1951" s="34"/>
      <c r="G1951" s="34"/>
      <c r="H1951" s="34"/>
      <c r="I1951" s="34"/>
      <c r="J1951" s="34"/>
      <c r="K1951" s="34"/>
      <c r="L1951" s="34"/>
      <c r="M1951" s="45">
        <f>electric_demands_abs!M1951/electric_demands_abs!$M$8786</f>
        <v>0.61624973328226407</v>
      </c>
    </row>
    <row r="1952" spans="1:13" ht="19.5" customHeight="1" x14ac:dyDescent="0.25">
      <c r="A1952" s="34"/>
      <c r="B1952" s="34"/>
      <c r="C1952" s="34"/>
      <c r="D1952" s="34"/>
      <c r="E1952" s="34"/>
      <c r="F1952" s="34"/>
      <c r="G1952" s="34"/>
      <c r="H1952" s="34"/>
      <c r="I1952" s="34"/>
      <c r="J1952" s="34"/>
      <c r="K1952" s="34"/>
      <c r="L1952" s="34"/>
      <c r="M1952" s="45">
        <f>electric_demands_abs!M1952/electric_demands_abs!$M$8786</f>
        <v>0.63443018591718825</v>
      </c>
    </row>
    <row r="1953" spans="1:13" ht="19.5" customHeight="1" x14ac:dyDescent="0.25">
      <c r="A1953" s="34"/>
      <c r="B1953" s="34"/>
      <c r="C1953" s="34"/>
      <c r="D1953" s="34"/>
      <c r="E1953" s="34"/>
      <c r="F1953" s="34"/>
      <c r="G1953" s="34"/>
      <c r="H1953" s="34"/>
      <c r="I1953" s="34"/>
      <c r="J1953" s="34"/>
      <c r="K1953" s="34"/>
      <c r="L1953" s="34"/>
      <c r="M1953" s="45">
        <f>electric_demands_abs!M1953/electric_demands_abs!$M$8786</f>
        <v>0.63903885427860541</v>
      </c>
    </row>
    <row r="1954" spans="1:13" ht="19.5" customHeight="1" x14ac:dyDescent="0.25">
      <c r="A1954" s="34"/>
      <c r="B1954" s="34"/>
      <c r="C1954" s="34"/>
      <c r="D1954" s="34"/>
      <c r="E1954" s="34"/>
      <c r="F1954" s="34"/>
      <c r="G1954" s="34"/>
      <c r="H1954" s="34"/>
      <c r="I1954" s="34"/>
      <c r="J1954" s="34"/>
      <c r="K1954" s="34"/>
      <c r="L1954" s="34"/>
      <c r="M1954" s="45">
        <f>electric_demands_abs!M1954/electric_demands_abs!$M$8786</f>
        <v>0.65911991011766713</v>
      </c>
    </row>
    <row r="1955" spans="1:13" ht="19.5" customHeight="1" x14ac:dyDescent="0.25">
      <c r="A1955" s="34"/>
      <c r="B1955" s="34"/>
      <c r="C1955" s="34"/>
      <c r="D1955" s="34"/>
      <c r="E1955" s="34"/>
      <c r="F1955" s="34"/>
      <c r="G1955" s="34"/>
      <c r="H1955" s="34"/>
      <c r="I1955" s="34"/>
      <c r="J1955" s="34"/>
      <c r="K1955" s="34"/>
      <c r="L1955" s="34"/>
      <c r="M1955" s="45">
        <f>electric_demands_abs!M1955/electric_demands_abs!$M$8786</f>
        <v>0.716858545595083</v>
      </c>
    </row>
    <row r="1956" spans="1:13" ht="19.5" customHeight="1" x14ac:dyDescent="0.25">
      <c r="A1956" s="34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  <c r="M1956" s="45">
        <f>electric_demands_abs!M1956/electric_demands_abs!$M$8786</f>
        <v>0.71417782132188723</v>
      </c>
    </row>
    <row r="1957" spans="1:13" ht="19.5" customHeight="1" x14ac:dyDescent="0.25">
      <c r="A1957" s="34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  <c r="M1957" s="45">
        <f>electric_demands_abs!M1957/electric_demands_abs!$M$8786</f>
        <v>0.73806708349436589</v>
      </c>
    </row>
    <row r="1958" spans="1:13" ht="19.5" customHeight="1" x14ac:dyDescent="0.25">
      <c r="A1958" s="34"/>
      <c r="B1958" s="34"/>
      <c r="C1958" s="34"/>
      <c r="D1958" s="34"/>
      <c r="E1958" s="34"/>
      <c r="F1958" s="34"/>
      <c r="G1958" s="34"/>
      <c r="H1958" s="34"/>
      <c r="I1958" s="34"/>
      <c r="J1958" s="34"/>
      <c r="K1958" s="34"/>
      <c r="L1958" s="34"/>
      <c r="M1958" s="45">
        <f>electric_demands_abs!M1958/electric_demands_abs!$M$8786</f>
        <v>0.75949476022662299</v>
      </c>
    </row>
    <row r="1959" spans="1:13" ht="19.5" customHeight="1" x14ac:dyDescent="0.25">
      <c r="A1959" s="34"/>
      <c r="B1959" s="34"/>
      <c r="C1959" s="34"/>
      <c r="D1959" s="34"/>
      <c r="E1959" s="34"/>
      <c r="F1959" s="34"/>
      <c r="G1959" s="34"/>
      <c r="H1959" s="34"/>
      <c r="I1959" s="34"/>
      <c r="J1959" s="34"/>
      <c r="K1959" s="34"/>
      <c r="L1959" s="34"/>
      <c r="M1959" s="45">
        <f>electric_demands_abs!M1959/electric_demands_abs!$M$8786</f>
        <v>0.75627677111076541</v>
      </c>
    </row>
    <row r="1960" spans="1:13" ht="19.5" customHeight="1" x14ac:dyDescent="0.25">
      <c r="A1960" s="34"/>
      <c r="B1960" s="34"/>
      <c r="C1960" s="34"/>
      <c r="D1960" s="34"/>
      <c r="E1960" s="34"/>
      <c r="F1960" s="34"/>
      <c r="G1960" s="34"/>
      <c r="H1960" s="34"/>
      <c r="I1960" s="34"/>
      <c r="J1960" s="34"/>
      <c r="K1960" s="34"/>
      <c r="L1960" s="34"/>
      <c r="M1960" s="45">
        <f>electric_demands_abs!M1960/electric_demands_abs!$M$8786</f>
        <v>0.73994948689313433</v>
      </c>
    </row>
    <row r="1961" spans="1:13" ht="19.5" customHeight="1" x14ac:dyDescent="0.25">
      <c r="A1961" s="34"/>
      <c r="B1961" s="34"/>
      <c r="C1961" s="34"/>
      <c r="D1961" s="34"/>
      <c r="E1961" s="34"/>
      <c r="F1961" s="34"/>
      <c r="G1961" s="34"/>
      <c r="H1961" s="34"/>
      <c r="I1961" s="34"/>
      <c r="J1961" s="34"/>
      <c r="K1961" s="34"/>
      <c r="L1961" s="34"/>
      <c r="M1961" s="45">
        <f>electric_demands_abs!M1961/electric_demands_abs!$M$8786</f>
        <v>0.72799880293044861</v>
      </c>
    </row>
    <row r="1962" spans="1:13" ht="19.5" customHeight="1" x14ac:dyDescent="0.25">
      <c r="A1962" s="34"/>
      <c r="B1962" s="34"/>
      <c r="C1962" s="34"/>
      <c r="D1962" s="34"/>
      <c r="E1962" s="34"/>
      <c r="F1962" s="34"/>
      <c r="G1962" s="34"/>
      <c r="H1962" s="34"/>
      <c r="I1962" s="34"/>
      <c r="J1962" s="34"/>
      <c r="K1962" s="34"/>
      <c r="L1962" s="34"/>
      <c r="M1962" s="45">
        <f>electric_demands_abs!M1962/electric_demands_abs!$M$8786</f>
        <v>0.74103982817407277</v>
      </c>
    </row>
    <row r="1963" spans="1:13" ht="19.5" customHeight="1" x14ac:dyDescent="0.25">
      <c r="A1963" s="34"/>
      <c r="B1963" s="34"/>
      <c r="C1963" s="34"/>
      <c r="D1963" s="34"/>
      <c r="E1963" s="34"/>
      <c r="F1963" s="34"/>
      <c r="G1963" s="34"/>
      <c r="H1963" s="34"/>
      <c r="I1963" s="34"/>
      <c r="J1963" s="34"/>
      <c r="K1963" s="34"/>
      <c r="L1963" s="34"/>
      <c r="M1963" s="45">
        <f>electric_demands_abs!M1963/electric_demands_abs!$M$8786</f>
        <v>0.72471501451825648</v>
      </c>
    </row>
    <row r="1964" spans="1:13" ht="19.5" customHeight="1" x14ac:dyDescent="0.25">
      <c r="A1964" s="34"/>
      <c r="B1964" s="34"/>
      <c r="C1964" s="34"/>
      <c r="D1964" s="34"/>
      <c r="E1964" s="34"/>
      <c r="F1964" s="34"/>
      <c r="G1964" s="34"/>
      <c r="H1964" s="34"/>
      <c r="I1964" s="34"/>
      <c r="J1964" s="34"/>
      <c r="K1964" s="34"/>
      <c r="L1964" s="34"/>
      <c r="M1964" s="45">
        <f>electric_demands_abs!M1964/electric_demands_abs!$M$8786</f>
        <v>0.7336070606021402</v>
      </c>
    </row>
    <row r="1965" spans="1:13" ht="19.5" customHeight="1" x14ac:dyDescent="0.25">
      <c r="A1965" s="34"/>
      <c r="B1965" s="34"/>
      <c r="C1965" s="34"/>
      <c r="D1965" s="34"/>
      <c r="E1965" s="34"/>
      <c r="F1965" s="34"/>
      <c r="G1965" s="34"/>
      <c r="H1965" s="34"/>
      <c r="I1965" s="34"/>
      <c r="J1965" s="34"/>
      <c r="K1965" s="34"/>
      <c r="L1965" s="34"/>
      <c r="M1965" s="45">
        <f>electric_demands_abs!M1965/electric_demands_abs!$M$8786</f>
        <v>0.74840696115379191</v>
      </c>
    </row>
    <row r="1966" spans="1:13" ht="19.5" customHeight="1" x14ac:dyDescent="0.25">
      <c r="A1966" s="34"/>
      <c r="B1966" s="34"/>
      <c r="C1966" s="34"/>
      <c r="D1966" s="34"/>
      <c r="E1966" s="34"/>
      <c r="F1966" s="34"/>
      <c r="G1966" s="34"/>
      <c r="H1966" s="34"/>
      <c r="I1966" s="34"/>
      <c r="J1966" s="34"/>
      <c r="K1966" s="34"/>
      <c r="L1966" s="34"/>
      <c r="M1966" s="45">
        <f>electric_demands_abs!M1966/electric_demands_abs!$M$8786</f>
        <v>0.779103279942571</v>
      </c>
    </row>
    <row r="1967" spans="1:13" ht="19.5" customHeight="1" x14ac:dyDescent="0.25">
      <c r="A1967" s="34"/>
      <c r="B1967" s="34"/>
      <c r="C1967" s="34"/>
      <c r="D1967" s="34"/>
      <c r="E1967" s="34"/>
      <c r="F1967" s="34"/>
      <c r="G1967" s="34"/>
      <c r="H1967" s="34"/>
      <c r="I1967" s="34"/>
      <c r="J1967" s="34"/>
      <c r="K1967" s="34"/>
      <c r="L1967" s="34"/>
      <c r="M1967" s="45">
        <f>electric_demands_abs!M1967/electric_demands_abs!$M$8786</f>
        <v>0.79431502314875246</v>
      </c>
    </row>
    <row r="1968" spans="1:13" ht="19.5" customHeight="1" x14ac:dyDescent="0.25">
      <c r="A1968" s="34"/>
      <c r="B1968" s="34"/>
      <c r="C1968" s="34"/>
      <c r="D1968" s="34"/>
      <c r="E1968" s="34"/>
      <c r="F1968" s="34"/>
      <c r="G1968" s="34"/>
      <c r="H1968" s="34"/>
      <c r="I1968" s="34"/>
      <c r="J1968" s="34"/>
      <c r="K1968" s="34"/>
      <c r="L1968" s="34"/>
      <c r="M1968" s="45">
        <f>electric_demands_abs!M1968/electric_demands_abs!$M$8786</f>
        <v>0.74546213382259241</v>
      </c>
    </row>
    <row r="1969" spans="1:13" ht="19.5" customHeight="1" x14ac:dyDescent="0.25">
      <c r="A1969" s="34"/>
      <c r="B1969" s="34"/>
      <c r="C1969" s="34"/>
      <c r="D1969" s="34"/>
      <c r="E1969" s="34"/>
      <c r="F1969" s="34"/>
      <c r="G1969" s="34"/>
      <c r="H1969" s="34"/>
      <c r="I1969" s="34"/>
      <c r="J1969" s="34"/>
      <c r="K1969" s="34"/>
      <c r="L1969" s="34"/>
      <c r="M1969" s="45">
        <f>electric_demands_abs!M1969/electric_demands_abs!$M$8786</f>
        <v>0.71490079006096274</v>
      </c>
    </row>
    <row r="1970" spans="1:13" ht="19.5" customHeight="1" x14ac:dyDescent="0.25">
      <c r="A1970" s="34"/>
      <c r="B1970" s="34"/>
      <c r="C1970" s="34"/>
      <c r="D1970" s="34"/>
      <c r="E1970" s="34"/>
      <c r="F1970" s="34"/>
      <c r="G1970" s="34"/>
      <c r="H1970" s="34"/>
      <c r="I1970" s="34"/>
      <c r="J1970" s="34"/>
      <c r="K1970" s="34"/>
      <c r="L1970" s="34"/>
      <c r="M1970" s="45">
        <f>electric_demands_abs!M1970/electric_demands_abs!$M$8786</f>
        <v>0.67185977387606521</v>
      </c>
    </row>
    <row r="1971" spans="1:13" ht="19.5" customHeight="1" x14ac:dyDescent="0.25">
      <c r="A1971" s="34"/>
      <c r="B1971" s="34"/>
      <c r="C1971" s="34"/>
      <c r="D1971" s="34"/>
      <c r="E1971" s="34"/>
      <c r="F1971" s="34"/>
      <c r="G1971" s="34"/>
      <c r="H1971" s="34"/>
      <c r="I1971" s="34"/>
      <c r="J1971" s="34"/>
      <c r="K1971" s="34"/>
      <c r="L1971" s="34"/>
      <c r="M1971" s="45">
        <f>electric_demands_abs!M1971/electric_demands_abs!$M$8786</f>
        <v>0.65818447306251748</v>
      </c>
    </row>
    <row r="1972" spans="1:13" ht="19.5" customHeight="1" x14ac:dyDescent="0.25">
      <c r="A1972" s="34"/>
      <c r="B1972" s="34"/>
      <c r="C1972" s="34"/>
      <c r="D1972" s="34"/>
      <c r="E1972" s="34"/>
      <c r="F1972" s="34"/>
      <c r="G1972" s="34"/>
      <c r="H1972" s="34"/>
      <c r="I1972" s="34"/>
      <c r="J1972" s="34"/>
      <c r="K1972" s="34"/>
      <c r="L1972" s="34"/>
      <c r="M1972" s="45">
        <f>electric_demands_abs!M1972/electric_demands_abs!$M$8786</f>
        <v>0.63183201958463764</v>
      </c>
    </row>
    <row r="1973" spans="1:13" ht="19.5" customHeight="1" x14ac:dyDescent="0.25">
      <c r="A1973" s="34"/>
      <c r="B1973" s="34"/>
      <c r="C1973" s="34"/>
      <c r="D1973" s="34"/>
      <c r="E1973" s="34"/>
      <c r="F1973" s="34"/>
      <c r="G1973" s="34"/>
      <c r="H1973" s="34"/>
      <c r="I1973" s="34"/>
      <c r="J1973" s="34"/>
      <c r="K1973" s="34"/>
      <c r="L1973" s="34"/>
      <c r="M1973" s="45">
        <f>electric_demands_abs!M1973/electric_demands_abs!$M$8786</f>
        <v>0.62481084761105321</v>
      </c>
    </row>
    <row r="1974" spans="1:13" ht="19.5" customHeight="1" x14ac:dyDescent="0.25">
      <c r="A1974" s="34"/>
      <c r="B1974" s="34"/>
      <c r="C1974" s="34"/>
      <c r="D1974" s="34"/>
      <c r="E1974" s="34"/>
      <c r="F1974" s="34"/>
      <c r="G1974" s="34"/>
      <c r="H1974" s="34"/>
      <c r="I1974" s="34"/>
      <c r="J1974" s="34"/>
      <c r="K1974" s="34"/>
      <c r="L1974" s="34"/>
      <c r="M1974" s="45">
        <f>electric_demands_abs!M1974/electric_demands_abs!$M$8786</f>
        <v>0.61940060546881914</v>
      </c>
    </row>
    <row r="1975" spans="1:13" ht="19.5" customHeight="1" x14ac:dyDescent="0.25">
      <c r="A1975" s="34"/>
      <c r="B1975" s="34"/>
      <c r="C1975" s="34"/>
      <c r="D1975" s="34"/>
      <c r="E1975" s="34"/>
      <c r="F1975" s="34"/>
      <c r="G1975" s="34"/>
      <c r="H1975" s="34"/>
      <c r="I1975" s="34"/>
      <c r="J1975" s="34"/>
      <c r="K1975" s="34"/>
      <c r="L1975" s="34"/>
      <c r="M1975" s="45">
        <f>electric_demands_abs!M1975/electric_demands_abs!$M$8786</f>
        <v>0.63649849909252143</v>
      </c>
    </row>
    <row r="1976" spans="1:13" ht="19.5" customHeight="1" x14ac:dyDescent="0.25">
      <c r="A1976" s="34"/>
      <c r="B1976" s="34"/>
      <c r="C1976" s="34"/>
      <c r="D1976" s="34"/>
      <c r="E1976" s="34"/>
      <c r="F1976" s="34"/>
      <c r="G1976" s="34"/>
      <c r="H1976" s="34"/>
      <c r="I1976" s="34"/>
      <c r="J1976" s="34"/>
      <c r="K1976" s="34"/>
      <c r="L1976" s="34"/>
      <c r="M1976" s="45">
        <f>electric_demands_abs!M1976/electric_demands_abs!$M$8786</f>
        <v>0.68682936084836455</v>
      </c>
    </row>
    <row r="1977" spans="1:13" ht="19.5" customHeight="1" x14ac:dyDescent="0.25">
      <c r="A1977" s="34"/>
      <c r="B1977" s="34"/>
      <c r="C1977" s="34"/>
      <c r="D1977" s="34"/>
      <c r="E1977" s="34"/>
      <c r="F1977" s="34"/>
      <c r="G1977" s="34"/>
      <c r="H1977" s="34"/>
      <c r="I1977" s="34"/>
      <c r="J1977" s="34"/>
      <c r="K1977" s="34"/>
      <c r="L1977" s="34"/>
      <c r="M1977" s="45">
        <f>electric_demands_abs!M1977/electric_demands_abs!$M$8786</f>
        <v>0.76118734212595307</v>
      </c>
    </row>
    <row r="1978" spans="1:13" ht="19.5" customHeight="1" x14ac:dyDescent="0.25">
      <c r="A1978" s="34"/>
      <c r="B1978" s="34"/>
      <c r="C1978" s="34"/>
      <c r="D1978" s="34"/>
      <c r="E1978" s="34"/>
      <c r="F1978" s="34"/>
      <c r="G1978" s="34"/>
      <c r="H1978" s="34"/>
      <c r="I1978" s="34"/>
      <c r="J1978" s="34"/>
      <c r="K1978" s="34"/>
      <c r="L1978" s="34"/>
      <c r="M1978" s="45">
        <f>electric_demands_abs!M1978/electric_demands_abs!$M$8786</f>
        <v>0.81019052396251434</v>
      </c>
    </row>
    <row r="1979" spans="1:13" ht="19.5" customHeight="1" x14ac:dyDescent="0.25">
      <c r="A1979" s="34"/>
      <c r="B1979" s="34"/>
      <c r="C1979" s="34"/>
      <c r="D1979" s="34"/>
      <c r="E1979" s="34"/>
      <c r="F1979" s="34"/>
      <c r="G1979" s="34"/>
      <c r="H1979" s="34"/>
      <c r="I1979" s="34"/>
      <c r="J1979" s="34"/>
      <c r="K1979" s="34"/>
      <c r="L1979" s="34"/>
      <c r="M1979" s="45">
        <f>electric_demands_abs!M1979/electric_demands_abs!$M$8786</f>
        <v>0.8876081313436307</v>
      </c>
    </row>
    <row r="1980" spans="1:13" ht="19.5" customHeight="1" x14ac:dyDescent="0.25">
      <c r="A1980" s="34"/>
      <c r="B1980" s="34"/>
      <c r="C1980" s="34"/>
      <c r="D1980" s="34"/>
      <c r="E1980" s="34"/>
      <c r="F1980" s="34"/>
      <c r="G1980" s="34"/>
      <c r="H1980" s="34"/>
      <c r="I1980" s="34"/>
      <c r="J1980" s="34"/>
      <c r="K1980" s="34"/>
      <c r="L1980" s="34"/>
      <c r="M1980" s="45">
        <f>electric_demands_abs!M1980/electric_demands_abs!$M$8786</f>
        <v>0.86953415992292504</v>
      </c>
    </row>
    <row r="1981" spans="1:13" ht="19.5" customHeight="1" x14ac:dyDescent="0.25">
      <c r="A1981" s="34"/>
      <c r="B1981" s="34"/>
      <c r="C1981" s="34"/>
      <c r="D1981" s="34"/>
      <c r="E1981" s="34"/>
      <c r="F1981" s="34"/>
      <c r="G1981" s="34"/>
      <c r="H1981" s="34"/>
      <c r="I1981" s="34"/>
      <c r="J1981" s="34"/>
      <c r="K1981" s="34"/>
      <c r="L1981" s="34"/>
      <c r="M1981" s="45">
        <f>electric_demands_abs!M1981/electric_demands_abs!$M$8786</f>
        <v>0.86506861944264624</v>
      </c>
    </row>
    <row r="1982" spans="1:13" ht="19.5" customHeight="1" x14ac:dyDescent="0.25">
      <c r="A1982" s="34"/>
      <c r="B1982" s="34"/>
      <c r="C1982" s="34"/>
      <c r="D1982" s="34"/>
      <c r="E1982" s="34"/>
      <c r="F1982" s="34"/>
      <c r="G1982" s="34"/>
      <c r="H1982" s="34"/>
      <c r="I1982" s="34"/>
      <c r="J1982" s="34"/>
      <c r="K1982" s="34"/>
      <c r="L1982" s="34"/>
      <c r="M1982" s="45">
        <f>electric_demands_abs!M1982/electric_demands_abs!$M$8786</f>
        <v>0.88587214990842034</v>
      </c>
    </row>
    <row r="1983" spans="1:13" ht="19.5" customHeight="1" x14ac:dyDescent="0.25">
      <c r="A1983" s="34"/>
      <c r="B1983" s="34"/>
      <c r="C1983" s="34"/>
      <c r="D1983" s="34"/>
      <c r="E1983" s="34"/>
      <c r="F1983" s="34"/>
      <c r="G1983" s="34"/>
      <c r="H1983" s="34"/>
      <c r="I1983" s="34"/>
      <c r="J1983" s="34"/>
      <c r="K1983" s="34"/>
      <c r="L1983" s="34"/>
      <c r="M1983" s="45">
        <f>electric_demands_abs!M1983/electric_demands_abs!$M$8786</f>
        <v>0.86716826757699728</v>
      </c>
    </row>
    <row r="1984" spans="1:13" ht="19.5" customHeight="1" x14ac:dyDescent="0.25">
      <c r="A1984" s="34"/>
      <c r="B1984" s="34"/>
      <c r="C1984" s="34"/>
      <c r="D1984" s="34"/>
      <c r="E1984" s="34"/>
      <c r="F1984" s="34"/>
      <c r="G1984" s="34"/>
      <c r="H1984" s="34"/>
      <c r="I1984" s="34"/>
      <c r="J1984" s="34"/>
      <c r="K1984" s="34"/>
      <c r="L1984" s="34"/>
      <c r="M1984" s="45">
        <f>electric_demands_abs!M1984/electric_demands_abs!$M$8786</f>
        <v>0.86033988177702903</v>
      </c>
    </row>
    <row r="1985" spans="1:13" ht="19.5" customHeight="1" x14ac:dyDescent="0.25">
      <c r="A1985" s="34"/>
      <c r="B1985" s="34"/>
      <c r="C1985" s="34"/>
      <c r="D1985" s="34"/>
      <c r="E1985" s="34"/>
      <c r="F1985" s="34"/>
      <c r="G1985" s="34"/>
      <c r="H1985" s="34"/>
      <c r="I1985" s="34"/>
      <c r="J1985" s="34"/>
      <c r="K1985" s="34"/>
      <c r="L1985" s="34"/>
      <c r="M1985" s="45">
        <f>electric_demands_abs!M1985/electric_demands_abs!$M$8786</f>
        <v>0.84629778488604168</v>
      </c>
    </row>
    <row r="1986" spans="1:13" ht="19.5" customHeight="1" x14ac:dyDescent="0.25">
      <c r="A1986" s="34"/>
      <c r="B1986" s="34"/>
      <c r="C1986" s="34"/>
      <c r="D1986" s="34"/>
      <c r="E1986" s="34"/>
      <c r="F1986" s="34"/>
      <c r="G1986" s="34"/>
      <c r="H1986" s="34"/>
      <c r="I1986" s="34"/>
      <c r="J1986" s="34"/>
      <c r="K1986" s="34"/>
      <c r="L1986" s="34"/>
      <c r="M1986" s="45">
        <f>electric_demands_abs!M1986/electric_demands_abs!$M$8786</f>
        <v>0.83300780936354457</v>
      </c>
    </row>
    <row r="1987" spans="1:13" ht="19.5" customHeight="1" x14ac:dyDescent="0.25">
      <c r="A1987" s="34"/>
      <c r="B1987" s="34"/>
      <c r="C1987" s="34"/>
      <c r="D1987" s="34"/>
      <c r="E1987" s="34"/>
      <c r="F1987" s="34"/>
      <c r="G1987" s="34"/>
      <c r="H1987" s="34"/>
      <c r="I1987" s="34"/>
      <c r="J1987" s="34"/>
      <c r="K1987" s="34"/>
      <c r="L1987" s="34"/>
      <c r="M1987" s="45">
        <f>electric_demands_abs!M1987/electric_demands_abs!$M$8786</f>
        <v>0.83584039083629091</v>
      </c>
    </row>
    <row r="1988" spans="1:13" ht="19.5" customHeight="1" x14ac:dyDescent="0.25">
      <c r="A1988" s="34"/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  <c r="M1988" s="45">
        <f>electric_demands_abs!M1988/electric_demands_abs!$M$8786</f>
        <v>0.81934914366621658</v>
      </c>
    </row>
    <row r="1989" spans="1:13" ht="19.5" customHeight="1" x14ac:dyDescent="0.25">
      <c r="A1989" s="34"/>
      <c r="B1989" s="34"/>
      <c r="C1989" s="34"/>
      <c r="D1989" s="34"/>
      <c r="E1989" s="34"/>
      <c r="F1989" s="34"/>
      <c r="G1989" s="34"/>
      <c r="H1989" s="34"/>
      <c r="I1989" s="34"/>
      <c r="J1989" s="34"/>
      <c r="K1989" s="34"/>
      <c r="L1989" s="34"/>
      <c r="M1989" s="45">
        <f>electric_demands_abs!M1989/electric_demands_abs!$M$8786</f>
        <v>0.8251902929649847</v>
      </c>
    </row>
    <row r="1990" spans="1:13" ht="19.5" customHeight="1" x14ac:dyDescent="0.25">
      <c r="A1990" s="34"/>
      <c r="B1990" s="34"/>
      <c r="C1990" s="34"/>
      <c r="D1990" s="34"/>
      <c r="E1990" s="34"/>
      <c r="F1990" s="34"/>
      <c r="G1990" s="34"/>
      <c r="H1990" s="34"/>
      <c r="I1990" s="34"/>
      <c r="J1990" s="34"/>
      <c r="K1990" s="34"/>
      <c r="L1990" s="34"/>
      <c r="M1990" s="45">
        <f>electric_demands_abs!M1990/electric_demands_abs!$M$8786</f>
        <v>0.85863502942068537</v>
      </c>
    </row>
    <row r="1991" spans="1:13" ht="19.5" customHeight="1" x14ac:dyDescent="0.25">
      <c r="A1991" s="34"/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  <c r="M1991" s="45">
        <f>electric_demands_abs!M1991/electric_demands_abs!$M$8786</f>
        <v>0.84863757162879283</v>
      </c>
    </row>
    <row r="1992" spans="1:13" ht="19.5" customHeight="1" x14ac:dyDescent="0.25">
      <c r="A1992" s="34"/>
      <c r="B1992" s="34"/>
      <c r="C1992" s="34"/>
      <c r="D1992" s="34"/>
      <c r="E1992" s="34"/>
      <c r="F1992" s="34"/>
      <c r="G1992" s="34"/>
      <c r="H1992" s="34"/>
      <c r="I1992" s="34"/>
      <c r="J1992" s="34"/>
      <c r="K1992" s="34"/>
      <c r="L1992" s="34"/>
      <c r="M1992" s="45">
        <f>electric_demands_abs!M1992/electric_demands_abs!$M$8786</f>
        <v>0.8193135675760832</v>
      </c>
    </row>
    <row r="1993" spans="1:13" ht="19.5" customHeight="1" x14ac:dyDescent="0.25">
      <c r="A1993" s="34"/>
      <c r="B1993" s="34"/>
      <c r="C1993" s="34"/>
      <c r="D1993" s="34"/>
      <c r="E1993" s="34"/>
      <c r="F1993" s="34"/>
      <c r="G1993" s="34"/>
      <c r="H1993" s="34"/>
      <c r="I1993" s="34"/>
      <c r="J1993" s="34"/>
      <c r="K1993" s="34"/>
      <c r="L1993" s="34"/>
      <c r="M1993" s="45">
        <f>electric_demands_abs!M1993/electric_demands_abs!$M$8786</f>
        <v>0.74640564137967047</v>
      </c>
    </row>
    <row r="1994" spans="1:13" ht="19.5" customHeight="1" x14ac:dyDescent="0.25">
      <c r="A1994" s="34"/>
      <c r="B1994" s="34"/>
      <c r="C1994" s="34"/>
      <c r="D1994" s="34"/>
      <c r="E1994" s="34"/>
      <c r="F1994" s="34"/>
      <c r="G1994" s="34"/>
      <c r="H1994" s="34"/>
      <c r="I1994" s="34"/>
      <c r="J1994" s="34"/>
      <c r="K1994" s="34"/>
      <c r="L1994" s="34"/>
      <c r="M1994" s="45">
        <f>electric_demands_abs!M1994/electric_demands_abs!$M$8786</f>
        <v>0.70835684827794021</v>
      </c>
    </row>
    <row r="1995" spans="1:13" ht="19.5" customHeight="1" x14ac:dyDescent="0.25">
      <c r="A1995" s="34"/>
      <c r="B1995" s="34"/>
      <c r="C1995" s="34"/>
      <c r="D1995" s="34"/>
      <c r="E1995" s="34"/>
      <c r="F1995" s="34"/>
      <c r="G1995" s="34"/>
      <c r="H1995" s="34"/>
      <c r="I1995" s="34"/>
      <c r="J1995" s="34"/>
      <c r="K1995" s="34"/>
      <c r="L1995" s="34"/>
      <c r="M1995" s="45">
        <f>electric_demands_abs!M1995/electric_demands_abs!$M$8786</f>
        <v>0.65551256045979456</v>
      </c>
    </row>
    <row r="1996" spans="1:13" ht="19.5" customHeight="1" x14ac:dyDescent="0.25">
      <c r="A1996" s="34"/>
      <c r="B1996" s="34"/>
      <c r="C1996" s="34"/>
      <c r="D1996" s="34"/>
      <c r="E1996" s="34"/>
      <c r="F1996" s="34"/>
      <c r="G1996" s="34"/>
      <c r="H1996" s="34"/>
      <c r="I1996" s="34"/>
      <c r="J1996" s="34"/>
      <c r="K1996" s="34"/>
      <c r="L1996" s="34"/>
      <c r="M1996" s="45">
        <f>electric_demands_abs!M1996/electric_demands_abs!$M$8786</f>
        <v>0.65715680169961477</v>
      </c>
    </row>
    <row r="1997" spans="1:13" ht="19.5" customHeight="1" x14ac:dyDescent="0.25">
      <c r="A1997" s="34"/>
      <c r="B1997" s="34"/>
      <c r="C1997" s="34"/>
      <c r="D1997" s="34"/>
      <c r="E1997" s="34"/>
      <c r="F1997" s="34"/>
      <c r="G1997" s="34"/>
      <c r="H1997" s="34"/>
      <c r="I1997" s="34"/>
      <c r="J1997" s="34"/>
      <c r="K1997" s="34"/>
      <c r="L1997" s="34"/>
      <c r="M1997" s="45">
        <f>electric_demands_abs!M1997/electric_demands_abs!$M$8786</f>
        <v>0.64192162933222274</v>
      </c>
    </row>
    <row r="1998" spans="1:13" ht="19.5" customHeight="1" x14ac:dyDescent="0.25">
      <c r="A1998" s="34"/>
      <c r="B1998" s="34"/>
      <c r="C1998" s="34"/>
      <c r="D1998" s="34"/>
      <c r="E1998" s="34"/>
      <c r="F1998" s="34"/>
      <c r="G1998" s="34"/>
      <c r="H1998" s="34"/>
      <c r="I1998" s="34"/>
      <c r="J1998" s="34"/>
      <c r="K1998" s="34"/>
      <c r="L1998" s="34"/>
      <c r="M1998" s="45">
        <f>electric_demands_abs!M1998/electric_demands_abs!$M$8786</f>
        <v>0.65120987117914231</v>
      </c>
    </row>
    <row r="1999" spans="1:13" ht="19.5" customHeight="1" x14ac:dyDescent="0.25">
      <c r="A1999" s="34"/>
      <c r="B1999" s="34"/>
      <c r="C1999" s="34"/>
      <c r="D1999" s="34"/>
      <c r="E1999" s="34"/>
      <c r="F1999" s="34"/>
      <c r="G1999" s="34"/>
      <c r="H1999" s="34"/>
      <c r="I1999" s="34"/>
      <c r="J1999" s="34"/>
      <c r="K1999" s="34"/>
      <c r="L1999" s="34"/>
      <c r="M1999" s="45">
        <f>electric_demands_abs!M1999/electric_demands_abs!$M$8786</f>
        <v>0.63479673493844635</v>
      </c>
    </row>
    <row r="2000" spans="1:13" ht="19.5" customHeight="1" x14ac:dyDescent="0.25">
      <c r="A2000" s="34"/>
      <c r="B2000" s="34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  <c r="M2000" s="45">
        <f>electric_demands_abs!M2000/electric_demands_abs!$M$8786</f>
        <v>0.69258420518773511</v>
      </c>
    </row>
    <row r="2001" spans="1:13" ht="19.5" customHeight="1" x14ac:dyDescent="0.25">
      <c r="A2001" s="34"/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  <c r="M2001" s="45">
        <f>electric_demands_abs!M2001/electric_demands_abs!$M$8786</f>
        <v>0.76481355040567855</v>
      </c>
    </row>
    <row r="2002" spans="1:13" ht="19.5" customHeight="1" x14ac:dyDescent="0.25">
      <c r="A2002" s="34"/>
      <c r="B2002" s="34"/>
      <c r="C2002" s="34"/>
      <c r="D2002" s="34"/>
      <c r="E2002" s="34"/>
      <c r="F2002" s="34"/>
      <c r="G2002" s="34"/>
      <c r="H2002" s="34"/>
      <c r="I2002" s="34"/>
      <c r="J2002" s="34"/>
      <c r="K2002" s="34"/>
      <c r="L2002" s="34"/>
      <c r="M2002" s="45">
        <f>electric_demands_abs!M2002/electric_demands_abs!$M$8786</f>
        <v>0.84373350642638423</v>
      </c>
    </row>
    <row r="2003" spans="1:13" ht="19.5" customHeight="1" x14ac:dyDescent="0.25">
      <c r="A2003" s="34"/>
      <c r="B2003" s="34"/>
      <c r="C2003" s="34"/>
      <c r="D2003" s="34"/>
      <c r="E2003" s="34"/>
      <c r="F2003" s="34"/>
      <c r="G2003" s="34"/>
      <c r="H2003" s="34"/>
      <c r="I2003" s="34"/>
      <c r="J2003" s="34"/>
      <c r="K2003" s="34"/>
      <c r="L2003" s="34"/>
      <c r="M2003" s="45">
        <f>electric_demands_abs!M2003/electric_demands_abs!$M$8786</f>
        <v>0.88756283771035904</v>
      </c>
    </row>
    <row r="2004" spans="1:13" ht="19.5" customHeight="1" x14ac:dyDescent="0.25">
      <c r="A2004" s="34"/>
      <c r="B2004" s="34"/>
      <c r="C2004" s="34"/>
      <c r="D2004" s="34"/>
      <c r="E2004" s="34"/>
      <c r="F2004" s="34"/>
      <c r="G2004" s="34"/>
      <c r="H2004" s="34"/>
      <c r="I2004" s="34"/>
      <c r="J2004" s="34"/>
      <c r="K2004" s="34"/>
      <c r="L2004" s="34"/>
      <c r="M2004" s="45">
        <f>electric_demands_abs!M2004/electric_demands_abs!$M$8786</f>
        <v>0.88033323267166474</v>
      </c>
    </row>
    <row r="2005" spans="1:13" ht="19.5" customHeight="1" x14ac:dyDescent="0.25">
      <c r="A2005" s="34"/>
      <c r="B2005" s="34"/>
      <c r="C2005" s="34"/>
      <c r="D2005" s="34"/>
      <c r="E2005" s="34"/>
      <c r="F2005" s="34"/>
      <c r="G2005" s="34"/>
      <c r="H2005" s="34"/>
      <c r="I2005" s="34"/>
      <c r="J2005" s="34"/>
      <c r="K2005" s="34"/>
      <c r="L2005" s="34"/>
      <c r="M2005" s="45">
        <f>electric_demands_abs!M2005/electric_demands_abs!$M$8786</f>
        <v>0.87762681455559488</v>
      </c>
    </row>
    <row r="2006" spans="1:13" ht="19.5" customHeight="1" x14ac:dyDescent="0.25">
      <c r="A2006" s="34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  <c r="M2006" s="45">
        <f>electric_demands_abs!M2006/electric_demands_abs!$M$8786</f>
        <v>0.85306415958445814</v>
      </c>
    </row>
    <row r="2007" spans="1:13" ht="19.5" customHeight="1" x14ac:dyDescent="0.25">
      <c r="A2007" s="34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  <c r="M2007" s="45">
        <f>electric_demands_abs!M2007/electric_demands_abs!$M$8786</f>
        <v>0.88247413918832329</v>
      </c>
    </row>
    <row r="2008" spans="1:13" ht="19.5" customHeight="1" x14ac:dyDescent="0.25">
      <c r="A2008" s="34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  <c r="M2008" s="45">
        <f>electric_demands_abs!M2008/electric_demands_abs!$M$8786</f>
        <v>0.87210543830772447</v>
      </c>
    </row>
    <row r="2009" spans="1:13" ht="19.5" customHeight="1" x14ac:dyDescent="0.25">
      <c r="A2009" s="34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  <c r="M2009" s="45">
        <f>electric_demands_abs!M2009/electric_demands_abs!$M$8786</f>
        <v>0.85721404461686401</v>
      </c>
    </row>
    <row r="2010" spans="1:13" ht="19.5" customHeight="1" x14ac:dyDescent="0.25">
      <c r="A2010" s="34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  <c r="M2010" s="45">
        <f>electric_demands_abs!M2010/electric_demands_abs!$M$8786</f>
        <v>0.84563550961555012</v>
      </c>
    </row>
    <row r="2011" spans="1:13" ht="19.5" customHeight="1" x14ac:dyDescent="0.25">
      <c r="A2011" s="34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  <c r="M2011" s="45">
        <f>electric_demands_abs!M2011/electric_demands_abs!$M$8786</f>
        <v>0.82110908955103057</v>
      </c>
    </row>
    <row r="2012" spans="1:13" ht="19.5" customHeight="1" x14ac:dyDescent="0.25">
      <c r="A2012" s="34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  <c r="M2012" s="45">
        <f>electric_demands_abs!M2012/electric_demands_abs!$M$8786</f>
        <v>0.82414137477047456</v>
      </c>
    </row>
    <row r="2013" spans="1:13" ht="19.5" customHeight="1" x14ac:dyDescent="0.25">
      <c r="A2013" s="34"/>
      <c r="B2013" s="34"/>
      <c r="C2013" s="34"/>
      <c r="D2013" s="34"/>
      <c r="E2013" s="34"/>
      <c r="F2013" s="34"/>
      <c r="G2013" s="34"/>
      <c r="H2013" s="34"/>
      <c r="I2013" s="34"/>
      <c r="J2013" s="34"/>
      <c r="K2013" s="34"/>
      <c r="L2013" s="34"/>
      <c r="M2013" s="45">
        <f>electric_demands_abs!M2013/electric_demands_abs!$M$8786</f>
        <v>0.80277875616600758</v>
      </c>
    </row>
    <row r="2014" spans="1:13" ht="19.5" customHeight="1" x14ac:dyDescent="0.25">
      <c r="A2014" s="34"/>
      <c r="B2014" s="34"/>
      <c r="C2014" s="34"/>
      <c r="D2014" s="34"/>
      <c r="E2014" s="34"/>
      <c r="F2014" s="34"/>
      <c r="G2014" s="34"/>
      <c r="H2014" s="34"/>
      <c r="I2014" s="34"/>
      <c r="J2014" s="34"/>
      <c r="K2014" s="34"/>
      <c r="L2014" s="34"/>
      <c r="M2014" s="45">
        <f>electric_demands_abs!M2014/electric_demands_abs!$M$8786</f>
        <v>0.82324810197029774</v>
      </c>
    </row>
    <row r="2015" spans="1:13" ht="19.5" customHeight="1" x14ac:dyDescent="0.25">
      <c r="A2015" s="34"/>
      <c r="B2015" s="34"/>
      <c r="C2015" s="34"/>
      <c r="D2015" s="34"/>
      <c r="E2015" s="34"/>
      <c r="F2015" s="34"/>
      <c r="G2015" s="34"/>
      <c r="H2015" s="34"/>
      <c r="I2015" s="34"/>
      <c r="J2015" s="34"/>
      <c r="K2015" s="34"/>
      <c r="L2015" s="34"/>
      <c r="M2015" s="45">
        <f>electric_demands_abs!M2015/electric_demands_abs!$M$8786</f>
        <v>0.84383636414994101</v>
      </c>
    </row>
    <row r="2016" spans="1:13" ht="19.5" customHeight="1" x14ac:dyDescent="0.25">
      <c r="A2016" s="34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  <c r="M2016" s="45">
        <f>electric_demands_abs!M2016/electric_demands_abs!$M$8786</f>
        <v>0.82231826485526172</v>
      </c>
    </row>
    <row r="2017" spans="1:13" ht="19.5" customHeight="1" x14ac:dyDescent="0.25">
      <c r="A2017" s="34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  <c r="M2017" s="45">
        <f>electric_demands_abs!M2017/electric_demands_abs!$M$8786</f>
        <v>0.72513805705301337</v>
      </c>
    </row>
    <row r="2018" spans="1:13" ht="19.5" customHeight="1" x14ac:dyDescent="0.25">
      <c r="A2018" s="34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  <c r="M2018" s="45">
        <f>electric_demands_abs!M2018/electric_demands_abs!$M$8786</f>
        <v>0.70111489043017172</v>
      </c>
    </row>
    <row r="2019" spans="1:13" ht="19.5" customHeight="1" x14ac:dyDescent="0.25">
      <c r="A2019" s="34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  <c r="M2019" s="45">
        <f>electric_demands_abs!M2019/electric_demands_abs!$M$8786</f>
        <v>0.65281413049359271</v>
      </c>
    </row>
    <row r="2020" spans="1:13" ht="19.5" customHeight="1" x14ac:dyDescent="0.25">
      <c r="A2020" s="34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  <c r="M2020" s="45">
        <f>electric_demands_abs!M2020/electric_demands_abs!$M$8786</f>
        <v>0.65243786392919634</v>
      </c>
    </row>
    <row r="2021" spans="1:13" ht="19.5" customHeight="1" x14ac:dyDescent="0.25">
      <c r="A2021" s="34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  <c r="M2021" s="45">
        <f>electric_demands_abs!M2021/electric_demands_abs!$M$8786</f>
        <v>0.64844881247093489</v>
      </c>
    </row>
    <row r="2022" spans="1:13" ht="19.5" customHeight="1" x14ac:dyDescent="0.25">
      <c r="A2022" s="34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  <c r="M2022" s="45">
        <f>electric_demands_abs!M2022/electric_demands_abs!$M$8786</f>
        <v>0.63353547195595283</v>
      </c>
    </row>
    <row r="2023" spans="1:13" ht="19.5" customHeight="1" x14ac:dyDescent="0.25">
      <c r="A2023" s="34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  <c r="M2023" s="45">
        <f>electric_demands_abs!M2023/electric_demands_abs!$M$8786</f>
        <v>0.63344043767814295</v>
      </c>
    </row>
    <row r="2024" spans="1:13" ht="19.5" customHeight="1" x14ac:dyDescent="0.25">
      <c r="A2024" s="34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  <c r="M2024" s="45">
        <f>electric_demands_abs!M2024/electric_demands_abs!$M$8786</f>
        <v>0.68552095131123836</v>
      </c>
    </row>
    <row r="2025" spans="1:13" ht="19.5" customHeight="1" x14ac:dyDescent="0.25">
      <c r="A2025" s="34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  <c r="M2025" s="45">
        <f>electric_demands_abs!M2025/electric_demands_abs!$M$8786</f>
        <v>0.76916379800126611</v>
      </c>
    </row>
    <row r="2026" spans="1:13" ht="19.5" customHeight="1" x14ac:dyDescent="0.25">
      <c r="A2026" s="34"/>
      <c r="B2026" s="34"/>
      <c r="C2026" s="34"/>
      <c r="D2026" s="34"/>
      <c r="E2026" s="34"/>
      <c r="F2026" s="34"/>
      <c r="G2026" s="34"/>
      <c r="H2026" s="34"/>
      <c r="I2026" s="34"/>
      <c r="J2026" s="34"/>
      <c r="K2026" s="34"/>
      <c r="L2026" s="34"/>
      <c r="M2026" s="45">
        <f>electric_demands_abs!M2026/electric_demands_abs!$M$8786</f>
        <v>0.82393228288888065</v>
      </c>
    </row>
    <row r="2027" spans="1:13" ht="19.5" customHeight="1" x14ac:dyDescent="0.25">
      <c r="A2027" s="34"/>
      <c r="B2027" s="34"/>
      <c r="C2027" s="34"/>
      <c r="D2027" s="34"/>
      <c r="E2027" s="34"/>
      <c r="F2027" s="34"/>
      <c r="G2027" s="34"/>
      <c r="H2027" s="34"/>
      <c r="I2027" s="34"/>
      <c r="J2027" s="34"/>
      <c r="K2027" s="34"/>
      <c r="L2027" s="34"/>
      <c r="M2027" s="45">
        <f>electric_demands_abs!M2027/electric_demands_abs!$M$8786</f>
        <v>0.865867846189739</v>
      </c>
    </row>
    <row r="2028" spans="1:13" ht="19.5" customHeight="1" x14ac:dyDescent="0.25">
      <c r="A2028" s="34"/>
      <c r="B2028" s="34"/>
      <c r="C2028" s="34"/>
      <c r="D2028" s="34"/>
      <c r="E2028" s="34"/>
      <c r="F2028" s="34"/>
      <c r="G2028" s="34"/>
      <c r="H2028" s="34"/>
      <c r="I2028" s="34"/>
      <c r="J2028" s="34"/>
      <c r="K2028" s="34"/>
      <c r="L2028" s="34"/>
      <c r="M2028" s="45">
        <f>electric_demands_abs!M2028/electric_demands_abs!$M$8786</f>
        <v>0.90506825050541517</v>
      </c>
    </row>
    <row r="2029" spans="1:13" ht="19.5" customHeight="1" x14ac:dyDescent="0.25">
      <c r="A2029" s="34"/>
      <c r="B2029" s="34"/>
      <c r="C2029" s="34"/>
      <c r="D2029" s="34"/>
      <c r="E2029" s="34"/>
      <c r="F2029" s="34"/>
      <c r="G2029" s="34"/>
      <c r="H2029" s="34"/>
      <c r="I2029" s="34"/>
      <c r="J2029" s="34"/>
      <c r="K2029" s="34"/>
      <c r="L2029" s="34"/>
      <c r="M2029" s="45">
        <f>electric_demands_abs!M2029/electric_demands_abs!$M$8786</f>
        <v>0.86668181395566013</v>
      </c>
    </row>
    <row r="2030" spans="1:13" ht="19.5" customHeight="1" x14ac:dyDescent="0.25">
      <c r="A2030" s="34"/>
      <c r="B2030" s="34"/>
      <c r="C2030" s="34"/>
      <c r="D2030" s="34"/>
      <c r="E2030" s="34"/>
      <c r="F2030" s="34"/>
      <c r="G2030" s="34"/>
      <c r="H2030" s="34"/>
      <c r="I2030" s="34"/>
      <c r="J2030" s="34"/>
      <c r="K2030" s="34"/>
      <c r="L2030" s="34"/>
      <c r="M2030" s="45">
        <f>electric_demands_abs!M2030/electric_demands_abs!$M$8786</f>
        <v>0.87312668620990863</v>
      </c>
    </row>
    <row r="2031" spans="1:13" ht="19.5" customHeight="1" x14ac:dyDescent="0.25">
      <c r="A2031" s="34"/>
      <c r="B2031" s="34"/>
      <c r="C2031" s="34"/>
      <c r="D2031" s="34"/>
      <c r="E2031" s="34"/>
      <c r="F2031" s="34"/>
      <c r="G2031" s="34"/>
      <c r="H2031" s="34"/>
      <c r="I2031" s="34"/>
      <c r="J2031" s="34"/>
      <c r="K2031" s="34"/>
      <c r="L2031" s="34"/>
      <c r="M2031" s="45">
        <f>electric_demands_abs!M2031/electric_demands_abs!$M$8786</f>
        <v>0.87138436366604033</v>
      </c>
    </row>
    <row r="2032" spans="1:13" ht="19.5" customHeight="1" x14ac:dyDescent="0.25">
      <c r="A2032" s="34"/>
      <c r="B2032" s="34"/>
      <c r="C2032" s="34"/>
      <c r="D2032" s="34"/>
      <c r="E2032" s="34"/>
      <c r="F2032" s="34"/>
      <c r="G2032" s="34"/>
      <c r="H2032" s="34"/>
      <c r="I2032" s="34"/>
      <c r="J2032" s="34"/>
      <c r="K2032" s="34"/>
      <c r="L2032" s="34"/>
      <c r="M2032" s="45">
        <f>electric_demands_abs!M2032/electric_demands_abs!$M$8786</f>
        <v>0.85547007503178585</v>
      </c>
    </row>
    <row r="2033" spans="1:13" ht="19.5" customHeight="1" x14ac:dyDescent="0.25">
      <c r="A2033" s="34"/>
      <c r="B2033" s="34"/>
      <c r="C2033" s="34"/>
      <c r="D2033" s="34"/>
      <c r="E2033" s="34"/>
      <c r="F2033" s="34"/>
      <c r="G2033" s="34"/>
      <c r="H2033" s="34"/>
      <c r="I2033" s="34"/>
      <c r="J2033" s="34"/>
      <c r="K2033" s="34"/>
      <c r="L2033" s="34"/>
      <c r="M2033" s="45">
        <f>electric_demands_abs!M2033/electric_demands_abs!$M$8786</f>
        <v>0.83288395186456188</v>
      </c>
    </row>
    <row r="2034" spans="1:13" ht="19.5" customHeight="1" x14ac:dyDescent="0.25">
      <c r="A2034" s="34"/>
      <c r="B2034" s="34"/>
      <c r="C2034" s="34"/>
      <c r="D2034" s="34"/>
      <c r="E2034" s="34"/>
      <c r="F2034" s="34"/>
      <c r="G2034" s="34"/>
      <c r="H2034" s="34"/>
      <c r="I2034" s="34"/>
      <c r="J2034" s="34"/>
      <c r="K2034" s="34"/>
      <c r="L2034" s="34"/>
      <c r="M2034" s="45">
        <f>electric_demands_abs!M2034/electric_demands_abs!$M$8786</f>
        <v>0.83899373358466089</v>
      </c>
    </row>
    <row r="2035" spans="1:13" ht="19.5" customHeight="1" x14ac:dyDescent="0.25">
      <c r="A2035" s="34"/>
      <c r="B2035" s="34"/>
      <c r="C2035" s="34"/>
      <c r="D2035" s="34"/>
      <c r="E2035" s="34"/>
      <c r="F2035" s="34"/>
      <c r="G2035" s="34"/>
      <c r="H2035" s="34"/>
      <c r="I2035" s="34"/>
      <c r="J2035" s="34"/>
      <c r="K2035" s="34"/>
      <c r="L2035" s="34"/>
      <c r="M2035" s="45">
        <f>electric_demands_abs!M2035/electric_demands_abs!$M$8786</f>
        <v>0.8040028371931881</v>
      </c>
    </row>
    <row r="2036" spans="1:13" ht="19.5" customHeight="1" x14ac:dyDescent="0.25">
      <c r="A2036" s="34"/>
      <c r="B2036" s="34"/>
      <c r="C2036" s="34"/>
      <c r="D2036" s="34"/>
      <c r="E2036" s="34"/>
      <c r="F2036" s="34"/>
      <c r="G2036" s="34"/>
      <c r="H2036" s="34"/>
      <c r="I2036" s="34"/>
      <c r="J2036" s="34"/>
      <c r="K2036" s="34"/>
      <c r="L2036" s="34"/>
      <c r="M2036" s="45">
        <f>electric_demands_abs!M2036/electric_demands_abs!$M$8786</f>
        <v>0.78403979185681416</v>
      </c>
    </row>
    <row r="2037" spans="1:13" ht="19.5" customHeight="1" x14ac:dyDescent="0.25">
      <c r="A2037" s="34"/>
      <c r="B2037" s="34"/>
      <c r="C2037" s="34"/>
      <c r="D2037" s="34"/>
      <c r="E2037" s="34"/>
      <c r="F2037" s="34"/>
      <c r="G2037" s="34"/>
      <c r="H2037" s="34"/>
      <c r="I2037" s="34"/>
      <c r="J2037" s="34"/>
      <c r="K2037" s="34"/>
      <c r="L2037" s="34"/>
      <c r="M2037" s="45">
        <f>electric_demands_abs!M2037/electric_demands_abs!$M$8786</f>
        <v>0.80678781917496911</v>
      </c>
    </row>
    <row r="2038" spans="1:13" ht="19.5" customHeight="1" x14ac:dyDescent="0.25">
      <c r="A2038" s="34"/>
      <c r="B2038" s="34"/>
      <c r="C2038" s="34"/>
      <c r="D2038" s="34"/>
      <c r="E2038" s="34"/>
      <c r="F2038" s="34"/>
      <c r="G2038" s="34"/>
      <c r="H2038" s="34"/>
      <c r="I2038" s="34"/>
      <c r="J2038" s="34"/>
      <c r="K2038" s="34"/>
      <c r="L2038" s="34"/>
      <c r="M2038" s="45">
        <f>electric_demands_abs!M2038/electric_demands_abs!$M$8786</f>
        <v>0.84240426181795303</v>
      </c>
    </row>
    <row r="2039" spans="1:13" ht="19.5" customHeight="1" x14ac:dyDescent="0.25">
      <c r="A2039" s="34"/>
      <c r="B2039" s="34"/>
      <c r="C2039" s="34"/>
      <c r="D2039" s="34"/>
      <c r="E2039" s="34"/>
      <c r="F2039" s="34"/>
      <c r="G2039" s="34"/>
      <c r="H2039" s="34"/>
      <c r="I2039" s="34"/>
      <c r="J2039" s="34"/>
      <c r="K2039" s="34"/>
      <c r="L2039" s="34"/>
      <c r="M2039" s="45">
        <f>electric_demands_abs!M2039/electric_demands_abs!$M$8786</f>
        <v>0.85861584139059033</v>
      </c>
    </row>
    <row r="2040" spans="1:13" ht="19.5" customHeight="1" x14ac:dyDescent="0.25">
      <c r="A2040" s="34"/>
      <c r="B2040" s="34"/>
      <c r="C2040" s="34"/>
      <c r="D2040" s="34"/>
      <c r="E2040" s="34"/>
      <c r="F2040" s="34"/>
      <c r="G2040" s="34"/>
      <c r="H2040" s="34"/>
      <c r="I2040" s="34"/>
      <c r="J2040" s="34"/>
      <c r="K2040" s="34"/>
      <c r="L2040" s="34"/>
      <c r="M2040" s="45">
        <f>electric_demands_abs!M2040/electric_demands_abs!$M$8786</f>
        <v>0.80538997530014644</v>
      </c>
    </row>
    <row r="2041" spans="1:13" ht="19.5" customHeight="1" x14ac:dyDescent="0.25">
      <c r="A2041" s="34"/>
      <c r="B2041" s="34"/>
      <c r="C2041" s="34"/>
      <c r="D2041" s="34"/>
      <c r="E2041" s="34"/>
      <c r="F2041" s="34"/>
      <c r="G2041" s="34"/>
      <c r="H2041" s="34"/>
      <c r="I2041" s="34"/>
      <c r="J2041" s="34"/>
      <c r="K2041" s="34"/>
      <c r="L2041" s="34"/>
      <c r="M2041" s="45">
        <f>electric_demands_abs!M2041/electric_demands_abs!$M$8786</f>
        <v>0.74955997235276628</v>
      </c>
    </row>
    <row r="2042" spans="1:13" ht="19.5" customHeight="1" x14ac:dyDescent="0.25">
      <c r="A2042" s="34"/>
      <c r="B2042" s="34"/>
      <c r="C2042" s="34"/>
      <c r="D2042" s="34"/>
      <c r="E2042" s="34"/>
      <c r="F2042" s="34"/>
      <c r="G2042" s="34"/>
      <c r="H2042" s="34"/>
      <c r="I2042" s="34"/>
      <c r="J2042" s="34"/>
      <c r="K2042" s="34"/>
      <c r="L2042" s="34"/>
      <c r="M2042" s="45">
        <f>electric_demands_abs!M2042/electric_demands_abs!$M$8786</f>
        <v>0.69163699178793492</v>
      </c>
    </row>
    <row r="2043" spans="1:13" ht="19.5" customHeight="1" x14ac:dyDescent="0.25">
      <c r="A2043" s="34"/>
      <c r="B2043" s="34"/>
      <c r="C2043" s="34"/>
      <c r="D2043" s="34"/>
      <c r="E2043" s="34"/>
      <c r="F2043" s="34"/>
      <c r="G2043" s="34"/>
      <c r="H2043" s="34"/>
      <c r="I2043" s="34"/>
      <c r="J2043" s="34"/>
      <c r="K2043" s="34"/>
      <c r="L2043" s="34"/>
      <c r="M2043" s="45">
        <f>electric_demands_abs!M2043/electric_demands_abs!$M$8786</f>
        <v>0.66750775571117715</v>
      </c>
    </row>
    <row r="2044" spans="1:13" ht="19.5" customHeight="1" x14ac:dyDescent="0.25">
      <c r="A2044" s="34"/>
      <c r="B2044" s="34"/>
      <c r="C2044" s="34"/>
      <c r="D2044" s="34"/>
      <c r="E2044" s="34"/>
      <c r="F2044" s="34"/>
      <c r="G2044" s="34"/>
      <c r="H2044" s="34"/>
      <c r="I2044" s="34"/>
      <c r="J2044" s="34"/>
      <c r="K2044" s="34"/>
      <c r="L2044" s="34"/>
      <c r="M2044" s="45">
        <f>electric_demands_abs!M2044/electric_demands_abs!$M$8786</f>
        <v>0.63716139200346666</v>
      </c>
    </row>
    <row r="2045" spans="1:13" ht="19.5" customHeight="1" x14ac:dyDescent="0.25">
      <c r="A2045" s="34"/>
      <c r="B2045" s="34"/>
      <c r="C2045" s="34"/>
      <c r="D2045" s="34"/>
      <c r="E2045" s="34"/>
      <c r="F2045" s="34"/>
      <c r="G2045" s="34"/>
      <c r="H2045" s="34"/>
      <c r="I2045" s="34"/>
      <c r="J2045" s="34"/>
      <c r="K2045" s="34"/>
      <c r="L2045" s="34"/>
      <c r="M2045" s="45">
        <f>electric_demands_abs!M2045/electric_demands_abs!$M$8786</f>
        <v>0.64469928198061976</v>
      </c>
    </row>
    <row r="2046" spans="1:13" ht="19.5" customHeight="1" x14ac:dyDescent="0.25">
      <c r="A2046" s="34"/>
      <c r="B2046" s="34"/>
      <c r="C2046" s="34"/>
      <c r="D2046" s="34"/>
      <c r="E2046" s="34"/>
      <c r="F2046" s="34"/>
      <c r="G2046" s="34"/>
      <c r="H2046" s="34"/>
      <c r="I2046" s="34"/>
      <c r="J2046" s="34"/>
      <c r="K2046" s="34"/>
      <c r="L2046" s="34"/>
      <c r="M2046" s="45">
        <f>electric_demands_abs!M2046/electric_demands_abs!$M$8786</f>
        <v>0.61997233464879775</v>
      </c>
    </row>
    <row r="2047" spans="1:13" ht="19.5" customHeight="1" x14ac:dyDescent="0.25">
      <c r="A2047" s="34"/>
      <c r="B2047" s="34"/>
      <c r="C2047" s="34"/>
      <c r="D2047" s="34"/>
      <c r="E2047" s="34"/>
      <c r="F2047" s="34"/>
      <c r="G2047" s="34"/>
      <c r="H2047" s="34"/>
      <c r="I2047" s="34"/>
      <c r="J2047" s="34"/>
      <c r="K2047" s="34"/>
      <c r="L2047" s="34"/>
      <c r="M2047" s="45">
        <f>electric_demands_abs!M2047/electric_demands_abs!$M$8786</f>
        <v>0.64875635624084915</v>
      </c>
    </row>
    <row r="2048" spans="1:13" ht="19.5" customHeight="1" x14ac:dyDescent="0.25">
      <c r="A2048" s="34"/>
      <c r="B2048" s="34"/>
      <c r="C2048" s="34"/>
      <c r="D2048" s="34"/>
      <c r="E2048" s="34"/>
      <c r="F2048" s="34"/>
      <c r="G2048" s="34"/>
      <c r="H2048" s="34"/>
      <c r="I2048" s="34"/>
      <c r="J2048" s="34"/>
      <c r="K2048" s="34"/>
      <c r="L2048" s="34"/>
      <c r="M2048" s="45">
        <f>electric_demands_abs!M2048/electric_demands_abs!$M$8786</f>
        <v>0.69195124725077939</v>
      </c>
    </row>
    <row r="2049" spans="1:13" ht="19.5" customHeight="1" x14ac:dyDescent="0.25">
      <c r="A2049" s="34"/>
      <c r="B2049" s="34"/>
      <c r="C2049" s="34"/>
      <c r="D2049" s="34"/>
      <c r="E2049" s="34"/>
      <c r="F2049" s="34"/>
      <c r="G2049" s="34"/>
      <c r="H2049" s="34"/>
      <c r="I2049" s="34"/>
      <c r="J2049" s="34"/>
      <c r="K2049" s="34"/>
      <c r="L2049" s="34"/>
      <c r="M2049" s="45">
        <f>electric_demands_abs!M2049/electric_demands_abs!$M$8786</f>
        <v>0.76445301308483649</v>
      </c>
    </row>
    <row r="2050" spans="1:13" ht="19.5" customHeight="1" x14ac:dyDescent="0.25">
      <c r="A2050" s="34"/>
      <c r="B2050" s="34"/>
      <c r="C2050" s="34"/>
      <c r="D2050" s="34"/>
      <c r="E2050" s="34"/>
      <c r="F2050" s="34"/>
      <c r="G2050" s="34"/>
      <c r="H2050" s="34"/>
      <c r="I2050" s="34"/>
      <c r="J2050" s="34"/>
      <c r="K2050" s="34"/>
      <c r="L2050" s="34"/>
      <c r="M2050" s="45">
        <f>electric_demands_abs!M2050/electric_demands_abs!$M$8786</f>
        <v>0.83661581783790095</v>
      </c>
    </row>
    <row r="2051" spans="1:13" ht="19.5" customHeight="1" x14ac:dyDescent="0.25">
      <c r="A2051" s="34"/>
      <c r="B2051" s="34"/>
      <c r="C2051" s="34"/>
      <c r="D2051" s="34"/>
      <c r="E2051" s="34"/>
      <c r="F2051" s="34"/>
      <c r="G2051" s="34"/>
      <c r="H2051" s="34"/>
      <c r="I2051" s="34"/>
      <c r="J2051" s="34"/>
      <c r="K2051" s="34"/>
      <c r="L2051" s="34"/>
      <c r="M2051" s="45">
        <f>electric_demands_abs!M2051/electric_demands_abs!$M$8786</f>
        <v>0.87513615883801898</v>
      </c>
    </row>
    <row r="2052" spans="1:13" ht="19.5" customHeight="1" x14ac:dyDescent="0.25">
      <c r="A2052" s="34"/>
      <c r="B2052" s="34"/>
      <c r="C2052" s="34"/>
      <c r="D2052" s="34"/>
      <c r="E2052" s="34"/>
      <c r="F2052" s="34"/>
      <c r="G2052" s="34"/>
      <c r="H2052" s="34"/>
      <c r="I2052" s="34"/>
      <c r="J2052" s="34"/>
      <c r="K2052" s="34"/>
      <c r="L2052" s="34"/>
      <c r="M2052" s="45">
        <f>electric_demands_abs!M2052/electric_demands_abs!$M$8786</f>
        <v>0.87431914404585953</v>
      </c>
    </row>
    <row r="2053" spans="1:13" ht="19.5" customHeight="1" x14ac:dyDescent="0.25">
      <c r="A2053" s="34"/>
      <c r="B2053" s="34"/>
      <c r="C2053" s="34"/>
      <c r="D2053" s="34"/>
      <c r="E2053" s="34"/>
      <c r="F2053" s="34"/>
      <c r="G2053" s="34"/>
      <c r="H2053" s="34"/>
      <c r="I2053" s="34"/>
      <c r="J2053" s="34"/>
      <c r="K2053" s="34"/>
      <c r="L2053" s="34"/>
      <c r="M2053" s="45">
        <f>electric_demands_abs!M2053/electric_demands_abs!$M$8786</f>
        <v>0.86477536375522757</v>
      </c>
    </row>
    <row r="2054" spans="1:13" ht="19.5" customHeight="1" x14ac:dyDescent="0.25">
      <c r="A2054" s="34"/>
      <c r="B2054" s="34"/>
      <c r="C2054" s="34"/>
      <c r="D2054" s="34"/>
      <c r="E2054" s="34"/>
      <c r="F2054" s="34"/>
      <c r="G2054" s="34"/>
      <c r="H2054" s="34"/>
      <c r="I2054" s="34"/>
      <c r="J2054" s="34"/>
      <c r="K2054" s="34"/>
      <c r="L2054" s="34"/>
      <c r="M2054" s="45">
        <f>electric_demands_abs!M2054/electric_demands_abs!$M$8786</f>
        <v>0.85557762682279082</v>
      </c>
    </row>
    <row r="2055" spans="1:13" ht="19.5" customHeight="1" x14ac:dyDescent="0.25">
      <c r="A2055" s="34"/>
      <c r="B2055" s="34"/>
      <c r="C2055" s="34"/>
      <c r="D2055" s="34"/>
      <c r="E2055" s="34"/>
      <c r="F2055" s="34"/>
      <c r="G2055" s="34"/>
      <c r="H2055" s="34"/>
      <c r="I2055" s="34"/>
      <c r="J2055" s="34"/>
      <c r="K2055" s="34"/>
      <c r="L2055" s="34"/>
      <c r="M2055" s="45">
        <f>electric_demands_abs!M2055/electric_demands_abs!$M$8786</f>
        <v>0.8541448656743188</v>
      </c>
    </row>
    <row r="2056" spans="1:13" ht="19.5" customHeight="1" x14ac:dyDescent="0.25">
      <c r="A2056" s="34"/>
      <c r="B2056" s="34"/>
      <c r="C2056" s="34"/>
      <c r="D2056" s="34"/>
      <c r="E2056" s="34"/>
      <c r="F2056" s="34"/>
      <c r="G2056" s="34"/>
      <c r="H2056" s="34"/>
      <c r="I2056" s="34"/>
      <c r="J2056" s="34"/>
      <c r="K2056" s="34"/>
      <c r="L2056" s="34"/>
      <c r="M2056" s="45">
        <f>electric_demands_abs!M2056/electric_demands_abs!$M$8786</f>
        <v>0.87781169493140365</v>
      </c>
    </row>
    <row r="2057" spans="1:13" ht="19.5" customHeight="1" x14ac:dyDescent="0.25">
      <c r="A2057" s="34"/>
      <c r="B2057" s="34"/>
      <c r="C2057" s="34"/>
      <c r="D2057" s="34"/>
      <c r="E2057" s="34"/>
      <c r="F2057" s="34"/>
      <c r="G2057" s="34"/>
      <c r="H2057" s="34"/>
      <c r="I2057" s="34"/>
      <c r="J2057" s="34"/>
      <c r="K2057" s="34"/>
      <c r="L2057" s="34"/>
      <c r="M2057" s="45">
        <f>electric_demands_abs!M2057/electric_demands_abs!$M$8786</f>
        <v>0.83966094997878205</v>
      </c>
    </row>
    <row r="2058" spans="1:13" ht="19.5" customHeight="1" x14ac:dyDescent="0.25">
      <c r="A2058" s="34"/>
      <c r="B2058" s="34"/>
      <c r="C2058" s="34"/>
      <c r="D2058" s="34"/>
      <c r="E2058" s="34"/>
      <c r="F2058" s="34"/>
      <c r="G2058" s="34"/>
      <c r="H2058" s="34"/>
      <c r="I2058" s="34"/>
      <c r="J2058" s="34"/>
      <c r="K2058" s="34"/>
      <c r="L2058" s="34"/>
      <c r="M2058" s="45">
        <f>electric_demands_abs!M2058/electric_demands_abs!$M$8786</f>
        <v>0.81276221410761618</v>
      </c>
    </row>
    <row r="2059" spans="1:13" ht="19.5" customHeight="1" x14ac:dyDescent="0.25">
      <c r="A2059" s="34"/>
      <c r="B2059" s="34"/>
      <c r="C2059" s="34"/>
      <c r="D2059" s="34"/>
      <c r="E2059" s="34"/>
      <c r="F2059" s="34"/>
      <c r="G2059" s="34"/>
      <c r="H2059" s="34"/>
      <c r="I2059" s="34"/>
      <c r="J2059" s="34"/>
      <c r="K2059" s="34"/>
      <c r="L2059" s="34"/>
      <c r="M2059" s="45">
        <f>electric_demands_abs!M2059/electric_demands_abs!$M$8786</f>
        <v>0.81423541011779066</v>
      </c>
    </row>
    <row r="2060" spans="1:13" ht="19.5" customHeight="1" x14ac:dyDescent="0.25">
      <c r="A2060" s="34"/>
      <c r="B2060" s="34"/>
      <c r="C2060" s="34"/>
      <c r="D2060" s="34"/>
      <c r="E2060" s="34"/>
      <c r="F2060" s="34"/>
      <c r="G2060" s="34"/>
      <c r="H2060" s="34"/>
      <c r="I2060" s="34"/>
      <c r="J2060" s="34"/>
      <c r="K2060" s="34"/>
      <c r="L2060" s="34"/>
      <c r="M2060" s="45">
        <f>electric_demands_abs!M2060/electric_demands_abs!$M$8786</f>
        <v>0.78756610708716068</v>
      </c>
    </row>
    <row r="2061" spans="1:13" ht="19.5" customHeight="1" x14ac:dyDescent="0.25">
      <c r="A2061" s="34"/>
      <c r="B2061" s="34"/>
      <c r="C2061" s="34"/>
      <c r="D2061" s="34"/>
      <c r="E2061" s="34"/>
      <c r="F2061" s="34"/>
      <c r="G2061" s="34"/>
      <c r="H2061" s="34"/>
      <c r="I2061" s="34"/>
      <c r="J2061" s="34"/>
      <c r="K2061" s="34"/>
      <c r="L2061" s="34"/>
      <c r="M2061" s="45">
        <f>electric_demands_abs!M2061/electric_demands_abs!$M$8786</f>
        <v>0.79267531127225943</v>
      </c>
    </row>
    <row r="2062" spans="1:13" ht="19.5" customHeight="1" x14ac:dyDescent="0.25">
      <c r="A2062" s="34"/>
      <c r="B2062" s="34"/>
      <c r="C2062" s="34"/>
      <c r="D2062" s="34"/>
      <c r="E2062" s="34"/>
      <c r="F2062" s="34"/>
      <c r="G2062" s="34"/>
      <c r="H2062" s="34"/>
      <c r="I2062" s="34"/>
      <c r="J2062" s="34"/>
      <c r="K2062" s="34"/>
      <c r="L2062" s="34"/>
      <c r="M2062" s="45">
        <f>electric_demands_abs!M2062/electric_demands_abs!$M$8786</f>
        <v>0.83417547922928681</v>
      </c>
    </row>
    <row r="2063" spans="1:13" ht="19.5" customHeight="1" x14ac:dyDescent="0.25">
      <c r="A2063" s="34"/>
      <c r="B2063" s="34"/>
      <c r="C2063" s="34"/>
      <c r="D2063" s="34"/>
      <c r="E2063" s="34"/>
      <c r="F2063" s="34"/>
      <c r="G2063" s="34"/>
      <c r="H2063" s="34"/>
      <c r="I2063" s="34"/>
      <c r="J2063" s="34"/>
      <c r="K2063" s="34"/>
      <c r="L2063" s="34"/>
      <c r="M2063" s="45">
        <f>electric_demands_abs!M2063/electric_demands_abs!$M$8786</f>
        <v>0.83126696915676512</v>
      </c>
    </row>
    <row r="2064" spans="1:13" ht="19.5" customHeight="1" x14ac:dyDescent="0.25">
      <c r="A2064" s="34"/>
      <c r="B2064" s="34"/>
      <c r="C2064" s="34"/>
      <c r="D2064" s="34"/>
      <c r="E2064" s="34"/>
      <c r="F2064" s="34"/>
      <c r="G2064" s="34"/>
      <c r="H2064" s="34"/>
      <c r="I2064" s="34"/>
      <c r="J2064" s="34"/>
      <c r="K2064" s="34"/>
      <c r="L2064" s="34"/>
      <c r="M2064" s="45">
        <f>electric_demands_abs!M2064/electric_demands_abs!$M$8786</f>
        <v>0.8095881186400018</v>
      </c>
    </row>
    <row r="2065" spans="1:13" ht="19.5" customHeight="1" x14ac:dyDescent="0.25">
      <c r="A2065" s="34"/>
      <c r="B2065" s="34"/>
      <c r="C2065" s="34"/>
      <c r="D2065" s="34"/>
      <c r="E2065" s="34"/>
      <c r="F2065" s="34"/>
      <c r="G2065" s="34"/>
      <c r="H2065" s="34"/>
      <c r="I2065" s="34"/>
      <c r="J2065" s="34"/>
      <c r="K2065" s="34"/>
      <c r="L2065" s="34"/>
      <c r="M2065" s="45">
        <f>electric_demands_abs!M2065/electric_demands_abs!$M$8786</f>
        <v>0.75749409926898548</v>
      </c>
    </row>
    <row r="2066" spans="1:13" ht="19.5" customHeight="1" x14ac:dyDescent="0.25">
      <c r="A2066" s="34"/>
      <c r="B2066" s="34"/>
      <c r="C2066" s="34"/>
      <c r="D2066" s="34"/>
      <c r="E2066" s="34"/>
      <c r="F2066" s="34"/>
      <c r="G2066" s="34"/>
      <c r="H2066" s="34"/>
      <c r="I2066" s="34"/>
      <c r="J2066" s="34"/>
      <c r="K2066" s="34"/>
      <c r="L2066" s="34"/>
      <c r="M2066" s="45">
        <f>electric_demands_abs!M2066/electric_demands_abs!$M$8786</f>
        <v>0.65856201608385156</v>
      </c>
    </row>
    <row r="2067" spans="1:13" ht="19.5" customHeight="1" x14ac:dyDescent="0.25">
      <c r="A2067" s="34"/>
      <c r="B2067" s="34"/>
      <c r="C2067" s="34"/>
      <c r="D2067" s="34"/>
      <c r="E2067" s="34"/>
      <c r="F2067" s="34"/>
      <c r="G2067" s="34"/>
      <c r="H2067" s="34"/>
      <c r="I2067" s="34"/>
      <c r="J2067" s="34"/>
      <c r="K2067" s="34"/>
      <c r="L2067" s="34"/>
      <c r="M2067" s="45">
        <f>electric_demands_abs!M2067/electric_demands_abs!$M$8786</f>
        <v>0.65186255243458635</v>
      </c>
    </row>
    <row r="2068" spans="1:13" ht="19.5" customHeight="1" x14ac:dyDescent="0.25">
      <c r="A2068" s="34"/>
      <c r="B2068" s="34"/>
      <c r="C2068" s="34"/>
      <c r="D2068" s="34"/>
      <c r="E2068" s="34"/>
      <c r="F2068" s="34"/>
      <c r="G2068" s="34"/>
      <c r="H2068" s="34"/>
      <c r="I2068" s="34"/>
      <c r="J2068" s="34"/>
      <c r="K2068" s="34"/>
      <c r="L2068" s="34"/>
      <c r="M2068" s="45">
        <f>electric_demands_abs!M2068/electric_demands_abs!$M$8786</f>
        <v>0.62610048087838688</v>
      </c>
    </row>
    <row r="2069" spans="1:13" ht="19.5" customHeight="1" x14ac:dyDescent="0.25">
      <c r="A2069" s="34"/>
      <c r="B2069" s="34"/>
      <c r="C2069" s="34"/>
      <c r="D2069" s="34"/>
      <c r="E2069" s="34"/>
      <c r="F2069" s="34"/>
      <c r="G2069" s="34"/>
      <c r="H2069" s="34"/>
      <c r="I2069" s="34"/>
      <c r="J2069" s="34"/>
      <c r="K2069" s="34"/>
      <c r="L2069" s="34"/>
      <c r="M2069" s="45">
        <f>electric_demands_abs!M2069/electric_demands_abs!$M$8786</f>
        <v>0.63382885117146215</v>
      </c>
    </row>
    <row r="2070" spans="1:13" ht="19.5" customHeight="1" x14ac:dyDescent="0.25">
      <c r="A2070" s="34"/>
      <c r="B2070" s="34"/>
      <c r="C2070" s="34"/>
      <c r="D2070" s="34"/>
      <c r="E2070" s="34"/>
      <c r="F2070" s="34"/>
      <c r="G2070" s="34"/>
      <c r="H2070" s="34"/>
      <c r="I2070" s="34"/>
      <c r="J2070" s="34"/>
      <c r="K2070" s="34"/>
      <c r="L2070" s="34"/>
      <c r="M2070" s="45">
        <f>electric_demands_abs!M2070/electric_demands_abs!$M$8786</f>
        <v>0.63616373796661396</v>
      </c>
    </row>
    <row r="2071" spans="1:13" ht="19.5" customHeight="1" x14ac:dyDescent="0.25">
      <c r="A2071" s="34"/>
      <c r="B2071" s="34"/>
      <c r="C2071" s="34"/>
      <c r="D2071" s="34"/>
      <c r="E2071" s="34"/>
      <c r="F2071" s="34"/>
      <c r="G2071" s="34"/>
      <c r="H2071" s="34"/>
      <c r="I2071" s="34"/>
      <c r="J2071" s="34"/>
      <c r="K2071" s="34"/>
      <c r="L2071" s="34"/>
      <c r="M2071" s="45">
        <f>electric_demands_abs!M2071/electric_demands_abs!$M$8786</f>
        <v>0.61937445868961238</v>
      </c>
    </row>
    <row r="2072" spans="1:13" ht="19.5" customHeight="1" x14ac:dyDescent="0.25">
      <c r="A2072" s="34"/>
      <c r="B2072" s="34"/>
      <c r="C2072" s="34"/>
      <c r="D2072" s="34"/>
      <c r="E2072" s="34"/>
      <c r="F2072" s="34"/>
      <c r="G2072" s="34"/>
      <c r="H2072" s="34"/>
      <c r="I2072" s="34"/>
      <c r="J2072" s="34"/>
      <c r="K2072" s="34"/>
      <c r="L2072" s="34"/>
      <c r="M2072" s="45">
        <f>electric_demands_abs!M2072/electric_demands_abs!$M$8786</f>
        <v>0.70114544304461501</v>
      </c>
    </row>
    <row r="2073" spans="1:13" ht="19.5" customHeight="1" x14ac:dyDescent="0.25">
      <c r="A2073" s="34"/>
      <c r="B2073" s="34"/>
      <c r="C2073" s="34"/>
      <c r="D2073" s="34"/>
      <c r="E2073" s="34"/>
      <c r="F2073" s="34"/>
      <c r="G2073" s="34"/>
      <c r="H2073" s="34"/>
      <c r="I2073" s="34"/>
      <c r="J2073" s="34"/>
      <c r="K2073" s="34"/>
      <c r="L2073" s="34"/>
      <c r="M2073" s="45">
        <f>electric_demands_abs!M2073/electric_demands_abs!$M$8786</f>
        <v>0.741747561781957</v>
      </c>
    </row>
    <row r="2074" spans="1:13" ht="19.5" customHeight="1" x14ac:dyDescent="0.25">
      <c r="A2074" s="34"/>
      <c r="B2074" s="34"/>
      <c r="C2074" s="34"/>
      <c r="D2074" s="34"/>
      <c r="E2074" s="34"/>
      <c r="F2074" s="34"/>
      <c r="G2074" s="34"/>
      <c r="H2074" s="34"/>
      <c r="I2074" s="34"/>
      <c r="J2074" s="34"/>
      <c r="K2074" s="34"/>
      <c r="L2074" s="34"/>
      <c r="M2074" s="45">
        <f>electric_demands_abs!M2074/electric_demands_abs!$M$8786</f>
        <v>0.80875216287392881</v>
      </c>
    </row>
    <row r="2075" spans="1:13" ht="19.5" customHeight="1" x14ac:dyDescent="0.25">
      <c r="A2075" s="34"/>
      <c r="B2075" s="34"/>
      <c r="C2075" s="34"/>
      <c r="D2075" s="34"/>
      <c r="E2075" s="34"/>
      <c r="F2075" s="34"/>
      <c r="G2075" s="34"/>
      <c r="H2075" s="34"/>
      <c r="I2075" s="34"/>
      <c r="J2075" s="34"/>
      <c r="K2075" s="34"/>
      <c r="L2075" s="34"/>
      <c r="M2075" s="45">
        <f>electric_demands_abs!M2075/electric_demands_abs!$M$8786</f>
        <v>0.87357954019056427</v>
      </c>
    </row>
    <row r="2076" spans="1:13" ht="19.5" customHeight="1" x14ac:dyDescent="0.25">
      <c r="A2076" s="34"/>
      <c r="B2076" s="34"/>
      <c r="C2076" s="34"/>
      <c r="D2076" s="34"/>
      <c r="E2076" s="34"/>
      <c r="F2076" s="34"/>
      <c r="G2076" s="34"/>
      <c r="H2076" s="34"/>
      <c r="I2076" s="34"/>
      <c r="J2076" s="34"/>
      <c r="K2076" s="34"/>
      <c r="L2076" s="34"/>
      <c r="M2076" s="45">
        <f>electric_demands_abs!M2076/electric_demands_abs!$M$8786</f>
        <v>0.88423573211434714</v>
      </c>
    </row>
    <row r="2077" spans="1:13" ht="19.5" customHeight="1" x14ac:dyDescent="0.25">
      <c r="A2077" s="34"/>
      <c r="B2077" s="34"/>
      <c r="C2077" s="34"/>
      <c r="D2077" s="34"/>
      <c r="E2077" s="34"/>
      <c r="F2077" s="34"/>
      <c r="G2077" s="34"/>
      <c r="H2077" s="34"/>
      <c r="I2077" s="34"/>
      <c r="J2077" s="34"/>
      <c r="K2077" s="34"/>
      <c r="L2077" s="34"/>
      <c r="M2077" s="45">
        <f>electric_demands_abs!M2077/electric_demands_abs!$M$8786</f>
        <v>0.84623462085564283</v>
      </c>
    </row>
    <row r="2078" spans="1:13" ht="19.5" customHeight="1" x14ac:dyDescent="0.25">
      <c r="A2078" s="34"/>
      <c r="B2078" s="34"/>
      <c r="C2078" s="34"/>
      <c r="D2078" s="34"/>
      <c r="E2078" s="34"/>
      <c r="F2078" s="34"/>
      <c r="G2078" s="34"/>
      <c r="H2078" s="34"/>
      <c r="I2078" s="34"/>
      <c r="J2078" s="34"/>
      <c r="K2078" s="34"/>
      <c r="L2078" s="34"/>
      <c r="M2078" s="45">
        <f>electric_demands_abs!M2078/electric_demands_abs!$M$8786</f>
        <v>0.86227844928105413</v>
      </c>
    </row>
    <row r="2079" spans="1:13" ht="19.5" customHeight="1" x14ac:dyDescent="0.25">
      <c r="A2079" s="34"/>
      <c r="B2079" s="34"/>
      <c r="C2079" s="34"/>
      <c r="D2079" s="34"/>
      <c r="E2079" s="34"/>
      <c r="F2079" s="34"/>
      <c r="G2079" s="34"/>
      <c r="H2079" s="34"/>
      <c r="I2079" s="34"/>
      <c r="J2079" s="34"/>
      <c r="K2079" s="34"/>
      <c r="L2079" s="34"/>
      <c r="M2079" s="45">
        <f>electric_demands_abs!M2079/electric_demands_abs!$M$8786</f>
        <v>0.83423790209114113</v>
      </c>
    </row>
    <row r="2080" spans="1:13" ht="19.5" customHeight="1" x14ac:dyDescent="0.25">
      <c r="A2080" s="34"/>
      <c r="B2080" s="34"/>
      <c r="C2080" s="34"/>
      <c r="D2080" s="34"/>
      <c r="E2080" s="34"/>
      <c r="F2080" s="34"/>
      <c r="G2080" s="34"/>
      <c r="H2080" s="34"/>
      <c r="I2080" s="34"/>
      <c r="J2080" s="34"/>
      <c r="K2080" s="34"/>
      <c r="L2080" s="34"/>
      <c r="M2080" s="45">
        <f>electric_demands_abs!M2080/electric_demands_abs!$M$8786</f>
        <v>0.81565623021749101</v>
      </c>
    </row>
    <row r="2081" spans="1:13" ht="19.5" customHeight="1" x14ac:dyDescent="0.25">
      <c r="A2081" s="34"/>
      <c r="B2081" s="34"/>
      <c r="C2081" s="34"/>
      <c r="D2081" s="34"/>
      <c r="E2081" s="34"/>
      <c r="F2081" s="34"/>
      <c r="G2081" s="34"/>
      <c r="H2081" s="34"/>
      <c r="I2081" s="34"/>
      <c r="J2081" s="34"/>
      <c r="K2081" s="34"/>
      <c r="L2081" s="34"/>
      <c r="M2081" s="45">
        <f>electric_demands_abs!M2081/electric_demands_abs!$M$8786</f>
        <v>0.82027988665391804</v>
      </c>
    </row>
    <row r="2082" spans="1:13" ht="19.5" customHeight="1" x14ac:dyDescent="0.25">
      <c r="A2082" s="34"/>
      <c r="B2082" s="34"/>
      <c r="C2082" s="34"/>
      <c r="D2082" s="34"/>
      <c r="E2082" s="34"/>
      <c r="F2082" s="34"/>
      <c r="G2082" s="34"/>
      <c r="H2082" s="34"/>
      <c r="I2082" s="34"/>
      <c r="J2082" s="34"/>
      <c r="K2082" s="34"/>
      <c r="L2082" s="34"/>
      <c r="M2082" s="45">
        <f>electric_demands_abs!M2082/electric_demands_abs!$M$8786</f>
        <v>0.79219997517908902</v>
      </c>
    </row>
    <row r="2083" spans="1:13" ht="19.5" customHeight="1" x14ac:dyDescent="0.25">
      <c r="A2083" s="34"/>
      <c r="B2083" s="34"/>
      <c r="C2083" s="34"/>
      <c r="D2083" s="34"/>
      <c r="E2083" s="34"/>
      <c r="F2083" s="34"/>
      <c r="G2083" s="34"/>
      <c r="H2083" s="34"/>
      <c r="I2083" s="34"/>
      <c r="J2083" s="34"/>
      <c r="K2083" s="34"/>
      <c r="L2083" s="34"/>
      <c r="M2083" s="45">
        <f>electric_demands_abs!M2083/electric_demands_abs!$M$8786</f>
        <v>0.78375155964508569</v>
      </c>
    </row>
    <row r="2084" spans="1:13" ht="19.5" customHeight="1" x14ac:dyDescent="0.25">
      <c r="A2084" s="34"/>
      <c r="B2084" s="34"/>
      <c r="C2084" s="34"/>
      <c r="D2084" s="34"/>
      <c r="E2084" s="34"/>
      <c r="F2084" s="34"/>
      <c r="G2084" s="34"/>
      <c r="H2084" s="34"/>
      <c r="I2084" s="34"/>
      <c r="J2084" s="34"/>
      <c r="K2084" s="34"/>
      <c r="L2084" s="34"/>
      <c r="M2084" s="45">
        <f>electric_demands_abs!M2084/electric_demands_abs!$M$8786</f>
        <v>0.79162935775192711</v>
      </c>
    </row>
    <row r="2085" spans="1:13" ht="19.5" customHeight="1" x14ac:dyDescent="0.25">
      <c r="A2085" s="34"/>
      <c r="B2085" s="34"/>
      <c r="C2085" s="34"/>
      <c r="D2085" s="34"/>
      <c r="E2085" s="34"/>
      <c r="F2085" s="34"/>
      <c r="G2085" s="34"/>
      <c r="H2085" s="34"/>
      <c r="I2085" s="34"/>
      <c r="J2085" s="34"/>
      <c r="K2085" s="34"/>
      <c r="L2085" s="34"/>
      <c r="M2085" s="45">
        <f>electric_demands_abs!M2085/electric_demands_abs!$M$8786</f>
        <v>0.78699812492593457</v>
      </c>
    </row>
    <row r="2086" spans="1:13" ht="19.5" customHeight="1" x14ac:dyDescent="0.25">
      <c r="A2086" s="34"/>
      <c r="B2086" s="34"/>
      <c r="C2086" s="34"/>
      <c r="D2086" s="34"/>
      <c r="E2086" s="34"/>
      <c r="F2086" s="34"/>
      <c r="G2086" s="34"/>
      <c r="H2086" s="34"/>
      <c r="I2086" s="34"/>
      <c r="J2086" s="34"/>
      <c r="K2086" s="34"/>
      <c r="L2086" s="34"/>
      <c r="M2086" s="45">
        <f>electric_demands_abs!M2086/electric_demands_abs!$M$8786</f>
        <v>0.81006781939237849</v>
      </c>
    </row>
    <row r="2087" spans="1:13" ht="19.5" customHeight="1" x14ac:dyDescent="0.25">
      <c r="A2087" s="34"/>
      <c r="B2087" s="34"/>
      <c r="C2087" s="34"/>
      <c r="D2087" s="34"/>
      <c r="E2087" s="34"/>
      <c r="F2087" s="34"/>
      <c r="G2087" s="34"/>
      <c r="H2087" s="34"/>
      <c r="I2087" s="34"/>
      <c r="J2087" s="34"/>
      <c r="K2087" s="34"/>
      <c r="L2087" s="34"/>
      <c r="M2087" s="45">
        <f>electric_demands_abs!M2087/electric_demands_abs!$M$8786</f>
        <v>0.83896276920991519</v>
      </c>
    </row>
    <row r="2088" spans="1:13" ht="19.5" customHeight="1" x14ac:dyDescent="0.25">
      <c r="A2088" s="34"/>
      <c r="B2088" s="34"/>
      <c r="C2088" s="34"/>
      <c r="D2088" s="34"/>
      <c r="E2088" s="34"/>
      <c r="F2088" s="34"/>
      <c r="G2088" s="34"/>
      <c r="H2088" s="34"/>
      <c r="I2088" s="34"/>
      <c r="J2088" s="34"/>
      <c r="K2088" s="34"/>
      <c r="L2088" s="34"/>
      <c r="M2088" s="45">
        <f>electric_demands_abs!M2088/electric_demands_abs!$M$8786</f>
        <v>0.79508583843497482</v>
      </c>
    </row>
    <row r="2089" spans="1:13" ht="19.5" customHeight="1" x14ac:dyDescent="0.25">
      <c r="A2089" s="34"/>
      <c r="B2089" s="34"/>
      <c r="C2089" s="34"/>
      <c r="D2089" s="34"/>
      <c r="E2089" s="34"/>
      <c r="F2089" s="34"/>
      <c r="G2089" s="34"/>
      <c r="H2089" s="34"/>
      <c r="I2089" s="34"/>
      <c r="J2089" s="34"/>
      <c r="K2089" s="34"/>
      <c r="L2089" s="34"/>
      <c r="M2089" s="45">
        <f>electric_demands_abs!M2089/electric_demands_abs!$M$8786</f>
        <v>0.71939943606956014</v>
      </c>
    </row>
    <row r="2090" spans="1:13" ht="19.5" customHeight="1" x14ac:dyDescent="0.25">
      <c r="A2090" s="34"/>
      <c r="B2090" s="34"/>
      <c r="C2090" s="34"/>
      <c r="D2090" s="34"/>
      <c r="E2090" s="34"/>
      <c r="F2090" s="34"/>
      <c r="G2090" s="34"/>
      <c r="H2090" s="34"/>
      <c r="I2090" s="34"/>
      <c r="J2090" s="34"/>
      <c r="K2090" s="34"/>
      <c r="L2090" s="34"/>
      <c r="M2090" s="45">
        <f>electric_demands_abs!M2090/electric_demands_abs!$M$8786</f>
        <v>0.64864139276439969</v>
      </c>
    </row>
    <row r="2091" spans="1:13" ht="19.5" customHeight="1" x14ac:dyDescent="0.25">
      <c r="A2091" s="34"/>
      <c r="B2091" s="34"/>
      <c r="C2091" s="34"/>
      <c r="D2091" s="34"/>
      <c r="E2091" s="34"/>
      <c r="F2091" s="34"/>
      <c r="G2091" s="34"/>
      <c r="H2091" s="34"/>
      <c r="I2091" s="34"/>
      <c r="J2091" s="34"/>
      <c r="K2091" s="34"/>
      <c r="L2091" s="34"/>
      <c r="M2091" s="45">
        <f>electric_demands_abs!M2091/electric_demands_abs!$M$8786</f>
        <v>0.64864460449475903</v>
      </c>
    </row>
    <row r="2092" spans="1:13" ht="19.5" customHeight="1" x14ac:dyDescent="0.25">
      <c r="A2092" s="34"/>
      <c r="B2092" s="34"/>
      <c r="C2092" s="34"/>
      <c r="D2092" s="34"/>
      <c r="E2092" s="34"/>
      <c r="F2092" s="34"/>
      <c r="G2092" s="34"/>
      <c r="H2092" s="34"/>
      <c r="I2092" s="34"/>
      <c r="J2092" s="34"/>
      <c r="K2092" s="34"/>
      <c r="L2092" s="34"/>
      <c r="M2092" s="45">
        <f>electric_demands_abs!M2092/electric_demands_abs!$M$8786</f>
        <v>0.61035991391574418</v>
      </c>
    </row>
    <row r="2093" spans="1:13" ht="19.5" customHeight="1" x14ac:dyDescent="0.25">
      <c r="A2093" s="34"/>
      <c r="B2093" s="34"/>
      <c r="C2093" s="34"/>
      <c r="D2093" s="34"/>
      <c r="E2093" s="34"/>
      <c r="F2093" s="34"/>
      <c r="G2093" s="34"/>
      <c r="H2093" s="34"/>
      <c r="I2093" s="34"/>
      <c r="J2093" s="34"/>
      <c r="K2093" s="34"/>
      <c r="L2093" s="34"/>
      <c r="M2093" s="45">
        <f>electric_demands_abs!M2093/electric_demands_abs!$M$8786</f>
        <v>0.60753099710968972</v>
      </c>
    </row>
    <row r="2094" spans="1:13" ht="19.5" customHeight="1" x14ac:dyDescent="0.25">
      <c r="A2094" s="34"/>
      <c r="B2094" s="34"/>
      <c r="C2094" s="34"/>
      <c r="D2094" s="34"/>
      <c r="E2094" s="34"/>
      <c r="F2094" s="34"/>
      <c r="G2094" s="34"/>
      <c r="H2094" s="34"/>
      <c r="I2094" s="34"/>
      <c r="J2094" s="34"/>
      <c r="K2094" s="34"/>
      <c r="L2094" s="34"/>
      <c r="M2094" s="45">
        <f>electric_demands_abs!M2094/electric_demands_abs!$M$8786</f>
        <v>0.61655447708212152</v>
      </c>
    </row>
    <row r="2095" spans="1:13" ht="19.5" customHeight="1" x14ac:dyDescent="0.25">
      <c r="A2095" s="34"/>
      <c r="B2095" s="34"/>
      <c r="C2095" s="34"/>
      <c r="D2095" s="34"/>
      <c r="E2095" s="34"/>
      <c r="F2095" s="34"/>
      <c r="G2095" s="34"/>
      <c r="H2095" s="34"/>
      <c r="I2095" s="34"/>
      <c r="J2095" s="34"/>
      <c r="K2095" s="34"/>
      <c r="L2095" s="34"/>
      <c r="M2095" s="45">
        <f>electric_demands_abs!M2095/electric_demands_abs!$M$8786</f>
        <v>0.61006081123203049</v>
      </c>
    </row>
    <row r="2096" spans="1:13" ht="19.5" customHeight="1" x14ac:dyDescent="0.25">
      <c r="A2096" s="34"/>
      <c r="B2096" s="34"/>
      <c r="C2096" s="34"/>
      <c r="D2096" s="34"/>
      <c r="E2096" s="34"/>
      <c r="F2096" s="34"/>
      <c r="G2096" s="34"/>
      <c r="H2096" s="34"/>
      <c r="I2096" s="34"/>
      <c r="J2096" s="34"/>
      <c r="K2096" s="34"/>
      <c r="L2096" s="34"/>
      <c r="M2096" s="45">
        <f>electric_demands_abs!M2096/electric_demands_abs!$M$8786</f>
        <v>0.64395185467957761</v>
      </c>
    </row>
    <row r="2097" spans="1:13" ht="19.5" customHeight="1" x14ac:dyDescent="0.25">
      <c r="A2097" s="34"/>
      <c r="B2097" s="34"/>
      <c r="C2097" s="34"/>
      <c r="D2097" s="34"/>
      <c r="E2097" s="34"/>
      <c r="F2097" s="34"/>
      <c r="G2097" s="34"/>
      <c r="H2097" s="34"/>
      <c r="I2097" s="34"/>
      <c r="J2097" s="34"/>
      <c r="K2097" s="34"/>
      <c r="L2097" s="34"/>
      <c r="M2097" s="45">
        <f>electric_demands_abs!M2097/electric_demands_abs!$M$8786</f>
        <v>0.66632781538842134</v>
      </c>
    </row>
    <row r="2098" spans="1:13" ht="19.5" customHeight="1" x14ac:dyDescent="0.25">
      <c r="A2098" s="34"/>
      <c r="B2098" s="34"/>
      <c r="C2098" s="34"/>
      <c r="D2098" s="34"/>
      <c r="E2098" s="34"/>
      <c r="F2098" s="34"/>
      <c r="G2098" s="34"/>
      <c r="H2098" s="34"/>
      <c r="I2098" s="34"/>
      <c r="J2098" s="34"/>
      <c r="K2098" s="34"/>
      <c r="L2098" s="34"/>
      <c r="M2098" s="45">
        <f>electric_demands_abs!M2098/electric_demands_abs!$M$8786</f>
        <v>0.70164737885332495</v>
      </c>
    </row>
    <row r="2099" spans="1:13" ht="19.5" customHeight="1" x14ac:dyDescent="0.25">
      <c r="A2099" s="34"/>
      <c r="B2099" s="34"/>
      <c r="C2099" s="34"/>
      <c r="D2099" s="34"/>
      <c r="E2099" s="34"/>
      <c r="F2099" s="34"/>
      <c r="G2099" s="34"/>
      <c r="H2099" s="34"/>
      <c r="I2099" s="34"/>
      <c r="J2099" s="34"/>
      <c r="K2099" s="34"/>
      <c r="L2099" s="34"/>
      <c r="M2099" s="45">
        <f>electric_demands_abs!M2099/electric_demands_abs!$M$8786</f>
        <v>0.75455775420001681</v>
      </c>
    </row>
    <row r="2100" spans="1:13" ht="19.5" customHeight="1" x14ac:dyDescent="0.25">
      <c r="A2100" s="34"/>
      <c r="B2100" s="34"/>
      <c r="C2100" s="34"/>
      <c r="D2100" s="34"/>
      <c r="E2100" s="34"/>
      <c r="F2100" s="34"/>
      <c r="G2100" s="34"/>
      <c r="H2100" s="34"/>
      <c r="I2100" s="34"/>
      <c r="J2100" s="34"/>
      <c r="K2100" s="34"/>
      <c r="L2100" s="34"/>
      <c r="M2100" s="45">
        <f>electric_demands_abs!M2100/electric_demands_abs!$M$8786</f>
        <v>0.73778791000929178</v>
      </c>
    </row>
    <row r="2101" spans="1:13" ht="19.5" customHeight="1" x14ac:dyDescent="0.25">
      <c r="A2101" s="34"/>
      <c r="B2101" s="34"/>
      <c r="C2101" s="34"/>
      <c r="D2101" s="34"/>
      <c r="E2101" s="34"/>
      <c r="F2101" s="34"/>
      <c r="G2101" s="34"/>
      <c r="H2101" s="34"/>
      <c r="I2101" s="34"/>
      <c r="J2101" s="34"/>
      <c r="K2101" s="34"/>
      <c r="L2101" s="34"/>
      <c r="M2101" s="45">
        <f>electric_demands_abs!M2101/electric_demands_abs!$M$8786</f>
        <v>0.77273194807834344</v>
      </c>
    </row>
    <row r="2102" spans="1:13" ht="19.5" customHeight="1" x14ac:dyDescent="0.25">
      <c r="A2102" s="34"/>
      <c r="B2102" s="34"/>
      <c r="C2102" s="34"/>
      <c r="D2102" s="34"/>
      <c r="E2102" s="34"/>
      <c r="F2102" s="34"/>
      <c r="G2102" s="34"/>
      <c r="H2102" s="34"/>
      <c r="I2102" s="34"/>
      <c r="J2102" s="34"/>
      <c r="K2102" s="34"/>
      <c r="L2102" s="34"/>
      <c r="M2102" s="45">
        <f>electric_demands_abs!M2102/electric_demands_abs!$M$8786</f>
        <v>0.77351404559685355</v>
      </c>
    </row>
    <row r="2103" spans="1:13" ht="19.5" customHeight="1" x14ac:dyDescent="0.25">
      <c r="A2103" s="34"/>
      <c r="B2103" s="34"/>
      <c r="C2103" s="34"/>
      <c r="D2103" s="34"/>
      <c r="E2103" s="34"/>
      <c r="F2103" s="34"/>
      <c r="G2103" s="34"/>
      <c r="H2103" s="34"/>
      <c r="I2103" s="34"/>
      <c r="J2103" s="34"/>
      <c r="K2103" s="34"/>
      <c r="L2103" s="34"/>
      <c r="M2103" s="45">
        <f>electric_demands_abs!M2103/electric_demands_abs!$M$8786</f>
        <v>0.7696669690908835</v>
      </c>
    </row>
    <row r="2104" spans="1:13" ht="19.5" customHeight="1" x14ac:dyDescent="0.25">
      <c r="A2104" s="34"/>
      <c r="B2104" s="34"/>
      <c r="C2104" s="34"/>
      <c r="D2104" s="34"/>
      <c r="E2104" s="34"/>
      <c r="F2104" s="34"/>
      <c r="G2104" s="34"/>
      <c r="H2104" s="34"/>
      <c r="I2104" s="34"/>
      <c r="J2104" s="34"/>
      <c r="K2104" s="34"/>
      <c r="L2104" s="34"/>
      <c r="M2104" s="45">
        <f>electric_demands_abs!M2104/electric_demands_abs!$M$8786</f>
        <v>0.74998532074521695</v>
      </c>
    </row>
    <row r="2105" spans="1:13" ht="19.5" customHeight="1" x14ac:dyDescent="0.25">
      <c r="A2105" s="34"/>
      <c r="B2105" s="34"/>
      <c r="C2105" s="34"/>
      <c r="D2105" s="34"/>
      <c r="E2105" s="34"/>
      <c r="F2105" s="34"/>
      <c r="G2105" s="34"/>
      <c r="H2105" s="34"/>
      <c r="I2105" s="34"/>
      <c r="J2105" s="34"/>
      <c r="K2105" s="34"/>
      <c r="L2105" s="34"/>
      <c r="M2105" s="45">
        <f>electric_demands_abs!M2105/electric_demands_abs!$M$8786</f>
        <v>0.73516672627583313</v>
      </c>
    </row>
    <row r="2106" spans="1:13" ht="19.5" customHeight="1" x14ac:dyDescent="0.25">
      <c r="A2106" s="34"/>
      <c r="B2106" s="34"/>
      <c r="C2106" s="34"/>
      <c r="D2106" s="34"/>
      <c r="E2106" s="34"/>
      <c r="F2106" s="34"/>
      <c r="G2106" s="34"/>
      <c r="H2106" s="34"/>
      <c r="I2106" s="34"/>
      <c r="J2106" s="34"/>
      <c r="K2106" s="34"/>
      <c r="L2106" s="34"/>
      <c r="M2106" s="45">
        <f>electric_demands_abs!M2106/electric_demands_abs!$M$8786</f>
        <v>0.74294413722093255</v>
      </c>
    </row>
    <row r="2107" spans="1:13" ht="19.5" customHeight="1" x14ac:dyDescent="0.25">
      <c r="A2107" s="34"/>
      <c r="B2107" s="34"/>
      <c r="C2107" s="34"/>
      <c r="D2107" s="34"/>
      <c r="E2107" s="34"/>
      <c r="F2107" s="34"/>
      <c r="G2107" s="34"/>
      <c r="H2107" s="34"/>
      <c r="I2107" s="34"/>
      <c r="J2107" s="34"/>
      <c r="K2107" s="34"/>
      <c r="L2107" s="34"/>
      <c r="M2107" s="45">
        <f>electric_demands_abs!M2107/electric_demands_abs!$M$8786</f>
        <v>0.73632772562467541</v>
      </c>
    </row>
    <row r="2108" spans="1:13" ht="19.5" customHeight="1" x14ac:dyDescent="0.25">
      <c r="A2108" s="34"/>
      <c r="B2108" s="34"/>
      <c r="C2108" s="34"/>
      <c r="D2108" s="34"/>
      <c r="E2108" s="34"/>
      <c r="F2108" s="34"/>
      <c r="G2108" s="34"/>
      <c r="H2108" s="34"/>
      <c r="I2108" s="34"/>
      <c r="J2108" s="34"/>
      <c r="K2108" s="34"/>
      <c r="L2108" s="34"/>
      <c r="M2108" s="45">
        <f>electric_demands_abs!M2108/electric_demands_abs!$M$8786</f>
        <v>0.71863875008677847</v>
      </c>
    </row>
    <row r="2109" spans="1:13" ht="19.5" customHeight="1" x14ac:dyDescent="0.25">
      <c r="A2109" s="34"/>
      <c r="B2109" s="34"/>
      <c r="C2109" s="34"/>
      <c r="D2109" s="34"/>
      <c r="E2109" s="34"/>
      <c r="F2109" s="34"/>
      <c r="G2109" s="34"/>
      <c r="H2109" s="34"/>
      <c r="I2109" s="34"/>
      <c r="J2109" s="34"/>
      <c r="K2109" s="34"/>
      <c r="L2109" s="34"/>
      <c r="M2109" s="45">
        <f>electric_demands_abs!M2109/electric_demands_abs!$M$8786</f>
        <v>0.73043518864015911</v>
      </c>
    </row>
    <row r="2110" spans="1:13" ht="19.5" customHeight="1" x14ac:dyDescent="0.25">
      <c r="A2110" s="34"/>
      <c r="B2110" s="34"/>
      <c r="C2110" s="34"/>
      <c r="D2110" s="34"/>
      <c r="E2110" s="34"/>
      <c r="F2110" s="34"/>
      <c r="G2110" s="34"/>
      <c r="H2110" s="34"/>
      <c r="I2110" s="34"/>
      <c r="J2110" s="34"/>
      <c r="K2110" s="34"/>
      <c r="L2110" s="34"/>
      <c r="M2110" s="45">
        <f>electric_demands_abs!M2110/electric_demands_abs!$M$8786</f>
        <v>0.76364110412042774</v>
      </c>
    </row>
    <row r="2111" spans="1:13" ht="19.5" customHeight="1" x14ac:dyDescent="0.25">
      <c r="A2111" s="34"/>
      <c r="B2111" s="34"/>
      <c r="C2111" s="34"/>
      <c r="D2111" s="34"/>
      <c r="E2111" s="34"/>
      <c r="F2111" s="34"/>
      <c r="G2111" s="34"/>
      <c r="H2111" s="34"/>
      <c r="I2111" s="34"/>
      <c r="J2111" s="34"/>
      <c r="K2111" s="34"/>
      <c r="L2111" s="34"/>
      <c r="M2111" s="45">
        <f>electric_demands_abs!M2111/electric_demands_abs!$M$8786</f>
        <v>0.78081727337762941</v>
      </c>
    </row>
    <row r="2112" spans="1:13" ht="19.5" customHeight="1" x14ac:dyDescent="0.25">
      <c r="A2112" s="34"/>
      <c r="B2112" s="34"/>
      <c r="C2112" s="34"/>
      <c r="D2112" s="34"/>
      <c r="E2112" s="34"/>
      <c r="F2112" s="34"/>
      <c r="G2112" s="34"/>
      <c r="H2112" s="34"/>
      <c r="I2112" s="34"/>
      <c r="J2112" s="34"/>
      <c r="K2112" s="34"/>
      <c r="L2112" s="34"/>
      <c r="M2112" s="45">
        <f>electric_demands_abs!M2112/electric_demands_abs!$M$8786</f>
        <v>0.74841840809020055</v>
      </c>
    </row>
    <row r="2113" spans="1:13" ht="19.5" customHeight="1" x14ac:dyDescent="0.25">
      <c r="A2113" s="34"/>
      <c r="B2113" s="34"/>
      <c r="C2113" s="34"/>
      <c r="D2113" s="34"/>
      <c r="E2113" s="34"/>
      <c r="F2113" s="34"/>
      <c r="G2113" s="34"/>
      <c r="H2113" s="34"/>
      <c r="I2113" s="34"/>
      <c r="J2113" s="34"/>
      <c r="K2113" s="34"/>
      <c r="L2113" s="34"/>
      <c r="M2113" s="45">
        <f>electric_demands_abs!M2113/electric_demands_abs!$M$8786</f>
        <v>0.70313671586735615</v>
      </c>
    </row>
    <row r="2114" spans="1:13" ht="19.5" customHeight="1" x14ac:dyDescent="0.25">
      <c r="A2114" s="34"/>
      <c r="B2114" s="34"/>
      <c r="C2114" s="34"/>
      <c r="D2114" s="34"/>
      <c r="E2114" s="34"/>
      <c r="F2114" s="34"/>
      <c r="G2114" s="34"/>
      <c r="H2114" s="34"/>
      <c r="I2114" s="34"/>
      <c r="J2114" s="34"/>
      <c r="K2114" s="34"/>
      <c r="L2114" s="34"/>
      <c r="M2114" s="45">
        <f>electric_demands_abs!M2114/electric_demands_abs!$M$8786</f>
        <v>0.66909270346744176</v>
      </c>
    </row>
    <row r="2115" spans="1:13" ht="19.5" customHeight="1" x14ac:dyDescent="0.25">
      <c r="A2115" s="34"/>
      <c r="B2115" s="34"/>
      <c r="C2115" s="34"/>
      <c r="D2115" s="34"/>
      <c r="E2115" s="34"/>
      <c r="F2115" s="34"/>
      <c r="G2115" s="34"/>
      <c r="H2115" s="34"/>
      <c r="I2115" s="34"/>
      <c r="J2115" s="34"/>
      <c r="K2115" s="34"/>
      <c r="L2115" s="34"/>
      <c r="M2115" s="45">
        <f>electric_demands_abs!M2115/electric_demands_abs!$M$8786</f>
        <v>0.61826488820254855</v>
      </c>
    </row>
    <row r="2116" spans="1:13" ht="19.5" customHeight="1" x14ac:dyDescent="0.25">
      <c r="A2116" s="34"/>
      <c r="B2116" s="34"/>
      <c r="C2116" s="34"/>
      <c r="D2116" s="34"/>
      <c r="E2116" s="34"/>
      <c r="F2116" s="34"/>
      <c r="G2116" s="34"/>
      <c r="H2116" s="34"/>
      <c r="I2116" s="34"/>
      <c r="J2116" s="34"/>
      <c r="K2116" s="34"/>
      <c r="L2116" s="34"/>
      <c r="M2116" s="45">
        <f>electric_demands_abs!M2116/electric_demands_abs!$M$8786</f>
        <v>0.58628482431876106</v>
      </c>
    </row>
    <row r="2117" spans="1:13" ht="19.5" customHeight="1" x14ac:dyDescent="0.25">
      <c r="A2117" s="34"/>
      <c r="B2117" s="34"/>
      <c r="C2117" s="34"/>
      <c r="D2117" s="34"/>
      <c r="E2117" s="34"/>
      <c r="F2117" s="34"/>
      <c r="G2117" s="34"/>
      <c r="H2117" s="34"/>
      <c r="I2117" s="34"/>
      <c r="J2117" s="34"/>
      <c r="K2117" s="34"/>
      <c r="L2117" s="34"/>
      <c r="M2117" s="45">
        <f>electric_demands_abs!M2117/electric_demands_abs!$M$8786</f>
        <v>0.58351408924344561</v>
      </c>
    </row>
    <row r="2118" spans="1:13" ht="19.5" customHeight="1" x14ac:dyDescent="0.25">
      <c r="A2118" s="34"/>
      <c r="B2118" s="34"/>
      <c r="C2118" s="34"/>
      <c r="D2118" s="34"/>
      <c r="E2118" s="34"/>
      <c r="F2118" s="34"/>
      <c r="G2118" s="34"/>
      <c r="H2118" s="34"/>
      <c r="I2118" s="34"/>
      <c r="J2118" s="34"/>
      <c r="K2118" s="34"/>
      <c r="L2118" s="34"/>
      <c r="M2118" s="45">
        <f>electric_demands_abs!M2118/electric_demands_abs!$M$8786</f>
        <v>0.60661989508841607</v>
      </c>
    </row>
    <row r="2119" spans="1:13" ht="19.5" customHeight="1" x14ac:dyDescent="0.25">
      <c r="A2119" s="34"/>
      <c r="B2119" s="34"/>
      <c r="C2119" s="34"/>
      <c r="D2119" s="34"/>
      <c r="E2119" s="34"/>
      <c r="F2119" s="34"/>
      <c r="G2119" s="34"/>
      <c r="H2119" s="34"/>
      <c r="I2119" s="34"/>
      <c r="J2119" s="34"/>
      <c r="K2119" s="34"/>
      <c r="L2119" s="34"/>
      <c r="M2119" s="45">
        <f>electric_demands_abs!M2119/electric_demands_abs!$M$8786</f>
        <v>0.5740322788783353</v>
      </c>
    </row>
    <row r="2120" spans="1:13" ht="19.5" customHeight="1" x14ac:dyDescent="0.25">
      <c r="A2120" s="34"/>
      <c r="B2120" s="34"/>
      <c r="C2120" s="34"/>
      <c r="D2120" s="34"/>
      <c r="E2120" s="34"/>
      <c r="F2120" s="34"/>
      <c r="G2120" s="34"/>
      <c r="H2120" s="34"/>
      <c r="I2120" s="34"/>
      <c r="J2120" s="34"/>
      <c r="K2120" s="34"/>
      <c r="L2120" s="34"/>
      <c r="M2120" s="45">
        <f>electric_demands_abs!M2120/electric_demands_abs!$M$8786</f>
        <v>0.63019370769317307</v>
      </c>
    </row>
    <row r="2121" spans="1:13" ht="19.5" customHeight="1" x14ac:dyDescent="0.25">
      <c r="A2121" s="34"/>
      <c r="B2121" s="34"/>
      <c r="C2121" s="34"/>
      <c r="D2121" s="34"/>
      <c r="E2121" s="34"/>
      <c r="F2121" s="34"/>
      <c r="G2121" s="34"/>
      <c r="H2121" s="34"/>
      <c r="I2121" s="34"/>
      <c r="J2121" s="34"/>
      <c r="K2121" s="34"/>
      <c r="L2121" s="34"/>
      <c r="M2121" s="45">
        <f>electric_demands_abs!M2121/electric_demands_abs!$M$8786</f>
        <v>0.60786575823559719</v>
      </c>
    </row>
    <row r="2122" spans="1:13" ht="19.5" customHeight="1" x14ac:dyDescent="0.25">
      <c r="A2122" s="34"/>
      <c r="B2122" s="34"/>
      <c r="C2122" s="34"/>
      <c r="D2122" s="34"/>
      <c r="E2122" s="34"/>
      <c r="F2122" s="34"/>
      <c r="G2122" s="34"/>
      <c r="H2122" s="34"/>
      <c r="I2122" s="34"/>
      <c r="J2122" s="34"/>
      <c r="K2122" s="34"/>
      <c r="L2122" s="34"/>
      <c r="M2122" s="45">
        <f>electric_demands_abs!M2122/electric_demands_abs!$M$8786</f>
        <v>0.63256573526760751</v>
      </c>
    </row>
    <row r="2123" spans="1:13" ht="19.5" customHeight="1" x14ac:dyDescent="0.25">
      <c r="A2123" s="34"/>
      <c r="B2123" s="34"/>
      <c r="C2123" s="34"/>
      <c r="D2123" s="34"/>
      <c r="E2123" s="34"/>
      <c r="F2123" s="34"/>
      <c r="G2123" s="34"/>
      <c r="H2123" s="34"/>
      <c r="I2123" s="34"/>
      <c r="J2123" s="34"/>
      <c r="K2123" s="34"/>
      <c r="L2123" s="34"/>
      <c r="M2123" s="45">
        <f>electric_demands_abs!M2123/electric_demands_abs!$M$8786</f>
        <v>0.67666332838864107</v>
      </c>
    </row>
    <row r="2124" spans="1:13" ht="19.5" customHeight="1" x14ac:dyDescent="0.25">
      <c r="A2124" s="34"/>
      <c r="B2124" s="34"/>
      <c r="C2124" s="34"/>
      <c r="D2124" s="34"/>
      <c r="E2124" s="34"/>
      <c r="F2124" s="34"/>
      <c r="G2124" s="34"/>
      <c r="H2124" s="34"/>
      <c r="I2124" s="34"/>
      <c r="J2124" s="34"/>
      <c r="K2124" s="34"/>
      <c r="L2124" s="34"/>
      <c r="M2124" s="45">
        <f>electric_demands_abs!M2124/electric_demands_abs!$M$8786</f>
        <v>0.69906267708266512</v>
      </c>
    </row>
    <row r="2125" spans="1:13" ht="19.5" customHeight="1" x14ac:dyDescent="0.25">
      <c r="A2125" s="34"/>
      <c r="B2125" s="34"/>
      <c r="C2125" s="34"/>
      <c r="D2125" s="34"/>
      <c r="E2125" s="34"/>
      <c r="F2125" s="34"/>
      <c r="G2125" s="34"/>
      <c r="H2125" s="34"/>
      <c r="I2125" s="34"/>
      <c r="J2125" s="34"/>
      <c r="K2125" s="34"/>
      <c r="L2125" s="34"/>
      <c r="M2125" s="45">
        <f>electric_demands_abs!M2125/electric_demands_abs!$M$8786</f>
        <v>0.70797407590076478</v>
      </c>
    </row>
    <row r="2126" spans="1:13" ht="19.5" customHeight="1" x14ac:dyDescent="0.25">
      <c r="A2126" s="34"/>
      <c r="B2126" s="34"/>
      <c r="C2126" s="34"/>
      <c r="D2126" s="34"/>
      <c r="E2126" s="34"/>
      <c r="F2126" s="34"/>
      <c r="G2126" s="34"/>
      <c r="H2126" s="34"/>
      <c r="I2126" s="34"/>
      <c r="J2126" s="34"/>
      <c r="K2126" s="34"/>
      <c r="L2126" s="34"/>
      <c r="M2126" s="45">
        <f>electric_demands_abs!M2126/electric_demands_abs!$M$8786</f>
        <v>0.71242858120493746</v>
      </c>
    </row>
    <row r="2127" spans="1:13" ht="19.5" customHeight="1" x14ac:dyDescent="0.25">
      <c r="A2127" s="34"/>
      <c r="B2127" s="34"/>
      <c r="C2127" s="34"/>
      <c r="D2127" s="34"/>
      <c r="E2127" s="34"/>
      <c r="F2127" s="34"/>
      <c r="G2127" s="34"/>
      <c r="H2127" s="34"/>
      <c r="I2127" s="34"/>
      <c r="J2127" s="34"/>
      <c r="K2127" s="34"/>
      <c r="L2127" s="34"/>
      <c r="M2127" s="45">
        <f>electric_demands_abs!M2127/electric_demands_abs!$M$8786</f>
        <v>0.71990186599063311</v>
      </c>
    </row>
    <row r="2128" spans="1:13" ht="19.5" customHeight="1" x14ac:dyDescent="0.25">
      <c r="A2128" s="34"/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  <c r="M2128" s="45">
        <f>electric_demands_abs!M2128/electric_demands_abs!$M$8786</f>
        <v>0.7015478152121879</v>
      </c>
    </row>
    <row r="2129" spans="1:13" ht="19.5" customHeight="1" x14ac:dyDescent="0.25">
      <c r="A2129" s="34"/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  <c r="M2129" s="45">
        <f>electric_demands_abs!M2129/electric_demands_abs!$M$8786</f>
        <v>0.71547890152562954</v>
      </c>
    </row>
    <row r="2130" spans="1:13" ht="19.5" customHeight="1" x14ac:dyDescent="0.25">
      <c r="A2130" s="34"/>
      <c r="B2130" s="34"/>
      <c r="C2130" s="34"/>
      <c r="D2130" s="34"/>
      <c r="E2130" s="34"/>
      <c r="F2130" s="34"/>
      <c r="G2130" s="34"/>
      <c r="H2130" s="34"/>
      <c r="I2130" s="34"/>
      <c r="J2130" s="34"/>
      <c r="K2130" s="34"/>
      <c r="L2130" s="34"/>
      <c r="M2130" s="45">
        <f>electric_demands_abs!M2130/electric_demands_abs!$M$8786</f>
        <v>0.68966255996156467</v>
      </c>
    </row>
    <row r="2131" spans="1:13" ht="19.5" customHeight="1" x14ac:dyDescent="0.25">
      <c r="A2131" s="34"/>
      <c r="B2131" s="34"/>
      <c r="C2131" s="34"/>
      <c r="D2131" s="34"/>
      <c r="E2131" s="34"/>
      <c r="F2131" s="34"/>
      <c r="G2131" s="34"/>
      <c r="H2131" s="34"/>
      <c r="I2131" s="34"/>
      <c r="J2131" s="34"/>
      <c r="K2131" s="34"/>
      <c r="L2131" s="34"/>
      <c r="M2131" s="45">
        <f>electric_demands_abs!M2131/electric_demands_abs!$M$8786</f>
        <v>0.69408951850150213</v>
      </c>
    </row>
    <row r="2132" spans="1:13" ht="19.5" customHeight="1" x14ac:dyDescent="0.25">
      <c r="A2132" s="34"/>
      <c r="B2132" s="34"/>
      <c r="C2132" s="34"/>
      <c r="D2132" s="34"/>
      <c r="E2132" s="34"/>
      <c r="F2132" s="34"/>
      <c r="G2132" s="34"/>
      <c r="H2132" s="34"/>
      <c r="I2132" s="34"/>
      <c r="J2132" s="34"/>
      <c r="K2132" s="34"/>
      <c r="L2132" s="34"/>
      <c r="M2132" s="45">
        <f>electric_demands_abs!M2132/electric_demands_abs!$M$8786</f>
        <v>0.70881999626615755</v>
      </c>
    </row>
    <row r="2133" spans="1:13" ht="19.5" customHeight="1" x14ac:dyDescent="0.25">
      <c r="A2133" s="34"/>
      <c r="B2133" s="34"/>
      <c r="C2133" s="34"/>
      <c r="D2133" s="34"/>
      <c r="E2133" s="34"/>
      <c r="F2133" s="34"/>
      <c r="G2133" s="34"/>
      <c r="H2133" s="34"/>
      <c r="I2133" s="34"/>
      <c r="J2133" s="34"/>
      <c r="K2133" s="34"/>
      <c r="L2133" s="34"/>
      <c r="M2133" s="45">
        <f>electric_demands_abs!M2133/electric_demands_abs!$M$8786</f>
        <v>0.70961032899071708</v>
      </c>
    </row>
    <row r="2134" spans="1:13" ht="19.5" customHeight="1" x14ac:dyDescent="0.25">
      <c r="A2134" s="34"/>
      <c r="B2134" s="34"/>
      <c r="C2134" s="34"/>
      <c r="D2134" s="34"/>
      <c r="E2134" s="34"/>
      <c r="F2134" s="34"/>
      <c r="G2134" s="34"/>
      <c r="H2134" s="34"/>
      <c r="I2134" s="34"/>
      <c r="J2134" s="34"/>
      <c r="K2134" s="34"/>
      <c r="L2134" s="34"/>
      <c r="M2134" s="45">
        <f>electric_demands_abs!M2134/electric_demands_abs!$M$8786</f>
        <v>0.75284359606083739</v>
      </c>
    </row>
    <row r="2135" spans="1:13" ht="19.5" customHeight="1" x14ac:dyDescent="0.25">
      <c r="A2135" s="34"/>
      <c r="B2135" s="34"/>
      <c r="C2135" s="34"/>
      <c r="D2135" s="34"/>
      <c r="E2135" s="34"/>
      <c r="F2135" s="34"/>
      <c r="G2135" s="34"/>
      <c r="H2135" s="34"/>
      <c r="I2135" s="34"/>
      <c r="J2135" s="34"/>
      <c r="K2135" s="34"/>
      <c r="L2135" s="34"/>
      <c r="M2135" s="45">
        <f>electric_demands_abs!M2135/electric_demands_abs!$M$8786</f>
        <v>0.75352571817790792</v>
      </c>
    </row>
    <row r="2136" spans="1:13" ht="19.5" customHeight="1" x14ac:dyDescent="0.25">
      <c r="A2136" s="34"/>
      <c r="B2136" s="34"/>
      <c r="C2136" s="34"/>
      <c r="D2136" s="34"/>
      <c r="E2136" s="34"/>
      <c r="F2136" s="34"/>
      <c r="G2136" s="34"/>
      <c r="H2136" s="34"/>
      <c r="I2136" s="34"/>
      <c r="J2136" s="34"/>
      <c r="K2136" s="34"/>
      <c r="L2136" s="34"/>
      <c r="M2136" s="45">
        <f>electric_demands_abs!M2136/electric_demands_abs!$M$8786</f>
        <v>0.73983707633056017</v>
      </c>
    </row>
    <row r="2137" spans="1:13" ht="19.5" customHeight="1" x14ac:dyDescent="0.25">
      <c r="A2137" s="34"/>
      <c r="B2137" s="34"/>
      <c r="C2137" s="34"/>
      <c r="D2137" s="34"/>
      <c r="E2137" s="34"/>
      <c r="F2137" s="34"/>
      <c r="G2137" s="34"/>
      <c r="H2137" s="34"/>
      <c r="I2137" s="34"/>
      <c r="J2137" s="34"/>
      <c r="K2137" s="34"/>
      <c r="L2137" s="34"/>
      <c r="M2137" s="45">
        <f>electric_demands_abs!M2137/electric_demands_abs!$M$8786</f>
        <v>0.66583325008912553</v>
      </c>
    </row>
    <row r="2138" spans="1:13" ht="19.5" customHeight="1" x14ac:dyDescent="0.25">
      <c r="A2138" s="34"/>
      <c r="B2138" s="34"/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  <c r="M2138" s="45">
        <f>electric_demands_abs!M2138/electric_demands_abs!$M$8786</f>
        <v>0.63985854551273091</v>
      </c>
    </row>
    <row r="2139" spans="1:13" ht="19.5" customHeight="1" x14ac:dyDescent="0.25">
      <c r="A2139" s="34"/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  <c r="M2139" s="45">
        <f>electric_demands_abs!M2139/electric_demands_abs!$M$8786</f>
        <v>0.62787866774460022</v>
      </c>
    </row>
    <row r="2140" spans="1:13" ht="19.5" customHeight="1" x14ac:dyDescent="0.25">
      <c r="A2140" s="34"/>
      <c r="B2140" s="34"/>
      <c r="C2140" s="34"/>
      <c r="D2140" s="34"/>
      <c r="E2140" s="34"/>
      <c r="F2140" s="34"/>
      <c r="G2140" s="34"/>
      <c r="H2140" s="34"/>
      <c r="I2140" s="34"/>
      <c r="J2140" s="34"/>
      <c r="K2140" s="34"/>
      <c r="L2140" s="34"/>
      <c r="M2140" s="45">
        <f>electric_demands_abs!M2140/electric_demands_abs!$M$8786</f>
        <v>0.59136528763474749</v>
      </c>
    </row>
    <row r="2141" spans="1:13" ht="19.5" customHeight="1" x14ac:dyDescent="0.25">
      <c r="A2141" s="34"/>
      <c r="B2141" s="34"/>
      <c r="C2141" s="34"/>
      <c r="D2141" s="34"/>
      <c r="E2141" s="34"/>
      <c r="F2141" s="34"/>
      <c r="G2141" s="34"/>
      <c r="H2141" s="34"/>
      <c r="I2141" s="34"/>
      <c r="J2141" s="34"/>
      <c r="K2141" s="34"/>
      <c r="L2141" s="34"/>
      <c r="M2141" s="45">
        <f>electric_demands_abs!M2141/electric_demands_abs!$M$8786</f>
        <v>0.59123443021062283</v>
      </c>
    </row>
    <row r="2142" spans="1:13" ht="19.5" customHeight="1" x14ac:dyDescent="0.25">
      <c r="A2142" s="34"/>
      <c r="B2142" s="34"/>
      <c r="C2142" s="34"/>
      <c r="D2142" s="34"/>
      <c r="E2142" s="34"/>
      <c r="F2142" s="34"/>
      <c r="G2142" s="34"/>
      <c r="H2142" s="34"/>
      <c r="I2142" s="34"/>
      <c r="J2142" s="34"/>
      <c r="K2142" s="34"/>
      <c r="L2142" s="34"/>
      <c r="M2142" s="45">
        <f>electric_demands_abs!M2142/electric_demands_abs!$M$8786</f>
        <v>0.60273703661216138</v>
      </c>
    </row>
    <row r="2143" spans="1:13" ht="19.5" customHeight="1" x14ac:dyDescent="0.25">
      <c r="A2143" s="34"/>
      <c r="B2143" s="34"/>
      <c r="C2143" s="34"/>
      <c r="D2143" s="34"/>
      <c r="E2143" s="34"/>
      <c r="F2143" s="34"/>
      <c r="G2143" s="34"/>
      <c r="H2143" s="34"/>
      <c r="I2143" s="34"/>
      <c r="J2143" s="34"/>
      <c r="K2143" s="34"/>
      <c r="L2143" s="34"/>
      <c r="M2143" s="45">
        <f>electric_demands_abs!M2143/electric_demands_abs!$M$8786</f>
        <v>0.61789327452956999</v>
      </c>
    </row>
    <row r="2144" spans="1:13" ht="19.5" customHeight="1" x14ac:dyDescent="0.25">
      <c r="A2144" s="34"/>
      <c r="B2144" s="34"/>
      <c r="C2144" s="34"/>
      <c r="D2144" s="34"/>
      <c r="E2144" s="34"/>
      <c r="F2144" s="34"/>
      <c r="G2144" s="34"/>
      <c r="H2144" s="34"/>
      <c r="I2144" s="34"/>
      <c r="J2144" s="34"/>
      <c r="K2144" s="34"/>
      <c r="L2144" s="34"/>
      <c r="M2144" s="45">
        <f>electric_demands_abs!M2144/electric_demands_abs!$M$8786</f>
        <v>0.65906065781014178</v>
      </c>
    </row>
    <row r="2145" spans="1:13" ht="19.5" customHeight="1" x14ac:dyDescent="0.25">
      <c r="A2145" s="34"/>
      <c r="B2145" s="34"/>
      <c r="C2145" s="34"/>
      <c r="D2145" s="34"/>
      <c r="E2145" s="34"/>
      <c r="F2145" s="34"/>
      <c r="G2145" s="34"/>
      <c r="H2145" s="34"/>
      <c r="I2145" s="34"/>
      <c r="J2145" s="34"/>
      <c r="K2145" s="34"/>
      <c r="L2145" s="34"/>
      <c r="M2145" s="45">
        <f>electric_demands_abs!M2145/electric_demands_abs!$M$8786</f>
        <v>0.72305422051427704</v>
      </c>
    </row>
    <row r="2146" spans="1:13" ht="19.5" customHeight="1" x14ac:dyDescent="0.25">
      <c r="A2146" s="34"/>
      <c r="B2146" s="34"/>
      <c r="C2146" s="34"/>
      <c r="D2146" s="34"/>
      <c r="E2146" s="34"/>
      <c r="F2146" s="34"/>
      <c r="G2146" s="34"/>
      <c r="H2146" s="34"/>
      <c r="I2146" s="34"/>
      <c r="J2146" s="34"/>
      <c r="K2146" s="34"/>
      <c r="L2146" s="34"/>
      <c r="M2146" s="45">
        <f>electric_demands_abs!M2146/electric_demands_abs!$M$8786</f>
        <v>0.7956891496301528</v>
      </c>
    </row>
    <row r="2147" spans="1:13" ht="19.5" customHeight="1" x14ac:dyDescent="0.25">
      <c r="A2147" s="34"/>
      <c r="B2147" s="34"/>
      <c r="C2147" s="34"/>
      <c r="D2147" s="34"/>
      <c r="E2147" s="34"/>
      <c r="F2147" s="34"/>
      <c r="G2147" s="34"/>
      <c r="H2147" s="34"/>
      <c r="I2147" s="34"/>
      <c r="J2147" s="34"/>
      <c r="K2147" s="34"/>
      <c r="L2147" s="34"/>
      <c r="M2147" s="45">
        <f>electric_demands_abs!M2147/electric_demands_abs!$M$8786</f>
        <v>0.855461098657192</v>
      </c>
    </row>
    <row r="2148" spans="1:13" ht="19.5" customHeight="1" x14ac:dyDescent="0.25">
      <c r="A2148" s="34"/>
      <c r="B2148" s="34"/>
      <c r="C2148" s="34"/>
      <c r="D2148" s="34"/>
      <c r="E2148" s="34"/>
      <c r="F2148" s="34"/>
      <c r="G2148" s="34"/>
      <c r="H2148" s="34"/>
      <c r="I2148" s="34"/>
      <c r="J2148" s="34"/>
      <c r="K2148" s="34"/>
      <c r="L2148" s="34"/>
      <c r="M2148" s="45">
        <f>electric_demands_abs!M2148/electric_demands_abs!$M$8786</f>
        <v>0.86216447402933072</v>
      </c>
    </row>
    <row r="2149" spans="1:13" ht="19.5" customHeight="1" x14ac:dyDescent="0.25">
      <c r="A2149" s="34"/>
      <c r="B2149" s="34"/>
      <c r="C2149" s="34"/>
      <c r="D2149" s="34"/>
      <c r="E2149" s="34"/>
      <c r="F2149" s="34"/>
      <c r="G2149" s="34"/>
      <c r="H2149" s="34"/>
      <c r="I2149" s="34"/>
      <c r="J2149" s="34"/>
      <c r="K2149" s="34"/>
      <c r="L2149" s="34"/>
      <c r="M2149" s="45">
        <f>electric_demands_abs!M2149/electric_demands_abs!$M$8786</f>
        <v>0.88293308722145547</v>
      </c>
    </row>
    <row r="2150" spans="1:13" ht="19.5" customHeight="1" x14ac:dyDescent="0.25">
      <c r="A2150" s="34"/>
      <c r="B2150" s="34"/>
      <c r="C2150" s="34"/>
      <c r="D2150" s="34"/>
      <c r="E2150" s="34"/>
      <c r="F2150" s="34"/>
      <c r="G2150" s="34"/>
      <c r="H2150" s="34"/>
      <c r="I2150" s="34"/>
      <c r="J2150" s="34"/>
      <c r="K2150" s="34"/>
      <c r="L2150" s="34"/>
      <c r="M2150" s="45">
        <f>electric_demands_abs!M2150/electric_demands_abs!$M$8786</f>
        <v>0.8633901197456606</v>
      </c>
    </row>
    <row r="2151" spans="1:13" ht="19.5" customHeight="1" x14ac:dyDescent="0.25">
      <c r="A2151" s="34"/>
      <c r="B2151" s="34"/>
      <c r="C2151" s="34"/>
      <c r="D2151" s="34"/>
      <c r="E2151" s="34"/>
      <c r="F2151" s="34"/>
      <c r="G2151" s="34"/>
      <c r="H2151" s="34"/>
      <c r="I2151" s="34"/>
      <c r="J2151" s="34"/>
      <c r="K2151" s="34"/>
      <c r="L2151" s="34"/>
      <c r="M2151" s="45">
        <f>electric_demands_abs!M2151/electric_demands_abs!$M$8786</f>
        <v>0.85568526096585629</v>
      </c>
    </row>
    <row r="2152" spans="1:13" ht="19.5" customHeight="1" x14ac:dyDescent="0.25">
      <c r="A2152" s="34"/>
      <c r="B2152" s="34"/>
      <c r="C2152" s="34"/>
      <c r="D2152" s="34"/>
      <c r="E2152" s="34"/>
      <c r="F2152" s="34"/>
      <c r="G2152" s="34"/>
      <c r="H2152" s="34"/>
      <c r="I2152" s="34"/>
      <c r="J2152" s="34"/>
      <c r="K2152" s="34"/>
      <c r="L2152" s="34"/>
      <c r="M2152" s="45">
        <f>electric_demands_abs!M2152/electric_demands_abs!$M$8786</f>
        <v>0.8660098211420304</v>
      </c>
    </row>
    <row r="2153" spans="1:13" ht="19.5" customHeight="1" x14ac:dyDescent="0.25">
      <c r="A2153" s="34"/>
      <c r="B2153" s="34"/>
      <c r="C2153" s="34"/>
      <c r="D2153" s="34"/>
      <c r="E2153" s="34"/>
      <c r="F2153" s="34"/>
      <c r="G2153" s="34"/>
      <c r="H2153" s="34"/>
      <c r="I2153" s="34"/>
      <c r="J2153" s="34"/>
      <c r="K2153" s="34"/>
      <c r="L2153" s="34"/>
      <c r="M2153" s="45">
        <f>electric_demands_abs!M2153/electric_demands_abs!$M$8786</f>
        <v>0.83855586767901502</v>
      </c>
    </row>
    <row r="2154" spans="1:13" ht="19.5" customHeight="1" x14ac:dyDescent="0.25">
      <c r="A2154" s="34"/>
      <c r="B2154" s="34"/>
      <c r="C2154" s="34"/>
      <c r="D2154" s="34"/>
      <c r="E2154" s="34"/>
      <c r="F2154" s="34"/>
      <c r="G2154" s="34"/>
      <c r="H2154" s="34"/>
      <c r="I2154" s="34"/>
      <c r="J2154" s="34"/>
      <c r="K2154" s="34"/>
      <c r="L2154" s="34"/>
      <c r="M2154" s="45">
        <f>electric_demands_abs!M2154/electric_demands_abs!$M$8786</f>
        <v>0.83027297978660441</v>
      </c>
    </row>
    <row r="2155" spans="1:13" ht="19.5" customHeight="1" x14ac:dyDescent="0.25">
      <c r="A2155" s="34"/>
      <c r="B2155" s="34"/>
      <c r="C2155" s="34"/>
      <c r="D2155" s="34"/>
      <c r="E2155" s="34"/>
      <c r="F2155" s="34"/>
      <c r="G2155" s="34"/>
      <c r="H2155" s="34"/>
      <c r="I2155" s="34"/>
      <c r="J2155" s="34"/>
      <c r="K2155" s="34"/>
      <c r="L2155" s="34"/>
      <c r="M2155" s="45">
        <f>electric_demands_abs!M2155/electric_demands_abs!$M$8786</f>
        <v>0.83025585055802165</v>
      </c>
    </row>
    <row r="2156" spans="1:13" ht="19.5" customHeight="1" x14ac:dyDescent="0.25">
      <c r="A2156" s="34"/>
      <c r="B2156" s="34"/>
      <c r="C2156" s="34"/>
      <c r="D2156" s="34"/>
      <c r="E2156" s="34"/>
      <c r="F2156" s="34"/>
      <c r="G2156" s="34"/>
      <c r="H2156" s="34"/>
      <c r="I2156" s="34"/>
      <c r="J2156" s="34"/>
      <c r="K2156" s="34"/>
      <c r="L2156" s="34"/>
      <c r="M2156" s="45">
        <f>electric_demands_abs!M2156/electric_demands_abs!$M$8786</f>
        <v>0.82543660797792173</v>
      </c>
    </row>
    <row r="2157" spans="1:13" ht="19.5" customHeight="1" x14ac:dyDescent="0.25">
      <c r="A2157" s="34"/>
      <c r="B2157" s="34"/>
      <c r="C2157" s="34"/>
      <c r="D2157" s="34"/>
      <c r="E2157" s="34"/>
      <c r="F2157" s="34"/>
      <c r="G2157" s="34"/>
      <c r="H2157" s="34"/>
      <c r="I2157" s="34"/>
      <c r="J2157" s="34"/>
      <c r="K2157" s="34"/>
      <c r="L2157" s="34"/>
      <c r="M2157" s="45">
        <f>electric_demands_abs!M2157/electric_demands_abs!$M$8786</f>
        <v>0.82342450008387558</v>
      </c>
    </row>
    <row r="2158" spans="1:13" ht="19.5" customHeight="1" x14ac:dyDescent="0.25">
      <c r="A2158" s="34"/>
      <c r="B2158" s="34"/>
      <c r="C2158" s="34"/>
      <c r="D2158" s="34"/>
      <c r="E2158" s="34"/>
      <c r="F2158" s="34"/>
      <c r="G2158" s="34"/>
      <c r="H2158" s="34"/>
      <c r="I2158" s="34"/>
      <c r="J2158" s="34"/>
      <c r="K2158" s="34"/>
      <c r="L2158" s="34"/>
      <c r="M2158" s="45">
        <f>electric_demands_abs!M2158/electric_demands_abs!$M$8786</f>
        <v>0.8248396378914018</v>
      </c>
    </row>
    <row r="2159" spans="1:13" ht="19.5" customHeight="1" x14ac:dyDescent="0.25">
      <c r="A2159" s="34"/>
      <c r="B2159" s="34"/>
      <c r="C2159" s="34"/>
      <c r="D2159" s="34"/>
      <c r="E2159" s="34"/>
      <c r="F2159" s="34"/>
      <c r="G2159" s="34"/>
      <c r="H2159" s="34"/>
      <c r="I2159" s="34"/>
      <c r="J2159" s="34"/>
      <c r="K2159" s="34"/>
      <c r="L2159" s="34"/>
      <c r="M2159" s="45">
        <f>electric_demands_abs!M2159/electric_demands_abs!$M$8786</f>
        <v>0.83651452480349353</v>
      </c>
    </row>
    <row r="2160" spans="1:13" ht="19.5" customHeight="1" x14ac:dyDescent="0.25">
      <c r="A2160" s="34"/>
      <c r="B2160" s="34"/>
      <c r="C2160" s="34"/>
      <c r="D2160" s="34"/>
      <c r="E2160" s="34"/>
      <c r="F2160" s="34"/>
      <c r="G2160" s="34"/>
      <c r="H2160" s="34"/>
      <c r="I2160" s="34"/>
      <c r="J2160" s="34"/>
      <c r="K2160" s="34"/>
      <c r="L2160" s="34"/>
      <c r="M2160" s="45">
        <f>electric_demands_abs!M2160/electric_demands_abs!$M$8786</f>
        <v>0.78214355331188279</v>
      </c>
    </row>
    <row r="2161" spans="1:13" ht="19.5" customHeight="1" x14ac:dyDescent="0.25">
      <c r="A2161" s="34"/>
      <c r="B2161" s="34"/>
      <c r="C2161" s="34"/>
      <c r="D2161" s="34"/>
      <c r="E2161" s="34"/>
      <c r="F2161" s="34"/>
      <c r="G2161" s="34"/>
      <c r="H2161" s="34"/>
      <c r="I2161" s="34"/>
      <c r="J2161" s="34"/>
      <c r="K2161" s="34"/>
      <c r="L2161" s="34"/>
      <c r="M2161" s="45">
        <f>electric_demands_abs!M2161/electric_demands_abs!$M$8786</f>
        <v>0.74834140891363876</v>
      </c>
    </row>
    <row r="2162" spans="1:13" ht="19.5" customHeight="1" x14ac:dyDescent="0.25">
      <c r="A2162" s="34"/>
      <c r="B2162" s="34"/>
      <c r="C2162" s="34"/>
      <c r="D2162" s="34"/>
      <c r="E2162" s="34"/>
      <c r="F2162" s="34"/>
      <c r="G2162" s="34"/>
      <c r="H2162" s="34"/>
      <c r="I2162" s="34"/>
      <c r="J2162" s="34"/>
      <c r="K2162" s="34"/>
      <c r="L2162" s="34"/>
      <c r="M2162" s="45">
        <f>electric_demands_abs!M2162/electric_demands_abs!$M$8786</f>
        <v>0.6669116503212924</v>
      </c>
    </row>
    <row r="2163" spans="1:13" ht="19.5" customHeight="1" x14ac:dyDescent="0.25">
      <c r="A2163" s="34"/>
      <c r="B2163" s="34"/>
      <c r="C2163" s="34"/>
      <c r="D2163" s="34"/>
      <c r="E2163" s="34"/>
      <c r="F2163" s="34"/>
      <c r="G2163" s="34"/>
      <c r="H2163" s="34"/>
      <c r="I2163" s="34"/>
      <c r="J2163" s="34"/>
      <c r="K2163" s="34"/>
      <c r="L2163" s="34"/>
      <c r="M2163" s="45">
        <f>electric_demands_abs!M2163/electric_demands_abs!$M$8786</f>
        <v>0.66656313640128251</v>
      </c>
    </row>
    <row r="2164" spans="1:13" ht="19.5" customHeight="1" x14ac:dyDescent="0.25">
      <c r="A2164" s="34"/>
      <c r="B2164" s="34"/>
      <c r="C2164" s="34"/>
      <c r="D2164" s="34"/>
      <c r="E2164" s="34"/>
      <c r="F2164" s="34"/>
      <c r="G2164" s="34"/>
      <c r="H2164" s="34"/>
      <c r="I2164" s="34"/>
      <c r="J2164" s="34"/>
      <c r="K2164" s="34"/>
      <c r="L2164" s="34"/>
      <c r="M2164" s="45">
        <f>electric_demands_abs!M2164/electric_demands_abs!$M$8786</f>
        <v>0.62380475248799983</v>
      </c>
    </row>
    <row r="2165" spans="1:13" ht="19.5" customHeight="1" x14ac:dyDescent="0.25">
      <c r="A2165" s="34"/>
      <c r="B2165" s="34"/>
      <c r="C2165" s="34"/>
      <c r="D2165" s="34"/>
      <c r="E2165" s="34"/>
      <c r="F2165" s="34"/>
      <c r="G2165" s="34"/>
      <c r="H2165" s="34"/>
      <c r="I2165" s="34"/>
      <c r="J2165" s="34"/>
      <c r="K2165" s="34"/>
      <c r="L2165" s="34"/>
      <c r="M2165" s="45">
        <f>electric_demands_abs!M2165/electric_demands_abs!$M$8786</f>
        <v>0.61347829821443434</v>
      </c>
    </row>
    <row r="2166" spans="1:13" ht="19.5" customHeight="1" x14ac:dyDescent="0.25">
      <c r="A2166" s="34"/>
      <c r="B2166" s="34"/>
      <c r="C2166" s="34"/>
      <c r="D2166" s="34"/>
      <c r="E2166" s="34"/>
      <c r="F2166" s="34"/>
      <c r="G2166" s="34"/>
      <c r="H2166" s="34"/>
      <c r="I2166" s="34"/>
      <c r="J2166" s="34"/>
      <c r="K2166" s="34"/>
      <c r="L2166" s="34"/>
      <c r="M2166" s="45">
        <f>electric_demands_abs!M2166/electric_demands_abs!$M$8786</f>
        <v>0.62768509922640947</v>
      </c>
    </row>
    <row r="2167" spans="1:13" ht="19.5" customHeight="1" x14ac:dyDescent="0.25">
      <c r="A2167" s="34"/>
      <c r="B2167" s="34"/>
      <c r="C2167" s="34"/>
      <c r="D2167" s="34"/>
      <c r="E2167" s="34"/>
      <c r="F2167" s="34"/>
      <c r="G2167" s="34"/>
      <c r="H2167" s="34"/>
      <c r="I2167" s="34"/>
      <c r="J2167" s="34"/>
      <c r="K2167" s="34"/>
      <c r="L2167" s="34"/>
      <c r="M2167" s="45">
        <f>electric_demands_abs!M2167/electric_demands_abs!$M$8786</f>
        <v>0.65037387423703907</v>
      </c>
    </row>
    <row r="2168" spans="1:13" ht="19.5" customHeight="1" x14ac:dyDescent="0.25">
      <c r="A2168" s="34"/>
      <c r="B2168" s="34"/>
      <c r="C2168" s="34"/>
      <c r="D2168" s="34"/>
      <c r="E2168" s="34"/>
      <c r="F2168" s="34"/>
      <c r="G2168" s="34"/>
      <c r="H2168" s="34"/>
      <c r="I2168" s="34"/>
      <c r="J2168" s="34"/>
      <c r="K2168" s="34"/>
      <c r="L2168" s="34"/>
      <c r="M2168" s="45">
        <f>electric_demands_abs!M2168/electric_demands_abs!$M$8786</f>
        <v>0.68161919303710039</v>
      </c>
    </row>
    <row r="2169" spans="1:13" ht="19.5" customHeight="1" x14ac:dyDescent="0.25">
      <c r="A2169" s="34"/>
      <c r="B2169" s="34"/>
      <c r="C2169" s="34"/>
      <c r="D2169" s="34"/>
      <c r="E2169" s="34"/>
      <c r="F2169" s="34"/>
      <c r="G2169" s="34"/>
      <c r="H2169" s="34"/>
      <c r="I2169" s="34"/>
      <c r="J2169" s="34"/>
      <c r="K2169" s="34"/>
      <c r="L2169" s="34"/>
      <c r="M2169" s="45">
        <f>electric_demands_abs!M2169/electric_demands_abs!$M$8786</f>
        <v>0.73103594692146179</v>
      </c>
    </row>
    <row r="2170" spans="1:13" ht="19.5" customHeight="1" x14ac:dyDescent="0.25">
      <c r="A2170" s="34"/>
      <c r="B2170" s="34"/>
      <c r="C2170" s="34"/>
      <c r="D2170" s="34"/>
      <c r="E2170" s="34"/>
      <c r="F2170" s="34"/>
      <c r="G2170" s="34"/>
      <c r="H2170" s="34"/>
      <c r="I2170" s="34"/>
      <c r="J2170" s="34"/>
      <c r="K2170" s="34"/>
      <c r="L2170" s="34"/>
      <c r="M2170" s="45">
        <f>electric_demands_abs!M2170/electric_demands_abs!$M$8786</f>
        <v>0.79137670163033202</v>
      </c>
    </row>
    <row r="2171" spans="1:13" ht="19.5" customHeight="1" x14ac:dyDescent="0.25">
      <c r="A2171" s="34"/>
      <c r="B2171" s="34"/>
      <c r="C2171" s="34"/>
      <c r="D2171" s="34"/>
      <c r="E2171" s="34"/>
      <c r="F2171" s="34"/>
      <c r="G2171" s="34"/>
      <c r="H2171" s="34"/>
      <c r="I2171" s="34"/>
      <c r="J2171" s="34"/>
      <c r="K2171" s="34"/>
      <c r="L2171" s="34"/>
      <c r="M2171" s="45">
        <f>electric_demands_abs!M2171/electric_demands_abs!$M$8786</f>
        <v>0.84699415390957755</v>
      </c>
    </row>
    <row r="2172" spans="1:13" ht="19.5" customHeight="1" x14ac:dyDescent="0.25">
      <c r="A2172" s="34"/>
      <c r="B2172" s="34"/>
      <c r="C2172" s="34"/>
      <c r="D2172" s="34"/>
      <c r="E2172" s="34"/>
      <c r="F2172" s="34"/>
      <c r="G2172" s="34"/>
      <c r="H2172" s="34"/>
      <c r="I2172" s="34"/>
      <c r="J2172" s="34"/>
      <c r="K2172" s="34"/>
      <c r="L2172" s="34"/>
      <c r="M2172" s="45">
        <f>electric_demands_abs!M2172/electric_demands_abs!$M$8786</f>
        <v>0.86061576117968341</v>
      </c>
    </row>
    <row r="2173" spans="1:13" ht="19.5" customHeight="1" x14ac:dyDescent="0.25">
      <c r="A2173" s="34"/>
      <c r="B2173" s="34"/>
      <c r="C2173" s="34"/>
      <c r="D2173" s="34"/>
      <c r="E2173" s="34"/>
      <c r="F2173" s="34"/>
      <c r="G2173" s="34"/>
      <c r="H2173" s="34"/>
      <c r="I2173" s="34"/>
      <c r="J2173" s="34"/>
      <c r="K2173" s="34"/>
      <c r="L2173" s="34"/>
      <c r="M2173" s="45">
        <f>electric_demands_abs!M2173/electric_demands_abs!$M$8786</f>
        <v>0.83834652874123972</v>
      </c>
    </row>
    <row r="2174" spans="1:13" ht="19.5" customHeight="1" x14ac:dyDescent="0.25">
      <c r="A2174" s="34"/>
      <c r="B2174" s="34"/>
      <c r="C2174" s="34"/>
      <c r="D2174" s="34"/>
      <c r="E2174" s="34"/>
      <c r="F2174" s="34"/>
      <c r="G2174" s="34"/>
      <c r="H2174" s="34"/>
      <c r="I2174" s="34"/>
      <c r="J2174" s="34"/>
      <c r="K2174" s="34"/>
      <c r="L2174" s="34"/>
      <c r="M2174" s="45">
        <f>electric_demands_abs!M2174/electric_demands_abs!$M$8786</f>
        <v>0.845276125223555</v>
      </c>
    </row>
    <row r="2175" spans="1:13" ht="19.5" customHeight="1" x14ac:dyDescent="0.25">
      <c r="A2175" s="34"/>
      <c r="B2175" s="34"/>
      <c r="C2175" s="34"/>
      <c r="D2175" s="34"/>
      <c r="E2175" s="34"/>
      <c r="F2175" s="34"/>
      <c r="G2175" s="34"/>
      <c r="H2175" s="34"/>
      <c r="I2175" s="34"/>
      <c r="J2175" s="34"/>
      <c r="K2175" s="34"/>
      <c r="L2175" s="34"/>
      <c r="M2175" s="45">
        <f>electric_demands_abs!M2175/electric_demands_abs!$M$8786</f>
        <v>0.85059228013667476</v>
      </c>
    </row>
    <row r="2176" spans="1:13" ht="19.5" customHeight="1" x14ac:dyDescent="0.25">
      <c r="A2176" s="34"/>
      <c r="B2176" s="34"/>
      <c r="C2176" s="34"/>
      <c r="D2176" s="34"/>
      <c r="E2176" s="34"/>
      <c r="F2176" s="34"/>
      <c r="G2176" s="34"/>
      <c r="H2176" s="34"/>
      <c r="I2176" s="34"/>
      <c r="J2176" s="34"/>
      <c r="K2176" s="34"/>
      <c r="L2176" s="34"/>
      <c r="M2176" s="45">
        <f>electric_demands_abs!M2176/electric_demands_abs!$M$8786</f>
        <v>0.86164623251264294</v>
      </c>
    </row>
    <row r="2177" spans="1:13" ht="19.5" customHeight="1" x14ac:dyDescent="0.25">
      <c r="A2177" s="34"/>
      <c r="B2177" s="34"/>
      <c r="C2177" s="34"/>
      <c r="D2177" s="34"/>
      <c r="E2177" s="34"/>
      <c r="F2177" s="34"/>
      <c r="G2177" s="34"/>
      <c r="H2177" s="34"/>
      <c r="I2177" s="34"/>
      <c r="J2177" s="34"/>
      <c r="K2177" s="34"/>
      <c r="L2177" s="34"/>
      <c r="M2177" s="45">
        <f>electric_demands_abs!M2177/electric_demands_abs!$M$8786</f>
        <v>0.85242255468115058</v>
      </c>
    </row>
    <row r="2178" spans="1:13" ht="19.5" customHeight="1" x14ac:dyDescent="0.25">
      <c r="A2178" s="34"/>
      <c r="B2178" s="34"/>
      <c r="C2178" s="34"/>
      <c r="D2178" s="34"/>
      <c r="E2178" s="34"/>
      <c r="F2178" s="34"/>
      <c r="G2178" s="34"/>
      <c r="H2178" s="34"/>
      <c r="I2178" s="34"/>
      <c r="J2178" s="34"/>
      <c r="K2178" s="34"/>
      <c r="L2178" s="34"/>
      <c r="M2178" s="45">
        <f>electric_demands_abs!M2178/electric_demands_abs!$M$8786</f>
        <v>0.81932641449752031</v>
      </c>
    </row>
    <row r="2179" spans="1:13" ht="19.5" customHeight="1" x14ac:dyDescent="0.25">
      <c r="A2179" s="34"/>
      <c r="B2179" s="34"/>
      <c r="C2179" s="34"/>
      <c r="D2179" s="34"/>
      <c r="E2179" s="34"/>
      <c r="F2179" s="34"/>
      <c r="G2179" s="34"/>
      <c r="H2179" s="34"/>
      <c r="I2179" s="34"/>
      <c r="J2179" s="34"/>
      <c r="K2179" s="34"/>
      <c r="L2179" s="34"/>
      <c r="M2179" s="45">
        <f>electric_demands_abs!M2179/electric_demands_abs!$M$8786</f>
        <v>0.79638453042896284</v>
      </c>
    </row>
    <row r="2180" spans="1:13" ht="19.5" customHeight="1" x14ac:dyDescent="0.25">
      <c r="A2180" s="34"/>
      <c r="B2180" s="34"/>
      <c r="C2180" s="34"/>
      <c r="D2180" s="34"/>
      <c r="E2180" s="34"/>
      <c r="F2180" s="34"/>
      <c r="G2180" s="34"/>
      <c r="H2180" s="34"/>
      <c r="I2180" s="34"/>
      <c r="J2180" s="34"/>
      <c r="K2180" s="34"/>
      <c r="L2180" s="34"/>
      <c r="M2180" s="45">
        <f>electric_demands_abs!M2180/electric_demands_abs!$M$8786</f>
        <v>0.80436049219191286</v>
      </c>
    </row>
    <row r="2181" spans="1:13" ht="19.5" customHeight="1" x14ac:dyDescent="0.25">
      <c r="A2181" s="34"/>
      <c r="B2181" s="34"/>
      <c r="C2181" s="34"/>
      <c r="D2181" s="34"/>
      <c r="E2181" s="34"/>
      <c r="F2181" s="34"/>
      <c r="G2181" s="34"/>
      <c r="H2181" s="34"/>
      <c r="I2181" s="34"/>
      <c r="J2181" s="34"/>
      <c r="K2181" s="34"/>
      <c r="L2181" s="34"/>
      <c r="M2181" s="45">
        <f>electric_demands_abs!M2181/electric_demands_abs!$M$8786</f>
        <v>0.7926226883056039</v>
      </c>
    </row>
    <row r="2182" spans="1:13" ht="19.5" customHeight="1" x14ac:dyDescent="0.25">
      <c r="A2182" s="34"/>
      <c r="B2182" s="34"/>
      <c r="C2182" s="34"/>
      <c r="D2182" s="34"/>
      <c r="E2182" s="34"/>
      <c r="F2182" s="34"/>
      <c r="G2182" s="34"/>
      <c r="H2182" s="34"/>
      <c r="I2182" s="34"/>
      <c r="J2182" s="34"/>
      <c r="K2182" s="34"/>
      <c r="L2182" s="34"/>
      <c r="M2182" s="45">
        <f>electric_demands_abs!M2182/electric_demands_abs!$M$8786</f>
        <v>0.79871336434766838</v>
      </c>
    </row>
    <row r="2183" spans="1:13" ht="19.5" customHeight="1" x14ac:dyDescent="0.25">
      <c r="A2183" s="34"/>
      <c r="B2183" s="34"/>
      <c r="C2183" s="34"/>
      <c r="D2183" s="34"/>
      <c r="E2183" s="34"/>
      <c r="F2183" s="34"/>
      <c r="G2183" s="34"/>
      <c r="H2183" s="34"/>
      <c r="I2183" s="34"/>
      <c r="J2183" s="34"/>
      <c r="K2183" s="34"/>
      <c r="L2183" s="34"/>
      <c r="M2183" s="45">
        <f>electric_demands_abs!M2183/electric_demands_abs!$M$8786</f>
        <v>0.8290880159881584</v>
      </c>
    </row>
    <row r="2184" spans="1:13" ht="19.5" customHeight="1" x14ac:dyDescent="0.25">
      <c r="A2184" s="34"/>
      <c r="B2184" s="34"/>
      <c r="C2184" s="34"/>
      <c r="D2184" s="34"/>
      <c r="E2184" s="34"/>
      <c r="F2184" s="34"/>
      <c r="G2184" s="34"/>
      <c r="H2184" s="34"/>
      <c r="I2184" s="34"/>
      <c r="J2184" s="34"/>
      <c r="K2184" s="34"/>
      <c r="L2184" s="34"/>
      <c r="M2184" s="45">
        <f>electric_demands_abs!M2184/electric_demands_abs!$M$8786</f>
        <v>0.77870724888365606</v>
      </c>
    </row>
    <row r="2185" spans="1:13" ht="19.5" customHeight="1" x14ac:dyDescent="0.25">
      <c r="A2185" s="34"/>
      <c r="B2185" s="34"/>
      <c r="C2185" s="34"/>
      <c r="D2185" s="34"/>
      <c r="E2185" s="34"/>
      <c r="F2185" s="34"/>
      <c r="G2185" s="34"/>
      <c r="H2185" s="34"/>
      <c r="I2185" s="34"/>
      <c r="J2185" s="34"/>
      <c r="K2185" s="34"/>
      <c r="L2185" s="34"/>
      <c r="M2185" s="45">
        <f>electric_demands_abs!M2185/electric_demands_abs!$M$8786</f>
        <v>0.73108914635254074</v>
      </c>
    </row>
    <row r="2186" spans="1:13" ht="19.5" customHeight="1" x14ac:dyDescent="0.25">
      <c r="A2186" s="34"/>
      <c r="B2186" s="34"/>
      <c r="C2186" s="34"/>
      <c r="D2186" s="34"/>
      <c r="E2186" s="34"/>
      <c r="F2186" s="34"/>
      <c r="G2186" s="34"/>
      <c r="H2186" s="34"/>
      <c r="I2186" s="34"/>
      <c r="J2186" s="34"/>
      <c r="K2186" s="34"/>
      <c r="L2186" s="34"/>
      <c r="M2186" s="45">
        <f>electric_demands_abs!M2186/electric_demands_abs!$M$8786</f>
        <v>0.68602848706006192</v>
      </c>
    </row>
    <row r="2187" spans="1:13" ht="19.5" customHeight="1" x14ac:dyDescent="0.25">
      <c r="A2187" s="34"/>
      <c r="B2187" s="34"/>
      <c r="C2187" s="34"/>
      <c r="D2187" s="34"/>
      <c r="E2187" s="34"/>
      <c r="F2187" s="34"/>
      <c r="G2187" s="34"/>
      <c r="H2187" s="34"/>
      <c r="I2187" s="34"/>
      <c r="J2187" s="34"/>
      <c r="K2187" s="34"/>
      <c r="L2187" s="34"/>
      <c r="M2187" s="45">
        <f>electric_demands_abs!M2187/electric_demands_abs!$M$8786</f>
        <v>0.63418119446228516</v>
      </c>
    </row>
    <row r="2188" spans="1:13" ht="19.5" customHeight="1" x14ac:dyDescent="0.25">
      <c r="A2188" s="34"/>
      <c r="B2188" s="34"/>
      <c r="C2188" s="34"/>
      <c r="D2188" s="34"/>
      <c r="E2188" s="34"/>
      <c r="F2188" s="34"/>
      <c r="G2188" s="34"/>
      <c r="H2188" s="34"/>
      <c r="I2188" s="34"/>
      <c r="J2188" s="34"/>
      <c r="K2188" s="34"/>
      <c r="L2188" s="34"/>
      <c r="M2188" s="45">
        <f>electric_demands_abs!M2188/electric_demands_abs!$M$8786</f>
        <v>0.60879337184499993</v>
      </c>
    </row>
    <row r="2189" spans="1:13" ht="19.5" customHeight="1" x14ac:dyDescent="0.25">
      <c r="A2189" s="34"/>
      <c r="B2189" s="34"/>
      <c r="C2189" s="34"/>
      <c r="D2189" s="34"/>
      <c r="E2189" s="34"/>
      <c r="F2189" s="34"/>
      <c r="G2189" s="34"/>
      <c r="H2189" s="34"/>
      <c r="I2189" s="34"/>
      <c r="J2189" s="34"/>
      <c r="K2189" s="34"/>
      <c r="L2189" s="34"/>
      <c r="M2189" s="45">
        <f>electric_demands_abs!M2189/electric_demands_abs!$M$8786</f>
        <v>0.60263191420694096</v>
      </c>
    </row>
    <row r="2190" spans="1:13" ht="19.5" customHeight="1" x14ac:dyDescent="0.25">
      <c r="A2190" s="34"/>
      <c r="B2190" s="34"/>
      <c r="C2190" s="34"/>
      <c r="D2190" s="34"/>
      <c r="E2190" s="34"/>
      <c r="F2190" s="34"/>
      <c r="G2190" s="34"/>
      <c r="H2190" s="34"/>
      <c r="I2190" s="34"/>
      <c r="J2190" s="34"/>
      <c r="K2190" s="34"/>
      <c r="L2190" s="34"/>
      <c r="M2190" s="45">
        <f>electric_demands_abs!M2190/electric_demands_abs!$M$8786</f>
        <v>0.61160030065090243</v>
      </c>
    </row>
    <row r="2191" spans="1:13" ht="19.5" customHeight="1" x14ac:dyDescent="0.25">
      <c r="A2191" s="34"/>
      <c r="B2191" s="34"/>
      <c r="C2191" s="34"/>
      <c r="D2191" s="34"/>
      <c r="E2191" s="34"/>
      <c r="F2191" s="34"/>
      <c r="G2191" s="34"/>
      <c r="H2191" s="34"/>
      <c r="I2191" s="34"/>
      <c r="J2191" s="34"/>
      <c r="K2191" s="34"/>
      <c r="L2191" s="34"/>
      <c r="M2191" s="45">
        <f>electric_demands_abs!M2191/electric_demands_abs!$M$8786</f>
        <v>0.63423847032035863</v>
      </c>
    </row>
    <row r="2192" spans="1:13" ht="19.5" customHeight="1" x14ac:dyDescent="0.25">
      <c r="A2192" s="34"/>
      <c r="B2192" s="34"/>
      <c r="C2192" s="34"/>
      <c r="D2192" s="34"/>
      <c r="E2192" s="34"/>
      <c r="F2192" s="34"/>
      <c r="G2192" s="34"/>
      <c r="H2192" s="34"/>
      <c r="I2192" s="34"/>
      <c r="J2192" s="34"/>
      <c r="K2192" s="34"/>
      <c r="L2192" s="34"/>
      <c r="M2192" s="45">
        <f>electric_demands_abs!M2192/electric_demands_abs!$M$8786</f>
        <v>0.64752935171552106</v>
      </c>
    </row>
    <row r="2193" spans="1:13" ht="19.5" customHeight="1" x14ac:dyDescent="0.25">
      <c r="A2193" s="34"/>
      <c r="B2193" s="34"/>
      <c r="C2193" s="34"/>
      <c r="D2193" s="34"/>
      <c r="E2193" s="34"/>
      <c r="F2193" s="34"/>
      <c r="G2193" s="34"/>
      <c r="H2193" s="34"/>
      <c r="I2193" s="34"/>
      <c r="J2193" s="34"/>
      <c r="K2193" s="34"/>
      <c r="L2193" s="34"/>
      <c r="M2193" s="45">
        <f>electric_demands_abs!M2193/electric_demands_abs!$M$8786</f>
        <v>0.69703961636457323</v>
      </c>
    </row>
    <row r="2194" spans="1:13" ht="19.5" customHeight="1" x14ac:dyDescent="0.25">
      <c r="A2194" s="34"/>
      <c r="B2194" s="34"/>
      <c r="C2194" s="34"/>
      <c r="D2194" s="34"/>
      <c r="E2194" s="34"/>
      <c r="F2194" s="34"/>
      <c r="G2194" s="34"/>
      <c r="H2194" s="34"/>
      <c r="I2194" s="34"/>
      <c r="J2194" s="34"/>
      <c r="K2194" s="34"/>
      <c r="L2194" s="34"/>
      <c r="M2194" s="45">
        <f>electric_demands_abs!M2194/electric_demands_abs!$M$8786</f>
        <v>0.76355883441199435</v>
      </c>
    </row>
    <row r="2195" spans="1:13" ht="19.5" customHeight="1" x14ac:dyDescent="0.25">
      <c r="A2195" s="34"/>
      <c r="B2195" s="34"/>
      <c r="C2195" s="34"/>
      <c r="D2195" s="34"/>
      <c r="E2195" s="34"/>
      <c r="F2195" s="34"/>
      <c r="G2195" s="34"/>
      <c r="H2195" s="34"/>
      <c r="I2195" s="34"/>
      <c r="J2195" s="34"/>
      <c r="K2195" s="34"/>
      <c r="L2195" s="34"/>
      <c r="M2195" s="45">
        <f>electric_demands_abs!M2195/electric_demands_abs!$M$8786</f>
        <v>0.8231591617449644</v>
      </c>
    </row>
    <row r="2196" spans="1:13" ht="19.5" customHeight="1" x14ac:dyDescent="0.25">
      <c r="A2196" s="34"/>
      <c r="B2196" s="34"/>
      <c r="C2196" s="34"/>
      <c r="D2196" s="34"/>
      <c r="E2196" s="34"/>
      <c r="F2196" s="34"/>
      <c r="G2196" s="34"/>
      <c r="H2196" s="34"/>
      <c r="I2196" s="34"/>
      <c r="J2196" s="34"/>
      <c r="K2196" s="34"/>
      <c r="L2196" s="34"/>
      <c r="M2196" s="45">
        <f>electric_demands_abs!M2196/electric_demands_abs!$M$8786</f>
        <v>0.83420422009839923</v>
      </c>
    </row>
    <row r="2197" spans="1:13" ht="19.5" customHeight="1" x14ac:dyDescent="0.25">
      <c r="A2197" s="34"/>
      <c r="B2197" s="34"/>
      <c r="C2197" s="34"/>
      <c r="D2197" s="34"/>
      <c r="E2197" s="34"/>
      <c r="F2197" s="34"/>
      <c r="G2197" s="34"/>
      <c r="H2197" s="34"/>
      <c r="I2197" s="34"/>
      <c r="J2197" s="34"/>
      <c r="K2197" s="34"/>
      <c r="L2197" s="34"/>
      <c r="M2197" s="45">
        <f>electric_demands_abs!M2197/electric_demands_abs!$M$8786</f>
        <v>0.82750520938546668</v>
      </c>
    </row>
    <row r="2198" spans="1:13" ht="19.5" customHeight="1" x14ac:dyDescent="0.25">
      <c r="A2198" s="34"/>
      <c r="B2198" s="34"/>
      <c r="C2198" s="34"/>
      <c r="D2198" s="34"/>
      <c r="E2198" s="34"/>
      <c r="F2198" s="34"/>
      <c r="G2198" s="34"/>
      <c r="H2198" s="34"/>
      <c r="I2198" s="34"/>
      <c r="J2198" s="34"/>
      <c r="K2198" s="34"/>
      <c r="L2198" s="34"/>
      <c r="M2198" s="45">
        <f>electric_demands_abs!M2198/electric_demands_abs!$M$8786</f>
        <v>0.83632182098193797</v>
      </c>
    </row>
    <row r="2199" spans="1:13" ht="19.5" customHeight="1" x14ac:dyDescent="0.25">
      <c r="A2199" s="34"/>
      <c r="B2199" s="34"/>
      <c r="C2199" s="34"/>
      <c r="D2199" s="34"/>
      <c r="E2199" s="34"/>
      <c r="F2199" s="34"/>
      <c r="G2199" s="34"/>
      <c r="H2199" s="34"/>
      <c r="I2199" s="34"/>
      <c r="J2199" s="34"/>
      <c r="K2199" s="34"/>
      <c r="L2199" s="34"/>
      <c r="M2199" s="45">
        <f>electric_demands_abs!M2199/electric_demands_abs!$M$8786</f>
        <v>0.85949478493224118</v>
      </c>
    </row>
    <row r="2200" spans="1:13" ht="19.5" customHeight="1" x14ac:dyDescent="0.25">
      <c r="A2200" s="34"/>
      <c r="B2200" s="34"/>
      <c r="C2200" s="34"/>
      <c r="D2200" s="34"/>
      <c r="E2200" s="34"/>
      <c r="F2200" s="34"/>
      <c r="G2200" s="34"/>
      <c r="H2200" s="34"/>
      <c r="I2200" s="34"/>
      <c r="J2200" s="34"/>
      <c r="K2200" s="34"/>
      <c r="L2200" s="34"/>
      <c r="M2200" s="45">
        <f>electric_demands_abs!M2200/electric_demands_abs!$M$8786</f>
        <v>0.8445303449637227</v>
      </c>
    </row>
    <row r="2201" spans="1:13" ht="19.5" customHeight="1" x14ac:dyDescent="0.25">
      <c r="A2201" s="34"/>
      <c r="B2201" s="34"/>
      <c r="C2201" s="34"/>
      <c r="D2201" s="34"/>
      <c r="E2201" s="34"/>
      <c r="F2201" s="34"/>
      <c r="G2201" s="34"/>
      <c r="H2201" s="34"/>
      <c r="I2201" s="34"/>
      <c r="J2201" s="34"/>
      <c r="K2201" s="34"/>
      <c r="L2201" s="34"/>
      <c r="M2201" s="45">
        <f>electric_demands_abs!M2201/electric_demands_abs!$M$8786</f>
        <v>0.8431832299581643</v>
      </c>
    </row>
    <row r="2202" spans="1:13" ht="19.5" customHeight="1" x14ac:dyDescent="0.25">
      <c r="A2202" s="34"/>
      <c r="B2202" s="34"/>
      <c r="C2202" s="34"/>
      <c r="D2202" s="34"/>
      <c r="E2202" s="34"/>
      <c r="F2202" s="34"/>
      <c r="G2202" s="34"/>
      <c r="H2202" s="34"/>
      <c r="I2202" s="34"/>
      <c r="J2202" s="34"/>
      <c r="K2202" s="34"/>
      <c r="L2202" s="34"/>
      <c r="M2202" s="45">
        <f>electric_demands_abs!M2202/electric_demands_abs!$M$8786</f>
        <v>0.82232468831598027</v>
      </c>
    </row>
    <row r="2203" spans="1:13" ht="19.5" customHeight="1" x14ac:dyDescent="0.25">
      <c r="A2203" s="34"/>
      <c r="B2203" s="34"/>
      <c r="C2203" s="34"/>
      <c r="D2203" s="34"/>
      <c r="E2203" s="34"/>
      <c r="F2203" s="34"/>
      <c r="G2203" s="34"/>
      <c r="H2203" s="34"/>
      <c r="I2203" s="34"/>
      <c r="J2203" s="34"/>
      <c r="K2203" s="34"/>
      <c r="L2203" s="34"/>
      <c r="M2203" s="45">
        <f>electric_demands_abs!M2203/electric_demands_abs!$M$8786</f>
        <v>0.80791876002173102</v>
      </c>
    </row>
    <row r="2204" spans="1:13" ht="19.5" customHeight="1" x14ac:dyDescent="0.25">
      <c r="A2204" s="34"/>
      <c r="B2204" s="34"/>
      <c r="C2204" s="34"/>
      <c r="D2204" s="34"/>
      <c r="E2204" s="34"/>
      <c r="F2204" s="34"/>
      <c r="G2204" s="34"/>
      <c r="H2204" s="34"/>
      <c r="I2204" s="34"/>
      <c r="J2204" s="34"/>
      <c r="K2204" s="34"/>
      <c r="L2204" s="34"/>
      <c r="M2204" s="45">
        <f>electric_demands_abs!M2204/electric_demands_abs!$M$8786</f>
        <v>0.79574259611741327</v>
      </c>
    </row>
    <row r="2205" spans="1:13" ht="19.5" customHeight="1" x14ac:dyDescent="0.25">
      <c r="A2205" s="34"/>
      <c r="B2205" s="34"/>
      <c r="C2205" s="34"/>
      <c r="D2205" s="34"/>
      <c r="E2205" s="34"/>
      <c r="F2205" s="34"/>
      <c r="G2205" s="34"/>
      <c r="H2205" s="34"/>
      <c r="I2205" s="34"/>
      <c r="J2205" s="34"/>
      <c r="K2205" s="34"/>
      <c r="L2205" s="34"/>
      <c r="M2205" s="45">
        <f>electric_demands_abs!M2205/electric_demands_abs!$M$8786</f>
        <v>0.80025087731708844</v>
      </c>
    </row>
    <row r="2206" spans="1:13" ht="19.5" customHeight="1" x14ac:dyDescent="0.25">
      <c r="A2206" s="34"/>
      <c r="B2206" s="34"/>
      <c r="C2206" s="34"/>
      <c r="D2206" s="34"/>
      <c r="E2206" s="34"/>
      <c r="F2206" s="34"/>
      <c r="G2206" s="34"/>
      <c r="H2206" s="34"/>
      <c r="I2206" s="34"/>
      <c r="J2206" s="34"/>
      <c r="K2206" s="34"/>
      <c r="L2206" s="34"/>
      <c r="M2206" s="45">
        <f>electric_demands_abs!M2206/electric_demands_abs!$M$8786</f>
        <v>0.80945915531326851</v>
      </c>
    </row>
    <row r="2207" spans="1:13" ht="19.5" customHeight="1" x14ac:dyDescent="0.25">
      <c r="A2207" s="34"/>
      <c r="B2207" s="34"/>
      <c r="C2207" s="34"/>
      <c r="D2207" s="34"/>
      <c r="E2207" s="34"/>
      <c r="F2207" s="34"/>
      <c r="G2207" s="34"/>
      <c r="H2207" s="34"/>
      <c r="I2207" s="34"/>
      <c r="J2207" s="34"/>
      <c r="K2207" s="34"/>
      <c r="L2207" s="34"/>
      <c r="M2207" s="45">
        <f>electric_demands_abs!M2207/electric_demands_abs!$M$8786</f>
        <v>0.81717093166615429</v>
      </c>
    </row>
    <row r="2208" spans="1:13" ht="19.5" customHeight="1" x14ac:dyDescent="0.25">
      <c r="A2208" s="34"/>
      <c r="B2208" s="34"/>
      <c r="C2208" s="34"/>
      <c r="D2208" s="34"/>
      <c r="E2208" s="34"/>
      <c r="F2208" s="34"/>
      <c r="G2208" s="34"/>
      <c r="H2208" s="34"/>
      <c r="I2208" s="34"/>
      <c r="J2208" s="34"/>
      <c r="K2208" s="34"/>
      <c r="L2208" s="34"/>
      <c r="M2208" s="45">
        <f>electric_demands_abs!M2208/electric_demands_abs!$M$8786</f>
        <v>0.768776578612824</v>
      </c>
    </row>
    <row r="2209" spans="1:13" ht="19.5" customHeight="1" x14ac:dyDescent="0.25">
      <c r="A2209" s="34"/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  <c r="M2209" s="45">
        <f>electric_demands_abs!M2209/electric_demands_abs!$M$8786</f>
        <v>0.70975996268463437</v>
      </c>
    </row>
    <row r="2210" spans="1:13" ht="19.5" customHeight="1" x14ac:dyDescent="0.25">
      <c r="A2210" s="34"/>
      <c r="B2210" s="34"/>
      <c r="C2210" s="34"/>
      <c r="D2210" s="34"/>
      <c r="E2210" s="34"/>
      <c r="F2210" s="34"/>
      <c r="G2210" s="34"/>
      <c r="H2210" s="34"/>
      <c r="I2210" s="34"/>
      <c r="J2210" s="34"/>
      <c r="K2210" s="34"/>
      <c r="L2210" s="34"/>
      <c r="M2210" s="45">
        <f>electric_demands_abs!M2210/electric_demands_abs!$M$8786</f>
        <v>0.65119846541876392</v>
      </c>
    </row>
    <row r="2211" spans="1:13" ht="19.5" customHeight="1" x14ac:dyDescent="0.25">
      <c r="A2211" s="34"/>
      <c r="B2211" s="34"/>
      <c r="C2211" s="34"/>
      <c r="D2211" s="34"/>
      <c r="E2211" s="34"/>
      <c r="F2211" s="34"/>
      <c r="G2211" s="34"/>
      <c r="H2211" s="34"/>
      <c r="I2211" s="34"/>
      <c r="J2211" s="34"/>
      <c r="K2211" s="34"/>
      <c r="L2211" s="34"/>
      <c r="M2211" s="45">
        <f>electric_demands_abs!M2211/electric_demands_abs!$M$8786</f>
        <v>0.62413683717194135</v>
      </c>
    </row>
    <row r="2212" spans="1:13" ht="19.5" customHeight="1" x14ac:dyDescent="0.25">
      <c r="A2212" s="34"/>
      <c r="B2212" s="34"/>
      <c r="C2212" s="34"/>
      <c r="D2212" s="34"/>
      <c r="E2212" s="34"/>
      <c r="F2212" s="34"/>
      <c r="G2212" s="34"/>
      <c r="H2212" s="34"/>
      <c r="I2212" s="34"/>
      <c r="J2212" s="34"/>
      <c r="K2212" s="34"/>
      <c r="L2212" s="34"/>
      <c r="M2212" s="45">
        <f>electric_demands_abs!M2212/electric_demands_abs!$M$8786</f>
        <v>0.62744001949437977</v>
      </c>
    </row>
    <row r="2213" spans="1:13" ht="19.5" customHeight="1" x14ac:dyDescent="0.25">
      <c r="A2213" s="34"/>
      <c r="B2213" s="34"/>
      <c r="C2213" s="34"/>
      <c r="D2213" s="34"/>
      <c r="E2213" s="34"/>
      <c r="F2213" s="34"/>
      <c r="G2213" s="34"/>
      <c r="H2213" s="34"/>
      <c r="I2213" s="34"/>
      <c r="J2213" s="34"/>
      <c r="K2213" s="34"/>
      <c r="L2213" s="34"/>
      <c r="M2213" s="45">
        <f>electric_demands_abs!M2213/electric_demands_abs!$M$8786</f>
        <v>0.61795116802809724</v>
      </c>
    </row>
    <row r="2214" spans="1:13" ht="19.5" customHeight="1" x14ac:dyDescent="0.25">
      <c r="A2214" s="34"/>
      <c r="B2214" s="34"/>
      <c r="C2214" s="34"/>
      <c r="D2214" s="34"/>
      <c r="E2214" s="34"/>
      <c r="F2214" s="34"/>
      <c r="G2214" s="34"/>
      <c r="H2214" s="34"/>
      <c r="I2214" s="34"/>
      <c r="J2214" s="34"/>
      <c r="K2214" s="34"/>
      <c r="L2214" s="34"/>
      <c r="M2214" s="45">
        <f>electric_demands_abs!M2214/electric_demands_abs!$M$8786</f>
        <v>0.60211569031573531</v>
      </c>
    </row>
    <row r="2215" spans="1:13" ht="19.5" customHeight="1" x14ac:dyDescent="0.25">
      <c r="A2215" s="34"/>
      <c r="B2215" s="34"/>
      <c r="C2215" s="34"/>
      <c r="D2215" s="34"/>
      <c r="E2215" s="34"/>
      <c r="F2215" s="34"/>
      <c r="G2215" s="34"/>
      <c r="H2215" s="34"/>
      <c r="I2215" s="34"/>
      <c r="J2215" s="34"/>
      <c r="K2215" s="34"/>
      <c r="L2215" s="34"/>
      <c r="M2215" s="45">
        <f>electric_demands_abs!M2215/electric_demands_abs!$M$8786</f>
        <v>0.61293320992602562</v>
      </c>
    </row>
    <row r="2216" spans="1:13" ht="19.5" customHeight="1" x14ac:dyDescent="0.25">
      <c r="A2216" s="34"/>
      <c r="B2216" s="34"/>
      <c r="C2216" s="34"/>
      <c r="D2216" s="34"/>
      <c r="E2216" s="34"/>
      <c r="F2216" s="34"/>
      <c r="G2216" s="34"/>
      <c r="H2216" s="34"/>
      <c r="I2216" s="34"/>
      <c r="J2216" s="34"/>
      <c r="K2216" s="34"/>
      <c r="L2216" s="34"/>
      <c r="M2216" s="45">
        <f>electric_demands_abs!M2216/electric_demands_abs!$M$8786</f>
        <v>0.65215465519315796</v>
      </c>
    </row>
    <row r="2217" spans="1:13" ht="19.5" customHeight="1" x14ac:dyDescent="0.25">
      <c r="A2217" s="34"/>
      <c r="B2217" s="34"/>
      <c r="C2217" s="34"/>
      <c r="D2217" s="34"/>
      <c r="E2217" s="34"/>
      <c r="F2217" s="34"/>
      <c r="G2217" s="34"/>
      <c r="H2217" s="34"/>
      <c r="I2217" s="34"/>
      <c r="J2217" s="34"/>
      <c r="K2217" s="34"/>
      <c r="L2217" s="34"/>
      <c r="M2217" s="45">
        <f>electric_demands_abs!M2217/electric_demands_abs!$M$8786</f>
        <v>0.69515762472610731</v>
      </c>
    </row>
    <row r="2218" spans="1:13" ht="19.5" customHeight="1" x14ac:dyDescent="0.25">
      <c r="A2218" s="34"/>
      <c r="B2218" s="34"/>
      <c r="C2218" s="34"/>
      <c r="D2218" s="34"/>
      <c r="E2218" s="34"/>
      <c r="F2218" s="34"/>
      <c r="G2218" s="34"/>
      <c r="H2218" s="34"/>
      <c r="I2218" s="34"/>
      <c r="J2218" s="34"/>
      <c r="K2218" s="34"/>
      <c r="L2218" s="34"/>
      <c r="M2218" s="45">
        <f>electric_demands_abs!M2218/electric_demands_abs!$M$8786</f>
        <v>0.77990925955862422</v>
      </c>
    </row>
    <row r="2219" spans="1:13" ht="19.5" customHeight="1" x14ac:dyDescent="0.25">
      <c r="A2219" s="34"/>
      <c r="B2219" s="34"/>
      <c r="C2219" s="34"/>
      <c r="D2219" s="34"/>
      <c r="E2219" s="34"/>
      <c r="F2219" s="34"/>
      <c r="G2219" s="34"/>
      <c r="H2219" s="34"/>
      <c r="I2219" s="34"/>
      <c r="J2219" s="34"/>
      <c r="K2219" s="34"/>
      <c r="L2219" s="34"/>
      <c r="M2219" s="45">
        <f>electric_demands_abs!M2219/electric_demands_abs!$M$8786</f>
        <v>0.82961548093562154</v>
      </c>
    </row>
    <row r="2220" spans="1:13" ht="19.5" customHeight="1" x14ac:dyDescent="0.25">
      <c r="A2220" s="34"/>
      <c r="B2220" s="34"/>
      <c r="C2220" s="34"/>
      <c r="D2220" s="34"/>
      <c r="E2220" s="34"/>
      <c r="F2220" s="34"/>
      <c r="G2220" s="34"/>
      <c r="H2220" s="34"/>
      <c r="I2220" s="34"/>
      <c r="J2220" s="34"/>
      <c r="K2220" s="34"/>
      <c r="L2220" s="34"/>
      <c r="M2220" s="45">
        <f>electric_demands_abs!M2220/electric_demands_abs!$M$8786</f>
        <v>0.83649640735018493</v>
      </c>
    </row>
    <row r="2221" spans="1:13" ht="19.5" customHeight="1" x14ac:dyDescent="0.25">
      <c r="A2221" s="34"/>
      <c r="B2221" s="34"/>
      <c r="C2221" s="34"/>
      <c r="D2221" s="34"/>
      <c r="E2221" s="34"/>
      <c r="F2221" s="34"/>
      <c r="G2221" s="34"/>
      <c r="H2221" s="34"/>
      <c r="I2221" s="34"/>
      <c r="J2221" s="34"/>
      <c r="K2221" s="34"/>
      <c r="L2221" s="34"/>
      <c r="M2221" s="45">
        <f>electric_demands_abs!M2221/electric_demands_abs!$M$8786</f>
        <v>0.84250868423065928</v>
      </c>
    </row>
    <row r="2222" spans="1:13" ht="19.5" customHeight="1" x14ac:dyDescent="0.25">
      <c r="A2222" s="34"/>
      <c r="B2222" s="34"/>
      <c r="C2222" s="34"/>
      <c r="D2222" s="34"/>
      <c r="E2222" s="34"/>
      <c r="F2222" s="34"/>
      <c r="G2222" s="34"/>
      <c r="H2222" s="34"/>
      <c r="I2222" s="34"/>
      <c r="J2222" s="34"/>
      <c r="K2222" s="34"/>
      <c r="L2222" s="34"/>
      <c r="M2222" s="45">
        <f>electric_demands_abs!M2222/electric_demands_abs!$M$8786</f>
        <v>0.83785636927718032</v>
      </c>
    </row>
    <row r="2223" spans="1:13" ht="19.5" customHeight="1" x14ac:dyDescent="0.25">
      <c r="A2223" s="34"/>
      <c r="B2223" s="34"/>
      <c r="C2223" s="34"/>
      <c r="D2223" s="34"/>
      <c r="E2223" s="34"/>
      <c r="F2223" s="34"/>
      <c r="G2223" s="34"/>
      <c r="H2223" s="34"/>
      <c r="I2223" s="34"/>
      <c r="J2223" s="34"/>
      <c r="K2223" s="34"/>
      <c r="L2223" s="34"/>
      <c r="M2223" s="45">
        <f>electric_demands_abs!M2223/electric_demands_abs!$M$8786</f>
        <v>0.84523791386748581</v>
      </c>
    </row>
    <row r="2224" spans="1:13" ht="19.5" customHeight="1" x14ac:dyDescent="0.25">
      <c r="A2224" s="34"/>
      <c r="B2224" s="34"/>
      <c r="C2224" s="34"/>
      <c r="D2224" s="34"/>
      <c r="E2224" s="34"/>
      <c r="F2224" s="34"/>
      <c r="G2224" s="34"/>
      <c r="H2224" s="34"/>
      <c r="I2224" s="34"/>
      <c r="J2224" s="34"/>
      <c r="K2224" s="34"/>
      <c r="L2224" s="34"/>
      <c r="M2224" s="45">
        <f>electric_demands_abs!M2224/electric_demands_abs!$M$8786</f>
        <v>0.82274987200430993</v>
      </c>
    </row>
    <row r="2225" spans="1:13" ht="19.5" customHeight="1" x14ac:dyDescent="0.25">
      <c r="A2225" s="34"/>
      <c r="B2225" s="34"/>
      <c r="C2225" s="34"/>
      <c r="D2225" s="34"/>
      <c r="E2225" s="34"/>
      <c r="F2225" s="34"/>
      <c r="G2225" s="34"/>
      <c r="H2225" s="34"/>
      <c r="I2225" s="34"/>
      <c r="J2225" s="34"/>
      <c r="K2225" s="34"/>
      <c r="L2225" s="34"/>
      <c r="M2225" s="45">
        <f>electric_demands_abs!M2225/electric_demands_abs!$M$8786</f>
        <v>0.82700146183142587</v>
      </c>
    </row>
    <row r="2226" spans="1:13" ht="19.5" customHeight="1" x14ac:dyDescent="0.25">
      <c r="A2226" s="34"/>
      <c r="B2226" s="34"/>
      <c r="C2226" s="34"/>
      <c r="D2226" s="34"/>
      <c r="E2226" s="34"/>
      <c r="F2226" s="34"/>
      <c r="G2226" s="34"/>
      <c r="H2226" s="34"/>
      <c r="I2226" s="34"/>
      <c r="J2226" s="34"/>
      <c r="K2226" s="34"/>
      <c r="L2226" s="34"/>
      <c r="M2226" s="45">
        <f>electric_demands_abs!M2226/electric_demands_abs!$M$8786</f>
        <v>0.81822199101423732</v>
      </c>
    </row>
    <row r="2227" spans="1:13" ht="19.5" customHeight="1" x14ac:dyDescent="0.25">
      <c r="A2227" s="34"/>
      <c r="B2227" s="34"/>
      <c r="C2227" s="34"/>
      <c r="D2227" s="34"/>
      <c r="E2227" s="34"/>
      <c r="F2227" s="34"/>
      <c r="G2227" s="34"/>
      <c r="H2227" s="34"/>
      <c r="I2227" s="34"/>
      <c r="J2227" s="34"/>
      <c r="K2227" s="34"/>
      <c r="L2227" s="34"/>
      <c r="M2227" s="45">
        <f>electric_demands_abs!M2227/electric_demands_abs!$M$8786</f>
        <v>0.77984897785034279</v>
      </c>
    </row>
    <row r="2228" spans="1:13" ht="19.5" customHeight="1" x14ac:dyDescent="0.25">
      <c r="A2228" s="34"/>
      <c r="B2228" s="34"/>
      <c r="C2228" s="34"/>
      <c r="D2228" s="34"/>
      <c r="E2228" s="34"/>
      <c r="F2228" s="34"/>
      <c r="G2228" s="34"/>
      <c r="H2228" s="34"/>
      <c r="I2228" s="34"/>
      <c r="J2228" s="34"/>
      <c r="K2228" s="34"/>
      <c r="L2228" s="34"/>
      <c r="M2228" s="45">
        <f>electric_demands_abs!M2228/electric_demands_abs!$M$8786</f>
        <v>0.77287013483585221</v>
      </c>
    </row>
    <row r="2229" spans="1:13" ht="19.5" customHeight="1" x14ac:dyDescent="0.25">
      <c r="A2229" s="34"/>
      <c r="B2229" s="34"/>
      <c r="C2229" s="34"/>
      <c r="D2229" s="34"/>
      <c r="E2229" s="34"/>
      <c r="F2229" s="34"/>
      <c r="G2229" s="34"/>
      <c r="H2229" s="34"/>
      <c r="I2229" s="34"/>
      <c r="J2229" s="34"/>
      <c r="K2229" s="34"/>
      <c r="L2229" s="34"/>
      <c r="M2229" s="45">
        <f>electric_demands_abs!M2229/electric_demands_abs!$M$8786</f>
        <v>0.77775328261489529</v>
      </c>
    </row>
    <row r="2230" spans="1:13" ht="19.5" customHeight="1" x14ac:dyDescent="0.25">
      <c r="A2230" s="34"/>
      <c r="B2230" s="34"/>
      <c r="C2230" s="34"/>
      <c r="D2230" s="34"/>
      <c r="E2230" s="34"/>
      <c r="F2230" s="34"/>
      <c r="G2230" s="34"/>
      <c r="H2230" s="34"/>
      <c r="I2230" s="34"/>
      <c r="J2230" s="34"/>
      <c r="K2230" s="34"/>
      <c r="L2230" s="34"/>
      <c r="M2230" s="45">
        <f>electric_demands_abs!M2230/electric_demands_abs!$M$8786</f>
        <v>0.80353672453079295</v>
      </c>
    </row>
    <row r="2231" spans="1:13" ht="19.5" customHeight="1" x14ac:dyDescent="0.25">
      <c r="A2231" s="34"/>
      <c r="B2231" s="34"/>
      <c r="C2231" s="34"/>
      <c r="D2231" s="34"/>
      <c r="E2231" s="34"/>
      <c r="F2231" s="34"/>
      <c r="G2231" s="34"/>
      <c r="H2231" s="34"/>
      <c r="I2231" s="34"/>
      <c r="J2231" s="34"/>
      <c r="K2231" s="34"/>
      <c r="L2231" s="34"/>
      <c r="M2231" s="45">
        <f>electric_demands_abs!M2231/electric_demands_abs!$M$8786</f>
        <v>0.81095071583293299</v>
      </c>
    </row>
    <row r="2232" spans="1:13" ht="19.5" customHeight="1" x14ac:dyDescent="0.25">
      <c r="A2232" s="34"/>
      <c r="B2232" s="34"/>
      <c r="C2232" s="34"/>
      <c r="D2232" s="34"/>
      <c r="E2232" s="34"/>
      <c r="F2232" s="34"/>
      <c r="G2232" s="34"/>
      <c r="H2232" s="34"/>
      <c r="I2232" s="34"/>
      <c r="J2232" s="34"/>
      <c r="K2232" s="34"/>
      <c r="L2232" s="34"/>
      <c r="M2232" s="45">
        <f>electric_demands_abs!M2232/electric_demands_abs!$M$8786</f>
        <v>0.77566475200871088</v>
      </c>
    </row>
    <row r="2233" spans="1:13" ht="19.5" customHeight="1" x14ac:dyDescent="0.25">
      <c r="A2233" s="34"/>
      <c r="B2233" s="34"/>
      <c r="C2233" s="34"/>
      <c r="D2233" s="34"/>
      <c r="E2233" s="34"/>
      <c r="F2233" s="34"/>
      <c r="G2233" s="34"/>
      <c r="H2233" s="34"/>
      <c r="I2233" s="34"/>
      <c r="J2233" s="34"/>
      <c r="K2233" s="34"/>
      <c r="L2233" s="34"/>
      <c r="M2233" s="45">
        <f>electric_demands_abs!M2233/electric_demands_abs!$M$8786</f>
        <v>0.69970634078748495</v>
      </c>
    </row>
    <row r="2234" spans="1:13" ht="19.5" customHeight="1" x14ac:dyDescent="0.25">
      <c r="A2234" s="34"/>
      <c r="B2234" s="34"/>
      <c r="C2234" s="34"/>
      <c r="D2234" s="34"/>
      <c r="E2234" s="34"/>
      <c r="F2234" s="34"/>
      <c r="G2234" s="34"/>
      <c r="H2234" s="34"/>
      <c r="I2234" s="34"/>
      <c r="J2234" s="34"/>
      <c r="K2234" s="34"/>
      <c r="L2234" s="34"/>
      <c r="M2234" s="45">
        <f>electric_demands_abs!M2234/electric_demands_abs!$M$8786</f>
        <v>0.65885959525444604</v>
      </c>
    </row>
    <row r="2235" spans="1:13" ht="19.5" customHeight="1" x14ac:dyDescent="0.25">
      <c r="A2235" s="34"/>
      <c r="B2235" s="34"/>
      <c r="C2235" s="34"/>
      <c r="D2235" s="34"/>
      <c r="E2235" s="34"/>
      <c r="F2235" s="34"/>
      <c r="G2235" s="34"/>
      <c r="H2235" s="34"/>
      <c r="I2235" s="34"/>
      <c r="J2235" s="34"/>
      <c r="K2235" s="34"/>
      <c r="L2235" s="34"/>
      <c r="M2235" s="45">
        <f>electric_demands_abs!M2235/electric_demands_abs!$M$8786</f>
        <v>0.61903883286706973</v>
      </c>
    </row>
    <row r="2236" spans="1:13" ht="19.5" customHeight="1" x14ac:dyDescent="0.25">
      <c r="A2236" s="34"/>
      <c r="B2236" s="34"/>
      <c r="C2236" s="34"/>
      <c r="D2236" s="34"/>
      <c r="E2236" s="34"/>
      <c r="F2236" s="34"/>
      <c r="G2236" s="34"/>
      <c r="H2236" s="34"/>
      <c r="I2236" s="34"/>
      <c r="J2236" s="34"/>
      <c r="K2236" s="34"/>
      <c r="L2236" s="34"/>
      <c r="M2236" s="45">
        <f>electric_demands_abs!M2236/electric_demands_abs!$M$8786</f>
        <v>0.59665043699709142</v>
      </c>
    </row>
    <row r="2237" spans="1:13" ht="19.5" customHeight="1" x14ac:dyDescent="0.25">
      <c r="A2237" s="34"/>
      <c r="B2237" s="34"/>
      <c r="C2237" s="34"/>
      <c r="D2237" s="34"/>
      <c r="E2237" s="34"/>
      <c r="F2237" s="34"/>
      <c r="G2237" s="34"/>
      <c r="H2237" s="34"/>
      <c r="I2237" s="34"/>
      <c r="J2237" s="34"/>
      <c r="K2237" s="34"/>
      <c r="L2237" s="34"/>
      <c r="M2237" s="45">
        <f>electric_demands_abs!M2237/electric_demands_abs!$M$8786</f>
        <v>0.60548808954501887</v>
      </c>
    </row>
    <row r="2238" spans="1:13" ht="19.5" customHeight="1" x14ac:dyDescent="0.25">
      <c r="A2238" s="34"/>
      <c r="B2238" s="34"/>
      <c r="C2238" s="34"/>
      <c r="D2238" s="34"/>
      <c r="E2238" s="34"/>
      <c r="F2238" s="34"/>
      <c r="G2238" s="34"/>
      <c r="H2238" s="34"/>
      <c r="I2238" s="34"/>
      <c r="J2238" s="34"/>
      <c r="K2238" s="34"/>
      <c r="L2238" s="34"/>
      <c r="M2238" s="45">
        <f>electric_demands_abs!M2238/electric_demands_abs!$M$8786</f>
        <v>0.58411995335249889</v>
      </c>
    </row>
    <row r="2239" spans="1:13" ht="19.5" customHeight="1" x14ac:dyDescent="0.25">
      <c r="A2239" s="34"/>
      <c r="B2239" s="34"/>
      <c r="C2239" s="34"/>
      <c r="D2239" s="34"/>
      <c r="E2239" s="34"/>
      <c r="F2239" s="34"/>
      <c r="G2239" s="34"/>
      <c r="H2239" s="34"/>
      <c r="I2239" s="34"/>
      <c r="J2239" s="34"/>
      <c r="K2239" s="34"/>
      <c r="L2239" s="34"/>
      <c r="M2239" s="45">
        <f>electric_demands_abs!M2239/electric_demands_abs!$M$8786</f>
        <v>0.61332026461034672</v>
      </c>
    </row>
    <row r="2240" spans="1:13" ht="19.5" customHeight="1" x14ac:dyDescent="0.25">
      <c r="A2240" s="34"/>
      <c r="B2240" s="34"/>
      <c r="C2240" s="34"/>
      <c r="D2240" s="34"/>
      <c r="E2240" s="34"/>
      <c r="F2240" s="34"/>
      <c r="G2240" s="34"/>
      <c r="H2240" s="34"/>
      <c r="I2240" s="34"/>
      <c r="J2240" s="34"/>
      <c r="K2240" s="34"/>
      <c r="L2240" s="34"/>
      <c r="M2240" s="45">
        <f>electric_demands_abs!M2240/electric_demands_abs!$M$8786</f>
        <v>0.63315904068743545</v>
      </c>
    </row>
    <row r="2241" spans="1:13" ht="19.5" customHeight="1" x14ac:dyDescent="0.25">
      <c r="A2241" s="34"/>
      <c r="B2241" s="34"/>
      <c r="C2241" s="34"/>
      <c r="D2241" s="34"/>
      <c r="E2241" s="34"/>
      <c r="F2241" s="34"/>
      <c r="G2241" s="34"/>
      <c r="H2241" s="34"/>
      <c r="I2241" s="34"/>
      <c r="J2241" s="34"/>
      <c r="K2241" s="34"/>
      <c r="L2241" s="34"/>
      <c r="M2241" s="45">
        <f>electric_demands_abs!M2241/electric_demands_abs!$M$8786</f>
        <v>0.70608170790267666</v>
      </c>
    </row>
    <row r="2242" spans="1:13" ht="19.5" customHeight="1" x14ac:dyDescent="0.25">
      <c r="A2242" s="34"/>
      <c r="B2242" s="34"/>
      <c r="C2242" s="34"/>
      <c r="D2242" s="34"/>
      <c r="E2242" s="34"/>
      <c r="F2242" s="34"/>
      <c r="G2242" s="34"/>
      <c r="H2242" s="34"/>
      <c r="I2242" s="34"/>
      <c r="J2242" s="34"/>
      <c r="K2242" s="34"/>
      <c r="L2242" s="34"/>
      <c r="M2242" s="45">
        <f>electric_demands_abs!M2242/electric_demands_abs!$M$8786</f>
        <v>0.75457982455222916</v>
      </c>
    </row>
    <row r="2243" spans="1:13" ht="19.5" customHeight="1" x14ac:dyDescent="0.25">
      <c r="A2243" s="34"/>
      <c r="B2243" s="34"/>
      <c r="C2243" s="34"/>
      <c r="D2243" s="34"/>
      <c r="E2243" s="34"/>
      <c r="F2243" s="34"/>
      <c r="G2243" s="34"/>
      <c r="H2243" s="34"/>
      <c r="I2243" s="34"/>
      <c r="J2243" s="34"/>
      <c r="K2243" s="34"/>
      <c r="L2243" s="34"/>
      <c r="M2243" s="45">
        <f>electric_demands_abs!M2243/electric_demands_abs!$M$8786</f>
        <v>0.82329018387321007</v>
      </c>
    </row>
    <row r="2244" spans="1:13" ht="19.5" customHeight="1" x14ac:dyDescent="0.25">
      <c r="A2244" s="34"/>
      <c r="B2244" s="34"/>
      <c r="C2244" s="34"/>
      <c r="D2244" s="34"/>
      <c r="E2244" s="34"/>
      <c r="F2244" s="34"/>
      <c r="G2244" s="34"/>
      <c r="H2244" s="34"/>
      <c r="I2244" s="34"/>
      <c r="J2244" s="34"/>
      <c r="K2244" s="34"/>
      <c r="L2244" s="34"/>
      <c r="M2244" s="45">
        <f>electric_demands_abs!M2244/electric_demands_abs!$M$8786</f>
        <v>0.84708902348326653</v>
      </c>
    </row>
    <row r="2245" spans="1:13" ht="19.5" customHeight="1" x14ac:dyDescent="0.25">
      <c r="A2245" s="34"/>
      <c r="B2245" s="34"/>
      <c r="C2245" s="34"/>
      <c r="D2245" s="34"/>
      <c r="E2245" s="34"/>
      <c r="F2245" s="34"/>
      <c r="G2245" s="34"/>
      <c r="H2245" s="34"/>
      <c r="I2245" s="34"/>
      <c r="J2245" s="34"/>
      <c r="K2245" s="34"/>
      <c r="L2245" s="34"/>
      <c r="M2245" s="45">
        <f>electric_demands_abs!M2245/electric_demands_abs!$M$8786</f>
        <v>0.81289685972652359</v>
      </c>
    </row>
    <row r="2246" spans="1:13" ht="19.5" customHeight="1" x14ac:dyDescent="0.25">
      <c r="A2246" s="34"/>
      <c r="B2246" s="34"/>
      <c r="C2246" s="34"/>
      <c r="D2246" s="34"/>
      <c r="E2246" s="34"/>
      <c r="F2246" s="34"/>
      <c r="G2246" s="34"/>
      <c r="H2246" s="34"/>
      <c r="I2246" s="34"/>
      <c r="J2246" s="34"/>
      <c r="K2246" s="34"/>
      <c r="L2246" s="34"/>
      <c r="M2246" s="45">
        <f>electric_demands_abs!M2246/electric_demands_abs!$M$8786</f>
        <v>0.82080603396841323</v>
      </c>
    </row>
    <row r="2247" spans="1:13" ht="19.5" customHeight="1" x14ac:dyDescent="0.25">
      <c r="A2247" s="34"/>
      <c r="B2247" s="34"/>
      <c r="C2247" s="34"/>
      <c r="D2247" s="34"/>
      <c r="E2247" s="34"/>
      <c r="F2247" s="34"/>
      <c r="G2247" s="34"/>
      <c r="H2247" s="34"/>
      <c r="I2247" s="34"/>
      <c r="J2247" s="34"/>
      <c r="K2247" s="34"/>
      <c r="L2247" s="34"/>
      <c r="M2247" s="45">
        <f>electric_demands_abs!M2247/electric_demands_abs!$M$8786</f>
        <v>0.83326310075107546</v>
      </c>
    </row>
    <row r="2248" spans="1:13" ht="19.5" customHeight="1" x14ac:dyDescent="0.25">
      <c r="A2248" s="34"/>
      <c r="B2248" s="34"/>
      <c r="C2248" s="34"/>
      <c r="D2248" s="34"/>
      <c r="E2248" s="34"/>
      <c r="F2248" s="34"/>
      <c r="G2248" s="34"/>
      <c r="H2248" s="34"/>
      <c r="I2248" s="34"/>
      <c r="J2248" s="34"/>
      <c r="K2248" s="34"/>
      <c r="L2248" s="34"/>
      <c r="M2248" s="45">
        <f>electric_demands_abs!M2248/electric_demands_abs!$M$8786</f>
        <v>0.82945563558620294</v>
      </c>
    </row>
    <row r="2249" spans="1:13" ht="19.5" customHeight="1" x14ac:dyDescent="0.25">
      <c r="A2249" s="34"/>
      <c r="B2249" s="34"/>
      <c r="C2249" s="34"/>
      <c r="D2249" s="34"/>
      <c r="E2249" s="34"/>
      <c r="F2249" s="34"/>
      <c r="G2249" s="34"/>
      <c r="H2249" s="34"/>
      <c r="I2249" s="34"/>
      <c r="J2249" s="34"/>
      <c r="K2249" s="34"/>
      <c r="L2249" s="34"/>
      <c r="M2249" s="45">
        <f>electric_demands_abs!M2249/electric_demands_abs!$M$8786</f>
        <v>0.80504203784455997</v>
      </c>
    </row>
    <row r="2250" spans="1:13" ht="19.5" customHeight="1" x14ac:dyDescent="0.25">
      <c r="A2250" s="34"/>
      <c r="B2250" s="34"/>
      <c r="C2250" s="34"/>
      <c r="D2250" s="34"/>
      <c r="E2250" s="34"/>
      <c r="F2250" s="34"/>
      <c r="G2250" s="34"/>
      <c r="H2250" s="34"/>
      <c r="I2250" s="34"/>
      <c r="J2250" s="34"/>
      <c r="K2250" s="34"/>
      <c r="L2250" s="34"/>
      <c r="M2250" s="45">
        <f>electric_demands_abs!M2250/electric_demands_abs!$M$8786</f>
        <v>0.80028702987164524</v>
      </c>
    </row>
    <row r="2251" spans="1:13" ht="19.5" customHeight="1" x14ac:dyDescent="0.25">
      <c r="A2251" s="34"/>
      <c r="B2251" s="34"/>
      <c r="C2251" s="34"/>
      <c r="D2251" s="34"/>
      <c r="E2251" s="34"/>
      <c r="F2251" s="34"/>
      <c r="G2251" s="34"/>
      <c r="H2251" s="34"/>
      <c r="I2251" s="34"/>
      <c r="J2251" s="34"/>
      <c r="K2251" s="34"/>
      <c r="L2251" s="34"/>
      <c r="M2251" s="45">
        <f>electric_demands_abs!M2251/electric_demands_abs!$M$8786</f>
        <v>0.78328808224862634</v>
      </c>
    </row>
    <row r="2252" spans="1:13" ht="19.5" customHeight="1" x14ac:dyDescent="0.25">
      <c r="A2252" s="34"/>
      <c r="B2252" s="34"/>
      <c r="C2252" s="34"/>
      <c r="D2252" s="34"/>
      <c r="E2252" s="34"/>
      <c r="F2252" s="34"/>
      <c r="G2252" s="34"/>
      <c r="H2252" s="34"/>
      <c r="I2252" s="34"/>
      <c r="J2252" s="34"/>
      <c r="K2252" s="34"/>
      <c r="L2252" s="34"/>
      <c r="M2252" s="45">
        <f>electric_demands_abs!M2252/electric_demands_abs!$M$8786</f>
        <v>0.75589193993207771</v>
      </c>
    </row>
    <row r="2253" spans="1:13" ht="19.5" customHeight="1" x14ac:dyDescent="0.25">
      <c r="A2253" s="34"/>
      <c r="B2253" s="34"/>
      <c r="C2253" s="34"/>
      <c r="D2253" s="34"/>
      <c r="E2253" s="34"/>
      <c r="F2253" s="34"/>
      <c r="G2253" s="34"/>
      <c r="H2253" s="34"/>
      <c r="I2253" s="34"/>
      <c r="J2253" s="34"/>
      <c r="K2253" s="34"/>
      <c r="L2253" s="34"/>
      <c r="M2253" s="45">
        <f>electric_demands_abs!M2253/electric_demands_abs!$M$8786</f>
        <v>0.76957877003409458</v>
      </c>
    </row>
    <row r="2254" spans="1:13" ht="19.5" customHeight="1" x14ac:dyDescent="0.25">
      <c r="A2254" s="34"/>
      <c r="B2254" s="34"/>
      <c r="C2254" s="34"/>
      <c r="D2254" s="34"/>
      <c r="E2254" s="34"/>
      <c r="F2254" s="34"/>
      <c r="G2254" s="34"/>
      <c r="H2254" s="34"/>
      <c r="I2254" s="34"/>
      <c r="J2254" s="34"/>
      <c r="K2254" s="34"/>
      <c r="L2254" s="34"/>
      <c r="M2254" s="45">
        <f>electric_demands_abs!M2254/electric_demands_abs!$M$8786</f>
        <v>0.79590762964664297</v>
      </c>
    </row>
    <row r="2255" spans="1:13" ht="19.5" customHeight="1" x14ac:dyDescent="0.25">
      <c r="A2255" s="34"/>
      <c r="B2255" s="34"/>
      <c r="C2255" s="34"/>
      <c r="D2255" s="34"/>
      <c r="E2255" s="34"/>
      <c r="F2255" s="34"/>
      <c r="G2255" s="34"/>
      <c r="H2255" s="34"/>
      <c r="I2255" s="34"/>
      <c r="J2255" s="34"/>
      <c r="K2255" s="34"/>
      <c r="L2255" s="34"/>
      <c r="M2255" s="45">
        <f>electric_demands_abs!M2255/electric_demands_abs!$M$8786</f>
        <v>0.79903824322631656</v>
      </c>
    </row>
    <row r="2256" spans="1:13" ht="19.5" customHeight="1" x14ac:dyDescent="0.25">
      <c r="A2256" s="34"/>
      <c r="B2256" s="34"/>
      <c r="C2256" s="34"/>
      <c r="D2256" s="34"/>
      <c r="E2256" s="34"/>
      <c r="F2256" s="34"/>
      <c r="G2256" s="34"/>
      <c r="H2256" s="34"/>
      <c r="I2256" s="34"/>
      <c r="J2256" s="34"/>
      <c r="K2256" s="34"/>
      <c r="L2256" s="34"/>
      <c r="M2256" s="45">
        <f>electric_demands_abs!M2256/electric_demands_abs!$M$8786</f>
        <v>0.77638730898748387</v>
      </c>
    </row>
    <row r="2257" spans="1:13" ht="19.5" customHeight="1" x14ac:dyDescent="0.25">
      <c r="A2257" s="34"/>
      <c r="B2257" s="34"/>
      <c r="C2257" s="34"/>
      <c r="D2257" s="34"/>
      <c r="E2257" s="34"/>
      <c r="F2257" s="34"/>
      <c r="G2257" s="34"/>
      <c r="H2257" s="34"/>
      <c r="I2257" s="34"/>
      <c r="J2257" s="34"/>
      <c r="K2257" s="34"/>
      <c r="L2257" s="34"/>
      <c r="M2257" s="45">
        <f>electric_demands_abs!M2257/electric_demands_abs!$M$8786</f>
        <v>0.69200708194779426</v>
      </c>
    </row>
    <row r="2258" spans="1:13" ht="19.5" customHeight="1" x14ac:dyDescent="0.25">
      <c r="A2258" s="34"/>
      <c r="B2258" s="34"/>
      <c r="C2258" s="34"/>
      <c r="D2258" s="34"/>
      <c r="E2258" s="34"/>
      <c r="F2258" s="34"/>
      <c r="G2258" s="34"/>
      <c r="H2258" s="34"/>
      <c r="I2258" s="34"/>
      <c r="J2258" s="34"/>
      <c r="K2258" s="34"/>
      <c r="L2258" s="34"/>
      <c r="M2258" s="45">
        <f>electric_demands_abs!M2258/electric_demands_abs!$M$8786</f>
        <v>0.65923302067275535</v>
      </c>
    </row>
    <row r="2259" spans="1:13" ht="19.5" customHeight="1" x14ac:dyDescent="0.25">
      <c r="A2259" s="34"/>
      <c r="B2259" s="34"/>
      <c r="C2259" s="34"/>
      <c r="D2259" s="34"/>
      <c r="E2259" s="34"/>
      <c r="F2259" s="34"/>
      <c r="G2259" s="34"/>
      <c r="H2259" s="34"/>
      <c r="I2259" s="34"/>
      <c r="J2259" s="34"/>
      <c r="K2259" s="34"/>
      <c r="L2259" s="34"/>
      <c r="M2259" s="45">
        <f>electric_demands_abs!M2259/electric_demands_abs!$M$8786</f>
        <v>0.61168730560281415</v>
      </c>
    </row>
    <row r="2260" spans="1:13" ht="19.5" customHeight="1" x14ac:dyDescent="0.25">
      <c r="A2260" s="34"/>
      <c r="B2260" s="34"/>
      <c r="C2260" s="34"/>
      <c r="D2260" s="34"/>
      <c r="E2260" s="34"/>
      <c r="F2260" s="34"/>
      <c r="G2260" s="34"/>
      <c r="H2260" s="34"/>
      <c r="I2260" s="34"/>
      <c r="J2260" s="34"/>
      <c r="K2260" s="34"/>
      <c r="L2260" s="34"/>
      <c r="M2260" s="45">
        <f>electric_demands_abs!M2260/electric_demands_abs!$M$8786</f>
        <v>0.61212323623503839</v>
      </c>
    </row>
    <row r="2261" spans="1:13" ht="19.5" customHeight="1" x14ac:dyDescent="0.25">
      <c r="A2261" s="34"/>
      <c r="B2261" s="34"/>
      <c r="C2261" s="34"/>
      <c r="D2261" s="34"/>
      <c r="E2261" s="34"/>
      <c r="F2261" s="34"/>
      <c r="G2261" s="34"/>
      <c r="H2261" s="34"/>
      <c r="I2261" s="34"/>
      <c r="J2261" s="34"/>
      <c r="K2261" s="34"/>
      <c r="L2261" s="34"/>
      <c r="M2261" s="45">
        <f>electric_demands_abs!M2261/electric_demands_abs!$M$8786</f>
        <v>0.58706062190464336</v>
      </c>
    </row>
    <row r="2262" spans="1:13" ht="19.5" customHeight="1" x14ac:dyDescent="0.25">
      <c r="A2262" s="34"/>
      <c r="B2262" s="34"/>
      <c r="C2262" s="34"/>
      <c r="D2262" s="34"/>
      <c r="E2262" s="34"/>
      <c r="F2262" s="34"/>
      <c r="G2262" s="34"/>
      <c r="H2262" s="34"/>
      <c r="I2262" s="34"/>
      <c r="J2262" s="34"/>
      <c r="K2262" s="34"/>
      <c r="L2262" s="34"/>
      <c r="M2262" s="45">
        <f>electric_demands_abs!M2262/electric_demands_abs!$M$8786</f>
        <v>0.58260455191132132</v>
      </c>
    </row>
    <row r="2263" spans="1:13" ht="19.5" customHeight="1" x14ac:dyDescent="0.25">
      <c r="A2263" s="34"/>
      <c r="B2263" s="34"/>
      <c r="C2263" s="34"/>
      <c r="D2263" s="34"/>
      <c r="E2263" s="34"/>
      <c r="F2263" s="34"/>
      <c r="G2263" s="34"/>
      <c r="H2263" s="34"/>
      <c r="I2263" s="34"/>
      <c r="J2263" s="34"/>
      <c r="K2263" s="34"/>
      <c r="L2263" s="34"/>
      <c r="M2263" s="45">
        <f>electric_demands_abs!M2263/electric_demands_abs!$M$8786</f>
        <v>0.6060130015786066</v>
      </c>
    </row>
    <row r="2264" spans="1:13" ht="19.5" customHeight="1" x14ac:dyDescent="0.25">
      <c r="A2264" s="34"/>
      <c r="B2264" s="34"/>
      <c r="C2264" s="34"/>
      <c r="D2264" s="34"/>
      <c r="E2264" s="34"/>
      <c r="F2264" s="34"/>
      <c r="G2264" s="34"/>
      <c r="H2264" s="34"/>
      <c r="I2264" s="34"/>
      <c r="J2264" s="34"/>
      <c r="K2264" s="34"/>
      <c r="L2264" s="34"/>
      <c r="M2264" s="45">
        <f>electric_demands_abs!M2264/electric_demands_abs!$M$8786</f>
        <v>0.62947535066948523</v>
      </c>
    </row>
    <row r="2265" spans="1:13" ht="19.5" customHeight="1" x14ac:dyDescent="0.25">
      <c r="A2265" s="34"/>
      <c r="B2265" s="34"/>
      <c r="C2265" s="34"/>
      <c r="D2265" s="34"/>
      <c r="E2265" s="34"/>
      <c r="F2265" s="34"/>
      <c r="G2265" s="34"/>
      <c r="H2265" s="34"/>
      <c r="I2265" s="34"/>
      <c r="J2265" s="34"/>
      <c r="K2265" s="34"/>
      <c r="L2265" s="34"/>
      <c r="M2265" s="45">
        <f>electric_demands_abs!M2265/electric_demands_abs!$M$8786</f>
        <v>0.66990510654421354</v>
      </c>
    </row>
    <row r="2266" spans="1:13" ht="19.5" customHeight="1" x14ac:dyDescent="0.25">
      <c r="A2266" s="34"/>
      <c r="B2266" s="34"/>
      <c r="C2266" s="34"/>
      <c r="D2266" s="34"/>
      <c r="E2266" s="34"/>
      <c r="F2266" s="34"/>
      <c r="G2266" s="34"/>
      <c r="H2266" s="34"/>
      <c r="I2266" s="34"/>
      <c r="J2266" s="34"/>
      <c r="K2266" s="34"/>
      <c r="L2266" s="34"/>
      <c r="M2266" s="45">
        <f>electric_demands_abs!M2266/electric_demands_abs!$M$8786</f>
        <v>0.72372242513312413</v>
      </c>
    </row>
    <row r="2267" spans="1:13" ht="19.5" customHeight="1" x14ac:dyDescent="0.25">
      <c r="A2267" s="34"/>
      <c r="B2267" s="34"/>
      <c r="C2267" s="34"/>
      <c r="D2267" s="34"/>
      <c r="E2267" s="34"/>
      <c r="F2267" s="34"/>
      <c r="G2267" s="34"/>
      <c r="H2267" s="34"/>
      <c r="I2267" s="34"/>
      <c r="J2267" s="34"/>
      <c r="K2267" s="34"/>
      <c r="L2267" s="34"/>
      <c r="M2267" s="45">
        <f>electric_demands_abs!M2267/electric_demands_abs!$M$8786</f>
        <v>0.75697890477853591</v>
      </c>
    </row>
    <row r="2268" spans="1:13" ht="19.5" customHeight="1" x14ac:dyDescent="0.25">
      <c r="A2268" s="34"/>
      <c r="B2268" s="34"/>
      <c r="C2268" s="34"/>
      <c r="D2268" s="34"/>
      <c r="E2268" s="34"/>
      <c r="F2268" s="34"/>
      <c r="G2268" s="34"/>
      <c r="H2268" s="34"/>
      <c r="I2268" s="34"/>
      <c r="J2268" s="34"/>
      <c r="K2268" s="34"/>
      <c r="L2268" s="34"/>
      <c r="M2268" s="45">
        <f>electric_demands_abs!M2268/electric_demands_abs!$M$8786</f>
        <v>0.77536309641112189</v>
      </c>
    </row>
    <row r="2269" spans="1:13" ht="19.5" customHeight="1" x14ac:dyDescent="0.25">
      <c r="A2269" s="34"/>
      <c r="B2269" s="34"/>
      <c r="C2269" s="34"/>
      <c r="D2269" s="34"/>
      <c r="E2269" s="34"/>
      <c r="F2269" s="34"/>
      <c r="G2269" s="34"/>
      <c r="H2269" s="34"/>
      <c r="I2269" s="34"/>
      <c r="J2269" s="34"/>
      <c r="K2269" s="34"/>
      <c r="L2269" s="34"/>
      <c r="M2269" s="45">
        <f>electric_demands_abs!M2269/electric_demands_abs!$M$8786</f>
        <v>0.76817367917794854</v>
      </c>
    </row>
    <row r="2270" spans="1:13" ht="19.5" customHeight="1" x14ac:dyDescent="0.25">
      <c r="A2270" s="34"/>
      <c r="B2270" s="34"/>
      <c r="C2270" s="34"/>
      <c r="D2270" s="34"/>
      <c r="E2270" s="34"/>
      <c r="F2270" s="34"/>
      <c r="G2270" s="34"/>
      <c r="H2270" s="34"/>
      <c r="I2270" s="34"/>
      <c r="J2270" s="34"/>
      <c r="K2270" s="34"/>
      <c r="L2270" s="34"/>
      <c r="M2270" s="45">
        <f>electric_demands_abs!M2270/electric_demands_abs!$M$8786</f>
        <v>0.77572297491548003</v>
      </c>
    </row>
    <row r="2271" spans="1:13" ht="19.5" customHeight="1" x14ac:dyDescent="0.25">
      <c r="A2271" s="34"/>
      <c r="B2271" s="34"/>
      <c r="C2271" s="34"/>
      <c r="D2271" s="34"/>
      <c r="E2271" s="34"/>
      <c r="F2271" s="34"/>
      <c r="G2271" s="34"/>
      <c r="H2271" s="34"/>
      <c r="I2271" s="34"/>
      <c r="J2271" s="34"/>
      <c r="K2271" s="34"/>
      <c r="L2271" s="34"/>
      <c r="M2271" s="45">
        <f>electric_demands_abs!M2271/electric_demands_abs!$M$8786</f>
        <v>0.75896885996830932</v>
      </c>
    </row>
    <row r="2272" spans="1:13" ht="19.5" customHeight="1" x14ac:dyDescent="0.25">
      <c r="A2272" s="34"/>
      <c r="B2272" s="34"/>
      <c r="C2272" s="34"/>
      <c r="D2272" s="34"/>
      <c r="E2272" s="34"/>
      <c r="F2272" s="34"/>
      <c r="G2272" s="34"/>
      <c r="H2272" s="34"/>
      <c r="I2272" s="34"/>
      <c r="J2272" s="34"/>
      <c r="K2272" s="34"/>
      <c r="L2272" s="34"/>
      <c r="M2272" s="45">
        <f>electric_demands_abs!M2272/electric_demands_abs!$M$8786</f>
        <v>0.77243029248075457</v>
      </c>
    </row>
    <row r="2273" spans="1:13" ht="19.5" customHeight="1" x14ac:dyDescent="0.25">
      <c r="A2273" s="34"/>
      <c r="B2273" s="34"/>
      <c r="C2273" s="34"/>
      <c r="D2273" s="34"/>
      <c r="E2273" s="34"/>
      <c r="F2273" s="34"/>
      <c r="G2273" s="34"/>
      <c r="H2273" s="34"/>
      <c r="I2273" s="34"/>
      <c r="J2273" s="34"/>
      <c r="K2273" s="34"/>
      <c r="L2273" s="34"/>
      <c r="M2273" s="45">
        <f>electric_demands_abs!M2273/electric_demands_abs!$M$8786</f>
        <v>0.74759027576987447</v>
      </c>
    </row>
    <row r="2274" spans="1:13" ht="19.5" customHeight="1" x14ac:dyDescent="0.25">
      <c r="A2274" s="34"/>
      <c r="B2274" s="34"/>
      <c r="C2274" s="34"/>
      <c r="D2274" s="34"/>
      <c r="E2274" s="34"/>
      <c r="F2274" s="34"/>
      <c r="G2274" s="34"/>
      <c r="H2274" s="34"/>
      <c r="I2274" s="34"/>
      <c r="J2274" s="34"/>
      <c r="K2274" s="34"/>
      <c r="L2274" s="34"/>
      <c r="M2274" s="45">
        <f>electric_demands_abs!M2274/electric_demands_abs!$M$8786</f>
        <v>0.73873413518436604</v>
      </c>
    </row>
    <row r="2275" spans="1:13" ht="19.5" customHeight="1" x14ac:dyDescent="0.25">
      <c r="A2275" s="34"/>
      <c r="B2275" s="34"/>
      <c r="C2275" s="34"/>
      <c r="D2275" s="34"/>
      <c r="E2275" s="34"/>
      <c r="F2275" s="34"/>
      <c r="G2275" s="34"/>
      <c r="H2275" s="34"/>
      <c r="I2275" s="34"/>
      <c r="J2275" s="34"/>
      <c r="K2275" s="34"/>
      <c r="L2275" s="34"/>
      <c r="M2275" s="45">
        <f>electric_demands_abs!M2275/electric_demands_abs!$M$8786</f>
        <v>0.73017487377693813</v>
      </c>
    </row>
    <row r="2276" spans="1:13" ht="19.5" customHeight="1" x14ac:dyDescent="0.25">
      <c r="A2276" s="34"/>
      <c r="B2276" s="34"/>
      <c r="C2276" s="34"/>
      <c r="D2276" s="34"/>
      <c r="E2276" s="34"/>
      <c r="F2276" s="34"/>
      <c r="G2276" s="34"/>
      <c r="H2276" s="34"/>
      <c r="I2276" s="34"/>
      <c r="J2276" s="34"/>
      <c r="K2276" s="34"/>
      <c r="L2276" s="34"/>
      <c r="M2276" s="45">
        <f>electric_demands_abs!M2276/electric_demands_abs!$M$8786</f>
        <v>0.72703717792006206</v>
      </c>
    </row>
    <row r="2277" spans="1:13" ht="19.5" customHeight="1" x14ac:dyDescent="0.25">
      <c r="A2277" s="34"/>
      <c r="B2277" s="34"/>
      <c r="C2277" s="34"/>
      <c r="D2277" s="34"/>
      <c r="E2277" s="34"/>
      <c r="F2277" s="34"/>
      <c r="G2277" s="34"/>
      <c r="H2277" s="34"/>
      <c r="I2277" s="34"/>
      <c r="J2277" s="34"/>
      <c r="K2277" s="34"/>
      <c r="L2277" s="34"/>
      <c r="M2277" s="45">
        <f>electric_demands_abs!M2277/electric_demands_abs!$M$8786</f>
        <v>0.73907499036275015</v>
      </c>
    </row>
    <row r="2278" spans="1:13" ht="19.5" customHeight="1" x14ac:dyDescent="0.25">
      <c r="A2278" s="34"/>
      <c r="B2278" s="34"/>
      <c r="C2278" s="34"/>
      <c r="D2278" s="34"/>
      <c r="E2278" s="34"/>
      <c r="F2278" s="34"/>
      <c r="G2278" s="34"/>
      <c r="H2278" s="34"/>
      <c r="I2278" s="34"/>
      <c r="J2278" s="34"/>
      <c r="K2278" s="34"/>
      <c r="L2278" s="34"/>
      <c r="M2278" s="45">
        <f>electric_demands_abs!M2278/electric_demands_abs!$M$8786</f>
        <v>0.73184876175853597</v>
      </c>
    </row>
    <row r="2279" spans="1:13" ht="19.5" customHeight="1" x14ac:dyDescent="0.25">
      <c r="A2279" s="34"/>
      <c r="B2279" s="34"/>
      <c r="C2279" s="34"/>
      <c r="D2279" s="34"/>
      <c r="E2279" s="34"/>
      <c r="F2279" s="34"/>
      <c r="G2279" s="34"/>
      <c r="H2279" s="34"/>
      <c r="I2279" s="34"/>
      <c r="J2279" s="34"/>
      <c r="K2279" s="34"/>
      <c r="L2279" s="34"/>
      <c r="M2279" s="45">
        <f>electric_demands_abs!M2279/electric_demands_abs!$M$8786</f>
        <v>0.76619920617554804</v>
      </c>
    </row>
    <row r="2280" spans="1:13" ht="19.5" customHeight="1" x14ac:dyDescent="0.25">
      <c r="A2280" s="34"/>
      <c r="B2280" s="34"/>
      <c r="C2280" s="34"/>
      <c r="D2280" s="34"/>
      <c r="E2280" s="34"/>
      <c r="F2280" s="34"/>
      <c r="G2280" s="34"/>
      <c r="H2280" s="34"/>
      <c r="I2280" s="34"/>
      <c r="J2280" s="34"/>
      <c r="K2280" s="34"/>
      <c r="L2280" s="34"/>
      <c r="M2280" s="45">
        <f>electric_demands_abs!M2280/electric_demands_abs!$M$8786</f>
        <v>0.73572441442949743</v>
      </c>
    </row>
    <row r="2281" spans="1:13" ht="19.5" customHeight="1" x14ac:dyDescent="0.25">
      <c r="A2281" s="34"/>
      <c r="B2281" s="34"/>
      <c r="C2281" s="34"/>
      <c r="D2281" s="34"/>
      <c r="E2281" s="34"/>
      <c r="F2281" s="34"/>
      <c r="G2281" s="34"/>
      <c r="H2281" s="34"/>
      <c r="I2281" s="34"/>
      <c r="J2281" s="34"/>
      <c r="K2281" s="34"/>
      <c r="L2281" s="34"/>
      <c r="M2281" s="45">
        <f>electric_demands_abs!M2281/electric_demands_abs!$M$8786</f>
        <v>0.69407897743775893</v>
      </c>
    </row>
    <row r="2282" spans="1:13" ht="19.5" customHeight="1" x14ac:dyDescent="0.25">
      <c r="A2282" s="34"/>
      <c r="B2282" s="34"/>
      <c r="C2282" s="34"/>
      <c r="D2282" s="34"/>
      <c r="E2282" s="34"/>
      <c r="F2282" s="34"/>
      <c r="G2282" s="34"/>
      <c r="H2282" s="34"/>
      <c r="I2282" s="34"/>
      <c r="J2282" s="34"/>
      <c r="K2282" s="34"/>
      <c r="L2282" s="34"/>
      <c r="M2282" s="45">
        <f>electric_demands_abs!M2282/electric_demands_abs!$M$8786</f>
        <v>0.63858311797583245</v>
      </c>
    </row>
    <row r="2283" spans="1:13" ht="19.5" customHeight="1" x14ac:dyDescent="0.25">
      <c r="A2283" s="34"/>
      <c r="B2283" s="34"/>
      <c r="C2283" s="34"/>
      <c r="D2283" s="34"/>
      <c r="E2283" s="34"/>
      <c r="F2283" s="34"/>
      <c r="G2283" s="34"/>
      <c r="H2283" s="34"/>
      <c r="I2283" s="34"/>
      <c r="J2283" s="34"/>
      <c r="K2283" s="34"/>
      <c r="L2283" s="34"/>
      <c r="M2283" s="45">
        <f>electric_demands_abs!M2283/electric_demands_abs!$M$8786</f>
        <v>0.61180128085453767</v>
      </c>
    </row>
    <row r="2284" spans="1:13" ht="19.5" customHeight="1" x14ac:dyDescent="0.25">
      <c r="A2284" s="34"/>
      <c r="B2284" s="34"/>
      <c r="C2284" s="34"/>
      <c r="D2284" s="34"/>
      <c r="E2284" s="34"/>
      <c r="F2284" s="34"/>
      <c r="G2284" s="34"/>
      <c r="H2284" s="34"/>
      <c r="I2284" s="34"/>
      <c r="J2284" s="34"/>
      <c r="K2284" s="34"/>
      <c r="L2284" s="34"/>
      <c r="M2284" s="45">
        <f>electric_demands_abs!M2284/electric_demands_abs!$M$8786</f>
        <v>0.58733930127735456</v>
      </c>
    </row>
    <row r="2285" spans="1:13" ht="19.5" customHeight="1" x14ac:dyDescent="0.25">
      <c r="A2285" s="34"/>
      <c r="B2285" s="34"/>
      <c r="C2285" s="34"/>
      <c r="D2285" s="34"/>
      <c r="E2285" s="34"/>
      <c r="F2285" s="34"/>
      <c r="G2285" s="34"/>
      <c r="H2285" s="34"/>
      <c r="I2285" s="34"/>
      <c r="J2285" s="34"/>
      <c r="K2285" s="34"/>
      <c r="L2285" s="34"/>
      <c r="M2285" s="45">
        <f>electric_demands_abs!M2285/electric_demands_abs!$M$8786</f>
        <v>0.56952366827041812</v>
      </c>
    </row>
    <row r="2286" spans="1:13" ht="19.5" customHeight="1" x14ac:dyDescent="0.25">
      <c r="A2286" s="34"/>
      <c r="B2286" s="34"/>
      <c r="C2286" s="34"/>
      <c r="D2286" s="34"/>
      <c r="E2286" s="34"/>
      <c r="F2286" s="34"/>
      <c r="G2286" s="34"/>
      <c r="H2286" s="34"/>
      <c r="I2286" s="34"/>
      <c r="J2286" s="34"/>
      <c r="K2286" s="34"/>
      <c r="L2286" s="34"/>
      <c r="M2286" s="45">
        <f>electric_demands_abs!M2286/electric_demands_abs!$M$8786</f>
        <v>0.57020673743618433</v>
      </c>
    </row>
    <row r="2287" spans="1:13" ht="19.5" customHeight="1" x14ac:dyDescent="0.25">
      <c r="A2287" s="34"/>
      <c r="B2287" s="34"/>
      <c r="C2287" s="34"/>
      <c r="D2287" s="34"/>
      <c r="E2287" s="34"/>
      <c r="F2287" s="34"/>
      <c r="G2287" s="34"/>
      <c r="H2287" s="34"/>
      <c r="I2287" s="34"/>
      <c r="J2287" s="34"/>
      <c r="K2287" s="34"/>
      <c r="L2287" s="34"/>
      <c r="M2287" s="45">
        <f>electric_demands_abs!M2287/electric_demands_abs!$M$8786</f>
        <v>0.57713863977619351</v>
      </c>
    </row>
    <row r="2288" spans="1:13" ht="19.5" customHeight="1" x14ac:dyDescent="0.25">
      <c r="A2288" s="34"/>
      <c r="B2288" s="34"/>
      <c r="C2288" s="34"/>
      <c r="D2288" s="34"/>
      <c r="E2288" s="34"/>
      <c r="F2288" s="34"/>
      <c r="G2288" s="34"/>
      <c r="H2288" s="34"/>
      <c r="I2288" s="34"/>
      <c r="J2288" s="34"/>
      <c r="K2288" s="34"/>
      <c r="L2288" s="34"/>
      <c r="M2288" s="45">
        <f>electric_demands_abs!M2288/electric_demands_abs!$M$8786</f>
        <v>0.59229018362615393</v>
      </c>
    </row>
    <row r="2289" spans="1:13" ht="19.5" customHeight="1" x14ac:dyDescent="0.25">
      <c r="A2289" s="34"/>
      <c r="B2289" s="34"/>
      <c r="C2289" s="34"/>
      <c r="D2289" s="34"/>
      <c r="E2289" s="34"/>
      <c r="F2289" s="34"/>
      <c r="G2289" s="34"/>
      <c r="H2289" s="34"/>
      <c r="I2289" s="34"/>
      <c r="J2289" s="34"/>
      <c r="K2289" s="34"/>
      <c r="L2289" s="34"/>
      <c r="M2289" s="45">
        <f>electric_demands_abs!M2289/electric_demands_abs!$M$8786</f>
        <v>0.60555561823462378</v>
      </c>
    </row>
    <row r="2290" spans="1:13" ht="19.5" customHeight="1" x14ac:dyDescent="0.25">
      <c r="A2290" s="34"/>
      <c r="B2290" s="34"/>
      <c r="C2290" s="34"/>
      <c r="D2290" s="34"/>
      <c r="E2290" s="34"/>
      <c r="F2290" s="34"/>
      <c r="G2290" s="34"/>
      <c r="H2290" s="34"/>
      <c r="I2290" s="34"/>
      <c r="J2290" s="34"/>
      <c r="K2290" s="34"/>
      <c r="L2290" s="34"/>
      <c r="M2290" s="45">
        <f>electric_demands_abs!M2290/electric_demands_abs!$M$8786</f>
        <v>0.61011005776420579</v>
      </c>
    </row>
    <row r="2291" spans="1:13" ht="19.5" customHeight="1" x14ac:dyDescent="0.25">
      <c r="A2291" s="34"/>
      <c r="B2291" s="34"/>
      <c r="C2291" s="34"/>
      <c r="D2291" s="34"/>
      <c r="E2291" s="34"/>
      <c r="F2291" s="34"/>
      <c r="G2291" s="34"/>
      <c r="H2291" s="34"/>
      <c r="I2291" s="34"/>
      <c r="J2291" s="34"/>
      <c r="K2291" s="34"/>
      <c r="L2291" s="34"/>
      <c r="M2291" s="45">
        <f>electric_demands_abs!M2291/electric_demands_abs!$M$8786</f>
        <v>0.66279091791830136</v>
      </c>
    </row>
    <row r="2292" spans="1:13" ht="19.5" customHeight="1" x14ac:dyDescent="0.25">
      <c r="A2292" s="34"/>
      <c r="B2292" s="34"/>
      <c r="C2292" s="34"/>
      <c r="D2292" s="34"/>
      <c r="E2292" s="34"/>
      <c r="F2292" s="34"/>
      <c r="G2292" s="34"/>
      <c r="H2292" s="34"/>
      <c r="I2292" s="34"/>
      <c r="J2292" s="34"/>
      <c r="K2292" s="34"/>
      <c r="L2292" s="34"/>
      <c r="M2292" s="45">
        <f>electric_demands_abs!M2292/electric_demands_abs!$M$8786</f>
        <v>0.66282735870506981</v>
      </c>
    </row>
    <row r="2293" spans="1:13" ht="19.5" customHeight="1" x14ac:dyDescent="0.25">
      <c r="A2293" s="34"/>
      <c r="B2293" s="34"/>
      <c r="C2293" s="34"/>
      <c r="D2293" s="34"/>
      <c r="E2293" s="34"/>
      <c r="F2293" s="34"/>
      <c r="G2293" s="34"/>
      <c r="H2293" s="34"/>
      <c r="I2293" s="34"/>
      <c r="J2293" s="34"/>
      <c r="K2293" s="34"/>
      <c r="L2293" s="34"/>
      <c r="M2293" s="45">
        <f>electric_demands_abs!M2293/electric_demands_abs!$M$8786</f>
        <v>0.69026014768853827</v>
      </c>
    </row>
    <row r="2294" spans="1:13" ht="19.5" customHeight="1" x14ac:dyDescent="0.25">
      <c r="A2294" s="34"/>
      <c r="B2294" s="34"/>
      <c r="C2294" s="34"/>
      <c r="D2294" s="34"/>
      <c r="E2294" s="34"/>
      <c r="F2294" s="34"/>
      <c r="G2294" s="34"/>
      <c r="H2294" s="34"/>
      <c r="I2294" s="34"/>
      <c r="J2294" s="34"/>
      <c r="K2294" s="34"/>
      <c r="L2294" s="34"/>
      <c r="M2294" s="45">
        <f>electric_demands_abs!M2294/electric_demands_abs!$M$8786</f>
        <v>0.68855657178913232</v>
      </c>
    </row>
    <row r="2295" spans="1:13" ht="19.5" customHeight="1" x14ac:dyDescent="0.25">
      <c r="A2295" s="34"/>
      <c r="B2295" s="34"/>
      <c r="C2295" s="34"/>
      <c r="D2295" s="34"/>
      <c r="E2295" s="34"/>
      <c r="F2295" s="34"/>
      <c r="G2295" s="34"/>
      <c r="H2295" s="34"/>
      <c r="I2295" s="34"/>
      <c r="J2295" s="34"/>
      <c r="K2295" s="34"/>
      <c r="L2295" s="34"/>
      <c r="M2295" s="45">
        <f>electric_demands_abs!M2295/electric_demands_abs!$M$8786</f>
        <v>0.6818337201546868</v>
      </c>
    </row>
    <row r="2296" spans="1:13" ht="19.5" customHeight="1" x14ac:dyDescent="0.25">
      <c r="A2296" s="34"/>
      <c r="B2296" s="34"/>
      <c r="C2296" s="34"/>
      <c r="D2296" s="34"/>
      <c r="E2296" s="34"/>
      <c r="F2296" s="34"/>
      <c r="G2296" s="34"/>
      <c r="H2296" s="34"/>
      <c r="I2296" s="34"/>
      <c r="J2296" s="34"/>
      <c r="K2296" s="34"/>
      <c r="L2296" s="34"/>
      <c r="M2296" s="45">
        <f>electric_demands_abs!M2296/electric_demands_abs!$M$8786</f>
        <v>0.69223667949245105</v>
      </c>
    </row>
    <row r="2297" spans="1:13" ht="19.5" customHeight="1" x14ac:dyDescent="0.25">
      <c r="A2297" s="34"/>
      <c r="B2297" s="34"/>
      <c r="C2297" s="34"/>
      <c r="D2297" s="34"/>
      <c r="E2297" s="34"/>
      <c r="F2297" s="34"/>
      <c r="G2297" s="34"/>
      <c r="H2297" s="34"/>
      <c r="I2297" s="34"/>
      <c r="J2297" s="34"/>
      <c r="K2297" s="34"/>
      <c r="L2297" s="34"/>
      <c r="M2297" s="45">
        <f>electric_demands_abs!M2297/electric_demands_abs!$M$8786</f>
        <v>0.69752615233797088</v>
      </c>
    </row>
    <row r="2298" spans="1:13" ht="19.5" customHeight="1" x14ac:dyDescent="0.25">
      <c r="A2298" s="34"/>
      <c r="B2298" s="34"/>
      <c r="C2298" s="34"/>
      <c r="D2298" s="34"/>
      <c r="E2298" s="34"/>
      <c r="F2298" s="34"/>
      <c r="G2298" s="34"/>
      <c r="H2298" s="34"/>
      <c r="I2298" s="34"/>
      <c r="J2298" s="34"/>
      <c r="K2298" s="34"/>
      <c r="L2298" s="34"/>
      <c r="M2298" s="45">
        <f>electric_demands_abs!M2298/electric_demands_abs!$M$8786</f>
        <v>0.6936189588278403</v>
      </c>
    </row>
    <row r="2299" spans="1:13" ht="19.5" customHeight="1" x14ac:dyDescent="0.25">
      <c r="A2299" s="34"/>
      <c r="B2299" s="34"/>
      <c r="C2299" s="34"/>
      <c r="D2299" s="34"/>
      <c r="E2299" s="34"/>
      <c r="F2299" s="34"/>
      <c r="G2299" s="34"/>
      <c r="H2299" s="34"/>
      <c r="I2299" s="34"/>
      <c r="J2299" s="34"/>
      <c r="K2299" s="34"/>
      <c r="L2299" s="34"/>
      <c r="M2299" s="45">
        <f>electric_demands_abs!M2299/electric_demands_abs!$M$8786</f>
        <v>0.689099313043817</v>
      </c>
    </row>
    <row r="2300" spans="1:13" ht="19.5" customHeight="1" x14ac:dyDescent="0.25">
      <c r="A2300" s="34"/>
      <c r="B2300" s="34"/>
      <c r="C2300" s="34"/>
      <c r="D2300" s="34"/>
      <c r="E2300" s="34"/>
      <c r="F2300" s="34"/>
      <c r="G2300" s="34"/>
      <c r="H2300" s="34"/>
      <c r="I2300" s="34"/>
      <c r="J2300" s="34"/>
      <c r="K2300" s="34"/>
      <c r="L2300" s="34"/>
      <c r="M2300" s="45">
        <f>electric_demands_abs!M2300/electric_demands_abs!$M$8786</f>
        <v>0.69703146351058431</v>
      </c>
    </row>
    <row r="2301" spans="1:13" ht="19.5" customHeight="1" x14ac:dyDescent="0.25">
      <c r="A2301" s="34"/>
      <c r="B2301" s="34"/>
      <c r="C2301" s="34"/>
      <c r="D2301" s="34"/>
      <c r="E2301" s="34"/>
      <c r="F2301" s="34"/>
      <c r="G2301" s="34"/>
      <c r="H2301" s="34"/>
      <c r="I2301" s="34"/>
      <c r="J2301" s="34"/>
      <c r="K2301" s="34"/>
      <c r="L2301" s="34"/>
      <c r="M2301" s="45">
        <f>electric_demands_abs!M2301/electric_demands_abs!$M$8786</f>
        <v>0.69266787488119685</v>
      </c>
    </row>
    <row r="2302" spans="1:13" ht="19.5" customHeight="1" x14ac:dyDescent="0.25">
      <c r="A2302" s="34"/>
      <c r="B2302" s="34"/>
      <c r="C2302" s="34"/>
      <c r="D2302" s="34"/>
      <c r="E2302" s="34"/>
      <c r="F2302" s="34"/>
      <c r="G2302" s="34"/>
      <c r="H2302" s="34"/>
      <c r="I2302" s="34"/>
      <c r="J2302" s="34"/>
      <c r="K2302" s="34"/>
      <c r="L2302" s="34"/>
      <c r="M2302" s="45">
        <f>electric_demands_abs!M2302/electric_demands_abs!$M$8786</f>
        <v>0.70275344937781781</v>
      </c>
    </row>
    <row r="2303" spans="1:13" ht="19.5" customHeight="1" x14ac:dyDescent="0.25">
      <c r="A2303" s="34"/>
      <c r="B2303" s="34"/>
      <c r="C2303" s="34"/>
      <c r="D2303" s="34"/>
      <c r="E2303" s="34"/>
      <c r="F2303" s="34"/>
      <c r="G2303" s="34"/>
      <c r="H2303" s="34"/>
      <c r="I2303" s="34"/>
      <c r="J2303" s="34"/>
      <c r="K2303" s="34"/>
      <c r="L2303" s="34"/>
      <c r="M2303" s="45">
        <f>electric_demands_abs!M2303/electric_demands_abs!$M$8786</f>
        <v>0.74493862177403303</v>
      </c>
    </row>
    <row r="2304" spans="1:13" ht="19.5" customHeight="1" x14ac:dyDescent="0.25">
      <c r="A2304" s="34"/>
      <c r="B2304" s="34"/>
      <c r="C2304" s="34"/>
      <c r="D2304" s="34"/>
      <c r="E2304" s="34"/>
      <c r="F2304" s="34"/>
      <c r="G2304" s="34"/>
      <c r="H2304" s="34"/>
      <c r="I2304" s="34"/>
      <c r="J2304" s="34"/>
      <c r="K2304" s="34"/>
      <c r="L2304" s="34"/>
      <c r="M2304" s="45">
        <f>electric_demands_abs!M2304/electric_demands_abs!$M$8786</f>
        <v>0.71755417345007455</v>
      </c>
    </row>
    <row r="2305" spans="1:13" ht="19.5" customHeight="1" x14ac:dyDescent="0.25">
      <c r="A2305" s="34"/>
      <c r="B2305" s="34"/>
      <c r="C2305" s="34"/>
      <c r="D2305" s="34"/>
      <c r="E2305" s="34"/>
      <c r="F2305" s="34"/>
      <c r="G2305" s="34"/>
      <c r="H2305" s="34"/>
      <c r="I2305" s="34"/>
      <c r="J2305" s="34"/>
      <c r="K2305" s="34"/>
      <c r="L2305" s="34"/>
      <c r="M2305" s="45">
        <f>electric_demands_abs!M2305/electric_demands_abs!$M$8786</f>
        <v>0.6481058984910385</v>
      </c>
    </row>
    <row r="2306" spans="1:13" ht="19.5" customHeight="1" x14ac:dyDescent="0.25">
      <c r="A2306" s="34"/>
      <c r="B2306" s="34"/>
      <c r="C2306" s="34"/>
      <c r="D2306" s="34"/>
      <c r="E2306" s="34"/>
      <c r="F2306" s="34"/>
      <c r="G2306" s="34"/>
      <c r="H2306" s="34"/>
      <c r="I2306" s="34"/>
      <c r="J2306" s="34"/>
      <c r="K2306" s="34"/>
      <c r="L2306" s="34"/>
      <c r="M2306" s="45">
        <f>electric_demands_abs!M2306/electric_demands_abs!$M$8786</f>
        <v>0.63393043243808134</v>
      </c>
    </row>
    <row r="2307" spans="1:13" ht="19.5" customHeight="1" x14ac:dyDescent="0.25">
      <c r="A2307" s="34"/>
      <c r="B2307" s="34"/>
      <c r="C2307" s="34"/>
      <c r="D2307" s="34"/>
      <c r="E2307" s="34"/>
      <c r="F2307" s="34"/>
      <c r="G2307" s="34"/>
      <c r="H2307" s="34"/>
      <c r="I2307" s="34"/>
      <c r="J2307" s="34"/>
      <c r="K2307" s="34"/>
      <c r="L2307" s="34"/>
      <c r="M2307" s="45">
        <f>electric_demands_abs!M2307/electric_demands_abs!$M$8786</f>
        <v>0.5966192255661642</v>
      </c>
    </row>
    <row r="2308" spans="1:13" ht="19.5" customHeight="1" x14ac:dyDescent="0.25">
      <c r="A2308" s="34"/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  <c r="L2308" s="34"/>
      <c r="M2308" s="45">
        <f>electric_demands_abs!M2308/electric_demands_abs!$M$8786</f>
        <v>0.58411151226629821</v>
      </c>
    </row>
    <row r="2309" spans="1:13" ht="19.5" customHeight="1" x14ac:dyDescent="0.25">
      <c r="A2309" s="34"/>
      <c r="B2309" s="34"/>
      <c r="C2309" s="34"/>
      <c r="D2309" s="34"/>
      <c r="E2309" s="34"/>
      <c r="F2309" s="34"/>
      <c r="G2309" s="34"/>
      <c r="H2309" s="34"/>
      <c r="I2309" s="34"/>
      <c r="J2309" s="34"/>
      <c r="K2309" s="34"/>
      <c r="L2309" s="34"/>
      <c r="M2309" s="45">
        <f>electric_demands_abs!M2309/electric_demands_abs!$M$8786</f>
        <v>0.5869051000384008</v>
      </c>
    </row>
    <row r="2310" spans="1:13" ht="19.5" customHeight="1" x14ac:dyDescent="0.25">
      <c r="A2310" s="34"/>
      <c r="B2310" s="34"/>
      <c r="C2310" s="34"/>
      <c r="D2310" s="34"/>
      <c r="E2310" s="34"/>
      <c r="F2310" s="34"/>
      <c r="G2310" s="34"/>
      <c r="H2310" s="34"/>
      <c r="I2310" s="34"/>
      <c r="J2310" s="34"/>
      <c r="K2310" s="34"/>
      <c r="L2310" s="34"/>
      <c r="M2310" s="45">
        <f>electric_demands_abs!M2310/electric_demands_abs!$M$8786</f>
        <v>0.57994853325627371</v>
      </c>
    </row>
    <row r="2311" spans="1:13" ht="19.5" customHeight="1" x14ac:dyDescent="0.25">
      <c r="A2311" s="34"/>
      <c r="B2311" s="34"/>
      <c r="C2311" s="34"/>
      <c r="D2311" s="34"/>
      <c r="E2311" s="34"/>
      <c r="F2311" s="34"/>
      <c r="G2311" s="34"/>
      <c r="H2311" s="34"/>
      <c r="I2311" s="34"/>
      <c r="J2311" s="34"/>
      <c r="K2311" s="34"/>
      <c r="L2311" s="34"/>
      <c r="M2311" s="45">
        <f>electric_demands_abs!M2311/electric_demands_abs!$M$8786</f>
        <v>0.60322888429346089</v>
      </c>
    </row>
    <row r="2312" spans="1:13" ht="19.5" customHeight="1" x14ac:dyDescent="0.25">
      <c r="A2312" s="34"/>
      <c r="B2312" s="34"/>
      <c r="C2312" s="34"/>
      <c r="D2312" s="34"/>
      <c r="E2312" s="34"/>
      <c r="F2312" s="34"/>
      <c r="G2312" s="34"/>
      <c r="H2312" s="34"/>
      <c r="I2312" s="34"/>
      <c r="J2312" s="34"/>
      <c r="K2312" s="34"/>
      <c r="L2312" s="34"/>
      <c r="M2312" s="45">
        <f>electric_demands_abs!M2312/electric_demands_abs!$M$8786</f>
        <v>0.63861618232812078</v>
      </c>
    </row>
    <row r="2313" spans="1:13" ht="19.5" customHeight="1" x14ac:dyDescent="0.25">
      <c r="A2313" s="34"/>
      <c r="B2313" s="34"/>
      <c r="C2313" s="34"/>
      <c r="D2313" s="34"/>
      <c r="E2313" s="34"/>
      <c r="F2313" s="34"/>
      <c r="G2313" s="34"/>
      <c r="H2313" s="34"/>
      <c r="I2313" s="34"/>
      <c r="J2313" s="34"/>
      <c r="K2313" s="34"/>
      <c r="L2313" s="34"/>
      <c r="M2313" s="45">
        <f>electric_demands_abs!M2313/electric_demands_abs!$M$8786</f>
        <v>0.69527991753594065</v>
      </c>
    </row>
    <row r="2314" spans="1:13" ht="19.5" customHeight="1" x14ac:dyDescent="0.25">
      <c r="A2314" s="34"/>
      <c r="B2314" s="34"/>
      <c r="C2314" s="34"/>
      <c r="D2314" s="34"/>
      <c r="E2314" s="34"/>
      <c r="F2314" s="34"/>
      <c r="G2314" s="34"/>
      <c r="H2314" s="34"/>
      <c r="I2314" s="34"/>
      <c r="J2314" s="34"/>
      <c r="K2314" s="34"/>
      <c r="L2314" s="34"/>
      <c r="M2314" s="45">
        <f>electric_demands_abs!M2314/electric_demands_abs!$M$8786</f>
        <v>0.74672080271518038</v>
      </c>
    </row>
    <row r="2315" spans="1:13" ht="19.5" customHeight="1" x14ac:dyDescent="0.25">
      <c r="A2315" s="34"/>
      <c r="B2315" s="34"/>
      <c r="C2315" s="34"/>
      <c r="D2315" s="34"/>
      <c r="E2315" s="34"/>
      <c r="F2315" s="34"/>
      <c r="G2315" s="34"/>
      <c r="H2315" s="34"/>
      <c r="I2315" s="34"/>
      <c r="J2315" s="34"/>
      <c r="K2315" s="34"/>
      <c r="L2315" s="34"/>
      <c r="M2315" s="45">
        <f>electric_demands_abs!M2315/electric_demands_abs!$M$8786</f>
        <v>0.79133692558511348</v>
      </c>
    </row>
    <row r="2316" spans="1:13" ht="19.5" customHeight="1" x14ac:dyDescent="0.25">
      <c r="A2316" s="34"/>
      <c r="B2316" s="34"/>
      <c r="C2316" s="34"/>
      <c r="D2316" s="34"/>
      <c r="E2316" s="34"/>
      <c r="F2316" s="34"/>
      <c r="G2316" s="34"/>
      <c r="H2316" s="34"/>
      <c r="I2316" s="34"/>
      <c r="J2316" s="34"/>
      <c r="K2316" s="34"/>
      <c r="L2316" s="34"/>
      <c r="M2316" s="45">
        <f>electric_demands_abs!M2316/electric_demands_abs!$M$8786</f>
        <v>0.8317646226583294</v>
      </c>
    </row>
    <row r="2317" spans="1:13" ht="19.5" customHeight="1" x14ac:dyDescent="0.25">
      <c r="A2317" s="34"/>
      <c r="B2317" s="34"/>
      <c r="C2317" s="34"/>
      <c r="D2317" s="34"/>
      <c r="E2317" s="34"/>
      <c r="F2317" s="34"/>
      <c r="G2317" s="34"/>
      <c r="H2317" s="34"/>
      <c r="I2317" s="34"/>
      <c r="J2317" s="34"/>
      <c r="K2317" s="34"/>
      <c r="L2317" s="34"/>
      <c r="M2317" s="45">
        <f>electric_demands_abs!M2317/electric_demands_abs!$M$8786</f>
        <v>0.81259685117014457</v>
      </c>
    </row>
    <row r="2318" spans="1:13" ht="19.5" customHeight="1" x14ac:dyDescent="0.25">
      <c r="A2318" s="34"/>
      <c r="B2318" s="34"/>
      <c r="C2318" s="34"/>
      <c r="D2318" s="34"/>
      <c r="E2318" s="34"/>
      <c r="F2318" s="34"/>
      <c r="G2318" s="34"/>
      <c r="H2318" s="34"/>
      <c r="I2318" s="34"/>
      <c r="J2318" s="34"/>
      <c r="K2318" s="34"/>
      <c r="L2318" s="34"/>
      <c r="M2318" s="45">
        <f>electric_demands_abs!M2318/electric_demands_abs!$M$8786</f>
        <v>0.81739599984748401</v>
      </c>
    </row>
    <row r="2319" spans="1:13" ht="19.5" customHeight="1" x14ac:dyDescent="0.25">
      <c r="A2319" s="34"/>
      <c r="B2319" s="34"/>
      <c r="C2319" s="34"/>
      <c r="D2319" s="34"/>
      <c r="E2319" s="34"/>
      <c r="F2319" s="34"/>
      <c r="G2319" s="34"/>
      <c r="H2319" s="34"/>
      <c r="I2319" s="34"/>
      <c r="J2319" s="34"/>
      <c r="K2319" s="34"/>
      <c r="L2319" s="34"/>
      <c r="M2319" s="45">
        <f>electric_demands_abs!M2319/electric_demands_abs!$M$8786</f>
        <v>0.8229759284103656</v>
      </c>
    </row>
    <row r="2320" spans="1:13" ht="19.5" customHeight="1" x14ac:dyDescent="0.25">
      <c r="A2320" s="34"/>
      <c r="B2320" s="34"/>
      <c r="C2320" s="34"/>
      <c r="D2320" s="34"/>
      <c r="E2320" s="34"/>
      <c r="F2320" s="34"/>
      <c r="G2320" s="34"/>
      <c r="H2320" s="34"/>
      <c r="I2320" s="34"/>
      <c r="J2320" s="34"/>
      <c r="K2320" s="34"/>
      <c r="L2320" s="34"/>
      <c r="M2320" s="45">
        <f>electric_demands_abs!M2320/electric_demands_abs!$M$8786</f>
        <v>0.82587768561392683</v>
      </c>
    </row>
    <row r="2321" spans="1:13" ht="19.5" customHeight="1" x14ac:dyDescent="0.25">
      <c r="A2321" s="34"/>
      <c r="B2321" s="34"/>
      <c r="C2321" s="34"/>
      <c r="D2321" s="34"/>
      <c r="E2321" s="34"/>
      <c r="F2321" s="34"/>
      <c r="G2321" s="34"/>
      <c r="H2321" s="34"/>
      <c r="I2321" s="34"/>
      <c r="J2321" s="34"/>
      <c r="K2321" s="34"/>
      <c r="L2321" s="34"/>
      <c r="M2321" s="45">
        <f>electric_demands_abs!M2321/electric_demands_abs!$M$8786</f>
        <v>0.80677867809625425</v>
      </c>
    </row>
    <row r="2322" spans="1:13" ht="19.5" customHeight="1" x14ac:dyDescent="0.25">
      <c r="A2322" s="34"/>
      <c r="B2322" s="34"/>
      <c r="C2322" s="34"/>
      <c r="D2322" s="34"/>
      <c r="E2322" s="34"/>
      <c r="F2322" s="34"/>
      <c r="G2322" s="34"/>
      <c r="H2322" s="34"/>
      <c r="I2322" s="34"/>
      <c r="J2322" s="34"/>
      <c r="K2322" s="34"/>
      <c r="L2322" s="34"/>
      <c r="M2322" s="45">
        <f>electric_demands_abs!M2322/electric_demands_abs!$M$8786</f>
        <v>0.7895927089438538</v>
      </c>
    </row>
    <row r="2323" spans="1:13" ht="19.5" customHeight="1" x14ac:dyDescent="0.25">
      <c r="A2323" s="34"/>
      <c r="B2323" s="34"/>
      <c r="C2323" s="34"/>
      <c r="D2323" s="34"/>
      <c r="E2323" s="34"/>
      <c r="F2323" s="34"/>
      <c r="G2323" s="34"/>
      <c r="H2323" s="34"/>
      <c r="I2323" s="34"/>
      <c r="J2323" s="34"/>
      <c r="K2323" s="34"/>
      <c r="L2323" s="34"/>
      <c r="M2323" s="45">
        <f>electric_demands_abs!M2323/electric_demands_abs!$M$8786</f>
        <v>0.77187803956308276</v>
      </c>
    </row>
    <row r="2324" spans="1:13" ht="19.5" customHeight="1" x14ac:dyDescent="0.25">
      <c r="A2324" s="34"/>
      <c r="B2324" s="34"/>
      <c r="C2324" s="34"/>
      <c r="D2324" s="34"/>
      <c r="E2324" s="34"/>
      <c r="F2324" s="34"/>
      <c r="G2324" s="34"/>
      <c r="H2324" s="34"/>
      <c r="I2324" s="34"/>
      <c r="J2324" s="34"/>
      <c r="K2324" s="34"/>
      <c r="L2324" s="34"/>
      <c r="M2324" s="45">
        <f>electric_demands_abs!M2324/electric_demands_abs!$M$8786</f>
        <v>0.74966505358195645</v>
      </c>
    </row>
    <row r="2325" spans="1:13" ht="19.5" customHeight="1" x14ac:dyDescent="0.25">
      <c r="A2325" s="34"/>
      <c r="B2325" s="34"/>
      <c r="C2325" s="34"/>
      <c r="D2325" s="34"/>
      <c r="E2325" s="34"/>
      <c r="F2325" s="34"/>
      <c r="G2325" s="34"/>
      <c r="H2325" s="34"/>
      <c r="I2325" s="34"/>
      <c r="J2325" s="34"/>
      <c r="K2325" s="34"/>
      <c r="L2325" s="34"/>
      <c r="M2325" s="45">
        <f>electric_demands_abs!M2325/electric_demands_abs!$M$8786</f>
        <v>0.7547253406431218</v>
      </c>
    </row>
    <row r="2326" spans="1:13" ht="19.5" customHeight="1" x14ac:dyDescent="0.25">
      <c r="A2326" s="34"/>
      <c r="B2326" s="34"/>
      <c r="C2326" s="34"/>
      <c r="D2326" s="34"/>
      <c r="E2326" s="34"/>
      <c r="F2326" s="34"/>
      <c r="G2326" s="34"/>
      <c r="H2326" s="34"/>
      <c r="I2326" s="34"/>
      <c r="J2326" s="34"/>
      <c r="K2326" s="34"/>
      <c r="L2326" s="34"/>
      <c r="M2326" s="45">
        <f>electric_demands_abs!M2326/electric_demands_abs!$M$8786</f>
        <v>0.78047542997451946</v>
      </c>
    </row>
    <row r="2327" spans="1:13" ht="19.5" customHeight="1" x14ac:dyDescent="0.25">
      <c r="A2327" s="34"/>
      <c r="B2327" s="34"/>
      <c r="C2327" s="34"/>
      <c r="D2327" s="34"/>
      <c r="E2327" s="34"/>
      <c r="F2327" s="34"/>
      <c r="G2327" s="34"/>
      <c r="H2327" s="34"/>
      <c r="I2327" s="34"/>
      <c r="J2327" s="34"/>
      <c r="K2327" s="34"/>
      <c r="L2327" s="34"/>
      <c r="M2327" s="45">
        <f>electric_demands_abs!M2327/electric_demands_abs!$M$8786</f>
        <v>0.78770684675854463</v>
      </c>
    </row>
    <row r="2328" spans="1:13" ht="19.5" customHeight="1" x14ac:dyDescent="0.25">
      <c r="A2328" s="34"/>
      <c r="B2328" s="34"/>
      <c r="C2328" s="34"/>
      <c r="D2328" s="34"/>
      <c r="E2328" s="34"/>
      <c r="F2328" s="34"/>
      <c r="G2328" s="34"/>
      <c r="H2328" s="34"/>
      <c r="I2328" s="34"/>
      <c r="J2328" s="34"/>
      <c r="K2328" s="34"/>
      <c r="L2328" s="34"/>
      <c r="M2328" s="45">
        <f>electric_demands_abs!M2328/electric_demands_abs!$M$8786</f>
        <v>0.78080722642624911</v>
      </c>
    </row>
    <row r="2329" spans="1:13" ht="19.5" customHeight="1" x14ac:dyDescent="0.25">
      <c r="A2329" s="34"/>
      <c r="B2329" s="34"/>
      <c r="C2329" s="34"/>
      <c r="D2329" s="34"/>
      <c r="E2329" s="34"/>
      <c r="F2329" s="34"/>
      <c r="G2329" s="34"/>
      <c r="H2329" s="34"/>
      <c r="I2329" s="34"/>
      <c r="J2329" s="34"/>
      <c r="K2329" s="34"/>
      <c r="L2329" s="34"/>
      <c r="M2329" s="45">
        <f>electric_demands_abs!M2329/electric_demands_abs!$M$8786</f>
        <v>0.69728321375951408</v>
      </c>
    </row>
    <row r="2330" spans="1:13" ht="19.5" customHeight="1" x14ac:dyDescent="0.25">
      <c r="A2330" s="34"/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  <c r="M2330" s="45">
        <f>electric_demands_abs!M2330/electric_demands_abs!$M$8786</f>
        <v>0.65050856103197674</v>
      </c>
    </row>
    <row r="2331" spans="1:13" ht="19.5" customHeight="1" x14ac:dyDescent="0.25">
      <c r="A2331" s="34"/>
      <c r="B2331" s="34"/>
      <c r="C2331" s="34"/>
      <c r="D2331" s="34"/>
      <c r="E2331" s="34"/>
      <c r="F2331" s="34"/>
      <c r="G2331" s="34"/>
      <c r="H2331" s="34"/>
      <c r="I2331" s="34"/>
      <c r="J2331" s="34"/>
      <c r="K2331" s="34"/>
      <c r="L2331" s="34"/>
      <c r="M2331" s="45">
        <f>electric_demands_abs!M2331/electric_demands_abs!$M$8786</f>
        <v>0.61377797736257145</v>
      </c>
    </row>
    <row r="2332" spans="1:13" ht="19.5" customHeight="1" x14ac:dyDescent="0.25">
      <c r="A2332" s="34"/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  <c r="M2332" s="45">
        <f>electric_demands_abs!M2332/electric_demands_abs!$M$8786</f>
        <v>0.61239326864139776</v>
      </c>
    </row>
    <row r="2333" spans="1:13" ht="19.5" customHeight="1" x14ac:dyDescent="0.25">
      <c r="A2333" s="34"/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  <c r="M2333" s="45">
        <f>electric_demands_abs!M2333/electric_demands_abs!$M$8786</f>
        <v>0.59028997560484908</v>
      </c>
    </row>
    <row r="2334" spans="1:13" ht="19.5" customHeight="1" x14ac:dyDescent="0.25">
      <c r="A2334" s="34"/>
      <c r="B2334" s="34"/>
      <c r="C2334" s="34"/>
      <c r="D2334" s="34"/>
      <c r="E2334" s="34"/>
      <c r="F2334" s="34"/>
      <c r="G2334" s="34"/>
      <c r="H2334" s="34"/>
      <c r="I2334" s="34"/>
      <c r="J2334" s="34"/>
      <c r="K2334" s="34"/>
      <c r="L2334" s="34"/>
      <c r="M2334" s="45">
        <f>electric_demands_abs!M2334/electric_demands_abs!$M$8786</f>
        <v>0.58758639863486639</v>
      </c>
    </row>
    <row r="2335" spans="1:13" ht="19.5" customHeight="1" x14ac:dyDescent="0.25">
      <c r="A2335" s="34"/>
      <c r="B2335" s="34"/>
      <c r="C2335" s="34"/>
      <c r="D2335" s="34"/>
      <c r="E2335" s="34"/>
      <c r="F2335" s="34"/>
      <c r="G2335" s="34"/>
      <c r="H2335" s="34"/>
      <c r="I2335" s="34"/>
      <c r="J2335" s="34"/>
      <c r="K2335" s="34"/>
      <c r="L2335" s="34"/>
      <c r="M2335" s="45">
        <f>electric_demands_abs!M2335/electric_demands_abs!$M$8786</f>
        <v>0.61397500466730304</v>
      </c>
    </row>
    <row r="2336" spans="1:13" ht="19.5" customHeight="1" x14ac:dyDescent="0.25">
      <c r="A2336" s="34"/>
      <c r="B2336" s="34"/>
      <c r="C2336" s="34"/>
      <c r="D2336" s="34"/>
      <c r="E2336" s="34"/>
      <c r="F2336" s="34"/>
      <c r="G2336" s="34"/>
      <c r="H2336" s="34"/>
      <c r="I2336" s="34"/>
      <c r="J2336" s="34"/>
      <c r="K2336" s="34"/>
      <c r="L2336" s="34"/>
      <c r="M2336" s="45">
        <f>electric_demands_abs!M2336/electric_demands_abs!$M$8786</f>
        <v>0.62593643557388312</v>
      </c>
    </row>
    <row r="2337" spans="1:13" ht="19.5" customHeight="1" x14ac:dyDescent="0.25">
      <c r="A2337" s="34"/>
      <c r="B2337" s="34"/>
      <c r="C2337" s="34"/>
      <c r="D2337" s="34"/>
      <c r="E2337" s="34"/>
      <c r="F2337" s="34"/>
      <c r="G2337" s="34"/>
      <c r="H2337" s="34"/>
      <c r="I2337" s="34"/>
      <c r="J2337" s="34"/>
      <c r="K2337" s="34"/>
      <c r="L2337" s="34"/>
      <c r="M2337" s="45">
        <f>electric_demands_abs!M2337/electric_demands_abs!$M$8786</f>
        <v>0.69326188029353897</v>
      </c>
    </row>
    <row r="2338" spans="1:13" ht="19.5" customHeight="1" x14ac:dyDescent="0.25">
      <c r="A2338" s="34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  <c r="M2338" s="45">
        <f>electric_demands_abs!M2338/electric_demands_abs!$M$8786</f>
        <v>0.75005754350227005</v>
      </c>
    </row>
    <row r="2339" spans="1:13" ht="19.5" customHeight="1" x14ac:dyDescent="0.25">
      <c r="A2339" s="34"/>
      <c r="B2339" s="34"/>
      <c r="C2339" s="34"/>
      <c r="D2339" s="34"/>
      <c r="E2339" s="34"/>
      <c r="F2339" s="34"/>
      <c r="G2339" s="34"/>
      <c r="H2339" s="34"/>
      <c r="I2339" s="34"/>
      <c r="J2339" s="34"/>
      <c r="K2339" s="34"/>
      <c r="L2339" s="34"/>
      <c r="M2339" s="45">
        <f>electric_demands_abs!M2339/electric_demands_abs!$M$8786</f>
        <v>0.79750295376252978</v>
      </c>
    </row>
    <row r="2340" spans="1:13" ht="19.5" customHeight="1" x14ac:dyDescent="0.25">
      <c r="A2340" s="34"/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  <c r="M2340" s="45">
        <f>electric_demands_abs!M2340/electric_demands_abs!$M$8786</f>
        <v>0.80263925177553097</v>
      </c>
    </row>
    <row r="2341" spans="1:13" ht="19.5" customHeight="1" x14ac:dyDescent="0.25">
      <c r="A2341" s="34"/>
      <c r="B2341" s="34"/>
      <c r="C2341" s="34"/>
      <c r="D2341" s="34"/>
      <c r="E2341" s="34"/>
      <c r="F2341" s="34"/>
      <c r="G2341" s="34"/>
      <c r="H2341" s="34"/>
      <c r="I2341" s="34"/>
      <c r="J2341" s="34"/>
      <c r="K2341" s="34"/>
      <c r="L2341" s="34"/>
      <c r="M2341" s="45">
        <f>electric_demands_abs!M2341/electric_demands_abs!$M$8786</f>
        <v>0.79896758515841282</v>
      </c>
    </row>
    <row r="2342" spans="1:13" ht="19.5" customHeight="1" x14ac:dyDescent="0.25">
      <c r="A2342" s="34"/>
      <c r="B2342" s="34"/>
      <c r="C2342" s="34"/>
      <c r="D2342" s="34"/>
      <c r="E2342" s="34"/>
      <c r="F2342" s="34"/>
      <c r="G2342" s="34"/>
      <c r="H2342" s="34"/>
      <c r="I2342" s="34"/>
      <c r="J2342" s="34"/>
      <c r="K2342" s="34"/>
      <c r="L2342" s="34"/>
      <c r="M2342" s="45">
        <f>electric_demands_abs!M2342/electric_demands_abs!$M$8786</f>
        <v>0.81472795779160434</v>
      </c>
    </row>
    <row r="2343" spans="1:13" ht="19.5" customHeight="1" x14ac:dyDescent="0.25">
      <c r="A2343" s="34"/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  <c r="M2343" s="45">
        <f>electric_demands_abs!M2343/electric_demands_abs!$M$8786</f>
        <v>0.79300669596368667</v>
      </c>
    </row>
    <row r="2344" spans="1:13" ht="19.5" customHeight="1" x14ac:dyDescent="0.25">
      <c r="A2344" s="34"/>
      <c r="B2344" s="34"/>
      <c r="C2344" s="34"/>
      <c r="D2344" s="34"/>
      <c r="E2344" s="34"/>
      <c r="F2344" s="34"/>
      <c r="G2344" s="34"/>
      <c r="H2344" s="34"/>
      <c r="I2344" s="34"/>
      <c r="J2344" s="34"/>
      <c r="K2344" s="34"/>
      <c r="L2344" s="34"/>
      <c r="M2344" s="45">
        <f>electric_demands_abs!M2344/electric_demands_abs!$M$8786</f>
        <v>0.7983965559709485</v>
      </c>
    </row>
    <row r="2345" spans="1:13" ht="19.5" customHeight="1" x14ac:dyDescent="0.25">
      <c r="A2345" s="34"/>
      <c r="B2345" s="34"/>
      <c r="C2345" s="34"/>
      <c r="D2345" s="34"/>
      <c r="E2345" s="34"/>
      <c r="F2345" s="34"/>
      <c r="G2345" s="34"/>
      <c r="H2345" s="34"/>
      <c r="I2345" s="34"/>
      <c r="J2345" s="34"/>
      <c r="K2345" s="34"/>
      <c r="L2345" s="34"/>
      <c r="M2345" s="45">
        <f>electric_demands_abs!M2345/electric_demands_abs!$M$8786</f>
        <v>0.7596112060401613</v>
      </c>
    </row>
    <row r="2346" spans="1:13" ht="19.5" customHeight="1" x14ac:dyDescent="0.25">
      <c r="A2346" s="34"/>
      <c r="B2346" s="34"/>
      <c r="C2346" s="34"/>
      <c r="D2346" s="34"/>
      <c r="E2346" s="34"/>
      <c r="F2346" s="34"/>
      <c r="G2346" s="34"/>
      <c r="H2346" s="34"/>
      <c r="I2346" s="34"/>
      <c r="J2346" s="34"/>
      <c r="K2346" s="34"/>
      <c r="L2346" s="34"/>
      <c r="M2346" s="45">
        <f>electric_demands_abs!M2346/electric_demands_abs!$M$8786</f>
        <v>0.7606901003846912</v>
      </c>
    </row>
    <row r="2347" spans="1:13" ht="19.5" customHeight="1" x14ac:dyDescent="0.25">
      <c r="A2347" s="34"/>
      <c r="B2347" s="34"/>
      <c r="C2347" s="34"/>
      <c r="D2347" s="34"/>
      <c r="E2347" s="34"/>
      <c r="F2347" s="34"/>
      <c r="G2347" s="34"/>
      <c r="H2347" s="34"/>
      <c r="I2347" s="34"/>
      <c r="J2347" s="34"/>
      <c r="K2347" s="34"/>
      <c r="L2347" s="34"/>
      <c r="M2347" s="45">
        <f>electric_demands_abs!M2347/electric_demands_abs!$M$8786</f>
        <v>0.74852991278010916</v>
      </c>
    </row>
    <row r="2348" spans="1:13" ht="19.5" customHeight="1" x14ac:dyDescent="0.25">
      <c r="A2348" s="34"/>
      <c r="B2348" s="34"/>
      <c r="C2348" s="34"/>
      <c r="D2348" s="34"/>
      <c r="E2348" s="34"/>
      <c r="F2348" s="34"/>
      <c r="G2348" s="34"/>
      <c r="H2348" s="34"/>
      <c r="I2348" s="34"/>
      <c r="J2348" s="34"/>
      <c r="K2348" s="34"/>
      <c r="L2348" s="34"/>
      <c r="M2348" s="45">
        <f>electric_demands_abs!M2348/electric_demands_abs!$M$8786</f>
        <v>0.75996128464932067</v>
      </c>
    </row>
    <row r="2349" spans="1:13" ht="19.5" customHeight="1" x14ac:dyDescent="0.25">
      <c r="A2349" s="34"/>
      <c r="B2349" s="34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  <c r="M2349" s="45">
        <f>electric_demands_abs!M2349/electric_demands_abs!$M$8786</f>
        <v>0.74611049159486043</v>
      </c>
    </row>
    <row r="2350" spans="1:13" ht="19.5" customHeight="1" x14ac:dyDescent="0.25">
      <c r="A2350" s="34"/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  <c r="M2350" s="45">
        <f>electric_demands_abs!M2350/electric_demands_abs!$M$8786</f>
        <v>0.75921797495130317</v>
      </c>
    </row>
    <row r="2351" spans="1:13" ht="19.5" customHeight="1" x14ac:dyDescent="0.25">
      <c r="A2351" s="34"/>
      <c r="B2351" s="34"/>
      <c r="C2351" s="34"/>
      <c r="D2351" s="34"/>
      <c r="E2351" s="34"/>
      <c r="F2351" s="34"/>
      <c r="G2351" s="34"/>
      <c r="H2351" s="34"/>
      <c r="I2351" s="34"/>
      <c r="J2351" s="34"/>
      <c r="K2351" s="34"/>
      <c r="L2351" s="34"/>
      <c r="M2351" s="45">
        <f>electric_demands_abs!M2351/electric_demands_abs!$M$8786</f>
        <v>0.78173747530158766</v>
      </c>
    </row>
    <row r="2352" spans="1:13" ht="19.5" customHeight="1" x14ac:dyDescent="0.25">
      <c r="A2352" s="34"/>
      <c r="B2352" s="34"/>
      <c r="C2352" s="34"/>
      <c r="D2352" s="34"/>
      <c r="E2352" s="34"/>
      <c r="F2352" s="34"/>
      <c r="G2352" s="34"/>
      <c r="H2352" s="34"/>
      <c r="I2352" s="34"/>
      <c r="J2352" s="34"/>
      <c r="K2352" s="34"/>
      <c r="L2352" s="34"/>
      <c r="M2352" s="45">
        <f>electric_demands_abs!M2352/electric_demands_abs!$M$8786</f>
        <v>0.73457486201706379</v>
      </c>
    </row>
    <row r="2353" spans="1:13" ht="19.5" customHeight="1" x14ac:dyDescent="0.25">
      <c r="A2353" s="34"/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  <c r="M2353" s="45">
        <f>electric_demands_abs!M2353/electric_demands_abs!$M$8786</f>
        <v>0.68405685520374848</v>
      </c>
    </row>
    <row r="2354" spans="1:13" ht="19.5" customHeight="1" x14ac:dyDescent="0.25">
      <c r="A2354" s="34"/>
      <c r="B2354" s="34"/>
      <c r="C2354" s="34"/>
      <c r="D2354" s="34"/>
      <c r="E2354" s="34"/>
      <c r="F2354" s="34"/>
      <c r="G2354" s="34"/>
      <c r="H2354" s="34"/>
      <c r="I2354" s="34"/>
      <c r="J2354" s="34"/>
      <c r="K2354" s="34"/>
      <c r="L2354" s="34"/>
      <c r="M2354" s="45">
        <f>electric_demands_abs!M2354/electric_demands_abs!$M$8786</f>
        <v>0.63046118718565702</v>
      </c>
    </row>
    <row r="2355" spans="1:13" ht="19.5" customHeight="1" x14ac:dyDescent="0.25">
      <c r="A2355" s="34"/>
      <c r="B2355" s="34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  <c r="M2355" s="45">
        <f>electric_demands_abs!M2355/electric_demands_abs!$M$8786</f>
        <v>0.59928796761455805</v>
      </c>
    </row>
    <row r="2356" spans="1:13" ht="19.5" customHeight="1" x14ac:dyDescent="0.25">
      <c r="A2356" s="34"/>
      <c r="B2356" s="34"/>
      <c r="C2356" s="34"/>
      <c r="D2356" s="34"/>
      <c r="E2356" s="34"/>
      <c r="F2356" s="34"/>
      <c r="G2356" s="34"/>
      <c r="H2356" s="34"/>
      <c r="I2356" s="34"/>
      <c r="J2356" s="34"/>
      <c r="K2356" s="34"/>
      <c r="L2356" s="34"/>
      <c r="M2356" s="45">
        <f>electric_demands_abs!M2356/electric_demands_abs!$M$8786</f>
        <v>0.59016994747667939</v>
      </c>
    </row>
    <row r="2357" spans="1:13" ht="19.5" customHeight="1" x14ac:dyDescent="0.25">
      <c r="A2357" s="34"/>
      <c r="B2357" s="34"/>
      <c r="C2357" s="34"/>
      <c r="D2357" s="34"/>
      <c r="E2357" s="34"/>
      <c r="F2357" s="34"/>
      <c r="G2357" s="34"/>
      <c r="H2357" s="34"/>
      <c r="I2357" s="34"/>
      <c r="J2357" s="34"/>
      <c r="K2357" s="34"/>
      <c r="L2357" s="34"/>
      <c r="M2357" s="45">
        <f>electric_demands_abs!M2357/electric_demands_abs!$M$8786</f>
        <v>0.58779371994715968</v>
      </c>
    </row>
    <row r="2358" spans="1:13" ht="19.5" customHeight="1" x14ac:dyDescent="0.25">
      <c r="A2358" s="34"/>
      <c r="B2358" s="34"/>
      <c r="C2358" s="34"/>
      <c r="D2358" s="34"/>
      <c r="E2358" s="34"/>
      <c r="F2358" s="34"/>
      <c r="G2358" s="34"/>
      <c r="H2358" s="34"/>
      <c r="I2358" s="34"/>
      <c r="J2358" s="34"/>
      <c r="K2358" s="34"/>
      <c r="L2358" s="34"/>
      <c r="M2358" s="45">
        <f>electric_demands_abs!M2358/electric_demands_abs!$M$8786</f>
        <v>0.56527825484783933</v>
      </c>
    </row>
    <row r="2359" spans="1:13" ht="19.5" customHeight="1" x14ac:dyDescent="0.25">
      <c r="A2359" s="34"/>
      <c r="B2359" s="34"/>
      <c r="C2359" s="34"/>
      <c r="D2359" s="34"/>
      <c r="E2359" s="34"/>
      <c r="F2359" s="34"/>
      <c r="G2359" s="34"/>
      <c r="H2359" s="34"/>
      <c r="I2359" s="34"/>
      <c r="J2359" s="34"/>
      <c r="K2359" s="34"/>
      <c r="L2359" s="34"/>
      <c r="M2359" s="45">
        <f>electric_demands_abs!M2359/electric_demands_abs!$M$8786</f>
        <v>0.58818102168766218</v>
      </c>
    </row>
    <row r="2360" spans="1:13" ht="19.5" customHeight="1" x14ac:dyDescent="0.25">
      <c r="A2360" s="34"/>
      <c r="B2360" s="34"/>
      <c r="C2360" s="34"/>
      <c r="D2360" s="34"/>
      <c r="E2360" s="34"/>
      <c r="F2360" s="34"/>
      <c r="G2360" s="34"/>
      <c r="H2360" s="34"/>
      <c r="I2360" s="34"/>
      <c r="J2360" s="34"/>
      <c r="K2360" s="34"/>
      <c r="L2360" s="34"/>
      <c r="M2360" s="45">
        <f>electric_demands_abs!M2360/electric_demands_abs!$M$8786</f>
        <v>0.61455908665635561</v>
      </c>
    </row>
    <row r="2361" spans="1:13" ht="19.5" customHeight="1" x14ac:dyDescent="0.25">
      <c r="A2361" s="34"/>
      <c r="B2361" s="34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  <c r="M2361" s="45">
        <f>electric_demands_abs!M2361/electric_demands_abs!$M$8786</f>
        <v>0.67096913634182431</v>
      </c>
    </row>
    <row r="2362" spans="1:13" ht="19.5" customHeight="1" x14ac:dyDescent="0.25">
      <c r="A2362" s="34"/>
      <c r="B2362" s="34"/>
      <c r="C2362" s="34"/>
      <c r="D2362" s="34"/>
      <c r="E2362" s="34"/>
      <c r="F2362" s="34"/>
      <c r="G2362" s="34"/>
      <c r="H2362" s="34"/>
      <c r="I2362" s="34"/>
      <c r="J2362" s="34"/>
      <c r="K2362" s="34"/>
      <c r="L2362" s="34"/>
      <c r="M2362" s="45">
        <f>electric_demands_abs!M2362/electric_demands_abs!$M$8786</f>
        <v>0.75564694255210851</v>
      </c>
    </row>
    <row r="2363" spans="1:13" ht="19.5" customHeight="1" x14ac:dyDescent="0.25">
      <c r="A2363" s="34"/>
      <c r="B2363" s="34"/>
      <c r="C2363" s="34"/>
      <c r="D2363" s="34"/>
      <c r="E2363" s="34"/>
      <c r="F2363" s="34"/>
      <c r="G2363" s="34"/>
      <c r="H2363" s="34"/>
      <c r="I2363" s="34"/>
      <c r="J2363" s="34"/>
      <c r="K2363" s="34"/>
      <c r="L2363" s="34"/>
      <c r="M2363" s="45">
        <f>electric_demands_abs!M2363/electric_demands_abs!$M$8786</f>
        <v>0.79516382583626255</v>
      </c>
    </row>
    <row r="2364" spans="1:13" ht="19.5" customHeight="1" x14ac:dyDescent="0.25">
      <c r="A2364" s="34"/>
      <c r="B2364" s="34"/>
      <c r="C2364" s="34"/>
      <c r="D2364" s="34"/>
      <c r="E2364" s="34"/>
      <c r="F2364" s="34"/>
      <c r="G2364" s="34"/>
      <c r="H2364" s="34"/>
      <c r="I2364" s="34"/>
      <c r="J2364" s="34"/>
      <c r="K2364" s="34"/>
      <c r="L2364" s="34"/>
      <c r="M2364" s="45">
        <f>electric_demands_abs!M2364/electric_demands_abs!$M$8786</f>
        <v>0.79547042255748113</v>
      </c>
    </row>
    <row r="2365" spans="1:13" ht="19.5" customHeight="1" x14ac:dyDescent="0.25">
      <c r="A2365" s="34"/>
      <c r="B2365" s="34"/>
      <c r="C2365" s="34"/>
      <c r="D2365" s="34"/>
      <c r="E2365" s="34"/>
      <c r="F2365" s="34"/>
      <c r="G2365" s="34"/>
      <c r="H2365" s="34"/>
      <c r="I2365" s="34"/>
      <c r="J2365" s="34"/>
      <c r="K2365" s="34"/>
      <c r="L2365" s="34"/>
      <c r="M2365" s="45">
        <f>electric_demands_abs!M2365/electric_demands_abs!$M$8786</f>
        <v>0.79358291333096209</v>
      </c>
    </row>
    <row r="2366" spans="1:13" ht="19.5" customHeight="1" x14ac:dyDescent="0.25">
      <c r="A2366" s="34"/>
      <c r="B2366" s="34"/>
      <c r="C2366" s="34"/>
      <c r="D2366" s="34"/>
      <c r="E2366" s="34"/>
      <c r="F2366" s="34"/>
      <c r="G2366" s="34"/>
      <c r="H2366" s="34"/>
      <c r="I2366" s="34"/>
      <c r="J2366" s="34"/>
      <c r="K2366" s="34"/>
      <c r="L2366" s="34"/>
      <c r="M2366" s="45">
        <f>electric_demands_abs!M2366/electric_demands_abs!$M$8786</f>
        <v>0.80272621555141255</v>
      </c>
    </row>
    <row r="2367" spans="1:13" ht="19.5" customHeight="1" x14ac:dyDescent="0.25">
      <c r="A2367" s="34"/>
      <c r="B2367" s="34"/>
      <c r="C2367" s="34"/>
      <c r="D2367" s="34"/>
      <c r="E2367" s="34"/>
      <c r="F2367" s="34"/>
      <c r="G2367" s="34"/>
      <c r="H2367" s="34"/>
      <c r="I2367" s="34"/>
      <c r="J2367" s="34"/>
      <c r="K2367" s="34"/>
      <c r="L2367" s="34"/>
      <c r="M2367" s="45">
        <f>electric_demands_abs!M2367/electric_demands_abs!$M$8786</f>
        <v>0.79832276852474604</v>
      </c>
    </row>
    <row r="2368" spans="1:13" ht="19.5" customHeight="1" x14ac:dyDescent="0.25">
      <c r="A2368" s="34"/>
      <c r="B2368" s="34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  <c r="M2368" s="45">
        <f>electric_demands_abs!M2368/electric_demands_abs!$M$8786</f>
        <v>0.79433379941854509</v>
      </c>
    </row>
    <row r="2369" spans="1:13" ht="19.5" customHeight="1" x14ac:dyDescent="0.25">
      <c r="A2369" s="34"/>
      <c r="B2369" s="34"/>
      <c r="C2369" s="34"/>
      <c r="D2369" s="34"/>
      <c r="E2369" s="34"/>
      <c r="F2369" s="34"/>
      <c r="G2369" s="34"/>
      <c r="H2369" s="34"/>
      <c r="I2369" s="34"/>
      <c r="J2369" s="34"/>
      <c r="K2369" s="34"/>
      <c r="L2369" s="34"/>
      <c r="M2369" s="45">
        <f>electric_demands_abs!M2369/electric_demands_abs!$M$8786</f>
        <v>0.77308466195343861</v>
      </c>
    </row>
    <row r="2370" spans="1:13" ht="19.5" customHeight="1" x14ac:dyDescent="0.25">
      <c r="A2370" s="34"/>
      <c r="B2370" s="34"/>
      <c r="C2370" s="34"/>
      <c r="D2370" s="34"/>
      <c r="E2370" s="34"/>
      <c r="F2370" s="34"/>
      <c r="G2370" s="34"/>
      <c r="H2370" s="34"/>
      <c r="I2370" s="34"/>
      <c r="J2370" s="34"/>
      <c r="K2370" s="34"/>
      <c r="L2370" s="34"/>
      <c r="M2370" s="45">
        <f>electric_demands_abs!M2370/electric_demands_abs!$M$8786</f>
        <v>0.77112089471890233</v>
      </c>
    </row>
    <row r="2371" spans="1:13" ht="19.5" customHeight="1" x14ac:dyDescent="0.25">
      <c r="A2371" s="34"/>
      <c r="B2371" s="34"/>
      <c r="C2371" s="34"/>
      <c r="D2371" s="34"/>
      <c r="E2371" s="34"/>
      <c r="F2371" s="34"/>
      <c r="G2371" s="34"/>
      <c r="H2371" s="34"/>
      <c r="I2371" s="34"/>
      <c r="J2371" s="34"/>
      <c r="K2371" s="34"/>
      <c r="L2371" s="34"/>
      <c r="M2371" s="45">
        <f>electric_demands_abs!M2371/electric_demands_abs!$M$8786</f>
        <v>0.74185634885386931</v>
      </c>
    </row>
    <row r="2372" spans="1:13" ht="19.5" customHeight="1" x14ac:dyDescent="0.25">
      <c r="A2372" s="34"/>
      <c r="B2372" s="34"/>
      <c r="C2372" s="34"/>
      <c r="D2372" s="34"/>
      <c r="E2372" s="34"/>
      <c r="F2372" s="34"/>
      <c r="G2372" s="34"/>
      <c r="H2372" s="34"/>
      <c r="I2372" s="34"/>
      <c r="J2372" s="34"/>
      <c r="K2372" s="34"/>
      <c r="L2372" s="34"/>
      <c r="M2372" s="45">
        <f>electric_demands_abs!M2372/electric_demands_abs!$M$8786</f>
        <v>0.73747892507831891</v>
      </c>
    </row>
    <row r="2373" spans="1:13" ht="19.5" customHeight="1" x14ac:dyDescent="0.25">
      <c r="A2373" s="34"/>
      <c r="B2373" s="34"/>
      <c r="C2373" s="34"/>
      <c r="D2373" s="34"/>
      <c r="E2373" s="34"/>
      <c r="F2373" s="34"/>
      <c r="G2373" s="34"/>
      <c r="H2373" s="34"/>
      <c r="I2373" s="34"/>
      <c r="J2373" s="34"/>
      <c r="K2373" s="34"/>
      <c r="L2373" s="34"/>
      <c r="M2373" s="45">
        <f>electric_demands_abs!M2373/electric_demands_abs!$M$8786</f>
        <v>0.7353003013179541</v>
      </c>
    </row>
    <row r="2374" spans="1:13" ht="19.5" customHeight="1" x14ac:dyDescent="0.25">
      <c r="A2374" s="34"/>
      <c r="B2374" s="34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  <c r="M2374" s="45">
        <f>electric_demands_abs!M2374/electric_demands_abs!$M$8786</f>
        <v>0.73831125735373015</v>
      </c>
    </row>
    <row r="2375" spans="1:13" ht="19.5" customHeight="1" x14ac:dyDescent="0.25">
      <c r="A2375" s="34"/>
      <c r="B2375" s="34"/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  <c r="M2375" s="45">
        <f>electric_demands_abs!M2375/electric_demands_abs!$M$8786</f>
        <v>0.79869499983817815</v>
      </c>
    </row>
    <row r="2376" spans="1:13" ht="19.5" customHeight="1" x14ac:dyDescent="0.25">
      <c r="A2376" s="34"/>
      <c r="B2376" s="34"/>
      <c r="C2376" s="34"/>
      <c r="D2376" s="34"/>
      <c r="E2376" s="34"/>
      <c r="F2376" s="34"/>
      <c r="G2376" s="34"/>
      <c r="H2376" s="34"/>
      <c r="I2376" s="34"/>
      <c r="J2376" s="34"/>
      <c r="K2376" s="34"/>
      <c r="L2376" s="34"/>
      <c r="M2376" s="45">
        <f>electric_demands_abs!M2376/electric_demands_abs!$M$8786</f>
        <v>0.76351617604465849</v>
      </c>
    </row>
    <row r="2377" spans="1:13" ht="19.5" customHeight="1" x14ac:dyDescent="0.25">
      <c r="A2377" s="34"/>
      <c r="B2377" s="34"/>
      <c r="C2377" s="34"/>
      <c r="D2377" s="34"/>
      <c r="E2377" s="34"/>
      <c r="F2377" s="34"/>
      <c r="G2377" s="34"/>
      <c r="H2377" s="34"/>
      <c r="I2377" s="34"/>
      <c r="J2377" s="34"/>
      <c r="K2377" s="34"/>
      <c r="L2377" s="34"/>
      <c r="M2377" s="45">
        <f>electric_demands_abs!M2377/electric_demands_abs!$M$8786</f>
        <v>0.68577171333544207</v>
      </c>
    </row>
    <row r="2378" spans="1:13" ht="19.5" customHeight="1" x14ac:dyDescent="0.25">
      <c r="A2378" s="34"/>
      <c r="B2378" s="34"/>
      <c r="C2378" s="34"/>
      <c r="D2378" s="34"/>
      <c r="E2378" s="34"/>
      <c r="F2378" s="34"/>
      <c r="G2378" s="34"/>
      <c r="H2378" s="34"/>
      <c r="I2378" s="34"/>
      <c r="J2378" s="34"/>
      <c r="K2378" s="34"/>
      <c r="L2378" s="34"/>
      <c r="M2378" s="45">
        <f>electric_demands_abs!M2378/electric_demands_abs!$M$8786</f>
        <v>0.64332935545430459</v>
      </c>
    </row>
    <row r="2379" spans="1:13" ht="19.5" customHeight="1" x14ac:dyDescent="0.25">
      <c r="A2379" s="34"/>
      <c r="B2379" s="34"/>
      <c r="C2379" s="34"/>
      <c r="D2379" s="34"/>
      <c r="E2379" s="34"/>
      <c r="F2379" s="34"/>
      <c r="G2379" s="34"/>
      <c r="H2379" s="34"/>
      <c r="I2379" s="34"/>
      <c r="J2379" s="34"/>
      <c r="K2379" s="34"/>
      <c r="L2379" s="34"/>
      <c r="M2379" s="45">
        <f>electric_demands_abs!M2379/electric_demands_abs!$M$8786</f>
        <v>0.60803717404951518</v>
      </c>
    </row>
    <row r="2380" spans="1:13" ht="19.5" customHeight="1" x14ac:dyDescent="0.25">
      <c r="A2380" s="34"/>
      <c r="B2380" s="34"/>
      <c r="C2380" s="34"/>
      <c r="D2380" s="34"/>
      <c r="E2380" s="34"/>
      <c r="F2380" s="34"/>
      <c r="G2380" s="34"/>
      <c r="H2380" s="34"/>
      <c r="I2380" s="34"/>
      <c r="J2380" s="34"/>
      <c r="K2380" s="34"/>
      <c r="L2380" s="34"/>
      <c r="M2380" s="45">
        <f>electric_demands_abs!M2380/electric_demands_abs!$M$8786</f>
        <v>0.59336656623283879</v>
      </c>
    </row>
    <row r="2381" spans="1:13" ht="19.5" customHeight="1" x14ac:dyDescent="0.25">
      <c r="A2381" s="34"/>
      <c r="B2381" s="34"/>
      <c r="C2381" s="34"/>
      <c r="D2381" s="34"/>
      <c r="E2381" s="34"/>
      <c r="F2381" s="34"/>
      <c r="G2381" s="34"/>
      <c r="H2381" s="34"/>
      <c r="I2381" s="34"/>
      <c r="J2381" s="34"/>
      <c r="K2381" s="34"/>
      <c r="L2381" s="34"/>
      <c r="M2381" s="45">
        <f>electric_demands_abs!M2381/electric_demands_abs!$M$8786</f>
        <v>0.58515660108999545</v>
      </c>
    </row>
    <row r="2382" spans="1:13" ht="19.5" customHeight="1" x14ac:dyDescent="0.25">
      <c r="A2382" s="34"/>
      <c r="B2382" s="34"/>
      <c r="C2382" s="34"/>
      <c r="D2382" s="34"/>
      <c r="E2382" s="34"/>
      <c r="F2382" s="34"/>
      <c r="G2382" s="34"/>
      <c r="H2382" s="34"/>
      <c r="I2382" s="34"/>
      <c r="J2382" s="34"/>
      <c r="K2382" s="34"/>
      <c r="L2382" s="34"/>
      <c r="M2382" s="45">
        <f>electric_demands_abs!M2382/electric_demands_abs!$M$8786</f>
        <v>0.5910103914300493</v>
      </c>
    </row>
    <row r="2383" spans="1:13" ht="19.5" customHeight="1" x14ac:dyDescent="0.25">
      <c r="A2383" s="34"/>
      <c r="B2383" s="34"/>
      <c r="C2383" s="34"/>
      <c r="D2383" s="34"/>
      <c r="E2383" s="34"/>
      <c r="F2383" s="34"/>
      <c r="G2383" s="34"/>
      <c r="H2383" s="34"/>
      <c r="I2383" s="34"/>
      <c r="J2383" s="34"/>
      <c r="K2383" s="34"/>
      <c r="L2383" s="34"/>
      <c r="M2383" s="45">
        <f>electric_demands_abs!M2383/electric_demands_abs!$M$8786</f>
        <v>0.58585881710982646</v>
      </c>
    </row>
    <row r="2384" spans="1:13" ht="19.5" customHeight="1" x14ac:dyDescent="0.25">
      <c r="A2384" s="34"/>
      <c r="B2384" s="34"/>
      <c r="C2384" s="34"/>
      <c r="D2384" s="34"/>
      <c r="E2384" s="34"/>
      <c r="F2384" s="34"/>
      <c r="G2384" s="34"/>
      <c r="H2384" s="34"/>
      <c r="I2384" s="34"/>
      <c r="J2384" s="34"/>
      <c r="K2384" s="34"/>
      <c r="L2384" s="34"/>
      <c r="M2384" s="45">
        <f>electric_demands_abs!M2384/electric_demands_abs!$M$8786</f>
        <v>0.61473713181114331</v>
      </c>
    </row>
    <row r="2385" spans="1:13" ht="19.5" customHeight="1" x14ac:dyDescent="0.25">
      <c r="A2385" s="34"/>
      <c r="B2385" s="34"/>
      <c r="C2385" s="34"/>
      <c r="D2385" s="34"/>
      <c r="E2385" s="34"/>
      <c r="F2385" s="34"/>
      <c r="G2385" s="34"/>
      <c r="H2385" s="34"/>
      <c r="I2385" s="34"/>
      <c r="J2385" s="34"/>
      <c r="K2385" s="34"/>
      <c r="L2385" s="34"/>
      <c r="M2385" s="45">
        <f>electric_demands_abs!M2385/electric_demands_abs!$M$8786</f>
        <v>0.67098008916586993</v>
      </c>
    </row>
    <row r="2386" spans="1:13" ht="19.5" customHeight="1" x14ac:dyDescent="0.25">
      <c r="A2386" s="34"/>
      <c r="B2386" s="34"/>
      <c r="C2386" s="34"/>
      <c r="D2386" s="34"/>
      <c r="E2386" s="34"/>
      <c r="F2386" s="34"/>
      <c r="G2386" s="34"/>
      <c r="H2386" s="34"/>
      <c r="I2386" s="34"/>
      <c r="J2386" s="34"/>
      <c r="K2386" s="34"/>
      <c r="L2386" s="34"/>
      <c r="M2386" s="45">
        <f>electric_demands_abs!M2386/electric_demands_abs!$M$8786</f>
        <v>0.7442024767052785</v>
      </c>
    </row>
    <row r="2387" spans="1:13" ht="19.5" customHeight="1" x14ac:dyDescent="0.25">
      <c r="A2387" s="34"/>
      <c r="B2387" s="34"/>
      <c r="C2387" s="34"/>
      <c r="D2387" s="34"/>
      <c r="E2387" s="34"/>
      <c r="F2387" s="34"/>
      <c r="G2387" s="34"/>
      <c r="H2387" s="34"/>
      <c r="I2387" s="34"/>
      <c r="J2387" s="34"/>
      <c r="K2387" s="34"/>
      <c r="L2387" s="34"/>
      <c r="M2387" s="45">
        <f>electric_demands_abs!M2387/electric_demands_abs!$M$8786</f>
        <v>0.78499911100950692</v>
      </c>
    </row>
    <row r="2388" spans="1:13" ht="19.5" customHeight="1" x14ac:dyDescent="0.25">
      <c r="A2388" s="34"/>
      <c r="B2388" s="34"/>
      <c r="C2388" s="34"/>
      <c r="D2388" s="34"/>
      <c r="E2388" s="34"/>
      <c r="F2388" s="34"/>
      <c r="G2388" s="34"/>
      <c r="H2388" s="34"/>
      <c r="I2388" s="34"/>
      <c r="J2388" s="34"/>
      <c r="K2388" s="34"/>
      <c r="L2388" s="34"/>
      <c r="M2388" s="45">
        <f>electric_demands_abs!M2388/electric_demands_abs!$M$8786</f>
        <v>0.79688761916651973</v>
      </c>
    </row>
    <row r="2389" spans="1:13" ht="19.5" customHeight="1" x14ac:dyDescent="0.25">
      <c r="A2389" s="34"/>
      <c r="B2389" s="34"/>
      <c r="C2389" s="34"/>
      <c r="D2389" s="34"/>
      <c r="E2389" s="34"/>
      <c r="F2389" s="34"/>
      <c r="G2389" s="34"/>
      <c r="H2389" s="34"/>
      <c r="I2389" s="34"/>
      <c r="J2389" s="34"/>
      <c r="K2389" s="34"/>
      <c r="L2389" s="34"/>
      <c r="M2389" s="45">
        <f>electric_demands_abs!M2389/electric_demands_abs!$M$8786</f>
        <v>0.79038477106168359</v>
      </c>
    </row>
    <row r="2390" spans="1:13" ht="19.5" customHeight="1" x14ac:dyDescent="0.25">
      <c r="A2390" s="34"/>
      <c r="B2390" s="34"/>
      <c r="C2390" s="34"/>
      <c r="D2390" s="34"/>
      <c r="E2390" s="34"/>
      <c r="F2390" s="34"/>
      <c r="G2390" s="34"/>
      <c r="H2390" s="34"/>
      <c r="I2390" s="34"/>
      <c r="J2390" s="34"/>
      <c r="K2390" s="34"/>
      <c r="L2390" s="34"/>
      <c r="M2390" s="45">
        <f>electric_demands_abs!M2390/electric_demands_abs!$M$8786</f>
        <v>0.78840988629898068</v>
      </c>
    </row>
    <row r="2391" spans="1:13" ht="19.5" customHeight="1" x14ac:dyDescent="0.25">
      <c r="A2391" s="34"/>
      <c r="B2391" s="34"/>
      <c r="C2391" s="34"/>
      <c r="D2391" s="34"/>
      <c r="E2391" s="34"/>
      <c r="F2391" s="34"/>
      <c r="G2391" s="34"/>
      <c r="H2391" s="34"/>
      <c r="I2391" s="34"/>
      <c r="J2391" s="34"/>
      <c r="K2391" s="34"/>
      <c r="L2391" s="34"/>
      <c r="M2391" s="45">
        <f>electric_demands_abs!M2391/electric_demands_abs!$M$8786</f>
        <v>0.79268791113751502</v>
      </c>
    </row>
    <row r="2392" spans="1:13" ht="19.5" customHeight="1" x14ac:dyDescent="0.25">
      <c r="A2392" s="34"/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  <c r="M2392" s="45">
        <f>electric_demands_abs!M2392/electric_demands_abs!$M$8786</f>
        <v>0.80051539213539469</v>
      </c>
    </row>
    <row r="2393" spans="1:13" ht="19.5" customHeight="1" x14ac:dyDescent="0.25">
      <c r="A2393" s="34"/>
      <c r="B2393" s="34"/>
      <c r="C2393" s="34"/>
      <c r="D2393" s="34"/>
      <c r="E2393" s="34"/>
      <c r="F2393" s="34"/>
      <c r="G2393" s="34"/>
      <c r="H2393" s="34"/>
      <c r="I2393" s="34"/>
      <c r="J2393" s="34"/>
      <c r="K2393" s="34"/>
      <c r="L2393" s="34"/>
      <c r="M2393" s="45">
        <f>electric_demands_abs!M2393/electric_demands_abs!$M$8786</f>
        <v>0.79211902310362348</v>
      </c>
    </row>
    <row r="2394" spans="1:13" ht="19.5" customHeight="1" x14ac:dyDescent="0.25">
      <c r="A2394" s="34"/>
      <c r="B2394" s="34"/>
      <c r="C2394" s="34"/>
      <c r="D2394" s="34"/>
      <c r="E2394" s="34"/>
      <c r="F2394" s="34"/>
      <c r="G2394" s="34"/>
      <c r="H2394" s="34"/>
      <c r="I2394" s="34"/>
      <c r="J2394" s="34"/>
      <c r="K2394" s="34"/>
      <c r="L2394" s="34"/>
      <c r="M2394" s="45">
        <f>electric_demands_abs!M2394/electric_demands_abs!$M$8786</f>
        <v>0.78603147643985782</v>
      </c>
    </row>
    <row r="2395" spans="1:13" ht="19.5" customHeight="1" x14ac:dyDescent="0.25">
      <c r="A2395" s="34"/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  <c r="M2395" s="45">
        <f>electric_demands_abs!M2395/electric_demands_abs!$M$8786</f>
        <v>0.765805645678448</v>
      </c>
    </row>
    <row r="2396" spans="1:13" ht="19.5" customHeight="1" x14ac:dyDescent="0.25">
      <c r="A2396" s="34"/>
      <c r="B2396" s="34"/>
      <c r="C2396" s="34"/>
      <c r="D2396" s="34"/>
      <c r="E2396" s="34"/>
      <c r="F2396" s="34"/>
      <c r="G2396" s="34"/>
      <c r="H2396" s="34"/>
      <c r="I2396" s="34"/>
      <c r="J2396" s="34"/>
      <c r="K2396" s="34"/>
      <c r="L2396" s="34"/>
      <c r="M2396" s="45">
        <f>electric_demands_abs!M2396/electric_demands_abs!$M$8786</f>
        <v>0.75598680950576658</v>
      </c>
    </row>
    <row r="2397" spans="1:13" ht="19.5" customHeight="1" x14ac:dyDescent="0.25">
      <c r="A2397" s="34"/>
      <c r="B2397" s="34"/>
      <c r="C2397" s="34"/>
      <c r="D2397" s="34"/>
      <c r="E2397" s="34"/>
      <c r="F2397" s="34"/>
      <c r="G2397" s="34"/>
      <c r="H2397" s="34"/>
      <c r="I2397" s="34"/>
      <c r="J2397" s="34"/>
      <c r="K2397" s="34"/>
      <c r="L2397" s="34"/>
      <c r="M2397" s="45">
        <f>electric_demands_abs!M2397/electric_demands_abs!$M$8786</f>
        <v>0.75525206442204051</v>
      </c>
    </row>
    <row r="2398" spans="1:13" ht="19.5" customHeight="1" x14ac:dyDescent="0.25">
      <c r="A2398" s="34"/>
      <c r="B2398" s="34"/>
      <c r="C2398" s="34"/>
      <c r="D2398" s="34"/>
      <c r="E2398" s="34"/>
      <c r="F2398" s="34"/>
      <c r="G2398" s="34"/>
      <c r="H2398" s="34"/>
      <c r="I2398" s="34"/>
      <c r="J2398" s="34"/>
      <c r="K2398" s="34"/>
      <c r="L2398" s="34"/>
      <c r="M2398" s="45">
        <f>electric_demands_abs!M2398/electric_demands_abs!$M$8786</f>
        <v>0.7590330945754945</v>
      </c>
    </row>
    <row r="2399" spans="1:13" ht="19.5" customHeight="1" x14ac:dyDescent="0.25">
      <c r="A2399" s="34"/>
      <c r="B2399" s="34"/>
      <c r="C2399" s="34"/>
      <c r="D2399" s="34"/>
      <c r="E2399" s="34"/>
      <c r="F2399" s="34"/>
      <c r="G2399" s="34"/>
      <c r="H2399" s="34"/>
      <c r="I2399" s="34"/>
      <c r="J2399" s="34"/>
      <c r="K2399" s="34"/>
      <c r="L2399" s="34"/>
      <c r="M2399" s="45">
        <f>electric_demands_abs!M2399/electric_demands_abs!$M$8786</f>
        <v>0.79456767927034755</v>
      </c>
    </row>
    <row r="2400" spans="1:13" ht="19.5" customHeight="1" x14ac:dyDescent="0.25">
      <c r="A2400" s="34"/>
      <c r="B2400" s="34"/>
      <c r="C2400" s="34"/>
      <c r="D2400" s="34"/>
      <c r="E2400" s="34"/>
      <c r="F2400" s="34"/>
      <c r="G2400" s="34"/>
      <c r="H2400" s="34"/>
      <c r="I2400" s="34"/>
      <c r="J2400" s="34"/>
      <c r="K2400" s="34"/>
      <c r="L2400" s="34"/>
      <c r="M2400" s="45">
        <f>electric_demands_abs!M2400/electric_demands_abs!$M$8786</f>
        <v>0.75799323510763872</v>
      </c>
    </row>
    <row r="2401" spans="1:13" ht="19.5" customHeight="1" x14ac:dyDescent="0.25">
      <c r="A2401" s="34"/>
      <c r="B2401" s="34"/>
      <c r="C2401" s="34"/>
      <c r="D2401" s="34"/>
      <c r="E2401" s="34"/>
      <c r="F2401" s="34"/>
      <c r="G2401" s="34"/>
      <c r="H2401" s="34"/>
      <c r="I2401" s="34"/>
      <c r="J2401" s="34"/>
      <c r="K2401" s="34"/>
      <c r="L2401" s="34"/>
      <c r="M2401" s="45">
        <f>electric_demands_abs!M2401/electric_demands_abs!$M$8786</f>
        <v>0.68399467939807557</v>
      </c>
    </row>
    <row r="2402" spans="1:13" ht="19.5" customHeight="1" x14ac:dyDescent="0.25">
      <c r="A2402" s="34"/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  <c r="M2402" s="45">
        <f>electric_demands_abs!M2402/electric_demands_abs!$M$8786</f>
        <v>0.6313315249369863</v>
      </c>
    </row>
    <row r="2403" spans="1:13" ht="19.5" customHeight="1" x14ac:dyDescent="0.25">
      <c r="A2403" s="34"/>
      <c r="B2403" s="34"/>
      <c r="C2403" s="34"/>
      <c r="D2403" s="34"/>
      <c r="E2403" s="34"/>
      <c r="F2403" s="34"/>
      <c r="G2403" s="34"/>
      <c r="H2403" s="34"/>
      <c r="I2403" s="34"/>
      <c r="J2403" s="34"/>
      <c r="K2403" s="34"/>
      <c r="L2403" s="34"/>
      <c r="M2403" s="45">
        <f>electric_demands_abs!M2403/electric_demands_abs!$M$8786</f>
        <v>0.60312104427024427</v>
      </c>
    </row>
    <row r="2404" spans="1:13" ht="19.5" customHeight="1" x14ac:dyDescent="0.25">
      <c r="A2404" s="34"/>
      <c r="B2404" s="34"/>
      <c r="C2404" s="34"/>
      <c r="D2404" s="34"/>
      <c r="E2404" s="34"/>
      <c r="F2404" s="34"/>
      <c r="G2404" s="34"/>
      <c r="H2404" s="34"/>
      <c r="I2404" s="34"/>
      <c r="J2404" s="34"/>
      <c r="K2404" s="34"/>
      <c r="L2404" s="34"/>
      <c r="M2404" s="45">
        <f>electric_demands_abs!M2404/electric_demands_abs!$M$8786</f>
        <v>0.57846693733592891</v>
      </c>
    </row>
    <row r="2405" spans="1:13" ht="19.5" customHeight="1" x14ac:dyDescent="0.25">
      <c r="A2405" s="34"/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  <c r="M2405" s="45">
        <f>electric_demands_abs!M2405/electric_demands_abs!$M$8786</f>
        <v>0.59066051870104119</v>
      </c>
    </row>
    <row r="2406" spans="1:13" ht="19.5" customHeight="1" x14ac:dyDescent="0.25">
      <c r="A2406" s="34"/>
      <c r="B2406" s="34"/>
      <c r="C2406" s="34"/>
      <c r="D2406" s="34"/>
      <c r="E2406" s="34"/>
      <c r="F2406" s="34"/>
      <c r="G2406" s="34"/>
      <c r="H2406" s="34"/>
      <c r="I2406" s="34"/>
      <c r="J2406" s="34"/>
      <c r="K2406" s="34"/>
      <c r="L2406" s="34"/>
      <c r="M2406" s="45">
        <f>electric_demands_abs!M2406/electric_demands_abs!$M$8786</f>
        <v>0.58615026105191415</v>
      </c>
    </row>
    <row r="2407" spans="1:13" ht="19.5" customHeight="1" x14ac:dyDescent="0.25">
      <c r="A2407" s="34"/>
      <c r="B2407" s="34"/>
      <c r="C2407" s="34"/>
      <c r="D2407" s="34"/>
      <c r="E2407" s="34"/>
      <c r="F2407" s="34"/>
      <c r="G2407" s="34"/>
      <c r="H2407" s="34"/>
      <c r="I2407" s="34"/>
      <c r="J2407" s="34"/>
      <c r="K2407" s="34"/>
      <c r="L2407" s="34"/>
      <c r="M2407" s="45">
        <f>electric_demands_abs!M2407/electric_demands_abs!$M$8786</f>
        <v>0.6000495182939749</v>
      </c>
    </row>
    <row r="2408" spans="1:13" ht="19.5" customHeight="1" x14ac:dyDescent="0.25">
      <c r="A2408" s="34"/>
      <c r="B2408" s="34"/>
      <c r="C2408" s="34"/>
      <c r="D2408" s="34"/>
      <c r="E2408" s="34"/>
      <c r="F2408" s="34"/>
      <c r="G2408" s="34"/>
      <c r="H2408" s="34"/>
      <c r="I2408" s="34"/>
      <c r="J2408" s="34"/>
      <c r="K2408" s="34"/>
      <c r="L2408" s="34"/>
      <c r="M2408" s="45">
        <f>electric_demands_abs!M2408/electric_demands_abs!$M$8786</f>
        <v>0.62536907105311079</v>
      </c>
    </row>
    <row r="2409" spans="1:13" ht="19.5" customHeight="1" x14ac:dyDescent="0.25">
      <c r="A2409" s="34"/>
      <c r="B2409" s="34"/>
      <c r="C2409" s="34"/>
      <c r="D2409" s="34"/>
      <c r="E2409" s="34"/>
      <c r="F2409" s="34"/>
      <c r="G2409" s="34"/>
      <c r="H2409" s="34"/>
      <c r="I2409" s="34"/>
      <c r="J2409" s="34"/>
      <c r="K2409" s="34"/>
      <c r="L2409" s="34"/>
      <c r="M2409" s="45">
        <f>electric_demands_abs!M2409/electric_demands_abs!$M$8786</f>
        <v>0.67758455971335552</v>
      </c>
    </row>
    <row r="2410" spans="1:13" ht="19.5" customHeight="1" x14ac:dyDescent="0.25">
      <c r="A2410" s="34"/>
      <c r="B2410" s="34"/>
      <c r="C2410" s="34"/>
      <c r="D2410" s="34"/>
      <c r="E2410" s="34"/>
      <c r="F2410" s="34"/>
      <c r="G2410" s="34"/>
      <c r="H2410" s="34"/>
      <c r="I2410" s="34"/>
      <c r="J2410" s="34"/>
      <c r="K2410" s="34"/>
      <c r="L2410" s="34"/>
      <c r="M2410" s="45">
        <f>electric_demands_abs!M2410/electric_demands_abs!$M$8786</f>
        <v>0.72661677065124097</v>
      </c>
    </row>
    <row r="2411" spans="1:13" ht="19.5" customHeight="1" x14ac:dyDescent="0.25">
      <c r="A2411" s="34"/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  <c r="L2411" s="34"/>
      <c r="M2411" s="45">
        <f>electric_demands_abs!M2411/electric_demands_abs!$M$8786</f>
        <v>0.78655960020380489</v>
      </c>
    </row>
    <row r="2412" spans="1:13" ht="19.5" customHeight="1" x14ac:dyDescent="0.25">
      <c r="A2412" s="34"/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  <c r="M2412" s="45">
        <f>electric_demands_abs!M2412/electric_demands_abs!$M$8786</f>
        <v>0.7960608044791615</v>
      </c>
    </row>
    <row r="2413" spans="1:13" ht="19.5" customHeight="1" x14ac:dyDescent="0.25">
      <c r="A2413" s="34"/>
      <c r="B2413" s="34"/>
      <c r="C2413" s="34"/>
      <c r="D2413" s="34"/>
      <c r="E2413" s="34"/>
      <c r="F2413" s="34"/>
      <c r="G2413" s="34"/>
      <c r="H2413" s="34"/>
      <c r="I2413" s="34"/>
      <c r="J2413" s="34"/>
      <c r="K2413" s="34"/>
      <c r="L2413" s="34"/>
      <c r="M2413" s="45">
        <f>electric_demands_abs!M2413/electric_demands_abs!$M$8786</f>
        <v>0.79099812920824175</v>
      </c>
    </row>
    <row r="2414" spans="1:13" ht="19.5" customHeight="1" x14ac:dyDescent="0.25">
      <c r="A2414" s="34"/>
      <c r="B2414" s="34"/>
      <c r="C2414" s="34"/>
      <c r="D2414" s="34"/>
      <c r="E2414" s="34"/>
      <c r="F2414" s="34"/>
      <c r="G2414" s="34"/>
      <c r="H2414" s="34"/>
      <c r="I2414" s="34"/>
      <c r="J2414" s="34"/>
      <c r="K2414" s="34"/>
      <c r="L2414" s="34"/>
      <c r="M2414" s="45">
        <f>electric_demands_abs!M2414/electric_demands_abs!$M$8786</f>
        <v>0.7962054146973887</v>
      </c>
    </row>
    <row r="2415" spans="1:13" ht="19.5" customHeight="1" x14ac:dyDescent="0.25">
      <c r="A2415" s="34"/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  <c r="M2415" s="45">
        <f>electric_demands_abs!M2415/electric_demands_abs!$M$8786</f>
        <v>0.80651844558509367</v>
      </c>
    </row>
    <row r="2416" spans="1:13" ht="19.5" customHeight="1" x14ac:dyDescent="0.25">
      <c r="A2416" s="34"/>
      <c r="B2416" s="34"/>
      <c r="C2416" s="34"/>
      <c r="D2416" s="34"/>
      <c r="E2416" s="34"/>
      <c r="F2416" s="34"/>
      <c r="G2416" s="34"/>
      <c r="H2416" s="34"/>
      <c r="I2416" s="34"/>
      <c r="J2416" s="34"/>
      <c r="K2416" s="34"/>
      <c r="L2416" s="34"/>
      <c r="M2416" s="45">
        <f>electric_demands_abs!M2416/electric_demands_abs!$M$8786</f>
        <v>0.80745734142678405</v>
      </c>
    </row>
    <row r="2417" spans="1:13" ht="19.5" customHeight="1" x14ac:dyDescent="0.25">
      <c r="A2417" s="34"/>
      <c r="B2417" s="34"/>
      <c r="C2417" s="34"/>
      <c r="D2417" s="34"/>
      <c r="E2417" s="34"/>
      <c r="F2417" s="34"/>
      <c r="G2417" s="34"/>
      <c r="H2417" s="34"/>
      <c r="I2417" s="34"/>
      <c r="J2417" s="34"/>
      <c r="K2417" s="34"/>
      <c r="L2417" s="34"/>
      <c r="M2417" s="45">
        <f>electric_demands_abs!M2417/electric_demands_abs!$M$8786</f>
        <v>0.79241310231164708</v>
      </c>
    </row>
    <row r="2418" spans="1:13" ht="19.5" customHeight="1" x14ac:dyDescent="0.25">
      <c r="A2418" s="34"/>
      <c r="B2418" s="34"/>
      <c r="C2418" s="34"/>
      <c r="D2418" s="34"/>
      <c r="E2418" s="34"/>
      <c r="F2418" s="34"/>
      <c r="G2418" s="34"/>
      <c r="H2418" s="34"/>
      <c r="I2418" s="34"/>
      <c r="J2418" s="34"/>
      <c r="K2418" s="34"/>
      <c r="L2418" s="34"/>
      <c r="M2418" s="45">
        <f>electric_demands_abs!M2418/electric_demands_abs!$M$8786</f>
        <v>0.76377220860073392</v>
      </c>
    </row>
    <row r="2419" spans="1:13" ht="19.5" customHeight="1" x14ac:dyDescent="0.25">
      <c r="A2419" s="34"/>
      <c r="B2419" s="34"/>
      <c r="C2419" s="34"/>
      <c r="D2419" s="34"/>
      <c r="E2419" s="34"/>
      <c r="F2419" s="34"/>
      <c r="G2419" s="34"/>
      <c r="H2419" s="34"/>
      <c r="I2419" s="34"/>
      <c r="J2419" s="34"/>
      <c r="K2419" s="34"/>
      <c r="L2419" s="34"/>
      <c r="M2419" s="45">
        <f>electric_demands_abs!M2419/electric_demands_abs!$M$8786</f>
        <v>0.73978832391074778</v>
      </c>
    </row>
    <row r="2420" spans="1:13" ht="19.5" customHeight="1" x14ac:dyDescent="0.25">
      <c r="A2420" s="34"/>
      <c r="B2420" s="34"/>
      <c r="C2420" s="34"/>
      <c r="D2420" s="34"/>
      <c r="E2420" s="34"/>
      <c r="F2420" s="34"/>
      <c r="G2420" s="34"/>
      <c r="H2420" s="34"/>
      <c r="I2420" s="34"/>
      <c r="J2420" s="34"/>
      <c r="K2420" s="34"/>
      <c r="L2420" s="34"/>
      <c r="M2420" s="45">
        <f>electric_demands_abs!M2420/electric_demands_abs!$M$8786</f>
        <v>0.74288830252391769</v>
      </c>
    </row>
    <row r="2421" spans="1:13" ht="19.5" customHeight="1" x14ac:dyDescent="0.25">
      <c r="A2421" s="34"/>
      <c r="B2421" s="34"/>
      <c r="C2421" s="34"/>
      <c r="D2421" s="34"/>
      <c r="E2421" s="34"/>
      <c r="F2421" s="34"/>
      <c r="G2421" s="34"/>
      <c r="H2421" s="34"/>
      <c r="I2421" s="34"/>
      <c r="J2421" s="34"/>
      <c r="K2421" s="34"/>
      <c r="L2421" s="34"/>
      <c r="M2421" s="45">
        <f>electric_demands_abs!M2421/electric_demands_abs!$M$8786</f>
        <v>0.76377369093782277</v>
      </c>
    </row>
    <row r="2422" spans="1:13" ht="19.5" customHeight="1" x14ac:dyDescent="0.25">
      <c r="A2422" s="34"/>
      <c r="B2422" s="34"/>
      <c r="C2422" s="34"/>
      <c r="D2422" s="34"/>
      <c r="E2422" s="34"/>
      <c r="F2422" s="34"/>
      <c r="G2422" s="34"/>
      <c r="H2422" s="34"/>
      <c r="I2422" s="34"/>
      <c r="J2422" s="34"/>
      <c r="K2422" s="34"/>
      <c r="L2422" s="34"/>
      <c r="M2422" s="45">
        <f>electric_demands_abs!M2422/electric_demands_abs!$M$8786</f>
        <v>0.74655494566534575</v>
      </c>
    </row>
    <row r="2423" spans="1:13" ht="19.5" customHeight="1" x14ac:dyDescent="0.25">
      <c r="A2423" s="34"/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  <c r="M2423" s="45">
        <f>electric_demands_abs!M2423/electric_demands_abs!$M$8786</f>
        <v>0.78424023677205612</v>
      </c>
    </row>
    <row r="2424" spans="1:13" ht="19.5" customHeight="1" x14ac:dyDescent="0.25">
      <c r="A2424" s="34"/>
      <c r="B2424" s="34"/>
      <c r="C2424" s="34"/>
      <c r="D2424" s="34"/>
      <c r="E2424" s="34"/>
      <c r="F2424" s="34"/>
      <c r="G2424" s="34"/>
      <c r="H2424" s="34"/>
      <c r="I2424" s="34"/>
      <c r="J2424" s="34"/>
      <c r="K2424" s="34"/>
      <c r="L2424" s="34"/>
      <c r="M2424" s="45">
        <f>electric_demands_abs!M2424/electric_demands_abs!$M$8786</f>
        <v>0.73845339701014256</v>
      </c>
    </row>
    <row r="2425" spans="1:13" ht="19.5" customHeight="1" x14ac:dyDescent="0.25">
      <c r="A2425" s="34"/>
      <c r="B2425" s="34"/>
      <c r="C2425" s="34"/>
      <c r="D2425" s="34"/>
      <c r="E2425" s="34"/>
      <c r="F2425" s="34"/>
      <c r="G2425" s="34"/>
      <c r="H2425" s="34"/>
      <c r="I2425" s="34"/>
      <c r="J2425" s="34"/>
      <c r="K2425" s="34"/>
      <c r="L2425" s="34"/>
      <c r="M2425" s="45">
        <f>electric_demands_abs!M2425/electric_demands_abs!$M$8786</f>
        <v>0.70045763863537036</v>
      </c>
    </row>
    <row r="2426" spans="1:13" ht="19.5" customHeight="1" x14ac:dyDescent="0.25">
      <c r="A2426" s="34"/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  <c r="M2426" s="45">
        <f>electric_demands_abs!M2426/electric_demands_abs!$M$8786</f>
        <v>0.64745070549774941</v>
      </c>
    </row>
    <row r="2427" spans="1:13" ht="19.5" customHeight="1" x14ac:dyDescent="0.25">
      <c r="A2427" s="34"/>
      <c r="B2427" s="34"/>
      <c r="C2427" s="34"/>
      <c r="D2427" s="34"/>
      <c r="E2427" s="34"/>
      <c r="F2427" s="34"/>
      <c r="G2427" s="34"/>
      <c r="H2427" s="34"/>
      <c r="I2427" s="34"/>
      <c r="J2427" s="34"/>
      <c r="K2427" s="34"/>
      <c r="L2427" s="34"/>
      <c r="M2427" s="45">
        <f>electric_demands_abs!M2427/electric_demands_abs!$M$8786</f>
        <v>0.59330006694398996</v>
      </c>
    </row>
    <row r="2428" spans="1:13" ht="19.5" customHeight="1" x14ac:dyDescent="0.25">
      <c r="A2428" s="34"/>
      <c r="B2428" s="34"/>
      <c r="C2428" s="34"/>
      <c r="D2428" s="34"/>
      <c r="E2428" s="34"/>
      <c r="F2428" s="34"/>
      <c r="G2428" s="34"/>
      <c r="H2428" s="34"/>
      <c r="I2428" s="34"/>
      <c r="J2428" s="34"/>
      <c r="K2428" s="34"/>
      <c r="L2428" s="34"/>
      <c r="M2428" s="45">
        <f>electric_demands_abs!M2428/electric_demands_abs!$M$8786</f>
        <v>0.59330047870429248</v>
      </c>
    </row>
    <row r="2429" spans="1:13" ht="19.5" customHeight="1" x14ac:dyDescent="0.25">
      <c r="A2429" s="34"/>
      <c r="B2429" s="34"/>
      <c r="C2429" s="34"/>
      <c r="D2429" s="34"/>
      <c r="E2429" s="34"/>
      <c r="F2429" s="34"/>
      <c r="G2429" s="34"/>
      <c r="H2429" s="34"/>
      <c r="I2429" s="34"/>
      <c r="J2429" s="34"/>
      <c r="K2429" s="34"/>
      <c r="L2429" s="34"/>
      <c r="M2429" s="45">
        <f>electric_demands_abs!M2429/electric_demands_abs!$M$8786</f>
        <v>0.56983977665462382</v>
      </c>
    </row>
    <row r="2430" spans="1:13" ht="19.5" customHeight="1" x14ac:dyDescent="0.25">
      <c r="A2430" s="34"/>
      <c r="B2430" s="34"/>
      <c r="C2430" s="34"/>
      <c r="D2430" s="34"/>
      <c r="E2430" s="34"/>
      <c r="F2430" s="34"/>
      <c r="G2430" s="34"/>
      <c r="H2430" s="34"/>
      <c r="I2430" s="34"/>
      <c r="J2430" s="34"/>
      <c r="K2430" s="34"/>
      <c r="L2430" s="34"/>
      <c r="M2430" s="45">
        <f>electric_demands_abs!M2430/electric_demands_abs!$M$8786</f>
        <v>0.57966676568129405</v>
      </c>
    </row>
    <row r="2431" spans="1:13" ht="19.5" customHeight="1" x14ac:dyDescent="0.25">
      <c r="A2431" s="34"/>
      <c r="B2431" s="34"/>
      <c r="C2431" s="34"/>
      <c r="D2431" s="34"/>
      <c r="E2431" s="34"/>
      <c r="F2431" s="34"/>
      <c r="G2431" s="34"/>
      <c r="H2431" s="34"/>
      <c r="I2431" s="34"/>
      <c r="J2431" s="34"/>
      <c r="K2431" s="34"/>
      <c r="L2431" s="34"/>
      <c r="M2431" s="45">
        <f>electric_demands_abs!M2431/electric_demands_abs!$M$8786</f>
        <v>0.58426374005012116</v>
      </c>
    </row>
    <row r="2432" spans="1:13" ht="19.5" customHeight="1" x14ac:dyDescent="0.25">
      <c r="A2432" s="34"/>
      <c r="B2432" s="34"/>
      <c r="C2432" s="34"/>
      <c r="D2432" s="34"/>
      <c r="E2432" s="34"/>
      <c r="F2432" s="34"/>
      <c r="G2432" s="34"/>
      <c r="H2432" s="34"/>
      <c r="I2432" s="34"/>
      <c r="J2432" s="34"/>
      <c r="K2432" s="34"/>
      <c r="L2432" s="34"/>
      <c r="M2432" s="45">
        <f>electric_demands_abs!M2432/electric_demands_abs!$M$8786</f>
        <v>0.58550050329461767</v>
      </c>
    </row>
    <row r="2433" spans="1:13" ht="19.5" customHeight="1" x14ac:dyDescent="0.25">
      <c r="A2433" s="34"/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  <c r="M2433" s="45">
        <f>electric_demands_abs!M2433/electric_demands_abs!$M$8786</f>
        <v>0.61387276458419993</v>
      </c>
    </row>
    <row r="2434" spans="1:13" ht="19.5" customHeight="1" x14ac:dyDescent="0.25">
      <c r="A2434" s="34"/>
      <c r="B2434" s="34"/>
      <c r="C2434" s="34"/>
      <c r="D2434" s="34"/>
      <c r="E2434" s="34"/>
      <c r="F2434" s="34"/>
      <c r="G2434" s="34"/>
      <c r="H2434" s="34"/>
      <c r="I2434" s="34"/>
      <c r="J2434" s="34"/>
      <c r="K2434" s="34"/>
      <c r="L2434" s="34"/>
      <c r="M2434" s="45">
        <f>electric_demands_abs!M2434/electric_demands_abs!$M$8786</f>
        <v>0.63394673814605917</v>
      </c>
    </row>
    <row r="2435" spans="1:13" ht="19.5" customHeight="1" x14ac:dyDescent="0.25">
      <c r="A2435" s="34"/>
      <c r="B2435" s="34"/>
      <c r="C2435" s="34"/>
      <c r="D2435" s="34"/>
      <c r="E2435" s="34"/>
      <c r="F2435" s="34"/>
      <c r="G2435" s="34"/>
      <c r="H2435" s="34"/>
      <c r="I2435" s="34"/>
      <c r="J2435" s="34"/>
      <c r="K2435" s="34"/>
      <c r="L2435" s="34"/>
      <c r="M2435" s="45">
        <f>electric_demands_abs!M2435/electric_demands_abs!$M$8786</f>
        <v>0.6991088765886021</v>
      </c>
    </row>
    <row r="2436" spans="1:13" ht="19.5" customHeight="1" x14ac:dyDescent="0.25">
      <c r="A2436" s="34"/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  <c r="M2436" s="45">
        <f>electric_demands_abs!M2436/electric_demands_abs!$M$8786</f>
        <v>0.70302809349956485</v>
      </c>
    </row>
    <row r="2437" spans="1:13" ht="19.5" customHeight="1" x14ac:dyDescent="0.25">
      <c r="A2437" s="34"/>
      <c r="B2437" s="34"/>
      <c r="C2437" s="34"/>
      <c r="D2437" s="34"/>
      <c r="E2437" s="34"/>
      <c r="F2437" s="34"/>
      <c r="G2437" s="34"/>
      <c r="H2437" s="34"/>
      <c r="I2437" s="34"/>
      <c r="J2437" s="34"/>
      <c r="K2437" s="34"/>
      <c r="L2437" s="34"/>
      <c r="M2437" s="45">
        <f>electric_demands_abs!M2437/electric_demands_abs!$M$8786</f>
        <v>0.72061330544123947</v>
      </c>
    </row>
    <row r="2438" spans="1:13" ht="19.5" customHeight="1" x14ac:dyDescent="0.25">
      <c r="A2438" s="34"/>
      <c r="B2438" s="34"/>
      <c r="C2438" s="34"/>
      <c r="D2438" s="34"/>
      <c r="E2438" s="34"/>
      <c r="F2438" s="34"/>
      <c r="G2438" s="34"/>
      <c r="H2438" s="34"/>
      <c r="I2438" s="34"/>
      <c r="J2438" s="34"/>
      <c r="K2438" s="34"/>
      <c r="L2438" s="34"/>
      <c r="M2438" s="45">
        <f>electric_demands_abs!M2438/electric_demands_abs!$M$8786</f>
        <v>0.72310182000524248</v>
      </c>
    </row>
    <row r="2439" spans="1:13" ht="19.5" customHeight="1" x14ac:dyDescent="0.25">
      <c r="A2439" s="34"/>
      <c r="B2439" s="34"/>
      <c r="C2439" s="34"/>
      <c r="D2439" s="34"/>
      <c r="E2439" s="34"/>
      <c r="F2439" s="34"/>
      <c r="G2439" s="34"/>
      <c r="H2439" s="34"/>
      <c r="I2439" s="34"/>
      <c r="J2439" s="34"/>
      <c r="K2439" s="34"/>
      <c r="L2439" s="34"/>
      <c r="M2439" s="45">
        <f>electric_demands_abs!M2439/electric_demands_abs!$M$8786</f>
        <v>0.71413335120922061</v>
      </c>
    </row>
    <row r="2440" spans="1:13" ht="19.5" customHeight="1" x14ac:dyDescent="0.25">
      <c r="A2440" s="34"/>
      <c r="B2440" s="34"/>
      <c r="C2440" s="34"/>
      <c r="D2440" s="34"/>
      <c r="E2440" s="34"/>
      <c r="F2440" s="34"/>
      <c r="G2440" s="34"/>
      <c r="H2440" s="34"/>
      <c r="I2440" s="34"/>
      <c r="J2440" s="34"/>
      <c r="K2440" s="34"/>
      <c r="L2440" s="34"/>
      <c r="M2440" s="45">
        <f>electric_demands_abs!M2440/electric_demands_abs!$M$8786</f>
        <v>0.71764558423722269</v>
      </c>
    </row>
    <row r="2441" spans="1:13" ht="19.5" customHeight="1" x14ac:dyDescent="0.25">
      <c r="A2441" s="34"/>
      <c r="B2441" s="34"/>
      <c r="C2441" s="34"/>
      <c r="D2441" s="34"/>
      <c r="E2441" s="34"/>
      <c r="F2441" s="34"/>
      <c r="G2441" s="34"/>
      <c r="H2441" s="34"/>
      <c r="I2441" s="34"/>
      <c r="J2441" s="34"/>
      <c r="K2441" s="34"/>
      <c r="L2441" s="34"/>
      <c r="M2441" s="45">
        <f>electric_demands_abs!M2441/electric_demands_abs!$M$8786</f>
        <v>0.71607834217396427</v>
      </c>
    </row>
    <row r="2442" spans="1:13" ht="19.5" customHeight="1" x14ac:dyDescent="0.25">
      <c r="A2442" s="34"/>
      <c r="B2442" s="34"/>
      <c r="C2442" s="34"/>
      <c r="D2442" s="34"/>
      <c r="E2442" s="34"/>
      <c r="F2442" s="34"/>
      <c r="G2442" s="34"/>
      <c r="H2442" s="34"/>
      <c r="I2442" s="34"/>
      <c r="J2442" s="34"/>
      <c r="K2442" s="34"/>
      <c r="L2442" s="34"/>
      <c r="M2442" s="45">
        <f>electric_demands_abs!M2442/electric_demands_abs!$M$8786</f>
        <v>0.70608104908619274</v>
      </c>
    </row>
    <row r="2443" spans="1:13" ht="19.5" customHeight="1" x14ac:dyDescent="0.25">
      <c r="A2443" s="34"/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  <c r="M2443" s="45">
        <f>electric_demands_abs!M2443/electric_demands_abs!$M$8786</f>
        <v>0.70436713800319473</v>
      </c>
    </row>
    <row r="2444" spans="1:13" ht="19.5" customHeight="1" x14ac:dyDescent="0.25">
      <c r="A2444" s="34"/>
      <c r="B2444" s="34"/>
      <c r="C2444" s="34"/>
      <c r="D2444" s="34"/>
      <c r="E2444" s="34"/>
      <c r="F2444" s="34"/>
      <c r="G2444" s="34"/>
      <c r="H2444" s="34"/>
      <c r="I2444" s="34"/>
      <c r="J2444" s="34"/>
      <c r="K2444" s="34"/>
      <c r="L2444" s="34"/>
      <c r="M2444" s="45">
        <f>electric_demands_abs!M2444/electric_demands_abs!$M$8786</f>
        <v>0.70704629758724113</v>
      </c>
    </row>
    <row r="2445" spans="1:13" ht="19.5" customHeight="1" x14ac:dyDescent="0.25">
      <c r="A2445" s="34"/>
      <c r="B2445" s="34"/>
      <c r="C2445" s="34"/>
      <c r="D2445" s="34"/>
      <c r="E2445" s="34"/>
      <c r="F2445" s="34"/>
      <c r="G2445" s="34"/>
      <c r="H2445" s="34"/>
      <c r="I2445" s="34"/>
      <c r="J2445" s="34"/>
      <c r="K2445" s="34"/>
      <c r="L2445" s="34"/>
      <c r="M2445" s="45">
        <f>electric_demands_abs!M2445/electric_demands_abs!$M$8786</f>
        <v>0.69292011924248953</v>
      </c>
    </row>
    <row r="2446" spans="1:13" ht="19.5" customHeight="1" x14ac:dyDescent="0.25">
      <c r="A2446" s="34"/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  <c r="M2446" s="45">
        <f>electric_demands_abs!M2446/electric_demands_abs!$M$8786</f>
        <v>0.70883794901534525</v>
      </c>
    </row>
    <row r="2447" spans="1:13" ht="19.5" customHeight="1" x14ac:dyDescent="0.25">
      <c r="A2447" s="34"/>
      <c r="B2447" s="34"/>
      <c r="C2447" s="34"/>
      <c r="D2447" s="34"/>
      <c r="E2447" s="34"/>
      <c r="F2447" s="34"/>
      <c r="G2447" s="34"/>
      <c r="H2447" s="34"/>
      <c r="I2447" s="34"/>
      <c r="J2447" s="34"/>
      <c r="K2447" s="34"/>
      <c r="L2447" s="34"/>
      <c r="M2447" s="45">
        <f>electric_demands_abs!M2447/electric_demands_abs!$M$8786</f>
        <v>0.73896817974028961</v>
      </c>
    </row>
    <row r="2448" spans="1:13" ht="19.5" customHeight="1" x14ac:dyDescent="0.25">
      <c r="A2448" s="34"/>
      <c r="B2448" s="34"/>
      <c r="C2448" s="34"/>
      <c r="D2448" s="34"/>
      <c r="E2448" s="34"/>
      <c r="F2448" s="34"/>
      <c r="G2448" s="34"/>
      <c r="H2448" s="34"/>
      <c r="I2448" s="34"/>
      <c r="J2448" s="34"/>
      <c r="K2448" s="34"/>
      <c r="L2448" s="34"/>
      <c r="M2448" s="45">
        <f>electric_demands_abs!M2448/electric_demands_abs!$M$8786</f>
        <v>0.7194267769536441</v>
      </c>
    </row>
    <row r="2449" spans="1:13" ht="19.5" customHeight="1" x14ac:dyDescent="0.25">
      <c r="A2449" s="34"/>
      <c r="B2449" s="34"/>
      <c r="C2449" s="34"/>
      <c r="D2449" s="34"/>
      <c r="E2449" s="34"/>
      <c r="F2449" s="34"/>
      <c r="G2449" s="34"/>
      <c r="H2449" s="34"/>
      <c r="I2449" s="34"/>
      <c r="J2449" s="34"/>
      <c r="K2449" s="34"/>
      <c r="L2449" s="34"/>
      <c r="M2449" s="45">
        <f>electric_demands_abs!M2449/electric_demands_abs!$M$8786</f>
        <v>0.68004297459924812</v>
      </c>
    </row>
    <row r="2450" spans="1:13" ht="19.5" customHeight="1" x14ac:dyDescent="0.25">
      <c r="A2450" s="34"/>
      <c r="B2450" s="34"/>
      <c r="C2450" s="34"/>
      <c r="D2450" s="34"/>
      <c r="E2450" s="34"/>
      <c r="F2450" s="34"/>
      <c r="G2450" s="34"/>
      <c r="H2450" s="34"/>
      <c r="I2450" s="34"/>
      <c r="J2450" s="34"/>
      <c r="K2450" s="34"/>
      <c r="L2450" s="34"/>
      <c r="M2450" s="45">
        <f>electric_demands_abs!M2450/electric_demands_abs!$M$8786</f>
        <v>0.61132652122579068</v>
      </c>
    </row>
    <row r="2451" spans="1:13" ht="19.5" customHeight="1" x14ac:dyDescent="0.25">
      <c r="A2451" s="34"/>
      <c r="B2451" s="34"/>
      <c r="C2451" s="34"/>
      <c r="D2451" s="34"/>
      <c r="E2451" s="34"/>
      <c r="F2451" s="34"/>
      <c r="G2451" s="34"/>
      <c r="H2451" s="34"/>
      <c r="I2451" s="34"/>
      <c r="J2451" s="34"/>
      <c r="K2451" s="34"/>
      <c r="L2451" s="34"/>
      <c r="M2451" s="45">
        <f>electric_demands_abs!M2451/electric_demands_abs!$M$8786</f>
        <v>0.57386514537156308</v>
      </c>
    </row>
    <row r="2452" spans="1:13" ht="19.5" customHeight="1" x14ac:dyDescent="0.25">
      <c r="A2452" s="34"/>
      <c r="B2452" s="34"/>
      <c r="C2452" s="34"/>
      <c r="D2452" s="34"/>
      <c r="E2452" s="34"/>
      <c r="F2452" s="34"/>
      <c r="G2452" s="34"/>
      <c r="H2452" s="34"/>
      <c r="I2452" s="34"/>
      <c r="J2452" s="34"/>
      <c r="K2452" s="34"/>
      <c r="L2452" s="34"/>
      <c r="M2452" s="45">
        <f>electric_demands_abs!M2452/electric_demands_abs!$M$8786</f>
        <v>0.55833214677739507</v>
      </c>
    </row>
    <row r="2453" spans="1:13" ht="19.5" customHeight="1" x14ac:dyDescent="0.25">
      <c r="A2453" s="34"/>
      <c r="B2453" s="34"/>
      <c r="C2453" s="34"/>
      <c r="D2453" s="34"/>
      <c r="E2453" s="34"/>
      <c r="F2453" s="34"/>
      <c r="G2453" s="34"/>
      <c r="H2453" s="34"/>
      <c r="I2453" s="34"/>
      <c r="J2453" s="34"/>
      <c r="K2453" s="34"/>
      <c r="L2453" s="34"/>
      <c r="M2453" s="45">
        <f>electric_demands_abs!M2453/electric_demands_abs!$M$8786</f>
        <v>0.56645609519305262</v>
      </c>
    </row>
    <row r="2454" spans="1:13" ht="19.5" customHeight="1" x14ac:dyDescent="0.25">
      <c r="A2454" s="34"/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  <c r="M2454" s="45">
        <f>electric_demands_abs!M2454/electric_demands_abs!$M$8786</f>
        <v>0.550711040043113</v>
      </c>
    </row>
    <row r="2455" spans="1:13" ht="19.5" customHeight="1" x14ac:dyDescent="0.25">
      <c r="A2455" s="34"/>
      <c r="B2455" s="34"/>
      <c r="C2455" s="34"/>
      <c r="D2455" s="34"/>
      <c r="E2455" s="34"/>
      <c r="F2455" s="34"/>
      <c r="G2455" s="34"/>
      <c r="H2455" s="34"/>
      <c r="I2455" s="34"/>
      <c r="J2455" s="34"/>
      <c r="K2455" s="34"/>
      <c r="L2455" s="34"/>
      <c r="M2455" s="45">
        <f>electric_demands_abs!M2455/electric_demands_abs!$M$8786</f>
        <v>0.5618097095879292</v>
      </c>
    </row>
    <row r="2456" spans="1:13" ht="19.5" customHeight="1" x14ac:dyDescent="0.25">
      <c r="A2456" s="34"/>
      <c r="B2456" s="34"/>
      <c r="C2456" s="34"/>
      <c r="D2456" s="34"/>
      <c r="E2456" s="34"/>
      <c r="F2456" s="34"/>
      <c r="G2456" s="34"/>
      <c r="H2456" s="34"/>
      <c r="I2456" s="34"/>
      <c r="J2456" s="34"/>
      <c r="K2456" s="34"/>
      <c r="L2456" s="34"/>
      <c r="M2456" s="45">
        <f>electric_demands_abs!M2456/electric_demands_abs!$M$8786</f>
        <v>0.58067949014521714</v>
      </c>
    </row>
    <row r="2457" spans="1:13" ht="19.5" customHeight="1" x14ac:dyDescent="0.25">
      <c r="A2457" s="34"/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  <c r="M2457" s="45">
        <f>electric_demands_abs!M2457/electric_demands_abs!$M$8786</f>
        <v>0.58124969581207653</v>
      </c>
    </row>
    <row r="2458" spans="1:13" ht="19.5" customHeight="1" x14ac:dyDescent="0.25">
      <c r="A2458" s="34"/>
      <c r="B2458" s="34"/>
      <c r="C2458" s="34"/>
      <c r="D2458" s="34"/>
      <c r="E2458" s="34"/>
      <c r="F2458" s="34"/>
      <c r="G2458" s="34"/>
      <c r="H2458" s="34"/>
      <c r="I2458" s="34"/>
      <c r="J2458" s="34"/>
      <c r="K2458" s="34"/>
      <c r="L2458" s="34"/>
      <c r="M2458" s="45">
        <f>electric_demands_abs!M2458/electric_demands_abs!$M$8786</f>
        <v>0.59297041164583308</v>
      </c>
    </row>
    <row r="2459" spans="1:13" ht="19.5" customHeight="1" x14ac:dyDescent="0.25">
      <c r="A2459" s="34"/>
      <c r="B2459" s="34"/>
      <c r="C2459" s="34"/>
      <c r="D2459" s="34"/>
      <c r="E2459" s="34"/>
      <c r="F2459" s="34"/>
      <c r="G2459" s="34"/>
      <c r="H2459" s="34"/>
      <c r="I2459" s="34"/>
      <c r="J2459" s="34"/>
      <c r="K2459" s="34"/>
      <c r="L2459" s="34"/>
      <c r="M2459" s="45">
        <f>electric_demands_abs!M2459/electric_demands_abs!$M$8786</f>
        <v>0.62067936826416759</v>
      </c>
    </row>
    <row r="2460" spans="1:13" ht="19.5" customHeight="1" x14ac:dyDescent="0.25">
      <c r="A2460" s="34"/>
      <c r="B2460" s="34"/>
      <c r="C2460" s="34"/>
      <c r="D2460" s="34"/>
      <c r="E2460" s="34"/>
      <c r="F2460" s="34"/>
      <c r="G2460" s="34"/>
      <c r="H2460" s="34"/>
      <c r="I2460" s="34"/>
      <c r="J2460" s="34"/>
      <c r="K2460" s="34"/>
      <c r="L2460" s="34"/>
      <c r="M2460" s="45">
        <f>electric_demands_abs!M2460/electric_demands_abs!$M$8786</f>
        <v>0.63679023126682088</v>
      </c>
    </row>
    <row r="2461" spans="1:13" ht="19.5" customHeight="1" x14ac:dyDescent="0.25">
      <c r="A2461" s="34"/>
      <c r="B2461" s="34"/>
      <c r="C2461" s="34"/>
      <c r="D2461" s="34"/>
      <c r="E2461" s="34"/>
      <c r="F2461" s="34"/>
      <c r="G2461" s="34"/>
      <c r="H2461" s="34"/>
      <c r="I2461" s="34"/>
      <c r="J2461" s="34"/>
      <c r="K2461" s="34"/>
      <c r="L2461" s="34"/>
      <c r="M2461" s="45">
        <f>electric_demands_abs!M2461/electric_demands_abs!$M$8786</f>
        <v>0.65166148987889061</v>
      </c>
    </row>
    <row r="2462" spans="1:13" ht="19.5" customHeight="1" x14ac:dyDescent="0.25">
      <c r="A2462" s="34"/>
      <c r="B2462" s="34"/>
      <c r="C2462" s="34"/>
      <c r="D2462" s="34"/>
      <c r="E2462" s="34"/>
      <c r="F2462" s="34"/>
      <c r="G2462" s="34"/>
      <c r="H2462" s="34"/>
      <c r="I2462" s="34"/>
      <c r="J2462" s="34"/>
      <c r="K2462" s="34"/>
      <c r="L2462" s="34"/>
      <c r="M2462" s="45">
        <f>electric_demands_abs!M2462/electric_demands_abs!$M$8786</f>
        <v>0.65245610491059569</v>
      </c>
    </row>
    <row r="2463" spans="1:13" ht="19.5" customHeight="1" x14ac:dyDescent="0.25">
      <c r="A2463" s="34"/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  <c r="M2463" s="45">
        <f>electric_demands_abs!M2463/electric_demands_abs!$M$8786</f>
        <v>0.66879355960769782</v>
      </c>
    </row>
    <row r="2464" spans="1:13" ht="19.5" customHeight="1" x14ac:dyDescent="0.25">
      <c r="A2464" s="34"/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  <c r="M2464" s="45">
        <f>electric_demands_abs!M2464/electric_demands_abs!$M$8786</f>
        <v>0.66918901420218935</v>
      </c>
    </row>
    <row r="2465" spans="1:13" ht="19.5" customHeight="1" x14ac:dyDescent="0.25">
      <c r="A2465" s="34"/>
      <c r="B2465" s="34"/>
      <c r="C2465" s="34"/>
      <c r="D2465" s="34"/>
      <c r="E2465" s="34"/>
      <c r="F2465" s="34"/>
      <c r="G2465" s="34"/>
      <c r="H2465" s="34"/>
      <c r="I2465" s="34"/>
      <c r="J2465" s="34"/>
      <c r="K2465" s="34"/>
      <c r="L2465" s="34"/>
      <c r="M2465" s="45">
        <f>electric_demands_abs!M2465/electric_demands_abs!$M$8786</f>
        <v>0.64472802284973207</v>
      </c>
    </row>
    <row r="2466" spans="1:13" ht="19.5" customHeight="1" x14ac:dyDescent="0.25">
      <c r="A2466" s="34"/>
      <c r="B2466" s="34"/>
      <c r="C2466" s="34"/>
      <c r="D2466" s="34"/>
      <c r="E2466" s="34"/>
      <c r="F2466" s="34"/>
      <c r="G2466" s="34"/>
      <c r="H2466" s="34"/>
      <c r="I2466" s="34"/>
      <c r="J2466" s="34"/>
      <c r="K2466" s="34"/>
      <c r="L2466" s="34"/>
      <c r="M2466" s="45">
        <f>electric_demands_abs!M2466/electric_demands_abs!$M$8786</f>
        <v>0.6308308244091837</v>
      </c>
    </row>
    <row r="2467" spans="1:13" ht="19.5" customHeight="1" x14ac:dyDescent="0.25">
      <c r="A2467" s="34"/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  <c r="M2467" s="45">
        <f>electric_demands_abs!M2467/electric_demands_abs!$M$8786</f>
        <v>0.65151086796024738</v>
      </c>
    </row>
    <row r="2468" spans="1:13" ht="19.5" customHeight="1" x14ac:dyDescent="0.25">
      <c r="A2468" s="34"/>
      <c r="B2468" s="34"/>
      <c r="C2468" s="34"/>
      <c r="D2468" s="34"/>
      <c r="E2468" s="34"/>
      <c r="F2468" s="34"/>
      <c r="G2468" s="34"/>
      <c r="H2468" s="34"/>
      <c r="I2468" s="34"/>
      <c r="J2468" s="34"/>
      <c r="K2468" s="34"/>
      <c r="L2468" s="34"/>
      <c r="M2468" s="45">
        <f>electric_demands_abs!M2468/electric_demands_abs!$M$8786</f>
        <v>0.63514364299327675</v>
      </c>
    </row>
    <row r="2469" spans="1:13" ht="19.5" customHeight="1" x14ac:dyDescent="0.25">
      <c r="A2469" s="34"/>
      <c r="B2469" s="34"/>
      <c r="C2469" s="34"/>
      <c r="D2469" s="34"/>
      <c r="E2469" s="34"/>
      <c r="F2469" s="34"/>
      <c r="G2469" s="34"/>
      <c r="H2469" s="34"/>
      <c r="I2469" s="34"/>
      <c r="J2469" s="34"/>
      <c r="K2469" s="34"/>
      <c r="L2469" s="34"/>
      <c r="M2469" s="45">
        <f>electric_demands_abs!M2469/electric_demands_abs!$M$8786</f>
        <v>0.65025396963696003</v>
      </c>
    </row>
    <row r="2470" spans="1:13" ht="19.5" customHeight="1" x14ac:dyDescent="0.25">
      <c r="A2470" s="34"/>
      <c r="B2470" s="34"/>
      <c r="C2470" s="34"/>
      <c r="D2470" s="34"/>
      <c r="E2470" s="34"/>
      <c r="F2470" s="34"/>
      <c r="G2470" s="34"/>
      <c r="H2470" s="34"/>
      <c r="I2470" s="34"/>
      <c r="J2470" s="34"/>
      <c r="K2470" s="34"/>
      <c r="L2470" s="34"/>
      <c r="M2470" s="45">
        <f>electric_demands_abs!M2470/electric_demands_abs!$M$8786</f>
        <v>0.67957241492558629</v>
      </c>
    </row>
    <row r="2471" spans="1:13" ht="19.5" customHeight="1" x14ac:dyDescent="0.25">
      <c r="A2471" s="34"/>
      <c r="B2471" s="34"/>
      <c r="C2471" s="34"/>
      <c r="D2471" s="34"/>
      <c r="E2471" s="34"/>
      <c r="F2471" s="34"/>
      <c r="G2471" s="34"/>
      <c r="H2471" s="34"/>
      <c r="I2471" s="34"/>
      <c r="J2471" s="34"/>
      <c r="K2471" s="34"/>
      <c r="L2471" s="34"/>
      <c r="M2471" s="45">
        <f>electric_demands_abs!M2471/electric_demands_abs!$M$8786</f>
        <v>0.71696049744597434</v>
      </c>
    </row>
    <row r="2472" spans="1:13" ht="19.5" customHeight="1" x14ac:dyDescent="0.25">
      <c r="A2472" s="34"/>
      <c r="B2472" s="34"/>
      <c r="C2472" s="34"/>
      <c r="D2472" s="34"/>
      <c r="E2472" s="34"/>
      <c r="F2472" s="34"/>
      <c r="G2472" s="34"/>
      <c r="H2472" s="34"/>
      <c r="I2472" s="34"/>
      <c r="J2472" s="34"/>
      <c r="K2472" s="34"/>
      <c r="L2472" s="34"/>
      <c r="M2472" s="45">
        <f>electric_demands_abs!M2472/electric_demands_abs!$M$8786</f>
        <v>0.68584694194270324</v>
      </c>
    </row>
    <row r="2473" spans="1:13" ht="19.5" customHeight="1" x14ac:dyDescent="0.25">
      <c r="A2473" s="34"/>
      <c r="B2473" s="34"/>
      <c r="C2473" s="34"/>
      <c r="D2473" s="34"/>
      <c r="E2473" s="34"/>
      <c r="F2473" s="34"/>
      <c r="G2473" s="34"/>
      <c r="H2473" s="34"/>
      <c r="I2473" s="34"/>
      <c r="J2473" s="34"/>
      <c r="K2473" s="34"/>
      <c r="L2473" s="34"/>
      <c r="M2473" s="45">
        <f>electric_demands_abs!M2473/electric_demands_abs!$M$8786</f>
        <v>0.65011236526894078</v>
      </c>
    </row>
    <row r="2474" spans="1:13" ht="19.5" customHeight="1" x14ac:dyDescent="0.25">
      <c r="A2474" s="34"/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  <c r="M2474" s="45">
        <f>electric_demands_abs!M2474/electric_demands_abs!$M$8786</f>
        <v>0.59548820236734179</v>
      </c>
    </row>
    <row r="2475" spans="1:13" ht="19.5" customHeight="1" x14ac:dyDescent="0.25">
      <c r="A2475" s="34"/>
      <c r="B2475" s="34"/>
      <c r="C2475" s="34"/>
      <c r="D2475" s="34"/>
      <c r="E2475" s="34"/>
      <c r="F2475" s="34"/>
      <c r="G2475" s="34"/>
      <c r="H2475" s="34"/>
      <c r="I2475" s="34"/>
      <c r="J2475" s="34"/>
      <c r="K2475" s="34"/>
      <c r="L2475" s="34"/>
      <c r="M2475" s="45">
        <f>electric_demands_abs!M2475/electric_demands_abs!$M$8786</f>
        <v>0.55231554641374481</v>
      </c>
    </row>
    <row r="2476" spans="1:13" ht="19.5" customHeight="1" x14ac:dyDescent="0.25">
      <c r="A2476" s="34"/>
      <c r="B2476" s="34"/>
      <c r="C2476" s="34"/>
      <c r="D2476" s="34"/>
      <c r="E2476" s="34"/>
      <c r="F2476" s="34"/>
      <c r="G2476" s="34"/>
      <c r="H2476" s="34"/>
      <c r="I2476" s="34"/>
      <c r="J2476" s="34"/>
      <c r="K2476" s="34"/>
      <c r="L2476" s="34"/>
      <c r="M2476" s="45">
        <f>electric_demands_abs!M2476/electric_demands_abs!$M$8786</f>
        <v>0.55157738371950826</v>
      </c>
    </row>
    <row r="2477" spans="1:13" ht="19.5" customHeight="1" x14ac:dyDescent="0.25">
      <c r="A2477" s="34"/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  <c r="M2477" s="45">
        <f>electric_demands_abs!M2477/electric_demands_abs!$M$8786</f>
        <v>0.54590447968032907</v>
      </c>
    </row>
    <row r="2478" spans="1:13" ht="19.5" customHeight="1" x14ac:dyDescent="0.25">
      <c r="A2478" s="34"/>
      <c r="B2478" s="34"/>
      <c r="C2478" s="34"/>
      <c r="D2478" s="34"/>
      <c r="E2478" s="34"/>
      <c r="F2478" s="34"/>
      <c r="G2478" s="34"/>
      <c r="H2478" s="34"/>
      <c r="I2478" s="34"/>
      <c r="J2478" s="34"/>
      <c r="K2478" s="34"/>
      <c r="L2478" s="34"/>
      <c r="M2478" s="45">
        <f>electric_demands_abs!M2478/electric_demands_abs!$M$8786</f>
        <v>0.561033912002047</v>
      </c>
    </row>
    <row r="2479" spans="1:13" ht="19.5" customHeight="1" x14ac:dyDescent="0.25">
      <c r="A2479" s="34"/>
      <c r="B2479" s="34"/>
      <c r="C2479" s="34"/>
      <c r="D2479" s="34"/>
      <c r="E2479" s="34"/>
      <c r="F2479" s="34"/>
      <c r="G2479" s="34"/>
      <c r="H2479" s="34"/>
      <c r="I2479" s="34"/>
      <c r="J2479" s="34"/>
      <c r="K2479" s="34"/>
      <c r="L2479" s="34"/>
      <c r="M2479" s="45">
        <f>electric_demands_abs!M2479/electric_demands_abs!$M$8786</f>
        <v>0.55749063224723872</v>
      </c>
    </row>
    <row r="2480" spans="1:13" ht="19.5" customHeight="1" x14ac:dyDescent="0.25">
      <c r="A2480" s="34"/>
      <c r="B2480" s="34"/>
      <c r="C2480" s="34"/>
      <c r="D2480" s="34"/>
      <c r="E2480" s="34"/>
      <c r="F2480" s="34"/>
      <c r="G2480" s="34"/>
      <c r="H2480" s="34"/>
      <c r="I2480" s="34"/>
      <c r="J2480" s="34"/>
      <c r="K2480" s="34"/>
      <c r="L2480" s="34"/>
      <c r="M2480" s="45">
        <f>electric_demands_abs!M2480/electric_demands_abs!$M$8786</f>
        <v>0.59289600655917696</v>
      </c>
    </row>
    <row r="2481" spans="1:13" ht="19.5" customHeight="1" x14ac:dyDescent="0.25">
      <c r="A2481" s="34"/>
      <c r="B2481" s="34"/>
      <c r="C2481" s="34"/>
      <c r="D2481" s="34"/>
      <c r="E2481" s="34"/>
      <c r="F2481" s="34"/>
      <c r="G2481" s="34"/>
      <c r="H2481" s="34"/>
      <c r="I2481" s="34"/>
      <c r="J2481" s="34"/>
      <c r="K2481" s="34"/>
      <c r="L2481" s="34"/>
      <c r="M2481" s="45">
        <f>electric_demands_abs!M2481/electric_demands_abs!$M$8786</f>
        <v>0.64664427294536342</v>
      </c>
    </row>
    <row r="2482" spans="1:13" ht="19.5" customHeight="1" x14ac:dyDescent="0.25">
      <c r="A2482" s="34"/>
      <c r="B2482" s="34"/>
      <c r="C2482" s="34"/>
      <c r="D2482" s="34"/>
      <c r="E2482" s="34"/>
      <c r="F2482" s="34"/>
      <c r="G2482" s="34"/>
      <c r="H2482" s="34"/>
      <c r="I2482" s="34"/>
      <c r="J2482" s="34"/>
      <c r="K2482" s="34"/>
      <c r="L2482" s="34"/>
      <c r="M2482" s="45">
        <f>electric_demands_abs!M2482/electric_demands_abs!$M$8786</f>
        <v>0.71846976365864512</v>
      </c>
    </row>
    <row r="2483" spans="1:13" ht="19.5" customHeight="1" x14ac:dyDescent="0.25">
      <c r="A2483" s="34"/>
      <c r="B2483" s="34"/>
      <c r="C2483" s="34"/>
      <c r="D2483" s="34"/>
      <c r="E2483" s="34"/>
      <c r="F2483" s="34"/>
      <c r="G2483" s="34"/>
      <c r="H2483" s="34"/>
      <c r="I2483" s="34"/>
      <c r="J2483" s="34"/>
      <c r="K2483" s="34"/>
      <c r="L2483" s="34"/>
      <c r="M2483" s="45">
        <f>electric_demands_abs!M2483/electric_demands_abs!$M$8786</f>
        <v>0.77785852854820647</v>
      </c>
    </row>
    <row r="2484" spans="1:13" ht="19.5" customHeight="1" x14ac:dyDescent="0.25">
      <c r="A2484" s="34"/>
      <c r="B2484" s="34"/>
      <c r="C2484" s="34"/>
      <c r="D2484" s="34"/>
      <c r="E2484" s="34"/>
      <c r="F2484" s="34"/>
      <c r="G2484" s="34"/>
      <c r="H2484" s="34"/>
      <c r="I2484" s="34"/>
      <c r="J2484" s="34"/>
      <c r="K2484" s="34"/>
      <c r="L2484" s="34"/>
      <c r="M2484" s="45">
        <f>electric_demands_abs!M2484/electric_demands_abs!$M$8786</f>
        <v>0.80206575202625185</v>
      </c>
    </row>
    <row r="2485" spans="1:13" ht="19.5" customHeight="1" x14ac:dyDescent="0.25">
      <c r="A2485" s="34"/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  <c r="M2485" s="45">
        <f>electric_demands_abs!M2485/electric_demands_abs!$M$8786</f>
        <v>0.79857525994222012</v>
      </c>
    </row>
    <row r="2486" spans="1:13" ht="19.5" customHeight="1" x14ac:dyDescent="0.25">
      <c r="A2486" s="34"/>
      <c r="B2486" s="34"/>
      <c r="C2486" s="34"/>
      <c r="D2486" s="34"/>
      <c r="E2486" s="34"/>
      <c r="F2486" s="34"/>
      <c r="G2486" s="34"/>
      <c r="H2486" s="34"/>
      <c r="I2486" s="34"/>
      <c r="J2486" s="34"/>
      <c r="K2486" s="34"/>
      <c r="L2486" s="34"/>
      <c r="M2486" s="45">
        <f>electric_demands_abs!M2486/electric_demands_abs!$M$8786</f>
        <v>0.78550977613662931</v>
      </c>
    </row>
    <row r="2487" spans="1:13" ht="19.5" customHeight="1" x14ac:dyDescent="0.25">
      <c r="A2487" s="34"/>
      <c r="B2487" s="34"/>
      <c r="C2487" s="34"/>
      <c r="D2487" s="34"/>
      <c r="E2487" s="34"/>
      <c r="F2487" s="34"/>
      <c r="G2487" s="34"/>
      <c r="H2487" s="34"/>
      <c r="I2487" s="34"/>
      <c r="J2487" s="34"/>
      <c r="K2487" s="34"/>
      <c r="L2487" s="34"/>
      <c r="M2487" s="45">
        <f>electric_demands_abs!M2487/electric_demands_abs!$M$8786</f>
        <v>0.78356750278988196</v>
      </c>
    </row>
    <row r="2488" spans="1:13" ht="19.5" customHeight="1" x14ac:dyDescent="0.25">
      <c r="A2488" s="34"/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  <c r="M2488" s="45">
        <f>electric_demands_abs!M2488/electric_demands_abs!$M$8786</f>
        <v>0.7972016275731828</v>
      </c>
    </row>
    <row r="2489" spans="1:13" ht="19.5" customHeight="1" x14ac:dyDescent="0.25">
      <c r="A2489" s="34"/>
      <c r="B2489" s="34"/>
      <c r="C2489" s="34"/>
      <c r="D2489" s="34"/>
      <c r="E2489" s="34"/>
      <c r="F2489" s="34"/>
      <c r="G2489" s="34"/>
      <c r="H2489" s="34"/>
      <c r="I2489" s="34"/>
      <c r="J2489" s="34"/>
      <c r="K2489" s="34"/>
      <c r="L2489" s="34"/>
      <c r="M2489" s="45">
        <f>electric_demands_abs!M2489/electric_demands_abs!$M$8786</f>
        <v>0.78150524249099496</v>
      </c>
    </row>
    <row r="2490" spans="1:13" ht="19.5" customHeight="1" x14ac:dyDescent="0.25">
      <c r="A2490" s="34"/>
      <c r="B2490" s="34"/>
      <c r="C2490" s="34"/>
      <c r="D2490" s="34"/>
      <c r="E2490" s="34"/>
      <c r="F2490" s="34"/>
      <c r="G2490" s="34"/>
      <c r="H2490" s="34"/>
      <c r="I2490" s="34"/>
      <c r="J2490" s="34"/>
      <c r="K2490" s="34"/>
      <c r="L2490" s="34"/>
      <c r="M2490" s="45">
        <f>electric_demands_abs!M2490/electric_demands_abs!$M$8786</f>
        <v>0.75783404857470404</v>
      </c>
    </row>
    <row r="2491" spans="1:13" ht="19.5" customHeight="1" x14ac:dyDescent="0.25">
      <c r="A2491" s="34"/>
      <c r="B2491" s="34"/>
      <c r="C2491" s="34"/>
      <c r="D2491" s="34"/>
      <c r="E2491" s="34"/>
      <c r="F2491" s="34"/>
      <c r="G2491" s="34"/>
      <c r="H2491" s="34"/>
      <c r="I2491" s="34"/>
      <c r="J2491" s="34"/>
      <c r="K2491" s="34"/>
      <c r="L2491" s="34"/>
      <c r="M2491" s="45">
        <f>electric_demands_abs!M2491/electric_demands_abs!$M$8786</f>
        <v>0.74519951310167754</v>
      </c>
    </row>
    <row r="2492" spans="1:13" ht="19.5" customHeight="1" x14ac:dyDescent="0.25">
      <c r="A2492" s="34"/>
      <c r="B2492" s="34"/>
      <c r="C2492" s="34"/>
      <c r="D2492" s="34"/>
      <c r="E2492" s="34"/>
      <c r="F2492" s="34"/>
      <c r="G2492" s="34"/>
      <c r="H2492" s="34"/>
      <c r="I2492" s="34"/>
      <c r="J2492" s="34"/>
      <c r="K2492" s="34"/>
      <c r="L2492" s="34"/>
      <c r="M2492" s="45">
        <f>electric_demands_abs!M2492/electric_demands_abs!$M$8786</f>
        <v>0.74741074827799781</v>
      </c>
    </row>
    <row r="2493" spans="1:13" ht="19.5" customHeight="1" x14ac:dyDescent="0.25">
      <c r="A2493" s="34"/>
      <c r="B2493" s="34"/>
      <c r="C2493" s="34"/>
      <c r="D2493" s="34"/>
      <c r="E2493" s="34"/>
      <c r="F2493" s="34"/>
      <c r="G2493" s="34"/>
      <c r="H2493" s="34"/>
      <c r="I2493" s="34"/>
      <c r="J2493" s="34"/>
      <c r="K2493" s="34"/>
      <c r="L2493" s="34"/>
      <c r="M2493" s="45">
        <f>electric_demands_abs!M2493/electric_demands_abs!$M$8786</f>
        <v>0.75557513155535783</v>
      </c>
    </row>
    <row r="2494" spans="1:13" ht="19.5" customHeight="1" x14ac:dyDescent="0.25">
      <c r="A2494" s="34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  <c r="M2494" s="45">
        <f>electric_demands_abs!M2494/electric_demands_abs!$M$8786</f>
        <v>0.76179872382305935</v>
      </c>
    </row>
    <row r="2495" spans="1:13" ht="19.5" customHeight="1" x14ac:dyDescent="0.25">
      <c r="A2495" s="34"/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45">
        <f>electric_demands_abs!M2495/electric_demands_abs!$M$8786</f>
        <v>0.77913902073682528</v>
      </c>
    </row>
    <row r="2496" spans="1:13" ht="19.5" customHeight="1" x14ac:dyDescent="0.25">
      <c r="A2496" s="34"/>
      <c r="B2496" s="34"/>
      <c r="C2496" s="34"/>
      <c r="D2496" s="34"/>
      <c r="E2496" s="34"/>
      <c r="F2496" s="34"/>
      <c r="G2496" s="34"/>
      <c r="H2496" s="34"/>
      <c r="I2496" s="34"/>
      <c r="J2496" s="34"/>
      <c r="K2496" s="34"/>
      <c r="L2496" s="34"/>
      <c r="M2496" s="45">
        <f>electric_demands_abs!M2496/electric_demands_abs!$M$8786</f>
        <v>0.74063885599152823</v>
      </c>
    </row>
    <row r="2497" spans="1:13" ht="19.5" customHeight="1" x14ac:dyDescent="0.25">
      <c r="A2497" s="34"/>
      <c r="B2497" s="34"/>
      <c r="C2497" s="34"/>
      <c r="D2497" s="34"/>
      <c r="E2497" s="34"/>
      <c r="F2497" s="34"/>
      <c r="G2497" s="34"/>
      <c r="H2497" s="34"/>
      <c r="I2497" s="34"/>
      <c r="J2497" s="34"/>
      <c r="K2497" s="34"/>
      <c r="L2497" s="34"/>
      <c r="M2497" s="45">
        <f>electric_demands_abs!M2497/electric_demands_abs!$M$8786</f>
        <v>0.66413358591259297</v>
      </c>
    </row>
    <row r="2498" spans="1:13" ht="19.5" customHeight="1" x14ac:dyDescent="0.25">
      <c r="A2498" s="34"/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  <c r="M2498" s="45">
        <f>electric_demands_abs!M2498/electric_demands_abs!$M$8786</f>
        <v>0.5987999904801018</v>
      </c>
    </row>
    <row r="2499" spans="1:13" ht="19.5" customHeight="1" x14ac:dyDescent="0.25">
      <c r="A2499" s="34"/>
      <c r="B2499" s="34"/>
      <c r="C2499" s="34"/>
      <c r="D2499" s="34"/>
      <c r="E2499" s="34"/>
      <c r="F2499" s="34"/>
      <c r="G2499" s="34"/>
      <c r="H2499" s="34"/>
      <c r="I2499" s="34"/>
      <c r="J2499" s="34"/>
      <c r="K2499" s="34"/>
      <c r="L2499" s="34"/>
      <c r="M2499" s="45">
        <f>electric_demands_abs!M2499/electric_demands_abs!$M$8786</f>
        <v>0.57938853924491562</v>
      </c>
    </row>
    <row r="2500" spans="1:13" ht="19.5" customHeight="1" x14ac:dyDescent="0.25">
      <c r="A2500" s="34"/>
      <c r="B2500" s="34"/>
      <c r="C2500" s="34"/>
      <c r="D2500" s="34"/>
      <c r="E2500" s="34"/>
      <c r="F2500" s="34"/>
      <c r="G2500" s="34"/>
      <c r="H2500" s="34"/>
      <c r="I2500" s="34"/>
      <c r="J2500" s="34"/>
      <c r="K2500" s="34"/>
      <c r="L2500" s="34"/>
      <c r="M2500" s="45">
        <f>electric_demands_abs!M2500/electric_demands_abs!$M$8786</f>
        <v>0.57720406848825578</v>
      </c>
    </row>
    <row r="2501" spans="1:13" ht="19.5" customHeight="1" x14ac:dyDescent="0.25">
      <c r="A2501" s="34"/>
      <c r="B2501" s="34"/>
      <c r="C2501" s="34"/>
      <c r="D2501" s="34"/>
      <c r="E2501" s="34"/>
      <c r="F2501" s="34"/>
      <c r="G2501" s="34"/>
      <c r="H2501" s="34"/>
      <c r="I2501" s="34"/>
      <c r="J2501" s="34"/>
      <c r="K2501" s="34"/>
      <c r="L2501" s="34"/>
      <c r="M2501" s="45">
        <f>electric_demands_abs!M2501/electric_demands_abs!$M$8786</f>
        <v>0.57068442056307889</v>
      </c>
    </row>
    <row r="2502" spans="1:13" ht="19.5" customHeight="1" x14ac:dyDescent="0.25">
      <c r="A2502" s="34"/>
      <c r="B2502" s="34"/>
      <c r="C2502" s="34"/>
      <c r="D2502" s="34"/>
      <c r="E2502" s="34"/>
      <c r="F2502" s="34"/>
      <c r="G2502" s="34"/>
      <c r="H2502" s="34"/>
      <c r="I2502" s="34"/>
      <c r="J2502" s="34"/>
      <c r="K2502" s="34"/>
      <c r="L2502" s="34"/>
      <c r="M2502" s="45">
        <f>electric_demands_abs!M2502/electric_demands_abs!$M$8786</f>
        <v>0.56265406526417261</v>
      </c>
    </row>
    <row r="2503" spans="1:13" ht="19.5" customHeight="1" x14ac:dyDescent="0.25">
      <c r="A2503" s="34"/>
      <c r="B2503" s="34"/>
      <c r="C2503" s="34"/>
      <c r="D2503" s="34"/>
      <c r="E2503" s="34"/>
      <c r="F2503" s="34"/>
      <c r="G2503" s="34"/>
      <c r="H2503" s="34"/>
      <c r="I2503" s="34"/>
      <c r="J2503" s="34"/>
      <c r="K2503" s="34"/>
      <c r="L2503" s="34"/>
      <c r="M2503" s="45">
        <f>electric_demands_abs!M2503/electric_demands_abs!$M$8786</f>
        <v>0.56826178764747093</v>
      </c>
    </row>
    <row r="2504" spans="1:13" ht="19.5" customHeight="1" x14ac:dyDescent="0.25">
      <c r="A2504" s="34"/>
      <c r="B2504" s="34"/>
      <c r="C2504" s="34"/>
      <c r="D2504" s="34"/>
      <c r="E2504" s="34"/>
      <c r="F2504" s="34"/>
      <c r="G2504" s="34"/>
      <c r="H2504" s="34"/>
      <c r="I2504" s="34"/>
      <c r="J2504" s="34"/>
      <c r="K2504" s="34"/>
      <c r="L2504" s="34"/>
      <c r="M2504" s="45">
        <f>electric_demands_abs!M2504/electric_demands_abs!$M$8786</f>
        <v>0.59877610838255857</v>
      </c>
    </row>
    <row r="2505" spans="1:13" ht="19.5" customHeight="1" x14ac:dyDescent="0.25">
      <c r="A2505" s="34"/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  <c r="M2505" s="45">
        <f>electric_demands_abs!M2505/electric_demands_abs!$M$8786</f>
        <v>0.67011370431344441</v>
      </c>
    </row>
    <row r="2506" spans="1:13" ht="19.5" customHeight="1" x14ac:dyDescent="0.25">
      <c r="A2506" s="34"/>
      <c r="B2506" s="34"/>
      <c r="C2506" s="34"/>
      <c r="D2506" s="34"/>
      <c r="E2506" s="34"/>
      <c r="F2506" s="34"/>
      <c r="G2506" s="34"/>
      <c r="H2506" s="34"/>
      <c r="I2506" s="34"/>
      <c r="J2506" s="34"/>
      <c r="K2506" s="34"/>
      <c r="L2506" s="34"/>
      <c r="M2506" s="45">
        <f>electric_demands_abs!M2506/electric_demands_abs!$M$8786</f>
        <v>0.73413147852336502</v>
      </c>
    </row>
    <row r="2507" spans="1:13" ht="19.5" customHeight="1" x14ac:dyDescent="0.25">
      <c r="A2507" s="34"/>
      <c r="B2507" s="34"/>
      <c r="C2507" s="34"/>
      <c r="D2507" s="34"/>
      <c r="E2507" s="34"/>
      <c r="F2507" s="34"/>
      <c r="G2507" s="34"/>
      <c r="H2507" s="34"/>
      <c r="I2507" s="34"/>
      <c r="J2507" s="34"/>
      <c r="K2507" s="34"/>
      <c r="L2507" s="34"/>
      <c r="M2507" s="45">
        <f>electric_demands_abs!M2507/electric_demands_abs!$M$8786</f>
        <v>0.77518571007281811</v>
      </c>
    </row>
    <row r="2508" spans="1:13" ht="19.5" customHeight="1" x14ac:dyDescent="0.25">
      <c r="A2508" s="34"/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  <c r="M2508" s="45">
        <f>electric_demands_abs!M2508/electric_demands_abs!$M$8786</f>
        <v>0.80311656431815337</v>
      </c>
    </row>
    <row r="2509" spans="1:13" ht="19.5" customHeight="1" x14ac:dyDescent="0.25">
      <c r="A2509" s="34"/>
      <c r="B2509" s="34"/>
      <c r="C2509" s="34"/>
      <c r="D2509" s="34"/>
      <c r="E2509" s="34"/>
      <c r="F2509" s="34"/>
      <c r="G2509" s="34"/>
      <c r="H2509" s="34"/>
      <c r="I2509" s="34"/>
      <c r="J2509" s="34"/>
      <c r="K2509" s="34"/>
      <c r="L2509" s="34"/>
      <c r="M2509" s="45">
        <f>electric_demands_abs!M2509/electric_demands_abs!$M$8786</f>
        <v>0.79411655468296227</v>
      </c>
    </row>
    <row r="2510" spans="1:13" ht="19.5" customHeight="1" x14ac:dyDescent="0.25">
      <c r="A2510" s="34"/>
      <c r="B2510" s="34"/>
      <c r="C2510" s="34"/>
      <c r="D2510" s="34"/>
      <c r="E2510" s="34"/>
      <c r="F2510" s="34"/>
      <c r="G2510" s="34"/>
      <c r="H2510" s="34"/>
      <c r="I2510" s="34"/>
      <c r="J2510" s="34"/>
      <c r="K2510" s="34"/>
      <c r="L2510" s="34"/>
      <c r="M2510" s="45">
        <f>electric_demands_abs!M2510/electric_demands_abs!$M$8786</f>
        <v>0.80234912546641124</v>
      </c>
    </row>
    <row r="2511" spans="1:13" ht="19.5" customHeight="1" x14ac:dyDescent="0.25">
      <c r="A2511" s="34"/>
      <c r="B2511" s="34"/>
      <c r="C2511" s="34"/>
      <c r="D2511" s="34"/>
      <c r="E2511" s="34"/>
      <c r="F2511" s="34"/>
      <c r="G2511" s="34"/>
      <c r="H2511" s="34"/>
      <c r="I2511" s="34"/>
      <c r="J2511" s="34"/>
      <c r="K2511" s="34"/>
      <c r="L2511" s="34"/>
      <c r="M2511" s="45">
        <f>electric_demands_abs!M2511/electric_demands_abs!$M$8786</f>
        <v>0.81681970012814809</v>
      </c>
    </row>
    <row r="2512" spans="1:13" ht="19.5" customHeight="1" x14ac:dyDescent="0.25">
      <c r="A2512" s="34"/>
      <c r="B2512" s="34"/>
      <c r="C2512" s="34"/>
      <c r="D2512" s="34"/>
      <c r="E2512" s="34"/>
      <c r="F2512" s="34"/>
      <c r="G2512" s="34"/>
      <c r="H2512" s="34"/>
      <c r="I2512" s="34"/>
      <c r="J2512" s="34"/>
      <c r="K2512" s="34"/>
      <c r="L2512" s="34"/>
      <c r="M2512" s="45">
        <f>electric_demands_abs!M2512/electric_demands_abs!$M$8786</f>
        <v>0.81109096139195402</v>
      </c>
    </row>
    <row r="2513" spans="1:13" ht="19.5" customHeight="1" x14ac:dyDescent="0.25">
      <c r="A2513" s="34"/>
      <c r="B2513" s="34"/>
      <c r="C2513" s="34"/>
      <c r="D2513" s="34"/>
      <c r="E2513" s="34"/>
      <c r="F2513" s="34"/>
      <c r="G2513" s="34"/>
      <c r="H2513" s="34"/>
      <c r="I2513" s="34"/>
      <c r="J2513" s="34"/>
      <c r="K2513" s="34"/>
      <c r="L2513" s="34"/>
      <c r="M2513" s="45">
        <f>electric_demands_abs!M2513/electric_demands_abs!$M$8786</f>
        <v>0.77872124873394</v>
      </c>
    </row>
    <row r="2514" spans="1:13" ht="19.5" customHeight="1" x14ac:dyDescent="0.25">
      <c r="A2514" s="34"/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  <c r="L2514" s="34"/>
      <c r="M2514" s="45">
        <f>electric_demands_abs!M2514/electric_demands_abs!$M$8786</f>
        <v>0.76265007942444474</v>
      </c>
    </row>
    <row r="2515" spans="1:13" ht="19.5" customHeight="1" x14ac:dyDescent="0.25">
      <c r="A2515" s="34"/>
      <c r="B2515" s="34"/>
      <c r="C2515" s="34"/>
      <c r="D2515" s="34"/>
      <c r="E2515" s="34"/>
      <c r="F2515" s="34"/>
      <c r="G2515" s="34"/>
      <c r="H2515" s="34"/>
      <c r="I2515" s="34"/>
      <c r="J2515" s="34"/>
      <c r="K2515" s="34"/>
      <c r="L2515" s="34"/>
      <c r="M2515" s="45">
        <f>electric_demands_abs!M2515/electric_demands_abs!$M$8786</f>
        <v>0.74372211713641789</v>
      </c>
    </row>
    <row r="2516" spans="1:13" ht="19.5" customHeight="1" x14ac:dyDescent="0.25">
      <c r="A2516" s="34"/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  <c r="M2516" s="45">
        <f>electric_demands_abs!M2516/electric_demands_abs!$M$8786</f>
        <v>0.74123319081211236</v>
      </c>
    </row>
    <row r="2517" spans="1:13" ht="19.5" customHeight="1" x14ac:dyDescent="0.25">
      <c r="A2517" s="34"/>
      <c r="B2517" s="34"/>
      <c r="C2517" s="34"/>
      <c r="D2517" s="34"/>
      <c r="E2517" s="34"/>
      <c r="F2517" s="34"/>
      <c r="G2517" s="34"/>
      <c r="H2517" s="34"/>
      <c r="I2517" s="34"/>
      <c r="J2517" s="34"/>
      <c r="K2517" s="34"/>
      <c r="L2517" s="34"/>
      <c r="M2517" s="45">
        <f>electric_demands_abs!M2517/electric_demands_abs!$M$8786</f>
        <v>0.73654077040517296</v>
      </c>
    </row>
    <row r="2518" spans="1:13" ht="19.5" customHeight="1" x14ac:dyDescent="0.25">
      <c r="A2518" s="34"/>
      <c r="B2518" s="34"/>
      <c r="C2518" s="34"/>
      <c r="D2518" s="34"/>
      <c r="E2518" s="34"/>
      <c r="F2518" s="34"/>
      <c r="G2518" s="34"/>
      <c r="H2518" s="34"/>
      <c r="I2518" s="34"/>
      <c r="J2518" s="34"/>
      <c r="K2518" s="34"/>
      <c r="L2518" s="34"/>
      <c r="M2518" s="45">
        <f>electric_demands_abs!M2518/electric_demands_abs!$M$8786</f>
        <v>0.74703151703942361</v>
      </c>
    </row>
    <row r="2519" spans="1:13" ht="19.5" customHeight="1" x14ac:dyDescent="0.25">
      <c r="A2519" s="34"/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  <c r="M2519" s="45">
        <f>electric_demands_abs!M2519/electric_demands_abs!$M$8786</f>
        <v>0.78188463843369016</v>
      </c>
    </row>
    <row r="2520" spans="1:13" ht="19.5" customHeight="1" x14ac:dyDescent="0.25">
      <c r="A2520" s="34"/>
      <c r="B2520" s="34"/>
      <c r="C2520" s="34"/>
      <c r="D2520" s="34"/>
      <c r="E2520" s="34"/>
      <c r="F2520" s="34"/>
      <c r="G2520" s="34"/>
      <c r="H2520" s="34"/>
      <c r="I2520" s="34"/>
      <c r="J2520" s="34"/>
      <c r="K2520" s="34"/>
      <c r="L2520" s="34"/>
      <c r="M2520" s="45">
        <f>electric_demands_abs!M2520/electric_demands_abs!$M$8786</f>
        <v>0.74939847996213782</v>
      </c>
    </row>
    <row r="2521" spans="1:13" ht="19.5" customHeight="1" x14ac:dyDescent="0.25">
      <c r="A2521" s="34"/>
      <c r="B2521" s="34"/>
      <c r="C2521" s="34"/>
      <c r="D2521" s="34"/>
      <c r="E2521" s="34"/>
      <c r="F2521" s="34"/>
      <c r="G2521" s="34"/>
      <c r="H2521" s="34"/>
      <c r="I2521" s="34"/>
      <c r="J2521" s="34"/>
      <c r="K2521" s="34"/>
      <c r="L2521" s="34"/>
      <c r="M2521" s="45">
        <f>electric_demands_abs!M2521/electric_demands_abs!$M$8786</f>
        <v>0.69213917465282637</v>
      </c>
    </row>
    <row r="2522" spans="1:13" ht="19.5" customHeight="1" x14ac:dyDescent="0.25">
      <c r="A2522" s="34"/>
      <c r="B2522" s="34"/>
      <c r="C2522" s="34"/>
      <c r="D2522" s="34"/>
      <c r="E2522" s="34"/>
      <c r="F2522" s="34"/>
      <c r="G2522" s="34"/>
      <c r="H2522" s="34"/>
      <c r="I2522" s="34"/>
      <c r="J2522" s="34"/>
      <c r="K2522" s="34"/>
      <c r="L2522" s="34"/>
      <c r="M2522" s="45">
        <f>electric_demands_abs!M2522/electric_demands_abs!$M$8786</f>
        <v>0.61774849960722189</v>
      </c>
    </row>
    <row r="2523" spans="1:13" ht="19.5" customHeight="1" x14ac:dyDescent="0.25">
      <c r="A2523" s="34"/>
      <c r="B2523" s="34"/>
      <c r="C2523" s="34"/>
      <c r="D2523" s="34"/>
      <c r="E2523" s="34"/>
      <c r="F2523" s="34"/>
      <c r="G2523" s="34"/>
      <c r="H2523" s="34"/>
      <c r="I2523" s="34"/>
      <c r="J2523" s="34"/>
      <c r="K2523" s="34"/>
      <c r="L2523" s="34"/>
      <c r="M2523" s="45">
        <f>electric_demands_abs!M2523/electric_demands_abs!$M$8786</f>
        <v>0.604625657591497</v>
      </c>
    </row>
    <row r="2524" spans="1:13" ht="19.5" customHeight="1" x14ac:dyDescent="0.25">
      <c r="A2524" s="34"/>
      <c r="B2524" s="34"/>
      <c r="C2524" s="34"/>
      <c r="D2524" s="34"/>
      <c r="E2524" s="34"/>
      <c r="F2524" s="34"/>
      <c r="G2524" s="34"/>
      <c r="H2524" s="34"/>
      <c r="I2524" s="34"/>
      <c r="J2524" s="34"/>
      <c r="K2524" s="34"/>
      <c r="L2524" s="34"/>
      <c r="M2524" s="45">
        <f>electric_demands_abs!M2524/electric_demands_abs!$M$8786</f>
        <v>0.57958223129119713</v>
      </c>
    </row>
    <row r="2525" spans="1:13" ht="19.5" customHeight="1" x14ac:dyDescent="0.25">
      <c r="A2525" s="34"/>
      <c r="B2525" s="34"/>
      <c r="C2525" s="34"/>
      <c r="D2525" s="34"/>
      <c r="E2525" s="34"/>
      <c r="F2525" s="34"/>
      <c r="G2525" s="34"/>
      <c r="H2525" s="34"/>
      <c r="I2525" s="34"/>
      <c r="J2525" s="34"/>
      <c r="K2525" s="34"/>
      <c r="L2525" s="34"/>
      <c r="M2525" s="45">
        <f>electric_demands_abs!M2525/electric_demands_abs!$M$8786</f>
        <v>0.56730250967080831</v>
      </c>
    </row>
    <row r="2526" spans="1:13" ht="19.5" customHeight="1" x14ac:dyDescent="0.25">
      <c r="A2526" s="34"/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  <c r="M2526" s="45">
        <f>electric_demands_abs!M2526/electric_demands_abs!$M$8786</f>
        <v>0.58151268711726367</v>
      </c>
    </row>
    <row r="2527" spans="1:13" ht="19.5" customHeight="1" x14ac:dyDescent="0.25">
      <c r="A2527" s="34"/>
      <c r="B2527" s="34"/>
      <c r="C2527" s="34"/>
      <c r="D2527" s="34"/>
      <c r="E2527" s="34"/>
      <c r="F2527" s="34"/>
      <c r="G2527" s="34"/>
      <c r="H2527" s="34"/>
      <c r="I2527" s="34"/>
      <c r="J2527" s="34"/>
      <c r="K2527" s="34"/>
      <c r="L2527" s="34"/>
      <c r="M2527" s="45">
        <f>electric_demands_abs!M2527/electric_demands_abs!$M$8786</f>
        <v>0.57307361854212646</v>
      </c>
    </row>
    <row r="2528" spans="1:13" ht="19.5" customHeight="1" x14ac:dyDescent="0.25">
      <c r="A2528" s="34"/>
      <c r="B2528" s="34"/>
      <c r="C2528" s="34"/>
      <c r="D2528" s="34"/>
      <c r="E2528" s="34"/>
      <c r="F2528" s="34"/>
      <c r="G2528" s="34"/>
      <c r="H2528" s="34"/>
      <c r="I2528" s="34"/>
      <c r="J2528" s="34"/>
      <c r="K2528" s="34"/>
      <c r="L2528" s="34"/>
      <c r="M2528" s="45">
        <f>electric_demands_abs!M2528/electric_demands_abs!$M$8786</f>
        <v>0.59723184254417794</v>
      </c>
    </row>
    <row r="2529" spans="1:13" ht="19.5" customHeight="1" x14ac:dyDescent="0.25">
      <c r="A2529" s="34"/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  <c r="M2529" s="45">
        <f>electric_demands_abs!M2529/electric_demands_abs!$M$8786</f>
        <v>0.666756663743443</v>
      </c>
    </row>
    <row r="2530" spans="1:13" ht="19.5" customHeight="1" x14ac:dyDescent="0.25">
      <c r="A2530" s="34"/>
      <c r="B2530" s="34"/>
      <c r="C2530" s="34"/>
      <c r="D2530" s="34"/>
      <c r="E2530" s="34"/>
      <c r="F2530" s="34"/>
      <c r="G2530" s="34"/>
      <c r="H2530" s="34"/>
      <c r="I2530" s="34"/>
      <c r="J2530" s="34"/>
      <c r="K2530" s="34"/>
      <c r="L2530" s="34"/>
      <c r="M2530" s="45">
        <f>electric_demands_abs!M2530/electric_demands_abs!$M$8786</f>
        <v>0.74527165350667013</v>
      </c>
    </row>
    <row r="2531" spans="1:13" ht="19.5" customHeight="1" x14ac:dyDescent="0.25">
      <c r="A2531" s="34"/>
      <c r="B2531" s="34"/>
      <c r="C2531" s="34"/>
      <c r="D2531" s="34"/>
      <c r="E2531" s="34"/>
      <c r="F2531" s="34"/>
      <c r="G2531" s="34"/>
      <c r="H2531" s="34"/>
      <c r="I2531" s="34"/>
      <c r="J2531" s="34"/>
      <c r="K2531" s="34"/>
      <c r="L2531" s="34"/>
      <c r="M2531" s="45">
        <f>electric_demands_abs!M2531/electric_demands_abs!$M$8786</f>
        <v>0.7990961367248437</v>
      </c>
    </row>
    <row r="2532" spans="1:13" ht="19.5" customHeight="1" x14ac:dyDescent="0.25">
      <c r="A2532" s="34"/>
      <c r="B2532" s="34"/>
      <c r="C2532" s="34"/>
      <c r="D2532" s="34"/>
      <c r="E2532" s="34"/>
      <c r="F2532" s="34"/>
      <c r="G2532" s="34"/>
      <c r="H2532" s="34"/>
      <c r="I2532" s="34"/>
      <c r="J2532" s="34"/>
      <c r="K2532" s="34"/>
      <c r="L2532" s="34"/>
      <c r="M2532" s="45">
        <f>electric_demands_abs!M2532/electric_demands_abs!$M$8786</f>
        <v>0.81504880141928837</v>
      </c>
    </row>
    <row r="2533" spans="1:13" ht="19.5" customHeight="1" x14ac:dyDescent="0.25">
      <c r="A2533" s="34"/>
      <c r="B2533" s="34"/>
      <c r="C2533" s="34"/>
      <c r="D2533" s="34"/>
      <c r="E2533" s="34"/>
      <c r="F2533" s="34"/>
      <c r="G2533" s="34"/>
      <c r="H2533" s="34"/>
      <c r="I2533" s="34"/>
      <c r="J2533" s="34"/>
      <c r="K2533" s="34"/>
      <c r="L2533" s="34"/>
      <c r="M2533" s="45">
        <f>electric_demands_abs!M2533/electric_demands_abs!$M$8786</f>
        <v>0.81256432210624951</v>
      </c>
    </row>
    <row r="2534" spans="1:13" ht="19.5" customHeight="1" x14ac:dyDescent="0.25">
      <c r="A2534" s="34"/>
      <c r="B2534" s="34"/>
      <c r="C2534" s="34"/>
      <c r="D2534" s="34"/>
      <c r="E2534" s="34"/>
      <c r="F2534" s="34"/>
      <c r="G2534" s="34"/>
      <c r="H2534" s="34"/>
      <c r="I2534" s="34"/>
      <c r="J2534" s="34"/>
      <c r="K2534" s="34"/>
      <c r="L2534" s="34"/>
      <c r="M2534" s="45">
        <f>electric_demands_abs!M2534/electric_demands_abs!$M$8786</f>
        <v>0.81091283388510582</v>
      </c>
    </row>
    <row r="2535" spans="1:13" ht="19.5" customHeight="1" x14ac:dyDescent="0.25">
      <c r="A2535" s="34"/>
      <c r="B2535" s="34"/>
      <c r="C2535" s="34"/>
      <c r="D2535" s="34"/>
      <c r="E2535" s="34"/>
      <c r="F2535" s="34"/>
      <c r="G2535" s="34"/>
      <c r="H2535" s="34"/>
      <c r="I2535" s="34"/>
      <c r="J2535" s="34"/>
      <c r="K2535" s="34"/>
      <c r="L2535" s="34"/>
      <c r="M2535" s="45">
        <f>electric_demands_abs!M2535/electric_demands_abs!$M$8786</f>
        <v>0.83186048045674432</v>
      </c>
    </row>
    <row r="2536" spans="1:13" ht="19.5" customHeight="1" x14ac:dyDescent="0.25">
      <c r="A2536" s="34"/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  <c r="M2536" s="45">
        <f>electric_demands_abs!M2536/electric_demands_abs!$M$8786</f>
        <v>0.83701119008033198</v>
      </c>
    </row>
    <row r="2537" spans="1:13" ht="19.5" customHeight="1" x14ac:dyDescent="0.25">
      <c r="A2537" s="34"/>
      <c r="B2537" s="34"/>
      <c r="C2537" s="34"/>
      <c r="D2537" s="34"/>
      <c r="E2537" s="34"/>
      <c r="F2537" s="34"/>
      <c r="G2537" s="34"/>
      <c r="H2537" s="34"/>
      <c r="I2537" s="34"/>
      <c r="J2537" s="34"/>
      <c r="K2537" s="34"/>
      <c r="L2537" s="34"/>
      <c r="M2537" s="45">
        <f>electric_demands_abs!M2537/electric_demands_abs!$M$8786</f>
        <v>0.80083689457956264</v>
      </c>
    </row>
    <row r="2538" spans="1:13" ht="19.5" customHeight="1" x14ac:dyDescent="0.25">
      <c r="A2538" s="34"/>
      <c r="B2538" s="34"/>
      <c r="C2538" s="34"/>
      <c r="D2538" s="34"/>
      <c r="E2538" s="34"/>
      <c r="F2538" s="34"/>
      <c r="G2538" s="34"/>
      <c r="H2538" s="34"/>
      <c r="I2538" s="34"/>
      <c r="J2538" s="34"/>
      <c r="K2538" s="34"/>
      <c r="L2538" s="34"/>
      <c r="M2538" s="45">
        <f>electric_demands_abs!M2538/electric_demands_abs!$M$8786</f>
        <v>0.80371658143091151</v>
      </c>
    </row>
    <row r="2539" spans="1:13" ht="19.5" customHeight="1" x14ac:dyDescent="0.25">
      <c r="A2539" s="34"/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  <c r="M2539" s="45">
        <f>electric_demands_abs!M2539/electric_demands_abs!$M$8786</f>
        <v>0.78798890256573606</v>
      </c>
    </row>
    <row r="2540" spans="1:13" ht="19.5" customHeight="1" x14ac:dyDescent="0.25">
      <c r="A2540" s="34"/>
      <c r="B2540" s="34"/>
      <c r="C2540" s="34"/>
      <c r="D2540" s="34"/>
      <c r="E2540" s="34"/>
      <c r="F2540" s="34"/>
      <c r="G2540" s="34"/>
      <c r="H2540" s="34"/>
      <c r="I2540" s="34"/>
      <c r="J2540" s="34"/>
      <c r="K2540" s="34"/>
      <c r="L2540" s="34"/>
      <c r="M2540" s="45">
        <f>electric_demands_abs!M2540/electric_demands_abs!$M$8786</f>
        <v>0.78678952715670369</v>
      </c>
    </row>
    <row r="2541" spans="1:13" ht="19.5" customHeight="1" x14ac:dyDescent="0.25">
      <c r="A2541" s="34"/>
      <c r="B2541" s="34"/>
      <c r="C2541" s="34"/>
      <c r="D2541" s="34"/>
      <c r="E2541" s="34"/>
      <c r="F2541" s="34"/>
      <c r="G2541" s="34"/>
      <c r="H2541" s="34"/>
      <c r="I2541" s="34"/>
      <c r="J2541" s="34"/>
      <c r="K2541" s="34"/>
      <c r="L2541" s="34"/>
      <c r="M2541" s="45">
        <f>electric_demands_abs!M2541/electric_demands_abs!$M$8786</f>
        <v>0.78492202948088474</v>
      </c>
    </row>
    <row r="2542" spans="1:13" ht="19.5" customHeight="1" x14ac:dyDescent="0.25">
      <c r="A2542" s="34"/>
      <c r="B2542" s="34"/>
      <c r="C2542" s="34"/>
      <c r="D2542" s="34"/>
      <c r="E2542" s="34"/>
      <c r="F2542" s="34"/>
      <c r="G2542" s="34"/>
      <c r="H2542" s="34"/>
      <c r="I2542" s="34"/>
      <c r="J2542" s="34"/>
      <c r="K2542" s="34"/>
      <c r="L2542" s="34"/>
      <c r="M2542" s="45">
        <f>electric_demands_abs!M2542/electric_demands_abs!$M$8786</f>
        <v>0.77605757133726649</v>
      </c>
    </row>
    <row r="2543" spans="1:13" ht="19.5" customHeight="1" x14ac:dyDescent="0.25">
      <c r="A2543" s="34"/>
      <c r="B2543" s="34"/>
      <c r="C2543" s="34"/>
      <c r="D2543" s="34"/>
      <c r="E2543" s="34"/>
      <c r="F2543" s="34"/>
      <c r="G2543" s="34"/>
      <c r="H2543" s="34"/>
      <c r="I2543" s="34"/>
      <c r="J2543" s="34"/>
      <c r="K2543" s="34"/>
      <c r="L2543" s="34"/>
      <c r="M2543" s="45">
        <f>electric_demands_abs!M2543/electric_demands_abs!$M$8786</f>
        <v>0.77964655648564885</v>
      </c>
    </row>
    <row r="2544" spans="1:13" ht="19.5" customHeight="1" x14ac:dyDescent="0.25">
      <c r="A2544" s="34"/>
      <c r="B2544" s="34"/>
      <c r="C2544" s="34"/>
      <c r="D2544" s="34"/>
      <c r="E2544" s="34"/>
      <c r="F2544" s="34"/>
      <c r="G2544" s="34"/>
      <c r="H2544" s="34"/>
      <c r="I2544" s="34"/>
      <c r="J2544" s="34"/>
      <c r="K2544" s="34"/>
      <c r="L2544" s="34"/>
      <c r="M2544" s="45">
        <f>electric_demands_abs!M2544/electric_demands_abs!$M$8786</f>
        <v>0.75208027481211992</v>
      </c>
    </row>
    <row r="2545" spans="1:13" ht="19.5" customHeight="1" x14ac:dyDescent="0.25">
      <c r="A2545" s="34"/>
      <c r="B2545" s="34"/>
      <c r="C2545" s="34"/>
      <c r="D2545" s="34"/>
      <c r="E2545" s="34"/>
      <c r="F2545" s="34"/>
      <c r="G2545" s="34"/>
      <c r="H2545" s="34"/>
      <c r="I2545" s="34"/>
      <c r="J2545" s="34"/>
      <c r="K2545" s="34"/>
      <c r="L2545" s="34"/>
      <c r="M2545" s="45">
        <f>electric_demands_abs!M2545/electric_demands_abs!$M$8786</f>
        <v>0.69546405674320499</v>
      </c>
    </row>
    <row r="2546" spans="1:13" ht="19.5" customHeight="1" x14ac:dyDescent="0.25">
      <c r="A2546" s="34"/>
      <c r="B2546" s="34"/>
      <c r="C2546" s="34"/>
      <c r="D2546" s="34"/>
      <c r="E2546" s="34"/>
      <c r="F2546" s="34"/>
      <c r="G2546" s="34"/>
      <c r="H2546" s="34"/>
      <c r="I2546" s="34"/>
      <c r="J2546" s="34"/>
      <c r="K2546" s="34"/>
      <c r="L2546" s="34"/>
      <c r="M2546" s="45">
        <f>electric_demands_abs!M2546/electric_demands_abs!$M$8786</f>
        <v>0.63987139243416802</v>
      </c>
    </row>
    <row r="2547" spans="1:13" ht="19.5" customHeight="1" x14ac:dyDescent="0.25">
      <c r="A2547" s="34"/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  <c r="M2547" s="45">
        <f>electric_demands_abs!M2547/electric_demands_abs!$M$8786</f>
        <v>0.6106536225394954</v>
      </c>
    </row>
    <row r="2548" spans="1:13" ht="19.5" customHeight="1" x14ac:dyDescent="0.25">
      <c r="A2548" s="34"/>
      <c r="B2548" s="34"/>
      <c r="C2548" s="34"/>
      <c r="D2548" s="34"/>
      <c r="E2548" s="34"/>
      <c r="F2548" s="34"/>
      <c r="G2548" s="34"/>
      <c r="H2548" s="34"/>
      <c r="I2548" s="34"/>
      <c r="J2548" s="34"/>
      <c r="K2548" s="34"/>
      <c r="L2548" s="34"/>
      <c r="M2548" s="45">
        <f>electric_demands_abs!M2548/electric_demands_abs!$M$8786</f>
        <v>0.59692252820496305</v>
      </c>
    </row>
    <row r="2549" spans="1:13" ht="19.5" customHeight="1" x14ac:dyDescent="0.25">
      <c r="A2549" s="34"/>
      <c r="B2549" s="34"/>
      <c r="C2549" s="34"/>
      <c r="D2549" s="34"/>
      <c r="E2549" s="34"/>
      <c r="F2549" s="34"/>
      <c r="G2549" s="34"/>
      <c r="H2549" s="34"/>
      <c r="I2549" s="34"/>
      <c r="J2549" s="34"/>
      <c r="K2549" s="34"/>
      <c r="L2549" s="34"/>
      <c r="M2549" s="45">
        <f>electric_demands_abs!M2549/electric_demands_abs!$M$8786</f>
        <v>0.57937943934223102</v>
      </c>
    </row>
    <row r="2550" spans="1:13" ht="19.5" customHeight="1" x14ac:dyDescent="0.25">
      <c r="A2550" s="34"/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  <c r="M2550" s="45">
        <f>electric_demands_abs!M2550/electric_demands_abs!$M$8786</f>
        <v>0.58159569799424149</v>
      </c>
    </row>
    <row r="2551" spans="1:13" ht="19.5" customHeight="1" x14ac:dyDescent="0.25">
      <c r="A2551" s="34"/>
      <c r="B2551" s="34"/>
      <c r="C2551" s="34"/>
      <c r="D2551" s="34"/>
      <c r="E2551" s="34"/>
      <c r="F2551" s="34"/>
      <c r="G2551" s="34"/>
      <c r="H2551" s="34"/>
      <c r="I2551" s="34"/>
      <c r="J2551" s="34"/>
      <c r="K2551" s="34"/>
      <c r="L2551" s="34"/>
      <c r="M2551" s="45">
        <f>electric_demands_abs!M2551/electric_demands_abs!$M$8786</f>
        <v>0.60158530187012471</v>
      </c>
    </row>
    <row r="2552" spans="1:13" ht="19.5" customHeight="1" x14ac:dyDescent="0.25">
      <c r="A2552" s="34"/>
      <c r="B2552" s="34"/>
      <c r="C2552" s="34"/>
      <c r="D2552" s="34"/>
      <c r="E2552" s="34"/>
      <c r="F2552" s="34"/>
      <c r="G2552" s="34"/>
      <c r="H2552" s="34"/>
      <c r="I2552" s="34"/>
      <c r="J2552" s="34"/>
      <c r="K2552" s="34"/>
      <c r="L2552" s="34"/>
      <c r="M2552" s="45">
        <f>electric_demands_abs!M2552/electric_demands_abs!$M$8786</f>
        <v>0.60792023412361396</v>
      </c>
    </row>
    <row r="2553" spans="1:13" ht="19.5" customHeight="1" x14ac:dyDescent="0.25">
      <c r="A2553" s="34"/>
      <c r="B2553" s="34"/>
      <c r="C2553" s="34"/>
      <c r="D2553" s="34"/>
      <c r="E2553" s="34"/>
      <c r="F2553" s="34"/>
      <c r="G2553" s="34"/>
      <c r="H2553" s="34"/>
      <c r="I2553" s="34"/>
      <c r="J2553" s="34"/>
      <c r="K2553" s="34"/>
      <c r="L2553" s="34"/>
      <c r="M2553" s="45">
        <f>electric_demands_abs!M2553/electric_demands_abs!$M$8786</f>
        <v>0.67909744941668804</v>
      </c>
    </row>
    <row r="2554" spans="1:13" ht="19.5" customHeight="1" x14ac:dyDescent="0.25">
      <c r="A2554" s="34"/>
      <c r="B2554" s="34"/>
      <c r="C2554" s="34"/>
      <c r="D2554" s="34"/>
      <c r="E2554" s="34"/>
      <c r="F2554" s="34"/>
      <c r="G2554" s="34"/>
      <c r="H2554" s="34"/>
      <c r="I2554" s="34"/>
      <c r="J2554" s="34"/>
      <c r="K2554" s="34"/>
      <c r="L2554" s="34"/>
      <c r="M2554" s="45">
        <f>electric_demands_abs!M2554/electric_demands_abs!$M$8786</f>
        <v>0.73002507537889982</v>
      </c>
    </row>
    <row r="2555" spans="1:13" ht="19.5" customHeight="1" x14ac:dyDescent="0.25">
      <c r="A2555" s="34"/>
      <c r="B2555" s="34"/>
      <c r="C2555" s="34"/>
      <c r="D2555" s="34"/>
      <c r="E2555" s="34"/>
      <c r="F2555" s="34"/>
      <c r="G2555" s="34"/>
      <c r="H2555" s="34"/>
      <c r="I2555" s="34"/>
      <c r="J2555" s="34"/>
      <c r="K2555" s="34"/>
      <c r="L2555" s="34"/>
      <c r="M2555" s="45">
        <f>electric_demands_abs!M2555/electric_demands_abs!$M$8786</f>
        <v>0.8079542537598039</v>
      </c>
    </row>
    <row r="2556" spans="1:13" ht="19.5" customHeight="1" x14ac:dyDescent="0.25">
      <c r="A2556" s="34"/>
      <c r="B2556" s="34"/>
      <c r="C2556" s="34"/>
      <c r="D2556" s="34"/>
      <c r="E2556" s="34"/>
      <c r="F2556" s="34"/>
      <c r="G2556" s="34"/>
      <c r="H2556" s="34"/>
      <c r="I2556" s="34"/>
      <c r="J2556" s="34"/>
      <c r="K2556" s="34"/>
      <c r="L2556" s="34"/>
      <c r="M2556" s="45">
        <f>electric_demands_abs!M2556/electric_demands_abs!$M$8786</f>
        <v>0.8246977452911709</v>
      </c>
    </row>
    <row r="2557" spans="1:13" ht="19.5" customHeight="1" x14ac:dyDescent="0.25">
      <c r="A2557" s="34"/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  <c r="M2557" s="45">
        <f>electric_demands_abs!M2557/electric_demands_abs!$M$8786</f>
        <v>0.81884696080132513</v>
      </c>
    </row>
    <row r="2558" spans="1:13" ht="19.5" customHeight="1" x14ac:dyDescent="0.25">
      <c r="A2558" s="34"/>
      <c r="B2558" s="34"/>
      <c r="C2558" s="34"/>
      <c r="D2558" s="34"/>
      <c r="E2558" s="34"/>
      <c r="F2558" s="34"/>
      <c r="G2558" s="34"/>
      <c r="H2558" s="34"/>
      <c r="I2558" s="34"/>
      <c r="J2558" s="34"/>
      <c r="K2558" s="34"/>
      <c r="L2558" s="34"/>
      <c r="M2558" s="45">
        <f>electric_demands_abs!M2558/electric_demands_abs!$M$8786</f>
        <v>0.84792852038794075</v>
      </c>
    </row>
    <row r="2559" spans="1:13" ht="19.5" customHeight="1" x14ac:dyDescent="0.25">
      <c r="A2559" s="34"/>
      <c r="B2559" s="34"/>
      <c r="C2559" s="34"/>
      <c r="D2559" s="34"/>
      <c r="E2559" s="34"/>
      <c r="F2559" s="34"/>
      <c r="G2559" s="34"/>
      <c r="H2559" s="34"/>
      <c r="I2559" s="34"/>
      <c r="J2559" s="34"/>
      <c r="K2559" s="34"/>
      <c r="L2559" s="34"/>
      <c r="M2559" s="45">
        <f>electric_demands_abs!M2559/electric_demands_abs!$M$8786</f>
        <v>0.84042040068065627</v>
      </c>
    </row>
    <row r="2560" spans="1:13" ht="19.5" customHeight="1" x14ac:dyDescent="0.25">
      <c r="A2560" s="34"/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  <c r="M2560" s="45">
        <f>electric_demands_abs!M2560/electric_demands_abs!$M$8786</f>
        <v>0.8367638044906085</v>
      </c>
    </row>
    <row r="2561" spans="1:13" ht="19.5" customHeight="1" x14ac:dyDescent="0.25">
      <c r="A2561" s="34"/>
      <c r="B2561" s="34"/>
      <c r="C2561" s="34"/>
      <c r="D2561" s="34"/>
      <c r="E2561" s="34"/>
      <c r="F2561" s="34"/>
      <c r="G2561" s="34"/>
      <c r="H2561" s="34"/>
      <c r="I2561" s="34"/>
      <c r="J2561" s="34"/>
      <c r="K2561" s="34"/>
      <c r="L2561" s="34"/>
      <c r="M2561" s="45">
        <f>electric_demands_abs!M2561/electric_demands_abs!$M$8786</f>
        <v>0.83018955714932419</v>
      </c>
    </row>
    <row r="2562" spans="1:13" ht="19.5" customHeight="1" x14ac:dyDescent="0.25">
      <c r="A2562" s="34"/>
      <c r="B2562" s="34"/>
      <c r="C2562" s="34"/>
      <c r="D2562" s="34"/>
      <c r="E2562" s="34"/>
      <c r="F2562" s="34"/>
      <c r="G2562" s="34"/>
      <c r="H2562" s="34"/>
      <c r="I2562" s="34"/>
      <c r="J2562" s="34"/>
      <c r="K2562" s="34"/>
      <c r="L2562" s="34"/>
      <c r="M2562" s="45">
        <f>electric_demands_abs!M2562/electric_demands_abs!$M$8786</f>
        <v>0.78647938929688388</v>
      </c>
    </row>
    <row r="2563" spans="1:13" ht="19.5" customHeight="1" x14ac:dyDescent="0.25">
      <c r="A2563" s="34"/>
      <c r="B2563" s="34"/>
      <c r="C2563" s="34"/>
      <c r="D2563" s="34"/>
      <c r="E2563" s="34"/>
      <c r="F2563" s="34"/>
      <c r="G2563" s="34"/>
      <c r="H2563" s="34"/>
      <c r="I2563" s="34"/>
      <c r="J2563" s="34"/>
      <c r="K2563" s="34"/>
      <c r="L2563" s="34"/>
      <c r="M2563" s="45">
        <f>electric_demands_abs!M2563/electric_demands_abs!$M$8786</f>
        <v>0.78839605115281763</v>
      </c>
    </row>
    <row r="2564" spans="1:13" ht="19.5" customHeight="1" x14ac:dyDescent="0.25">
      <c r="A2564" s="34"/>
      <c r="B2564" s="34"/>
      <c r="C2564" s="34"/>
      <c r="D2564" s="34"/>
      <c r="E2564" s="34"/>
      <c r="F2564" s="34"/>
      <c r="G2564" s="34"/>
      <c r="H2564" s="34"/>
      <c r="I2564" s="34"/>
      <c r="J2564" s="34"/>
      <c r="K2564" s="34"/>
      <c r="L2564" s="34"/>
      <c r="M2564" s="45">
        <f>electric_demands_abs!M2564/electric_demands_abs!$M$8786</f>
        <v>0.78186116809644945</v>
      </c>
    </row>
    <row r="2565" spans="1:13" ht="19.5" customHeight="1" x14ac:dyDescent="0.25">
      <c r="A2565" s="34"/>
      <c r="B2565" s="34"/>
      <c r="C2565" s="34"/>
      <c r="D2565" s="34"/>
      <c r="E2565" s="34"/>
      <c r="F2565" s="34"/>
      <c r="G2565" s="34"/>
      <c r="H2565" s="34"/>
      <c r="I2565" s="34"/>
      <c r="J2565" s="34"/>
      <c r="K2565" s="34"/>
      <c r="L2565" s="34"/>
      <c r="M2565" s="45">
        <f>electric_demands_abs!M2565/electric_demands_abs!$M$8786</f>
        <v>0.7714349854776259</v>
      </c>
    </row>
    <row r="2566" spans="1:13" ht="19.5" customHeight="1" x14ac:dyDescent="0.25">
      <c r="A2566" s="34"/>
      <c r="B2566" s="34"/>
      <c r="C2566" s="34"/>
      <c r="D2566" s="34"/>
      <c r="E2566" s="34"/>
      <c r="F2566" s="34"/>
      <c r="G2566" s="34"/>
      <c r="H2566" s="34"/>
      <c r="I2566" s="34"/>
      <c r="J2566" s="34"/>
      <c r="K2566" s="34"/>
      <c r="L2566" s="34"/>
      <c r="M2566" s="45">
        <f>electric_demands_abs!M2566/electric_demands_abs!$M$8786</f>
        <v>0.76534159181756511</v>
      </c>
    </row>
    <row r="2567" spans="1:13" ht="19.5" customHeight="1" x14ac:dyDescent="0.25">
      <c r="A2567" s="34"/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  <c r="M2567" s="45">
        <f>electric_demands_abs!M2567/electric_demands_abs!$M$8786</f>
        <v>0.79734261430074826</v>
      </c>
    </row>
    <row r="2568" spans="1:13" ht="19.5" customHeight="1" x14ac:dyDescent="0.25">
      <c r="A2568" s="34"/>
      <c r="B2568" s="34"/>
      <c r="C2568" s="34"/>
      <c r="D2568" s="34"/>
      <c r="E2568" s="34"/>
      <c r="F2568" s="34"/>
      <c r="G2568" s="34"/>
      <c r="H2568" s="34"/>
      <c r="I2568" s="34"/>
      <c r="J2568" s="34"/>
      <c r="K2568" s="34"/>
      <c r="L2568" s="34"/>
      <c r="M2568" s="45">
        <f>electric_demands_abs!M2568/electric_demands_abs!$M$8786</f>
        <v>0.77137626845849383</v>
      </c>
    </row>
    <row r="2569" spans="1:13" ht="19.5" customHeight="1" x14ac:dyDescent="0.25">
      <c r="A2569" s="34"/>
      <c r="B2569" s="34"/>
      <c r="C2569" s="34"/>
      <c r="D2569" s="34"/>
      <c r="E2569" s="34"/>
      <c r="F2569" s="34"/>
      <c r="G2569" s="34"/>
      <c r="H2569" s="34"/>
      <c r="I2569" s="34"/>
      <c r="J2569" s="34"/>
      <c r="K2569" s="34"/>
      <c r="L2569" s="34"/>
      <c r="M2569" s="45">
        <f>electric_demands_abs!M2569/electric_demands_abs!$M$8786</f>
        <v>0.7180074391910326</v>
      </c>
    </row>
    <row r="2570" spans="1:13" ht="19.5" customHeight="1" x14ac:dyDescent="0.25">
      <c r="A2570" s="34"/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  <c r="M2570" s="45">
        <f>electric_demands_abs!M2570/electric_demands_abs!$M$8786</f>
        <v>0.62081957264715837</v>
      </c>
    </row>
    <row r="2571" spans="1:13" ht="19.5" customHeight="1" x14ac:dyDescent="0.25">
      <c r="A2571" s="34"/>
      <c r="B2571" s="34"/>
      <c r="C2571" s="34"/>
      <c r="D2571" s="34"/>
      <c r="E2571" s="34"/>
      <c r="F2571" s="34"/>
      <c r="G2571" s="34"/>
      <c r="H2571" s="34"/>
      <c r="I2571" s="34"/>
      <c r="J2571" s="34"/>
      <c r="K2571" s="34"/>
      <c r="L2571" s="34"/>
      <c r="M2571" s="45">
        <f>electric_demands_abs!M2571/electric_demands_abs!$M$8786</f>
        <v>0.61598843019431715</v>
      </c>
    </row>
    <row r="2572" spans="1:13" ht="19.5" customHeight="1" x14ac:dyDescent="0.25">
      <c r="A2572" s="34"/>
      <c r="B2572" s="34"/>
      <c r="C2572" s="34"/>
      <c r="D2572" s="34"/>
      <c r="E2572" s="34"/>
      <c r="F2572" s="34"/>
      <c r="G2572" s="34"/>
      <c r="H2572" s="34"/>
      <c r="I2572" s="34"/>
      <c r="J2572" s="34"/>
      <c r="K2572" s="34"/>
      <c r="L2572" s="34"/>
      <c r="M2572" s="45">
        <f>electric_demands_abs!M2572/electric_demands_abs!$M$8786</f>
        <v>0.59828986064137268</v>
      </c>
    </row>
    <row r="2573" spans="1:13" ht="19.5" customHeight="1" x14ac:dyDescent="0.25">
      <c r="A2573" s="34"/>
      <c r="B2573" s="34"/>
      <c r="C2573" s="34"/>
      <c r="D2573" s="34"/>
      <c r="E2573" s="34"/>
      <c r="F2573" s="34"/>
      <c r="G2573" s="34"/>
      <c r="H2573" s="34"/>
      <c r="I2573" s="34"/>
      <c r="J2573" s="34"/>
      <c r="K2573" s="34"/>
      <c r="L2573" s="34"/>
      <c r="M2573" s="45">
        <f>electric_demands_abs!M2573/electric_demands_abs!$M$8786</f>
        <v>0.5785878301607339</v>
      </c>
    </row>
    <row r="2574" spans="1:13" ht="19.5" customHeight="1" x14ac:dyDescent="0.25">
      <c r="A2574" s="34"/>
      <c r="B2574" s="34"/>
      <c r="C2574" s="34"/>
      <c r="D2574" s="34"/>
      <c r="E2574" s="34"/>
      <c r="F2574" s="34"/>
      <c r="G2574" s="34"/>
      <c r="H2574" s="34"/>
      <c r="I2574" s="34"/>
      <c r="J2574" s="34"/>
      <c r="K2574" s="34"/>
      <c r="L2574" s="34"/>
      <c r="M2574" s="45">
        <f>electric_demands_abs!M2574/electric_demands_abs!$M$8786</f>
        <v>0.59070309471631655</v>
      </c>
    </row>
    <row r="2575" spans="1:13" ht="19.5" customHeight="1" x14ac:dyDescent="0.25">
      <c r="A2575" s="34"/>
      <c r="B2575" s="34"/>
      <c r="C2575" s="34"/>
      <c r="D2575" s="34"/>
      <c r="E2575" s="34"/>
      <c r="F2575" s="34"/>
      <c r="G2575" s="34"/>
      <c r="H2575" s="34"/>
      <c r="I2575" s="34"/>
      <c r="J2575" s="34"/>
      <c r="K2575" s="34"/>
      <c r="L2575" s="34"/>
      <c r="M2575" s="45">
        <f>electric_demands_abs!M2575/electric_demands_abs!$M$8786</f>
        <v>0.59850537598368503</v>
      </c>
    </row>
    <row r="2576" spans="1:13" ht="19.5" customHeight="1" x14ac:dyDescent="0.25">
      <c r="A2576" s="34"/>
      <c r="B2576" s="34"/>
      <c r="C2576" s="34"/>
      <c r="D2576" s="34"/>
      <c r="E2576" s="34"/>
      <c r="F2576" s="34"/>
      <c r="G2576" s="34"/>
      <c r="H2576" s="34"/>
      <c r="I2576" s="34"/>
      <c r="J2576" s="34"/>
      <c r="K2576" s="34"/>
      <c r="L2576" s="34"/>
      <c r="M2576" s="45">
        <f>electric_demands_abs!M2576/electric_demands_abs!$M$8786</f>
        <v>0.61950156909498466</v>
      </c>
    </row>
    <row r="2577" spans="1:13" ht="19.5" customHeight="1" x14ac:dyDescent="0.25">
      <c r="A2577" s="34"/>
      <c r="B2577" s="34"/>
      <c r="C2577" s="34"/>
      <c r="D2577" s="34"/>
      <c r="E2577" s="34"/>
      <c r="F2577" s="34"/>
      <c r="G2577" s="34"/>
      <c r="H2577" s="34"/>
      <c r="I2577" s="34"/>
      <c r="J2577" s="34"/>
      <c r="K2577" s="34"/>
      <c r="L2577" s="34"/>
      <c r="M2577" s="45">
        <f>electric_demands_abs!M2577/electric_demands_abs!$M$8786</f>
        <v>0.67014388634361544</v>
      </c>
    </row>
    <row r="2578" spans="1:13" ht="19.5" customHeight="1" x14ac:dyDescent="0.25">
      <c r="A2578" s="34"/>
      <c r="B2578" s="34"/>
      <c r="C2578" s="34"/>
      <c r="D2578" s="34"/>
      <c r="E2578" s="34"/>
      <c r="F2578" s="34"/>
      <c r="G2578" s="34"/>
      <c r="H2578" s="34"/>
      <c r="I2578" s="34"/>
      <c r="J2578" s="34"/>
      <c r="K2578" s="34"/>
      <c r="L2578" s="34"/>
      <c r="M2578" s="45">
        <f>electric_demands_abs!M2578/electric_demands_abs!$M$8786</f>
        <v>0.73122469784411359</v>
      </c>
    </row>
    <row r="2579" spans="1:13" ht="19.5" customHeight="1" x14ac:dyDescent="0.25">
      <c r="A2579" s="34"/>
      <c r="B2579" s="34"/>
      <c r="C2579" s="34"/>
      <c r="D2579" s="34"/>
      <c r="E2579" s="34"/>
      <c r="F2579" s="34"/>
      <c r="G2579" s="34"/>
      <c r="H2579" s="34"/>
      <c r="I2579" s="34"/>
      <c r="J2579" s="34"/>
      <c r="K2579" s="34"/>
      <c r="L2579" s="34"/>
      <c r="M2579" s="45">
        <f>electric_demands_abs!M2579/electric_demands_abs!$M$8786</f>
        <v>0.78966270819527351</v>
      </c>
    </row>
    <row r="2580" spans="1:13" ht="19.5" customHeight="1" x14ac:dyDescent="0.25">
      <c r="A2580" s="34"/>
      <c r="B2580" s="34"/>
      <c r="C2580" s="34"/>
      <c r="D2580" s="34"/>
      <c r="E2580" s="34"/>
      <c r="F2580" s="34"/>
      <c r="G2580" s="34"/>
      <c r="H2580" s="34"/>
      <c r="I2580" s="34"/>
      <c r="J2580" s="34"/>
      <c r="K2580" s="34"/>
      <c r="L2580" s="34"/>
      <c r="M2580" s="45">
        <f>electric_demands_abs!M2580/electric_demands_abs!$M$8786</f>
        <v>0.80386028577647328</v>
      </c>
    </row>
    <row r="2581" spans="1:13" ht="19.5" customHeight="1" x14ac:dyDescent="0.25">
      <c r="A2581" s="34"/>
      <c r="B2581" s="34"/>
      <c r="C2581" s="34"/>
      <c r="D2581" s="34"/>
      <c r="E2581" s="34"/>
      <c r="F2581" s="34"/>
      <c r="G2581" s="34"/>
      <c r="H2581" s="34"/>
      <c r="I2581" s="34"/>
      <c r="J2581" s="34"/>
      <c r="K2581" s="34"/>
      <c r="L2581" s="34"/>
      <c r="M2581" s="45">
        <f>electric_demands_abs!M2581/electric_demands_abs!$M$8786</f>
        <v>0.79934434583517222</v>
      </c>
    </row>
    <row r="2582" spans="1:13" ht="19.5" customHeight="1" x14ac:dyDescent="0.25">
      <c r="A2582" s="34"/>
      <c r="B2582" s="34"/>
      <c r="C2582" s="34"/>
      <c r="D2582" s="34"/>
      <c r="E2582" s="34"/>
      <c r="F2582" s="34"/>
      <c r="G2582" s="34"/>
      <c r="H2582" s="34"/>
      <c r="I2582" s="34"/>
      <c r="J2582" s="34"/>
      <c r="K2582" s="34"/>
      <c r="L2582" s="34"/>
      <c r="M2582" s="45">
        <f>electric_demands_abs!M2582/electric_demands_abs!$M$8786</f>
        <v>0.80475009979010925</v>
      </c>
    </row>
    <row r="2583" spans="1:13" ht="19.5" customHeight="1" x14ac:dyDescent="0.25">
      <c r="A2583" s="34"/>
      <c r="B2583" s="34"/>
      <c r="C2583" s="34"/>
      <c r="D2583" s="34"/>
      <c r="E2583" s="34"/>
      <c r="F2583" s="34"/>
      <c r="G2583" s="34"/>
      <c r="H2583" s="34"/>
      <c r="I2583" s="34"/>
      <c r="J2583" s="34"/>
      <c r="K2583" s="34"/>
      <c r="L2583" s="34"/>
      <c r="M2583" s="45">
        <f>electric_demands_abs!M2583/electric_demands_abs!$M$8786</f>
        <v>0.8133642076698262</v>
      </c>
    </row>
    <row r="2584" spans="1:13" ht="19.5" customHeight="1" x14ac:dyDescent="0.25">
      <c r="A2584" s="34"/>
      <c r="B2584" s="34"/>
      <c r="C2584" s="34"/>
      <c r="D2584" s="34"/>
      <c r="E2584" s="34"/>
      <c r="F2584" s="34"/>
      <c r="G2584" s="34"/>
      <c r="H2584" s="34"/>
      <c r="I2584" s="34"/>
      <c r="J2584" s="34"/>
      <c r="K2584" s="34"/>
      <c r="L2584" s="34"/>
      <c r="M2584" s="45">
        <f>electric_demands_abs!M2584/electric_demands_abs!$M$8786</f>
        <v>0.80542382199700946</v>
      </c>
    </row>
    <row r="2585" spans="1:13" ht="19.5" customHeight="1" x14ac:dyDescent="0.25">
      <c r="A2585" s="34"/>
      <c r="B2585" s="34"/>
      <c r="C2585" s="34"/>
      <c r="D2585" s="34"/>
      <c r="E2585" s="34"/>
      <c r="F2585" s="34"/>
      <c r="G2585" s="34"/>
      <c r="H2585" s="34"/>
      <c r="I2585" s="34"/>
      <c r="J2585" s="34"/>
      <c r="K2585" s="34"/>
      <c r="L2585" s="34"/>
      <c r="M2585" s="45">
        <f>electric_demands_abs!M2585/electric_demands_abs!$M$8786</f>
        <v>0.7962594376490727</v>
      </c>
    </row>
    <row r="2586" spans="1:13" ht="19.5" customHeight="1" x14ac:dyDescent="0.25">
      <c r="A2586" s="34"/>
      <c r="B2586" s="34"/>
      <c r="C2586" s="34"/>
      <c r="D2586" s="34"/>
      <c r="E2586" s="34"/>
      <c r="F2586" s="34"/>
      <c r="G2586" s="34"/>
      <c r="H2586" s="34"/>
      <c r="I2586" s="34"/>
      <c r="J2586" s="34"/>
      <c r="K2586" s="34"/>
      <c r="L2586" s="34"/>
      <c r="M2586" s="45">
        <f>electric_demands_abs!M2586/electric_demands_abs!$M$8786</f>
        <v>0.77526847389361453</v>
      </c>
    </row>
    <row r="2587" spans="1:13" ht="19.5" customHeight="1" x14ac:dyDescent="0.25">
      <c r="A2587" s="34"/>
      <c r="B2587" s="34"/>
      <c r="C2587" s="34"/>
      <c r="D2587" s="34"/>
      <c r="E2587" s="34"/>
      <c r="F2587" s="34"/>
      <c r="G2587" s="34"/>
      <c r="H2587" s="34"/>
      <c r="I2587" s="34"/>
      <c r="J2587" s="34"/>
      <c r="K2587" s="34"/>
      <c r="L2587" s="34"/>
      <c r="M2587" s="45">
        <f>electric_demands_abs!M2587/electric_demands_abs!$M$8786</f>
        <v>0.7536335170250944</v>
      </c>
    </row>
    <row r="2588" spans="1:13" ht="19.5" customHeight="1" x14ac:dyDescent="0.25">
      <c r="A2588" s="34"/>
      <c r="B2588" s="34"/>
      <c r="C2588" s="34"/>
      <c r="D2588" s="34"/>
      <c r="E2588" s="34"/>
      <c r="F2588" s="34"/>
      <c r="G2588" s="34"/>
      <c r="H2588" s="34"/>
      <c r="I2588" s="34"/>
      <c r="J2588" s="34"/>
      <c r="K2588" s="34"/>
      <c r="L2588" s="34"/>
      <c r="M2588" s="45">
        <f>electric_demands_abs!M2588/electric_demands_abs!$M$8786</f>
        <v>0.76108366088179125</v>
      </c>
    </row>
    <row r="2589" spans="1:13" ht="19.5" customHeight="1" x14ac:dyDescent="0.25">
      <c r="A2589" s="34"/>
      <c r="B2589" s="34"/>
      <c r="C2589" s="34"/>
      <c r="D2589" s="34"/>
      <c r="E2589" s="34"/>
      <c r="F2589" s="34"/>
      <c r="G2589" s="34"/>
      <c r="H2589" s="34"/>
      <c r="I2589" s="34"/>
      <c r="J2589" s="34"/>
      <c r="K2589" s="34"/>
      <c r="L2589" s="34"/>
      <c r="M2589" s="45">
        <f>electric_demands_abs!M2589/electric_demands_abs!$M$8786</f>
        <v>0.76092612139006655</v>
      </c>
    </row>
    <row r="2590" spans="1:13" ht="19.5" customHeight="1" x14ac:dyDescent="0.25">
      <c r="A2590" s="34"/>
      <c r="B2590" s="34"/>
      <c r="C2590" s="34"/>
      <c r="D2590" s="34"/>
      <c r="E2590" s="34"/>
      <c r="F2590" s="34"/>
      <c r="G2590" s="34"/>
      <c r="H2590" s="34"/>
      <c r="I2590" s="34"/>
      <c r="J2590" s="34"/>
      <c r="K2590" s="34"/>
      <c r="L2590" s="34"/>
      <c r="M2590" s="45">
        <f>electric_demands_abs!M2590/electric_demands_abs!$M$8786</f>
        <v>0.7564726043106198</v>
      </c>
    </row>
    <row r="2591" spans="1:13" ht="19.5" customHeight="1" x14ac:dyDescent="0.25">
      <c r="A2591" s="34"/>
      <c r="B2591" s="34"/>
      <c r="C2591" s="34"/>
      <c r="D2591" s="34"/>
      <c r="E2591" s="34"/>
      <c r="F2591" s="34"/>
      <c r="G2591" s="34"/>
      <c r="H2591" s="34"/>
      <c r="I2591" s="34"/>
      <c r="J2591" s="34"/>
      <c r="K2591" s="34"/>
      <c r="L2591" s="34"/>
      <c r="M2591" s="45">
        <f>electric_demands_abs!M2591/electric_demands_abs!$M$8786</f>
        <v>0.78560085751553554</v>
      </c>
    </row>
    <row r="2592" spans="1:13" ht="19.5" customHeight="1" x14ac:dyDescent="0.25">
      <c r="A2592" s="34"/>
      <c r="B2592" s="34"/>
      <c r="C2592" s="34"/>
      <c r="D2592" s="34"/>
      <c r="E2592" s="34"/>
      <c r="F2592" s="34"/>
      <c r="G2592" s="34"/>
      <c r="H2592" s="34"/>
      <c r="I2592" s="34"/>
      <c r="J2592" s="34"/>
      <c r="K2592" s="34"/>
      <c r="L2592" s="34"/>
      <c r="M2592" s="45">
        <f>electric_demands_abs!M2592/electric_demands_abs!$M$8786</f>
        <v>0.75583997578190609</v>
      </c>
    </row>
    <row r="2593" spans="1:13" ht="19.5" customHeight="1" x14ac:dyDescent="0.25">
      <c r="A2593" s="34"/>
      <c r="B2593" s="34"/>
      <c r="C2593" s="34"/>
      <c r="D2593" s="34"/>
      <c r="E2593" s="34"/>
      <c r="F2593" s="34"/>
      <c r="G2593" s="34"/>
      <c r="H2593" s="34"/>
      <c r="I2593" s="34"/>
      <c r="J2593" s="34"/>
      <c r="K2593" s="34"/>
      <c r="L2593" s="34"/>
      <c r="M2593" s="45">
        <f>electric_demands_abs!M2593/electric_demands_abs!$M$8786</f>
        <v>0.69426756365628983</v>
      </c>
    </row>
    <row r="2594" spans="1:13" ht="19.5" customHeight="1" x14ac:dyDescent="0.25">
      <c r="A2594" s="34"/>
      <c r="B2594" s="34"/>
      <c r="C2594" s="34"/>
      <c r="D2594" s="34"/>
      <c r="E2594" s="34"/>
      <c r="F2594" s="34"/>
      <c r="G2594" s="34"/>
      <c r="H2594" s="34"/>
      <c r="I2594" s="34"/>
      <c r="J2594" s="34"/>
      <c r="K2594" s="34"/>
      <c r="L2594" s="34"/>
      <c r="M2594" s="45">
        <f>electric_demands_abs!M2594/electric_demands_abs!$M$8786</f>
        <v>0.61939854666730687</v>
      </c>
    </row>
    <row r="2595" spans="1:13" ht="19.5" customHeight="1" x14ac:dyDescent="0.25">
      <c r="A2595" s="34"/>
      <c r="B2595" s="34"/>
      <c r="C2595" s="34"/>
      <c r="D2595" s="34"/>
      <c r="E2595" s="34"/>
      <c r="F2595" s="34"/>
      <c r="G2595" s="34"/>
      <c r="H2595" s="34"/>
      <c r="I2595" s="34"/>
      <c r="J2595" s="34"/>
      <c r="K2595" s="34"/>
      <c r="L2595" s="34"/>
      <c r="M2595" s="45">
        <f>electric_demands_abs!M2595/electric_demands_abs!$M$8786</f>
        <v>0.59512890032740706</v>
      </c>
    </row>
    <row r="2596" spans="1:13" ht="19.5" customHeight="1" x14ac:dyDescent="0.25">
      <c r="A2596" s="34"/>
      <c r="B2596" s="34"/>
      <c r="C2596" s="34"/>
      <c r="D2596" s="34"/>
      <c r="E2596" s="34"/>
      <c r="F2596" s="34"/>
      <c r="G2596" s="34"/>
      <c r="H2596" s="34"/>
      <c r="I2596" s="34"/>
      <c r="J2596" s="34"/>
      <c r="K2596" s="34"/>
      <c r="L2596" s="34"/>
      <c r="M2596" s="45">
        <f>electric_demands_abs!M2596/electric_demands_abs!$M$8786</f>
        <v>0.58929689210735381</v>
      </c>
    </row>
    <row r="2597" spans="1:13" ht="19.5" customHeight="1" x14ac:dyDescent="0.25">
      <c r="A2597" s="34"/>
      <c r="B2597" s="34"/>
      <c r="C2597" s="34"/>
      <c r="D2597" s="34"/>
      <c r="E2597" s="34"/>
      <c r="F2597" s="34"/>
      <c r="G2597" s="34"/>
      <c r="H2597" s="34"/>
      <c r="I2597" s="34"/>
      <c r="J2597" s="34"/>
      <c r="K2597" s="34"/>
      <c r="L2597" s="34"/>
      <c r="M2597" s="45">
        <f>electric_demands_abs!M2597/electric_demands_abs!$M$8786</f>
        <v>0.57386675123674269</v>
      </c>
    </row>
    <row r="2598" spans="1:13" ht="19.5" customHeight="1" x14ac:dyDescent="0.25">
      <c r="A2598" s="34"/>
      <c r="B2598" s="34"/>
      <c r="C2598" s="34"/>
      <c r="D2598" s="34"/>
      <c r="E2598" s="34"/>
      <c r="F2598" s="34"/>
      <c r="G2598" s="34"/>
      <c r="H2598" s="34"/>
      <c r="I2598" s="34"/>
      <c r="J2598" s="34"/>
      <c r="K2598" s="34"/>
      <c r="L2598" s="34"/>
      <c r="M2598" s="45">
        <f>electric_demands_abs!M2598/electric_demands_abs!$M$8786</f>
        <v>0.57852540729887958</v>
      </c>
    </row>
    <row r="2599" spans="1:13" ht="19.5" customHeight="1" x14ac:dyDescent="0.25">
      <c r="A2599" s="34"/>
      <c r="B2599" s="34"/>
      <c r="C2599" s="34"/>
      <c r="D2599" s="34"/>
      <c r="E2599" s="34"/>
      <c r="F2599" s="34"/>
      <c r="G2599" s="34"/>
      <c r="H2599" s="34"/>
      <c r="I2599" s="34"/>
      <c r="J2599" s="34"/>
      <c r="K2599" s="34"/>
      <c r="L2599" s="34"/>
      <c r="M2599" s="45">
        <f>electric_demands_abs!M2599/electric_demands_abs!$M$8786</f>
        <v>0.59003225483153365</v>
      </c>
    </row>
    <row r="2600" spans="1:13" ht="19.5" customHeight="1" x14ac:dyDescent="0.25">
      <c r="A2600" s="34"/>
      <c r="B2600" s="34"/>
      <c r="C2600" s="34"/>
      <c r="D2600" s="34"/>
      <c r="E2600" s="34"/>
      <c r="F2600" s="34"/>
      <c r="G2600" s="34"/>
      <c r="H2600" s="34"/>
      <c r="I2600" s="34"/>
      <c r="J2600" s="34"/>
      <c r="K2600" s="34"/>
      <c r="L2600" s="34"/>
      <c r="M2600" s="45">
        <f>electric_demands_abs!M2600/electric_demands_abs!$M$8786</f>
        <v>0.57796038981183129</v>
      </c>
    </row>
    <row r="2601" spans="1:13" ht="19.5" customHeight="1" x14ac:dyDescent="0.25">
      <c r="A2601" s="34"/>
      <c r="B2601" s="34"/>
      <c r="C2601" s="34"/>
      <c r="D2601" s="34"/>
      <c r="E2601" s="34"/>
      <c r="F2601" s="34"/>
      <c r="G2601" s="34"/>
      <c r="H2601" s="34"/>
      <c r="I2601" s="34"/>
      <c r="J2601" s="34"/>
      <c r="K2601" s="34"/>
      <c r="L2601" s="34"/>
      <c r="M2601" s="45">
        <f>electric_demands_abs!M2601/electric_demands_abs!$M$8786</f>
        <v>0.58573837722135413</v>
      </c>
    </row>
    <row r="2602" spans="1:13" ht="19.5" customHeight="1" x14ac:dyDescent="0.25">
      <c r="A2602" s="34"/>
      <c r="B2602" s="34"/>
      <c r="C2602" s="34"/>
      <c r="D2602" s="34"/>
      <c r="E2602" s="34"/>
      <c r="F2602" s="34"/>
      <c r="G2602" s="34"/>
      <c r="H2602" s="34"/>
      <c r="I2602" s="34"/>
      <c r="J2602" s="34"/>
      <c r="K2602" s="34"/>
      <c r="L2602" s="34"/>
      <c r="M2602" s="45">
        <f>electric_demands_abs!M2602/electric_demands_abs!$M$8786</f>
        <v>0.65476509198272226</v>
      </c>
    </row>
    <row r="2603" spans="1:13" ht="19.5" customHeight="1" x14ac:dyDescent="0.25">
      <c r="A2603" s="34"/>
      <c r="B2603" s="34"/>
      <c r="C2603" s="34"/>
      <c r="D2603" s="34"/>
      <c r="E2603" s="34"/>
      <c r="F2603" s="34"/>
      <c r="G2603" s="34"/>
      <c r="H2603" s="34"/>
      <c r="I2603" s="34"/>
      <c r="J2603" s="34"/>
      <c r="K2603" s="34"/>
      <c r="L2603" s="34"/>
      <c r="M2603" s="45">
        <f>electric_demands_abs!M2603/electric_demands_abs!$M$8786</f>
        <v>0.69864128158911809</v>
      </c>
    </row>
    <row r="2604" spans="1:13" ht="19.5" customHeight="1" x14ac:dyDescent="0.25">
      <c r="A2604" s="34"/>
      <c r="B2604" s="34"/>
      <c r="C2604" s="34"/>
      <c r="D2604" s="34"/>
      <c r="E2604" s="34"/>
      <c r="F2604" s="34"/>
      <c r="G2604" s="34"/>
      <c r="H2604" s="34"/>
      <c r="I2604" s="34"/>
      <c r="J2604" s="34"/>
      <c r="K2604" s="34"/>
      <c r="L2604" s="34"/>
      <c r="M2604" s="45">
        <f>electric_demands_abs!M2604/electric_demands_abs!$M$8786</f>
        <v>0.71568988750461482</v>
      </c>
    </row>
    <row r="2605" spans="1:13" ht="19.5" customHeight="1" x14ac:dyDescent="0.25">
      <c r="A2605" s="34"/>
      <c r="B2605" s="34"/>
      <c r="C2605" s="34"/>
      <c r="D2605" s="34"/>
      <c r="E2605" s="34"/>
      <c r="F2605" s="34"/>
      <c r="G2605" s="34"/>
      <c r="H2605" s="34"/>
      <c r="I2605" s="34"/>
      <c r="J2605" s="34"/>
      <c r="K2605" s="34"/>
      <c r="L2605" s="34"/>
      <c r="M2605" s="45">
        <f>electric_demands_abs!M2605/electric_demands_abs!$M$8786</f>
        <v>0.71888111220081186</v>
      </c>
    </row>
    <row r="2606" spans="1:13" ht="19.5" customHeight="1" x14ac:dyDescent="0.25">
      <c r="A2606" s="34"/>
      <c r="B2606" s="34"/>
      <c r="C2606" s="34"/>
      <c r="D2606" s="34"/>
      <c r="E2606" s="34"/>
      <c r="F2606" s="34"/>
      <c r="G2606" s="34"/>
      <c r="H2606" s="34"/>
      <c r="I2606" s="34"/>
      <c r="J2606" s="34"/>
      <c r="K2606" s="34"/>
      <c r="L2606" s="34"/>
      <c r="M2606" s="45">
        <f>electric_demands_abs!M2606/electric_demands_abs!$M$8786</f>
        <v>0.72411335036428848</v>
      </c>
    </row>
    <row r="2607" spans="1:13" ht="19.5" customHeight="1" x14ac:dyDescent="0.25">
      <c r="A2607" s="34"/>
      <c r="B2607" s="34"/>
      <c r="C2607" s="34"/>
      <c r="D2607" s="34"/>
      <c r="E2607" s="34"/>
      <c r="F2607" s="34"/>
      <c r="G2607" s="34"/>
      <c r="H2607" s="34"/>
      <c r="I2607" s="34"/>
      <c r="J2607" s="34"/>
      <c r="K2607" s="34"/>
      <c r="L2607" s="34"/>
      <c r="M2607" s="45">
        <f>electric_demands_abs!M2607/electric_demands_abs!$M$8786</f>
        <v>0.72939697621351318</v>
      </c>
    </row>
    <row r="2608" spans="1:13" ht="19.5" customHeight="1" x14ac:dyDescent="0.25">
      <c r="A2608" s="34"/>
      <c r="B2608" s="34"/>
      <c r="C2608" s="34"/>
      <c r="D2608" s="34"/>
      <c r="E2608" s="34"/>
      <c r="F2608" s="34"/>
      <c r="G2608" s="34"/>
      <c r="H2608" s="34"/>
      <c r="I2608" s="34"/>
      <c r="J2608" s="34"/>
      <c r="K2608" s="34"/>
      <c r="L2608" s="34"/>
      <c r="M2608" s="45">
        <f>electric_demands_abs!M2608/electric_demands_abs!$M$8786</f>
        <v>0.71627466948618157</v>
      </c>
    </row>
    <row r="2609" spans="1:13" ht="19.5" customHeight="1" x14ac:dyDescent="0.25">
      <c r="A2609" s="34"/>
      <c r="B2609" s="34"/>
      <c r="C2609" s="34"/>
      <c r="D2609" s="34"/>
      <c r="E2609" s="34"/>
      <c r="F2609" s="34"/>
      <c r="G2609" s="34"/>
      <c r="H2609" s="34"/>
      <c r="I2609" s="34"/>
      <c r="J2609" s="34"/>
      <c r="K2609" s="34"/>
      <c r="L2609" s="34"/>
      <c r="M2609" s="45">
        <f>electric_demands_abs!M2609/electric_demands_abs!$M$8786</f>
        <v>0.71927203743197621</v>
      </c>
    </row>
    <row r="2610" spans="1:13" ht="19.5" customHeight="1" x14ac:dyDescent="0.25">
      <c r="A2610" s="34"/>
      <c r="B2610" s="34"/>
      <c r="C2610" s="34"/>
      <c r="D2610" s="34"/>
      <c r="E2610" s="34"/>
      <c r="F2610" s="34"/>
      <c r="G2610" s="34"/>
      <c r="H2610" s="34"/>
      <c r="I2610" s="34"/>
      <c r="J2610" s="34"/>
      <c r="K2610" s="34"/>
      <c r="L2610" s="34"/>
      <c r="M2610" s="45">
        <f>electric_demands_abs!M2610/electric_demands_abs!$M$8786</f>
        <v>0.70710896750527696</v>
      </c>
    </row>
    <row r="2611" spans="1:13" ht="19.5" customHeight="1" x14ac:dyDescent="0.25">
      <c r="A2611" s="34"/>
      <c r="B2611" s="34"/>
      <c r="C2611" s="34"/>
      <c r="D2611" s="34"/>
      <c r="E2611" s="34"/>
      <c r="F2611" s="34"/>
      <c r="G2611" s="34"/>
      <c r="H2611" s="34"/>
      <c r="I2611" s="34"/>
      <c r="J2611" s="34"/>
      <c r="K2611" s="34"/>
      <c r="L2611" s="34"/>
      <c r="M2611" s="45">
        <f>electric_demands_abs!M2611/electric_demands_abs!$M$8786</f>
        <v>0.70843705918486122</v>
      </c>
    </row>
    <row r="2612" spans="1:13" ht="19.5" customHeight="1" x14ac:dyDescent="0.25">
      <c r="A2612" s="34"/>
      <c r="B2612" s="34"/>
      <c r="C2612" s="34"/>
      <c r="D2612" s="34"/>
      <c r="E2612" s="34"/>
      <c r="F2612" s="34"/>
      <c r="G2612" s="34"/>
      <c r="H2612" s="34"/>
      <c r="I2612" s="34"/>
      <c r="J2612" s="34"/>
      <c r="K2612" s="34"/>
      <c r="L2612" s="34"/>
      <c r="M2612" s="45">
        <f>electric_demands_abs!M2612/electric_demands_abs!$M$8786</f>
        <v>0.71915888570085762</v>
      </c>
    </row>
    <row r="2613" spans="1:13" ht="19.5" customHeight="1" x14ac:dyDescent="0.25">
      <c r="A2613" s="34"/>
      <c r="B2613" s="34"/>
      <c r="C2613" s="34"/>
      <c r="D2613" s="34"/>
      <c r="E2613" s="34"/>
      <c r="F2613" s="34"/>
      <c r="G2613" s="34"/>
      <c r="H2613" s="34"/>
      <c r="I2613" s="34"/>
      <c r="J2613" s="34"/>
      <c r="K2613" s="34"/>
      <c r="L2613" s="34"/>
      <c r="M2613" s="45">
        <f>electric_demands_abs!M2613/electric_demands_abs!$M$8786</f>
        <v>0.71697334436741145</v>
      </c>
    </row>
    <row r="2614" spans="1:13" ht="19.5" customHeight="1" x14ac:dyDescent="0.25">
      <c r="A2614" s="34"/>
      <c r="B2614" s="34"/>
      <c r="C2614" s="34"/>
      <c r="D2614" s="34"/>
      <c r="E2614" s="34"/>
      <c r="F2614" s="34"/>
      <c r="G2614" s="34"/>
      <c r="H2614" s="34"/>
      <c r="I2614" s="34"/>
      <c r="J2614" s="34"/>
      <c r="K2614" s="34"/>
      <c r="L2614" s="34"/>
      <c r="M2614" s="45">
        <f>electric_demands_abs!M2614/electric_demands_abs!$M$8786</f>
        <v>0.69702998117349546</v>
      </c>
    </row>
    <row r="2615" spans="1:13" ht="19.5" customHeight="1" x14ac:dyDescent="0.25">
      <c r="A2615" s="34"/>
      <c r="B2615" s="34"/>
      <c r="C2615" s="34"/>
      <c r="D2615" s="34"/>
      <c r="E2615" s="34"/>
      <c r="F2615" s="34"/>
      <c r="G2615" s="34"/>
      <c r="H2615" s="34"/>
      <c r="I2615" s="34"/>
      <c r="J2615" s="34"/>
      <c r="K2615" s="34"/>
      <c r="L2615" s="34"/>
      <c r="M2615" s="45">
        <f>electric_demands_abs!M2615/electric_demands_abs!$M$8786</f>
        <v>0.73306913694299436</v>
      </c>
    </row>
    <row r="2616" spans="1:13" ht="19.5" customHeight="1" x14ac:dyDescent="0.25">
      <c r="A2616" s="34"/>
      <c r="B2616" s="34"/>
      <c r="C2616" s="34"/>
      <c r="D2616" s="34"/>
      <c r="E2616" s="34"/>
      <c r="F2616" s="34"/>
      <c r="G2616" s="34"/>
      <c r="H2616" s="34"/>
      <c r="I2616" s="34"/>
      <c r="J2616" s="34"/>
      <c r="K2616" s="34"/>
      <c r="L2616" s="34"/>
      <c r="M2616" s="45">
        <f>electric_demands_abs!M2616/electric_demands_abs!$M$8786</f>
        <v>0.71213581962988182</v>
      </c>
    </row>
    <row r="2617" spans="1:13" ht="19.5" customHeight="1" x14ac:dyDescent="0.25">
      <c r="A2617" s="34"/>
      <c r="B2617" s="34"/>
      <c r="C2617" s="34"/>
      <c r="D2617" s="34"/>
      <c r="E2617" s="34"/>
      <c r="F2617" s="34"/>
      <c r="G2617" s="34"/>
      <c r="H2617" s="34"/>
      <c r="I2617" s="34"/>
      <c r="J2617" s="34"/>
      <c r="K2617" s="34"/>
      <c r="L2617" s="34"/>
      <c r="M2617" s="45">
        <f>electric_demands_abs!M2617/electric_demands_abs!$M$8786</f>
        <v>0.67499063451192032</v>
      </c>
    </row>
    <row r="2618" spans="1:13" ht="19.5" customHeight="1" x14ac:dyDescent="0.25">
      <c r="A2618" s="34"/>
      <c r="B2618" s="34"/>
      <c r="C2618" s="34"/>
      <c r="D2618" s="34"/>
      <c r="E2618" s="34"/>
      <c r="F2618" s="34"/>
      <c r="G2618" s="34"/>
      <c r="H2618" s="34"/>
      <c r="I2618" s="34"/>
      <c r="J2618" s="34"/>
      <c r="K2618" s="34"/>
      <c r="L2618" s="34"/>
      <c r="M2618" s="45">
        <f>electric_demands_abs!M2618/electric_demands_abs!$M$8786</f>
        <v>0.61010104021358169</v>
      </c>
    </row>
    <row r="2619" spans="1:13" ht="19.5" customHeight="1" x14ac:dyDescent="0.25">
      <c r="A2619" s="34"/>
      <c r="B2619" s="34"/>
      <c r="C2619" s="34"/>
      <c r="D2619" s="34"/>
      <c r="E2619" s="34"/>
      <c r="F2619" s="34"/>
      <c r="G2619" s="34"/>
      <c r="H2619" s="34"/>
      <c r="I2619" s="34"/>
      <c r="J2619" s="34"/>
      <c r="K2619" s="34"/>
      <c r="L2619" s="34"/>
      <c r="M2619" s="45">
        <f>electric_demands_abs!M2619/electric_demands_abs!$M$8786</f>
        <v>0.5805805029685035</v>
      </c>
    </row>
    <row r="2620" spans="1:13" ht="19.5" customHeight="1" x14ac:dyDescent="0.25">
      <c r="A2620" s="34"/>
      <c r="B2620" s="34"/>
      <c r="C2620" s="34"/>
      <c r="D2620" s="34"/>
      <c r="E2620" s="34"/>
      <c r="F2620" s="34"/>
      <c r="G2620" s="34"/>
      <c r="H2620" s="34"/>
      <c r="I2620" s="34"/>
      <c r="J2620" s="34"/>
      <c r="K2620" s="34"/>
      <c r="L2620" s="34"/>
      <c r="M2620" s="45">
        <f>electric_demands_abs!M2620/electric_demands_abs!$M$8786</f>
        <v>0.57079003708066223</v>
      </c>
    </row>
    <row r="2621" spans="1:13" ht="19.5" customHeight="1" x14ac:dyDescent="0.25">
      <c r="A2621" s="34"/>
      <c r="B2621" s="34"/>
      <c r="C2621" s="34"/>
      <c r="D2621" s="34"/>
      <c r="E2621" s="34"/>
      <c r="F2621" s="34"/>
      <c r="G2621" s="34"/>
      <c r="H2621" s="34"/>
      <c r="I2621" s="34"/>
      <c r="J2621" s="34"/>
      <c r="K2621" s="34"/>
      <c r="L2621" s="34"/>
      <c r="M2621" s="45">
        <f>electric_demands_abs!M2621/electric_demands_abs!$M$8786</f>
        <v>0.56325214710350924</v>
      </c>
    </row>
    <row r="2622" spans="1:13" ht="19.5" customHeight="1" x14ac:dyDescent="0.25">
      <c r="A2622" s="34"/>
      <c r="B2622" s="34"/>
      <c r="C2622" s="34"/>
      <c r="D2622" s="34"/>
      <c r="E2622" s="34"/>
      <c r="F2622" s="34"/>
      <c r="G2622" s="34"/>
      <c r="H2622" s="34"/>
      <c r="I2622" s="34"/>
      <c r="J2622" s="34"/>
      <c r="K2622" s="34"/>
      <c r="L2622" s="34"/>
      <c r="M2622" s="45">
        <f>electric_demands_abs!M2622/electric_demands_abs!$M$8786</f>
        <v>0.54481953245935288</v>
      </c>
    </row>
    <row r="2623" spans="1:13" ht="19.5" customHeight="1" x14ac:dyDescent="0.25">
      <c r="A2623" s="34"/>
      <c r="B2623" s="34"/>
      <c r="C2623" s="34"/>
      <c r="D2623" s="34"/>
      <c r="E2623" s="34"/>
      <c r="F2623" s="34"/>
      <c r="G2623" s="34"/>
      <c r="H2623" s="34"/>
      <c r="I2623" s="34"/>
      <c r="J2623" s="34"/>
      <c r="K2623" s="34"/>
      <c r="L2623" s="34"/>
      <c r="M2623" s="45">
        <f>electric_demands_abs!M2623/electric_demands_abs!$M$8786</f>
        <v>0.54830063640848825</v>
      </c>
    </row>
    <row r="2624" spans="1:13" ht="19.5" customHeight="1" x14ac:dyDescent="0.25">
      <c r="A2624" s="34"/>
      <c r="B2624" s="34"/>
      <c r="C2624" s="34"/>
      <c r="D2624" s="34"/>
      <c r="E2624" s="34"/>
      <c r="F2624" s="34"/>
      <c r="G2624" s="34"/>
      <c r="H2624" s="34"/>
      <c r="I2624" s="34"/>
      <c r="J2624" s="34"/>
      <c r="K2624" s="34"/>
      <c r="L2624" s="34"/>
      <c r="M2624" s="45">
        <f>electric_demands_abs!M2624/electric_demands_abs!$M$8786</f>
        <v>0.5486464738865322</v>
      </c>
    </row>
    <row r="2625" spans="1:13" ht="19.5" customHeight="1" x14ac:dyDescent="0.25">
      <c r="A2625" s="34"/>
      <c r="B2625" s="34"/>
      <c r="C2625" s="34"/>
      <c r="D2625" s="34"/>
      <c r="E2625" s="34"/>
      <c r="F2625" s="34"/>
      <c r="G2625" s="34"/>
      <c r="H2625" s="34"/>
      <c r="I2625" s="34"/>
      <c r="J2625" s="34"/>
      <c r="K2625" s="34"/>
      <c r="L2625" s="34"/>
      <c r="M2625" s="45">
        <f>electric_demands_abs!M2625/electric_demands_abs!$M$8786</f>
        <v>0.57372041162524512</v>
      </c>
    </row>
    <row r="2626" spans="1:13" ht="19.5" customHeight="1" x14ac:dyDescent="0.25">
      <c r="A2626" s="34"/>
      <c r="B2626" s="34"/>
      <c r="C2626" s="34"/>
      <c r="D2626" s="34"/>
      <c r="E2626" s="34"/>
      <c r="F2626" s="34"/>
      <c r="G2626" s="34"/>
      <c r="H2626" s="34"/>
      <c r="I2626" s="34"/>
      <c r="J2626" s="34"/>
      <c r="K2626" s="34"/>
      <c r="L2626" s="34"/>
      <c r="M2626" s="45">
        <f>electric_demands_abs!M2626/electric_demands_abs!$M$8786</f>
        <v>0.57952334956794405</v>
      </c>
    </row>
    <row r="2627" spans="1:13" ht="19.5" customHeight="1" x14ac:dyDescent="0.25">
      <c r="A2627" s="34"/>
      <c r="B2627" s="34"/>
      <c r="C2627" s="34"/>
      <c r="D2627" s="34"/>
      <c r="E2627" s="34"/>
      <c r="F2627" s="34"/>
      <c r="G2627" s="34"/>
      <c r="H2627" s="34"/>
      <c r="I2627" s="34"/>
      <c r="J2627" s="34"/>
      <c r="K2627" s="34"/>
      <c r="L2627" s="34"/>
      <c r="M2627" s="45">
        <f>electric_demands_abs!M2627/electric_demands_abs!$M$8786</f>
        <v>0.61759285421288845</v>
      </c>
    </row>
    <row r="2628" spans="1:13" ht="19.5" customHeight="1" x14ac:dyDescent="0.25">
      <c r="A2628" s="34"/>
      <c r="B2628" s="34"/>
      <c r="C2628" s="34"/>
      <c r="D2628" s="34"/>
      <c r="E2628" s="34"/>
      <c r="F2628" s="34"/>
      <c r="G2628" s="34"/>
      <c r="H2628" s="34"/>
      <c r="I2628" s="34"/>
      <c r="J2628" s="34"/>
      <c r="K2628" s="34"/>
      <c r="L2628" s="34"/>
      <c r="M2628" s="45">
        <f>electric_demands_abs!M2628/electric_demands_abs!$M$8786</f>
        <v>0.64154149222098322</v>
      </c>
    </row>
    <row r="2629" spans="1:13" ht="19.5" customHeight="1" x14ac:dyDescent="0.25">
      <c r="A2629" s="34"/>
      <c r="B2629" s="34"/>
      <c r="C2629" s="34"/>
      <c r="D2629" s="34"/>
      <c r="E2629" s="34"/>
      <c r="F2629" s="34"/>
      <c r="G2629" s="34"/>
      <c r="H2629" s="34"/>
      <c r="I2629" s="34"/>
      <c r="J2629" s="34"/>
      <c r="K2629" s="34"/>
      <c r="L2629" s="34"/>
      <c r="M2629" s="45">
        <f>electric_demands_abs!M2629/electric_demands_abs!$M$8786</f>
        <v>0.62155687064475984</v>
      </c>
    </row>
    <row r="2630" spans="1:13" ht="19.5" customHeight="1" x14ac:dyDescent="0.25">
      <c r="A2630" s="34"/>
      <c r="B2630" s="34"/>
      <c r="C2630" s="34"/>
      <c r="D2630" s="34"/>
      <c r="E2630" s="34"/>
      <c r="F2630" s="34"/>
      <c r="G2630" s="34"/>
      <c r="H2630" s="34"/>
      <c r="I2630" s="34"/>
      <c r="J2630" s="34"/>
      <c r="K2630" s="34"/>
      <c r="L2630" s="34"/>
      <c r="M2630" s="45">
        <f>electric_demands_abs!M2630/electric_demands_abs!$M$8786</f>
        <v>0.64294176548159032</v>
      </c>
    </row>
    <row r="2631" spans="1:13" ht="19.5" customHeight="1" x14ac:dyDescent="0.25">
      <c r="A2631" s="34"/>
      <c r="B2631" s="34"/>
      <c r="C2631" s="34"/>
      <c r="D2631" s="34"/>
      <c r="E2631" s="34"/>
      <c r="F2631" s="34"/>
      <c r="G2631" s="34"/>
      <c r="H2631" s="34"/>
      <c r="I2631" s="34"/>
      <c r="J2631" s="34"/>
      <c r="K2631" s="34"/>
      <c r="L2631" s="34"/>
      <c r="M2631" s="45">
        <f>electric_demands_abs!M2631/electric_demands_abs!$M$8786</f>
        <v>0.64601345616198058</v>
      </c>
    </row>
    <row r="2632" spans="1:13" ht="19.5" customHeight="1" x14ac:dyDescent="0.25">
      <c r="A2632" s="34"/>
      <c r="B2632" s="34"/>
      <c r="C2632" s="34"/>
      <c r="D2632" s="34"/>
      <c r="E2632" s="34"/>
      <c r="F2632" s="34"/>
      <c r="G2632" s="34"/>
      <c r="H2632" s="34"/>
      <c r="I2632" s="34"/>
      <c r="J2632" s="34"/>
      <c r="K2632" s="34"/>
      <c r="L2632" s="34"/>
      <c r="M2632" s="45">
        <f>electric_demands_abs!M2632/electric_demands_abs!$M$8786</f>
        <v>0.64049735044598166</v>
      </c>
    </row>
    <row r="2633" spans="1:13" ht="19.5" customHeight="1" x14ac:dyDescent="0.25">
      <c r="A2633" s="34"/>
      <c r="B2633" s="34"/>
      <c r="C2633" s="34"/>
      <c r="D2633" s="34"/>
      <c r="E2633" s="34"/>
      <c r="F2633" s="34"/>
      <c r="G2633" s="34"/>
      <c r="H2633" s="34"/>
      <c r="I2633" s="34"/>
      <c r="J2633" s="34"/>
      <c r="K2633" s="34"/>
      <c r="L2633" s="34"/>
      <c r="M2633" s="45">
        <f>electric_demands_abs!M2633/electric_demands_abs!$M$8786</f>
        <v>0.63781287915403351</v>
      </c>
    </row>
    <row r="2634" spans="1:13" ht="19.5" customHeight="1" x14ac:dyDescent="0.25">
      <c r="A2634" s="34"/>
      <c r="B2634" s="34"/>
      <c r="C2634" s="34"/>
      <c r="D2634" s="34"/>
      <c r="E2634" s="34"/>
      <c r="F2634" s="34"/>
      <c r="G2634" s="34"/>
      <c r="H2634" s="34"/>
      <c r="I2634" s="34"/>
      <c r="J2634" s="34"/>
      <c r="K2634" s="34"/>
      <c r="L2634" s="34"/>
      <c r="M2634" s="45">
        <f>electric_demands_abs!M2634/electric_demands_abs!$M$8786</f>
        <v>0.63168176825026656</v>
      </c>
    </row>
    <row r="2635" spans="1:13" ht="19.5" customHeight="1" x14ac:dyDescent="0.25">
      <c r="A2635" s="34"/>
      <c r="B2635" s="34"/>
      <c r="C2635" s="34"/>
      <c r="D2635" s="34"/>
      <c r="E2635" s="34"/>
      <c r="F2635" s="34"/>
      <c r="G2635" s="34"/>
      <c r="H2635" s="34"/>
      <c r="I2635" s="34"/>
      <c r="J2635" s="34"/>
      <c r="K2635" s="34"/>
      <c r="L2635" s="34"/>
      <c r="M2635" s="45">
        <f>electric_demands_abs!M2635/electric_demands_abs!$M$8786</f>
        <v>0.63173257947159134</v>
      </c>
    </row>
    <row r="2636" spans="1:13" ht="19.5" customHeight="1" x14ac:dyDescent="0.25">
      <c r="A2636" s="34"/>
      <c r="B2636" s="34"/>
      <c r="C2636" s="34"/>
      <c r="D2636" s="34"/>
      <c r="E2636" s="34"/>
      <c r="F2636" s="34"/>
      <c r="G2636" s="34"/>
      <c r="H2636" s="34"/>
      <c r="I2636" s="34"/>
      <c r="J2636" s="34"/>
      <c r="K2636" s="34"/>
      <c r="L2636" s="34"/>
      <c r="M2636" s="45">
        <f>electric_demands_abs!M2636/electric_demands_abs!$M$8786</f>
        <v>0.62812078280245209</v>
      </c>
    </row>
    <row r="2637" spans="1:13" ht="19.5" customHeight="1" x14ac:dyDescent="0.25">
      <c r="A2637" s="34"/>
      <c r="B2637" s="34"/>
      <c r="C2637" s="34"/>
      <c r="D2637" s="34"/>
      <c r="E2637" s="34"/>
      <c r="F2637" s="34"/>
      <c r="G2637" s="34"/>
      <c r="H2637" s="34"/>
      <c r="I2637" s="34"/>
      <c r="J2637" s="34"/>
      <c r="K2637" s="34"/>
      <c r="L2637" s="34"/>
      <c r="M2637" s="45">
        <f>electric_demands_abs!M2637/electric_demands_abs!$M$8786</f>
        <v>0.6371585508573796</v>
      </c>
    </row>
    <row r="2638" spans="1:13" ht="19.5" customHeight="1" x14ac:dyDescent="0.25">
      <c r="A2638" s="34"/>
      <c r="B2638" s="34"/>
      <c r="C2638" s="34"/>
      <c r="D2638" s="34"/>
      <c r="E2638" s="34"/>
      <c r="F2638" s="34"/>
      <c r="G2638" s="34"/>
      <c r="H2638" s="34"/>
      <c r="I2638" s="34"/>
      <c r="J2638" s="34"/>
      <c r="K2638" s="34"/>
      <c r="L2638" s="34"/>
      <c r="M2638" s="45">
        <f>electric_demands_abs!M2638/electric_demands_abs!$M$8786</f>
        <v>0.66149856703297139</v>
      </c>
    </row>
    <row r="2639" spans="1:13" ht="19.5" customHeight="1" x14ac:dyDescent="0.25">
      <c r="A2639" s="34"/>
      <c r="B2639" s="34"/>
      <c r="C2639" s="34"/>
      <c r="D2639" s="34"/>
      <c r="E2639" s="34"/>
      <c r="F2639" s="34"/>
      <c r="G2639" s="34"/>
      <c r="H2639" s="34"/>
      <c r="I2639" s="34"/>
      <c r="J2639" s="34"/>
      <c r="K2639" s="34"/>
      <c r="L2639" s="34"/>
      <c r="M2639" s="45">
        <f>electric_demands_abs!M2639/electric_demands_abs!$M$8786</f>
        <v>0.68449694461502764</v>
      </c>
    </row>
    <row r="2640" spans="1:13" ht="19.5" customHeight="1" x14ac:dyDescent="0.25">
      <c r="A2640" s="34"/>
      <c r="B2640" s="34"/>
      <c r="C2640" s="34"/>
      <c r="D2640" s="34"/>
      <c r="E2640" s="34"/>
      <c r="F2640" s="34"/>
      <c r="G2640" s="34"/>
      <c r="H2640" s="34"/>
      <c r="I2640" s="34"/>
      <c r="J2640" s="34"/>
      <c r="K2640" s="34"/>
      <c r="L2640" s="34"/>
      <c r="M2640" s="45">
        <f>electric_demands_abs!M2640/electric_demands_abs!$M$8786</f>
        <v>0.67389675209238054</v>
      </c>
    </row>
    <row r="2641" spans="1:13" ht="19.5" customHeight="1" x14ac:dyDescent="0.25">
      <c r="A2641" s="34"/>
      <c r="B2641" s="34"/>
      <c r="C2641" s="34"/>
      <c r="D2641" s="34"/>
      <c r="E2641" s="34"/>
      <c r="F2641" s="34"/>
      <c r="G2641" s="34"/>
      <c r="H2641" s="34"/>
      <c r="I2641" s="34"/>
      <c r="J2641" s="34"/>
      <c r="K2641" s="34"/>
      <c r="L2641" s="34"/>
      <c r="M2641" s="45">
        <f>electric_demands_abs!M2641/electric_demands_abs!$M$8786</f>
        <v>0.63046229893847372</v>
      </c>
    </row>
    <row r="2642" spans="1:13" ht="19.5" customHeight="1" x14ac:dyDescent="0.25">
      <c r="A2642" s="34"/>
      <c r="B2642" s="34"/>
      <c r="C2642" s="34"/>
      <c r="D2642" s="34"/>
      <c r="E2642" s="34"/>
      <c r="F2642" s="34"/>
      <c r="G2642" s="34"/>
      <c r="H2642" s="34"/>
      <c r="I2642" s="34"/>
      <c r="J2642" s="34"/>
      <c r="K2642" s="34"/>
      <c r="L2642" s="34"/>
      <c r="M2642" s="45">
        <f>electric_demands_abs!M2642/electric_demands_abs!$M$8786</f>
        <v>0.58185049526940946</v>
      </c>
    </row>
    <row r="2643" spans="1:13" ht="19.5" customHeight="1" x14ac:dyDescent="0.25">
      <c r="A2643" s="34"/>
      <c r="B2643" s="34"/>
      <c r="C2643" s="34"/>
      <c r="D2643" s="34"/>
      <c r="E2643" s="34"/>
      <c r="F2643" s="34"/>
      <c r="G2643" s="34"/>
      <c r="H2643" s="34"/>
      <c r="I2643" s="34"/>
      <c r="J2643" s="34"/>
      <c r="K2643" s="34"/>
      <c r="L2643" s="34"/>
      <c r="M2643" s="45">
        <f>electric_demands_abs!M2643/electric_demands_abs!$M$8786</f>
        <v>0.56543468258674745</v>
      </c>
    </row>
    <row r="2644" spans="1:13" ht="19.5" customHeight="1" x14ac:dyDescent="0.25">
      <c r="A2644" s="34"/>
      <c r="B2644" s="34"/>
      <c r="C2644" s="34"/>
      <c r="D2644" s="34"/>
      <c r="E2644" s="34"/>
      <c r="F2644" s="34"/>
      <c r="G2644" s="34"/>
      <c r="H2644" s="34"/>
      <c r="I2644" s="34"/>
      <c r="J2644" s="34"/>
      <c r="K2644" s="34"/>
      <c r="L2644" s="34"/>
      <c r="M2644" s="45">
        <f>electric_demands_abs!M2644/electric_demands_abs!$M$8786</f>
        <v>0.5548885541918146</v>
      </c>
    </row>
    <row r="2645" spans="1:13" ht="19.5" customHeight="1" x14ac:dyDescent="0.25">
      <c r="A2645" s="34"/>
      <c r="B2645" s="34"/>
      <c r="C2645" s="34"/>
      <c r="D2645" s="34"/>
      <c r="E2645" s="34"/>
      <c r="F2645" s="34"/>
      <c r="G2645" s="34"/>
      <c r="H2645" s="34"/>
      <c r="I2645" s="34"/>
      <c r="J2645" s="34"/>
      <c r="K2645" s="34"/>
      <c r="L2645" s="34"/>
      <c r="M2645" s="45">
        <f>electric_demands_abs!M2645/electric_demands_abs!$M$8786</f>
        <v>0.56646037750019829</v>
      </c>
    </row>
    <row r="2646" spans="1:13" ht="19.5" customHeight="1" x14ac:dyDescent="0.25">
      <c r="A2646" s="34"/>
      <c r="B2646" s="34"/>
      <c r="C2646" s="34"/>
      <c r="D2646" s="34"/>
      <c r="E2646" s="34"/>
      <c r="F2646" s="34"/>
      <c r="G2646" s="34"/>
      <c r="H2646" s="34"/>
      <c r="I2646" s="34"/>
      <c r="J2646" s="34"/>
      <c r="K2646" s="34"/>
      <c r="L2646" s="34"/>
      <c r="M2646" s="45">
        <f>electric_demands_abs!M2646/electric_demands_abs!$M$8786</f>
        <v>0.56385199951214637</v>
      </c>
    </row>
    <row r="2647" spans="1:13" ht="19.5" customHeight="1" x14ac:dyDescent="0.25">
      <c r="A2647" s="34"/>
      <c r="B2647" s="34"/>
      <c r="C2647" s="34"/>
      <c r="D2647" s="34"/>
      <c r="E2647" s="34"/>
      <c r="F2647" s="34"/>
      <c r="G2647" s="34"/>
      <c r="H2647" s="34"/>
      <c r="I2647" s="34"/>
      <c r="J2647" s="34"/>
      <c r="K2647" s="34"/>
      <c r="L2647" s="34"/>
      <c r="M2647" s="45">
        <f>electric_demands_abs!M2647/electric_demands_abs!$M$8786</f>
        <v>0.55874670704992113</v>
      </c>
    </row>
    <row r="2648" spans="1:13" ht="19.5" customHeight="1" x14ac:dyDescent="0.25">
      <c r="A2648" s="34"/>
      <c r="B2648" s="34"/>
      <c r="C2648" s="34"/>
      <c r="D2648" s="34"/>
      <c r="E2648" s="34"/>
      <c r="F2648" s="34"/>
      <c r="G2648" s="34"/>
      <c r="H2648" s="34"/>
      <c r="I2648" s="34"/>
      <c r="J2648" s="34"/>
      <c r="K2648" s="34"/>
      <c r="L2648" s="34"/>
      <c r="M2648" s="45">
        <f>electric_demands_abs!M2648/electric_demands_abs!$M$8786</f>
        <v>0.5792150234534551</v>
      </c>
    </row>
    <row r="2649" spans="1:13" ht="19.5" customHeight="1" x14ac:dyDescent="0.25">
      <c r="A2649" s="34"/>
      <c r="B2649" s="34"/>
      <c r="C2649" s="34"/>
      <c r="D2649" s="34"/>
      <c r="E2649" s="34"/>
      <c r="F2649" s="34"/>
      <c r="G2649" s="34"/>
      <c r="H2649" s="34"/>
      <c r="I2649" s="34"/>
      <c r="J2649" s="34"/>
      <c r="K2649" s="34"/>
      <c r="L2649" s="34"/>
      <c r="M2649" s="45">
        <f>electric_demands_abs!M2649/electric_demands_abs!$M$8786</f>
        <v>0.65945463006754435</v>
      </c>
    </row>
    <row r="2650" spans="1:13" ht="19.5" customHeight="1" x14ac:dyDescent="0.25">
      <c r="A2650" s="34"/>
      <c r="B2650" s="34"/>
      <c r="C2650" s="34"/>
      <c r="D2650" s="34"/>
      <c r="E2650" s="34"/>
      <c r="F2650" s="34"/>
      <c r="G2650" s="34"/>
      <c r="H2650" s="34"/>
      <c r="I2650" s="34"/>
      <c r="J2650" s="34"/>
      <c r="K2650" s="34"/>
      <c r="L2650" s="34"/>
      <c r="M2650" s="45">
        <f>electric_demands_abs!M2650/electric_demands_abs!$M$8786</f>
        <v>0.72476384929012938</v>
      </c>
    </row>
    <row r="2651" spans="1:13" ht="19.5" customHeight="1" x14ac:dyDescent="0.25">
      <c r="A2651" s="34"/>
      <c r="B2651" s="34"/>
      <c r="C2651" s="34"/>
      <c r="D2651" s="34"/>
      <c r="E2651" s="34"/>
      <c r="F2651" s="34"/>
      <c r="G2651" s="34"/>
      <c r="H2651" s="34"/>
      <c r="I2651" s="34"/>
      <c r="J2651" s="34"/>
      <c r="K2651" s="34"/>
      <c r="L2651" s="34"/>
      <c r="M2651" s="45">
        <f>electric_demands_abs!M2651/electric_demands_abs!$M$8786</f>
        <v>0.79546935198069468</v>
      </c>
    </row>
    <row r="2652" spans="1:13" ht="19.5" customHeight="1" x14ac:dyDescent="0.25">
      <c r="A2652" s="34"/>
      <c r="B2652" s="34"/>
      <c r="C2652" s="34"/>
      <c r="D2652" s="34"/>
      <c r="E2652" s="34"/>
      <c r="F2652" s="34"/>
      <c r="G2652" s="34"/>
      <c r="H2652" s="34"/>
      <c r="I2652" s="34"/>
      <c r="J2652" s="34"/>
      <c r="K2652" s="34"/>
      <c r="L2652" s="34"/>
      <c r="M2652" s="45">
        <f>electric_demands_abs!M2652/electric_demands_abs!$M$8786</f>
        <v>0.81464041755129935</v>
      </c>
    </row>
    <row r="2653" spans="1:13" ht="19.5" customHeight="1" x14ac:dyDescent="0.25">
      <c r="A2653" s="34"/>
      <c r="B2653" s="34"/>
      <c r="C2653" s="34"/>
      <c r="D2653" s="34"/>
      <c r="E2653" s="34"/>
      <c r="F2653" s="34"/>
      <c r="G2653" s="34"/>
      <c r="H2653" s="34"/>
      <c r="I2653" s="34"/>
      <c r="J2653" s="34"/>
      <c r="K2653" s="34"/>
      <c r="L2653" s="34"/>
      <c r="M2653" s="45">
        <f>electric_demands_abs!M2653/electric_demands_abs!$M$8786</f>
        <v>0.803468537024704</v>
      </c>
    </row>
    <row r="2654" spans="1:13" ht="19.5" customHeight="1" x14ac:dyDescent="0.25">
      <c r="A2654" s="34"/>
      <c r="B2654" s="34"/>
      <c r="C2654" s="34"/>
      <c r="D2654" s="34"/>
      <c r="E2654" s="34"/>
      <c r="F2654" s="34"/>
      <c r="G2654" s="34"/>
      <c r="H2654" s="34"/>
      <c r="I2654" s="34"/>
      <c r="J2654" s="34"/>
      <c r="K2654" s="34"/>
      <c r="L2654" s="34"/>
      <c r="M2654" s="45">
        <f>electric_demands_abs!M2654/electric_demands_abs!$M$8786</f>
        <v>0.80440059764537342</v>
      </c>
    </row>
    <row r="2655" spans="1:13" ht="19.5" customHeight="1" x14ac:dyDescent="0.25">
      <c r="A2655" s="34"/>
      <c r="B2655" s="34"/>
      <c r="C2655" s="34"/>
      <c r="D2655" s="34"/>
      <c r="E2655" s="34"/>
      <c r="F2655" s="34"/>
      <c r="G2655" s="34"/>
      <c r="H2655" s="34"/>
      <c r="I2655" s="34"/>
      <c r="J2655" s="34"/>
      <c r="K2655" s="34"/>
      <c r="L2655" s="34"/>
      <c r="M2655" s="45">
        <f>electric_demands_abs!M2655/electric_demands_abs!$M$8786</f>
        <v>0.81540612700977111</v>
      </c>
    </row>
    <row r="2656" spans="1:13" ht="19.5" customHeight="1" x14ac:dyDescent="0.25">
      <c r="A2656" s="34"/>
      <c r="B2656" s="34"/>
      <c r="C2656" s="34"/>
      <c r="D2656" s="34"/>
      <c r="E2656" s="34"/>
      <c r="F2656" s="34"/>
      <c r="G2656" s="34"/>
      <c r="H2656" s="34"/>
      <c r="I2656" s="34"/>
      <c r="J2656" s="34"/>
      <c r="K2656" s="34"/>
      <c r="L2656" s="34"/>
      <c r="M2656" s="45">
        <f>electric_demands_abs!M2656/electric_demands_abs!$M$8786</f>
        <v>0.8062920597707961</v>
      </c>
    </row>
    <row r="2657" spans="1:13" ht="19.5" customHeight="1" x14ac:dyDescent="0.25">
      <c r="A2657" s="34"/>
      <c r="B2657" s="34"/>
      <c r="C2657" s="34"/>
      <c r="D2657" s="34"/>
      <c r="E2657" s="34"/>
      <c r="F2657" s="34"/>
      <c r="G2657" s="34"/>
      <c r="H2657" s="34"/>
      <c r="I2657" s="34"/>
      <c r="J2657" s="34"/>
      <c r="K2657" s="34"/>
      <c r="L2657" s="34"/>
      <c r="M2657" s="45">
        <f>electric_demands_abs!M2657/electric_demands_abs!$M$8786</f>
        <v>0.77861130873318074</v>
      </c>
    </row>
    <row r="2658" spans="1:13" ht="19.5" customHeight="1" x14ac:dyDescent="0.25">
      <c r="A2658" s="34"/>
      <c r="B2658" s="34"/>
      <c r="C2658" s="34"/>
      <c r="D2658" s="34"/>
      <c r="E2658" s="34"/>
      <c r="F2658" s="34"/>
      <c r="G2658" s="34"/>
      <c r="H2658" s="34"/>
      <c r="I2658" s="34"/>
      <c r="J2658" s="34"/>
      <c r="K2658" s="34"/>
      <c r="L2658" s="34"/>
      <c r="M2658" s="45">
        <f>electric_demands_abs!M2658/electric_demands_abs!$M$8786</f>
        <v>0.77320983708538926</v>
      </c>
    </row>
    <row r="2659" spans="1:13" ht="19.5" customHeight="1" x14ac:dyDescent="0.25">
      <c r="A2659" s="34"/>
      <c r="B2659" s="34"/>
      <c r="C2659" s="34"/>
      <c r="D2659" s="34"/>
      <c r="E2659" s="34"/>
      <c r="F2659" s="34"/>
      <c r="G2659" s="34"/>
      <c r="H2659" s="34"/>
      <c r="I2659" s="34"/>
      <c r="J2659" s="34"/>
      <c r="K2659" s="34"/>
      <c r="L2659" s="34"/>
      <c r="M2659" s="45">
        <f>electric_demands_abs!M2659/electric_demands_abs!$M$8786</f>
        <v>0.75582169362447638</v>
      </c>
    </row>
    <row r="2660" spans="1:13" ht="19.5" customHeight="1" x14ac:dyDescent="0.25">
      <c r="A2660" s="34"/>
      <c r="B2660" s="34"/>
      <c r="C2660" s="34"/>
      <c r="D2660" s="34"/>
      <c r="E2660" s="34"/>
      <c r="F2660" s="34"/>
      <c r="G2660" s="34"/>
      <c r="H2660" s="34"/>
      <c r="I2660" s="34"/>
      <c r="J2660" s="34"/>
      <c r="K2660" s="34"/>
      <c r="L2660" s="34"/>
      <c r="M2660" s="45">
        <f>electric_demands_abs!M2660/electric_demands_abs!$M$8786</f>
        <v>0.75033803462031212</v>
      </c>
    </row>
    <row r="2661" spans="1:13" ht="19.5" customHeight="1" x14ac:dyDescent="0.25">
      <c r="A2661" s="34"/>
      <c r="B2661" s="34"/>
      <c r="C2661" s="34"/>
      <c r="D2661" s="34"/>
      <c r="E2661" s="34"/>
      <c r="F2661" s="34"/>
      <c r="G2661" s="34"/>
      <c r="H2661" s="34"/>
      <c r="I2661" s="34"/>
      <c r="J2661" s="34"/>
      <c r="K2661" s="34"/>
      <c r="L2661" s="34"/>
      <c r="M2661" s="45">
        <f>electric_demands_abs!M2661/electric_demands_abs!$M$8786</f>
        <v>0.73262970634819913</v>
      </c>
    </row>
    <row r="2662" spans="1:13" ht="19.5" customHeight="1" x14ac:dyDescent="0.25">
      <c r="A2662" s="34"/>
      <c r="B2662" s="34"/>
      <c r="C2662" s="34"/>
      <c r="D2662" s="34"/>
      <c r="E2662" s="34"/>
      <c r="F2662" s="34"/>
      <c r="G2662" s="34"/>
      <c r="H2662" s="34"/>
      <c r="I2662" s="34"/>
      <c r="J2662" s="34"/>
      <c r="K2662" s="34"/>
      <c r="L2662" s="34"/>
      <c r="M2662" s="45">
        <f>electric_demands_abs!M2662/electric_demands_abs!$M$8786</f>
        <v>0.744210053094844</v>
      </c>
    </row>
    <row r="2663" spans="1:13" ht="19.5" customHeight="1" x14ac:dyDescent="0.25">
      <c r="A2663" s="34"/>
      <c r="B2663" s="34"/>
      <c r="C2663" s="34"/>
      <c r="D2663" s="34"/>
      <c r="E2663" s="34"/>
      <c r="F2663" s="34"/>
      <c r="G2663" s="34"/>
      <c r="H2663" s="34"/>
      <c r="I2663" s="34"/>
      <c r="J2663" s="34"/>
      <c r="K2663" s="34"/>
      <c r="L2663" s="34"/>
      <c r="M2663" s="45">
        <f>electric_demands_abs!M2663/electric_demands_abs!$M$8786</f>
        <v>0.76431614396029579</v>
      </c>
    </row>
    <row r="2664" spans="1:13" ht="19.5" customHeight="1" x14ac:dyDescent="0.25">
      <c r="A2664" s="34"/>
      <c r="B2664" s="34"/>
      <c r="C2664" s="34"/>
      <c r="D2664" s="34"/>
      <c r="E2664" s="34"/>
      <c r="F2664" s="34"/>
      <c r="G2664" s="34"/>
      <c r="H2664" s="34"/>
      <c r="I2664" s="34"/>
      <c r="J2664" s="34"/>
      <c r="K2664" s="34"/>
      <c r="L2664" s="34"/>
      <c r="M2664" s="45">
        <f>electric_demands_abs!M2664/electric_demands_abs!$M$8786</f>
        <v>0.74617719676386052</v>
      </c>
    </row>
    <row r="2665" spans="1:13" ht="19.5" customHeight="1" x14ac:dyDescent="0.25">
      <c r="A2665" s="34"/>
      <c r="B2665" s="34"/>
      <c r="C2665" s="34"/>
      <c r="D2665" s="34"/>
      <c r="E2665" s="34"/>
      <c r="F2665" s="34"/>
      <c r="G2665" s="34"/>
      <c r="H2665" s="34"/>
      <c r="I2665" s="34"/>
      <c r="J2665" s="34"/>
      <c r="K2665" s="34"/>
      <c r="L2665" s="34"/>
      <c r="M2665" s="45">
        <f>electric_demands_abs!M2665/electric_demands_abs!$M$8786</f>
        <v>0.66360752095015829</v>
      </c>
    </row>
    <row r="2666" spans="1:13" ht="19.5" customHeight="1" x14ac:dyDescent="0.25">
      <c r="A2666" s="34"/>
      <c r="B2666" s="34"/>
      <c r="C2666" s="34"/>
      <c r="D2666" s="34"/>
      <c r="E2666" s="34"/>
      <c r="F2666" s="34"/>
      <c r="G2666" s="34"/>
      <c r="H2666" s="34"/>
      <c r="I2666" s="34"/>
      <c r="J2666" s="34"/>
      <c r="K2666" s="34"/>
      <c r="L2666" s="34"/>
      <c r="M2666" s="45">
        <f>electric_demands_abs!M2666/electric_demands_abs!$M$8786</f>
        <v>0.63469251840589136</v>
      </c>
    </row>
    <row r="2667" spans="1:13" ht="19.5" customHeight="1" x14ac:dyDescent="0.25">
      <c r="A2667" s="34"/>
      <c r="B2667" s="34"/>
      <c r="C2667" s="34"/>
      <c r="D2667" s="34"/>
      <c r="E2667" s="34"/>
      <c r="F2667" s="34"/>
      <c r="G2667" s="34"/>
      <c r="H2667" s="34"/>
      <c r="I2667" s="34"/>
      <c r="J2667" s="34"/>
      <c r="K2667" s="34"/>
      <c r="L2667" s="34"/>
      <c r="M2667" s="45">
        <f>electric_demands_abs!M2667/electric_demands_abs!$M$8786</f>
        <v>0.61384233549784739</v>
      </c>
    </row>
    <row r="2668" spans="1:13" ht="19.5" customHeight="1" x14ac:dyDescent="0.25">
      <c r="A2668" s="34"/>
      <c r="B2668" s="34"/>
      <c r="C2668" s="34"/>
      <c r="D2668" s="34"/>
      <c r="E2668" s="34"/>
      <c r="F2668" s="34"/>
      <c r="G2668" s="34"/>
      <c r="H2668" s="34"/>
      <c r="I2668" s="34"/>
      <c r="J2668" s="34"/>
      <c r="K2668" s="34"/>
      <c r="L2668" s="34"/>
      <c r="M2668" s="45">
        <f>electric_demands_abs!M2668/electric_demands_abs!$M$8786</f>
        <v>0.5839914841381284</v>
      </c>
    </row>
    <row r="2669" spans="1:13" ht="19.5" customHeight="1" x14ac:dyDescent="0.25">
      <c r="A2669" s="34"/>
      <c r="B2669" s="34"/>
      <c r="C2669" s="34"/>
      <c r="D2669" s="34"/>
      <c r="E2669" s="34"/>
      <c r="F2669" s="34"/>
      <c r="G2669" s="34"/>
      <c r="H2669" s="34"/>
      <c r="I2669" s="34"/>
      <c r="J2669" s="34"/>
      <c r="K2669" s="34"/>
      <c r="L2669" s="34"/>
      <c r="M2669" s="45">
        <f>electric_demands_abs!M2669/electric_demands_abs!$M$8786</f>
        <v>0.59126527105727777</v>
      </c>
    </row>
    <row r="2670" spans="1:13" ht="19.5" customHeight="1" x14ac:dyDescent="0.25">
      <c r="A2670" s="34"/>
      <c r="B2670" s="34"/>
      <c r="C2670" s="34"/>
      <c r="D2670" s="34"/>
      <c r="E2670" s="34"/>
      <c r="F2670" s="34"/>
      <c r="G2670" s="34"/>
      <c r="H2670" s="34"/>
      <c r="I2670" s="34"/>
      <c r="J2670" s="34"/>
      <c r="K2670" s="34"/>
      <c r="L2670" s="34"/>
      <c r="M2670" s="45">
        <f>electric_demands_abs!M2670/electric_demands_abs!$M$8786</f>
        <v>0.58512172499237625</v>
      </c>
    </row>
    <row r="2671" spans="1:13" ht="19.5" customHeight="1" x14ac:dyDescent="0.25">
      <c r="A2671" s="34"/>
      <c r="B2671" s="34"/>
      <c r="C2671" s="34"/>
      <c r="D2671" s="34"/>
      <c r="E2671" s="34"/>
      <c r="F2671" s="34"/>
      <c r="G2671" s="34"/>
      <c r="H2671" s="34"/>
      <c r="I2671" s="34"/>
      <c r="J2671" s="34"/>
      <c r="K2671" s="34"/>
      <c r="L2671" s="34"/>
      <c r="M2671" s="45">
        <f>electric_demands_abs!M2671/electric_demands_abs!$M$8786</f>
        <v>0.59872962064440982</v>
      </c>
    </row>
    <row r="2672" spans="1:13" ht="19.5" customHeight="1" x14ac:dyDescent="0.25">
      <c r="A2672" s="34"/>
      <c r="B2672" s="34"/>
      <c r="C2672" s="34"/>
      <c r="D2672" s="34"/>
      <c r="E2672" s="34"/>
      <c r="F2672" s="34"/>
      <c r="G2672" s="34"/>
      <c r="H2672" s="34"/>
      <c r="I2672" s="34"/>
      <c r="J2672" s="34"/>
      <c r="K2672" s="34"/>
      <c r="L2672" s="34"/>
      <c r="M2672" s="45">
        <f>electric_demands_abs!M2672/electric_demands_abs!$M$8786</f>
        <v>0.62887002184882512</v>
      </c>
    </row>
    <row r="2673" spans="1:13" ht="19.5" customHeight="1" x14ac:dyDescent="0.25">
      <c r="A2673" s="34"/>
      <c r="B2673" s="34"/>
      <c r="C2673" s="34"/>
      <c r="D2673" s="34"/>
      <c r="E2673" s="34"/>
      <c r="F2673" s="34"/>
      <c r="G2673" s="34"/>
      <c r="H2673" s="34"/>
      <c r="I2673" s="34"/>
      <c r="J2673" s="34"/>
      <c r="K2673" s="34"/>
      <c r="L2673" s="34"/>
      <c r="M2673" s="45">
        <f>electric_demands_abs!M2673/electric_demands_abs!$M$8786</f>
        <v>0.68867388229930582</v>
      </c>
    </row>
    <row r="2674" spans="1:13" ht="19.5" customHeight="1" x14ac:dyDescent="0.25">
      <c r="A2674" s="34"/>
      <c r="B2674" s="34"/>
      <c r="C2674" s="34"/>
      <c r="D2674" s="34"/>
      <c r="E2674" s="34"/>
      <c r="F2674" s="34"/>
      <c r="G2674" s="34"/>
      <c r="H2674" s="34"/>
      <c r="I2674" s="34"/>
      <c r="J2674" s="34"/>
      <c r="K2674" s="34"/>
      <c r="L2674" s="34"/>
      <c r="M2674" s="45">
        <f>electric_demands_abs!M2674/electric_demands_abs!$M$8786</f>
        <v>0.7420187471171632</v>
      </c>
    </row>
    <row r="2675" spans="1:13" ht="19.5" customHeight="1" x14ac:dyDescent="0.25">
      <c r="A2675" s="34"/>
      <c r="B2675" s="34"/>
      <c r="C2675" s="34"/>
      <c r="D2675" s="34"/>
      <c r="E2675" s="34"/>
      <c r="F2675" s="34"/>
      <c r="G2675" s="34"/>
      <c r="H2675" s="34"/>
      <c r="I2675" s="34"/>
      <c r="J2675" s="34"/>
      <c r="K2675" s="34"/>
      <c r="L2675" s="34"/>
      <c r="M2675" s="45">
        <f>electric_demands_abs!M2675/electric_demands_abs!$M$8786</f>
        <v>0.80247545352720873</v>
      </c>
    </row>
    <row r="2676" spans="1:13" ht="19.5" customHeight="1" x14ac:dyDescent="0.25">
      <c r="A2676" s="34"/>
      <c r="B2676" s="34"/>
      <c r="C2676" s="34"/>
      <c r="D2676" s="34"/>
      <c r="E2676" s="34"/>
      <c r="F2676" s="34"/>
      <c r="G2676" s="34"/>
      <c r="H2676" s="34"/>
      <c r="I2676" s="34"/>
      <c r="J2676" s="34"/>
      <c r="K2676" s="34"/>
      <c r="L2676" s="34"/>
      <c r="M2676" s="45">
        <f>electric_demands_abs!M2676/electric_demands_abs!$M$8786</f>
        <v>0.8116554847666394</v>
      </c>
    </row>
    <row r="2677" spans="1:13" ht="19.5" customHeight="1" x14ac:dyDescent="0.25">
      <c r="A2677" s="34"/>
      <c r="B2677" s="34"/>
      <c r="C2677" s="34"/>
      <c r="D2677" s="34"/>
      <c r="E2677" s="34"/>
      <c r="F2677" s="34"/>
      <c r="G2677" s="34"/>
      <c r="H2677" s="34"/>
      <c r="I2677" s="34"/>
      <c r="J2677" s="34"/>
      <c r="K2677" s="34"/>
      <c r="L2677" s="34"/>
      <c r="M2677" s="45">
        <f>electric_demands_abs!M2677/electric_demands_abs!$M$8786</f>
        <v>0.81032591074996618</v>
      </c>
    </row>
    <row r="2678" spans="1:13" ht="19.5" customHeight="1" x14ac:dyDescent="0.25">
      <c r="A2678" s="34"/>
      <c r="B2678" s="34"/>
      <c r="C2678" s="34"/>
      <c r="D2678" s="34"/>
      <c r="E2678" s="34"/>
      <c r="F2678" s="34"/>
      <c r="G2678" s="34"/>
      <c r="H2678" s="34"/>
      <c r="I2678" s="34"/>
      <c r="J2678" s="34"/>
      <c r="K2678" s="34"/>
      <c r="L2678" s="34"/>
      <c r="M2678" s="45">
        <f>electric_demands_abs!M2678/electric_demands_abs!$M$8786</f>
        <v>0.7964791529464702</v>
      </c>
    </row>
    <row r="2679" spans="1:13" ht="19.5" customHeight="1" x14ac:dyDescent="0.25">
      <c r="A2679" s="34"/>
      <c r="B2679" s="34"/>
      <c r="C2679" s="34"/>
      <c r="D2679" s="34"/>
      <c r="E2679" s="34"/>
      <c r="F2679" s="34"/>
      <c r="G2679" s="34"/>
      <c r="H2679" s="34"/>
      <c r="I2679" s="34"/>
      <c r="J2679" s="34"/>
      <c r="K2679" s="34"/>
      <c r="L2679" s="34"/>
      <c r="M2679" s="45">
        <f>electric_demands_abs!M2679/electric_demands_abs!$M$8786</f>
        <v>0.80991686806549323</v>
      </c>
    </row>
    <row r="2680" spans="1:13" ht="19.5" customHeight="1" x14ac:dyDescent="0.25">
      <c r="A2680" s="34"/>
      <c r="B2680" s="34"/>
      <c r="C2680" s="34"/>
      <c r="D2680" s="34"/>
      <c r="E2680" s="34"/>
      <c r="F2680" s="34"/>
      <c r="G2680" s="34"/>
      <c r="H2680" s="34"/>
      <c r="I2680" s="34"/>
      <c r="J2680" s="34"/>
      <c r="K2680" s="34"/>
      <c r="L2680" s="34"/>
      <c r="M2680" s="45">
        <f>electric_demands_abs!M2680/electric_demands_abs!$M$8786</f>
        <v>0.79264937037320393</v>
      </c>
    </row>
    <row r="2681" spans="1:13" ht="19.5" customHeight="1" x14ac:dyDescent="0.25">
      <c r="A2681" s="34"/>
      <c r="B2681" s="34"/>
      <c r="C2681" s="34"/>
      <c r="D2681" s="34"/>
      <c r="E2681" s="34"/>
      <c r="F2681" s="34"/>
      <c r="G2681" s="34"/>
      <c r="H2681" s="34"/>
      <c r="I2681" s="34"/>
      <c r="J2681" s="34"/>
      <c r="K2681" s="34"/>
      <c r="L2681" s="34"/>
      <c r="M2681" s="45">
        <f>electric_demands_abs!M2681/electric_demands_abs!$M$8786</f>
        <v>0.78685483234067533</v>
      </c>
    </row>
    <row r="2682" spans="1:13" ht="19.5" customHeight="1" x14ac:dyDescent="0.25">
      <c r="A2682" s="34"/>
      <c r="B2682" s="34"/>
      <c r="C2682" s="34"/>
      <c r="D2682" s="34"/>
      <c r="E2682" s="34"/>
      <c r="F2682" s="34"/>
      <c r="G2682" s="34"/>
      <c r="H2682" s="34"/>
      <c r="I2682" s="34"/>
      <c r="J2682" s="34"/>
      <c r="K2682" s="34"/>
      <c r="L2682" s="34"/>
      <c r="M2682" s="45">
        <f>electric_demands_abs!M2682/electric_demands_abs!$M$8786</f>
        <v>0.7612526473099247</v>
      </c>
    </row>
    <row r="2683" spans="1:13" ht="19.5" customHeight="1" x14ac:dyDescent="0.25">
      <c r="A2683" s="34"/>
      <c r="B2683" s="34"/>
      <c r="C2683" s="34"/>
      <c r="D2683" s="34"/>
      <c r="E2683" s="34"/>
      <c r="F2683" s="34"/>
      <c r="G2683" s="34"/>
      <c r="H2683" s="34"/>
      <c r="I2683" s="34"/>
      <c r="J2683" s="34"/>
      <c r="K2683" s="34"/>
      <c r="L2683" s="34"/>
      <c r="M2683" s="45">
        <f>electric_demands_abs!M2683/electric_demands_abs!$M$8786</f>
        <v>0.75214541529197054</v>
      </c>
    </row>
    <row r="2684" spans="1:13" ht="19.5" customHeight="1" x14ac:dyDescent="0.25">
      <c r="A2684" s="34"/>
      <c r="B2684" s="34"/>
      <c r="C2684" s="34"/>
      <c r="D2684" s="34"/>
      <c r="E2684" s="34"/>
      <c r="F2684" s="34"/>
      <c r="G2684" s="34"/>
      <c r="H2684" s="34"/>
      <c r="I2684" s="34"/>
      <c r="J2684" s="34"/>
      <c r="K2684" s="34"/>
      <c r="L2684" s="34"/>
      <c r="M2684" s="45">
        <f>electric_demands_abs!M2684/electric_demands_abs!$M$8786</f>
        <v>0.74347819033323514</v>
      </c>
    </row>
    <row r="2685" spans="1:13" ht="19.5" customHeight="1" x14ac:dyDescent="0.25">
      <c r="A2685" s="34"/>
      <c r="B2685" s="34"/>
      <c r="C2685" s="34"/>
      <c r="D2685" s="34"/>
      <c r="E2685" s="34"/>
      <c r="F2685" s="34"/>
      <c r="G2685" s="34"/>
      <c r="H2685" s="34"/>
      <c r="I2685" s="34"/>
      <c r="J2685" s="34"/>
      <c r="K2685" s="34"/>
      <c r="L2685" s="34"/>
      <c r="M2685" s="45">
        <f>electric_demands_abs!M2685/electric_demands_abs!$M$8786</f>
        <v>0.74203208815096322</v>
      </c>
    </row>
    <row r="2686" spans="1:13" ht="19.5" customHeight="1" x14ac:dyDescent="0.25">
      <c r="A2686" s="34"/>
      <c r="B2686" s="34"/>
      <c r="C2686" s="34"/>
      <c r="D2686" s="34"/>
      <c r="E2686" s="34"/>
      <c r="F2686" s="34"/>
      <c r="G2686" s="34"/>
      <c r="H2686" s="34"/>
      <c r="I2686" s="34"/>
      <c r="J2686" s="34"/>
      <c r="K2686" s="34"/>
      <c r="L2686" s="34"/>
      <c r="M2686" s="45">
        <f>electric_demands_abs!M2686/electric_demands_abs!$M$8786</f>
        <v>0.73362443688690437</v>
      </c>
    </row>
    <row r="2687" spans="1:13" ht="19.5" customHeight="1" x14ac:dyDescent="0.25">
      <c r="A2687" s="34"/>
      <c r="B2687" s="34"/>
      <c r="C2687" s="34"/>
      <c r="D2687" s="34"/>
      <c r="E2687" s="34"/>
      <c r="F2687" s="34"/>
      <c r="G2687" s="34"/>
      <c r="H2687" s="34"/>
      <c r="I2687" s="34"/>
      <c r="J2687" s="34"/>
      <c r="K2687" s="34"/>
      <c r="L2687" s="34"/>
      <c r="M2687" s="45">
        <f>electric_demands_abs!M2687/electric_demands_abs!$M$8786</f>
        <v>0.76937486633231178</v>
      </c>
    </row>
    <row r="2688" spans="1:13" ht="19.5" customHeight="1" x14ac:dyDescent="0.25">
      <c r="A2688" s="34"/>
      <c r="B2688" s="34"/>
      <c r="C2688" s="34"/>
      <c r="D2688" s="34"/>
      <c r="E2688" s="34"/>
      <c r="F2688" s="34"/>
      <c r="G2688" s="34"/>
      <c r="H2688" s="34"/>
      <c r="I2688" s="34"/>
      <c r="J2688" s="34"/>
      <c r="K2688" s="34"/>
      <c r="L2688" s="34"/>
      <c r="M2688" s="45">
        <f>electric_demands_abs!M2688/electric_demands_abs!$M$8786</f>
        <v>0.71988860730889359</v>
      </c>
    </row>
    <row r="2689" spans="1:13" ht="19.5" customHeight="1" x14ac:dyDescent="0.25">
      <c r="A2689" s="34"/>
      <c r="B2689" s="34"/>
      <c r="C2689" s="34"/>
      <c r="D2689" s="34"/>
      <c r="E2689" s="34"/>
      <c r="F2689" s="34"/>
      <c r="G2689" s="34"/>
      <c r="H2689" s="34"/>
      <c r="I2689" s="34"/>
      <c r="J2689" s="34"/>
      <c r="K2689" s="34"/>
      <c r="L2689" s="34"/>
      <c r="M2689" s="45">
        <f>electric_demands_abs!M2689/electric_demands_abs!$M$8786</f>
        <v>0.67094912479112434</v>
      </c>
    </row>
    <row r="2690" spans="1:13" ht="19.5" customHeight="1" x14ac:dyDescent="0.25">
      <c r="A2690" s="34"/>
      <c r="B2690" s="34"/>
      <c r="C2690" s="34"/>
      <c r="D2690" s="34"/>
      <c r="E2690" s="34"/>
      <c r="F2690" s="34"/>
      <c r="G2690" s="34"/>
      <c r="H2690" s="34"/>
      <c r="I2690" s="34"/>
      <c r="J2690" s="34"/>
      <c r="K2690" s="34"/>
      <c r="L2690" s="34"/>
      <c r="M2690" s="45">
        <f>electric_demands_abs!M2690/electric_demands_abs!$M$8786</f>
        <v>0.62645488297072216</v>
      </c>
    </row>
    <row r="2691" spans="1:13" ht="19.5" customHeight="1" x14ac:dyDescent="0.25">
      <c r="A2691" s="34"/>
      <c r="B2691" s="34"/>
      <c r="C2691" s="34"/>
      <c r="D2691" s="34"/>
      <c r="E2691" s="34"/>
      <c r="F2691" s="34"/>
      <c r="G2691" s="34"/>
      <c r="H2691" s="34"/>
      <c r="I2691" s="34"/>
      <c r="J2691" s="34"/>
      <c r="K2691" s="34"/>
      <c r="L2691" s="34"/>
      <c r="M2691" s="45">
        <f>electric_demands_abs!M2691/electric_demands_abs!$M$8786</f>
        <v>0.58599247450400793</v>
      </c>
    </row>
    <row r="2692" spans="1:13" ht="19.5" customHeight="1" x14ac:dyDescent="0.25">
      <c r="A2692" s="34"/>
      <c r="B2692" s="34"/>
      <c r="C2692" s="34"/>
      <c r="D2692" s="34"/>
      <c r="E2692" s="34"/>
      <c r="F2692" s="34"/>
      <c r="G2692" s="34"/>
      <c r="H2692" s="34"/>
      <c r="I2692" s="34"/>
      <c r="J2692" s="34"/>
      <c r="K2692" s="34"/>
      <c r="L2692" s="34"/>
      <c r="M2692" s="45">
        <f>electric_demands_abs!M2692/electric_demands_abs!$M$8786</f>
        <v>0.57581429511536164</v>
      </c>
    </row>
    <row r="2693" spans="1:13" ht="19.5" customHeight="1" x14ac:dyDescent="0.25">
      <c r="A2693" s="34"/>
      <c r="B2693" s="34"/>
      <c r="C2693" s="34"/>
      <c r="D2693" s="34"/>
      <c r="E2693" s="34"/>
      <c r="F2693" s="34"/>
      <c r="G2693" s="34"/>
      <c r="H2693" s="34"/>
      <c r="I2693" s="34"/>
      <c r="J2693" s="34"/>
      <c r="K2693" s="34"/>
      <c r="L2693" s="34"/>
      <c r="M2693" s="45">
        <f>electric_demands_abs!M2693/electric_demands_abs!$M$8786</f>
        <v>0.56072410355046909</v>
      </c>
    </row>
    <row r="2694" spans="1:13" ht="19.5" customHeight="1" x14ac:dyDescent="0.25">
      <c r="A2694" s="34"/>
      <c r="B2694" s="34"/>
      <c r="C2694" s="34"/>
      <c r="D2694" s="34"/>
      <c r="E2694" s="34"/>
      <c r="F2694" s="34"/>
      <c r="G2694" s="34"/>
      <c r="H2694" s="34"/>
      <c r="I2694" s="34"/>
      <c r="J2694" s="34"/>
      <c r="K2694" s="34"/>
      <c r="L2694" s="34"/>
      <c r="M2694" s="45">
        <f>electric_demands_abs!M2694/electric_demands_abs!$M$8786</f>
        <v>0.574025896593647</v>
      </c>
    </row>
    <row r="2695" spans="1:13" ht="19.5" customHeight="1" x14ac:dyDescent="0.25">
      <c r="A2695" s="34"/>
      <c r="B2695" s="34"/>
      <c r="C2695" s="34"/>
      <c r="D2695" s="34"/>
      <c r="E2695" s="34"/>
      <c r="F2695" s="34"/>
      <c r="G2695" s="34"/>
      <c r="H2695" s="34"/>
      <c r="I2695" s="34"/>
      <c r="J2695" s="34"/>
      <c r="K2695" s="34"/>
      <c r="L2695" s="34"/>
      <c r="M2695" s="45">
        <f>electric_demands_abs!M2695/electric_demands_abs!$M$8786</f>
        <v>0.57483216444191199</v>
      </c>
    </row>
    <row r="2696" spans="1:13" ht="19.5" customHeight="1" x14ac:dyDescent="0.25">
      <c r="A2696" s="34"/>
      <c r="B2696" s="34"/>
      <c r="C2696" s="34"/>
      <c r="D2696" s="34"/>
      <c r="E2696" s="34"/>
      <c r="F2696" s="34"/>
      <c r="G2696" s="34"/>
      <c r="H2696" s="34"/>
      <c r="I2696" s="34"/>
      <c r="J2696" s="34"/>
      <c r="K2696" s="34"/>
      <c r="L2696" s="34"/>
      <c r="M2696" s="45">
        <f>electric_demands_abs!M2696/electric_demands_abs!$M$8786</f>
        <v>0.60183099924260808</v>
      </c>
    </row>
    <row r="2697" spans="1:13" ht="19.5" customHeight="1" x14ac:dyDescent="0.25">
      <c r="A2697" s="34"/>
      <c r="B2697" s="34"/>
      <c r="C2697" s="34"/>
      <c r="D2697" s="34"/>
      <c r="E2697" s="34"/>
      <c r="F2697" s="34"/>
      <c r="G2697" s="34"/>
      <c r="H2697" s="34"/>
      <c r="I2697" s="34"/>
      <c r="J2697" s="34"/>
      <c r="K2697" s="34"/>
      <c r="L2697" s="34"/>
      <c r="M2697" s="45">
        <f>electric_demands_abs!M2697/electric_demands_abs!$M$8786</f>
        <v>0.67288777464720995</v>
      </c>
    </row>
    <row r="2698" spans="1:13" ht="19.5" customHeight="1" x14ac:dyDescent="0.25">
      <c r="A2698" s="34"/>
      <c r="B2698" s="34"/>
      <c r="C2698" s="34"/>
      <c r="D2698" s="34"/>
      <c r="E2698" s="34"/>
      <c r="F2698" s="34"/>
      <c r="G2698" s="34"/>
      <c r="H2698" s="34"/>
      <c r="I2698" s="34"/>
      <c r="J2698" s="34"/>
      <c r="K2698" s="34"/>
      <c r="L2698" s="34"/>
      <c r="M2698" s="45">
        <f>electric_demands_abs!M2698/electric_demands_abs!$M$8786</f>
        <v>0.72579316769424196</v>
      </c>
    </row>
    <row r="2699" spans="1:13" ht="19.5" customHeight="1" x14ac:dyDescent="0.25">
      <c r="A2699" s="34"/>
      <c r="B2699" s="34"/>
      <c r="C2699" s="34"/>
      <c r="D2699" s="34"/>
      <c r="E2699" s="34"/>
      <c r="F2699" s="34"/>
      <c r="G2699" s="34"/>
      <c r="H2699" s="34"/>
      <c r="I2699" s="34"/>
      <c r="J2699" s="34"/>
      <c r="K2699" s="34"/>
      <c r="L2699" s="34"/>
      <c r="M2699" s="45">
        <f>electric_demands_abs!M2699/electric_demands_abs!$M$8786</f>
        <v>0.79711054619427657</v>
      </c>
    </row>
    <row r="2700" spans="1:13" ht="19.5" customHeight="1" x14ac:dyDescent="0.25">
      <c r="A2700" s="34"/>
      <c r="B2700" s="34"/>
      <c r="C2700" s="34"/>
      <c r="D2700" s="34"/>
      <c r="E2700" s="34"/>
      <c r="F2700" s="34"/>
      <c r="G2700" s="34"/>
      <c r="H2700" s="34"/>
      <c r="I2700" s="34"/>
      <c r="J2700" s="34"/>
      <c r="K2700" s="34"/>
      <c r="L2700" s="34"/>
      <c r="M2700" s="45">
        <f>electric_demands_abs!M2700/electric_demands_abs!$M$8786</f>
        <v>0.79874202286472018</v>
      </c>
    </row>
    <row r="2701" spans="1:13" ht="19.5" customHeight="1" x14ac:dyDescent="0.25">
      <c r="A2701" s="34"/>
      <c r="B2701" s="34"/>
      <c r="C2701" s="34"/>
      <c r="D2701" s="34"/>
      <c r="E2701" s="34"/>
      <c r="F2701" s="34"/>
      <c r="G2701" s="34"/>
      <c r="H2701" s="34"/>
      <c r="I2701" s="34"/>
      <c r="J2701" s="34"/>
      <c r="K2701" s="34"/>
      <c r="L2701" s="34"/>
      <c r="M2701" s="45">
        <f>electric_demands_abs!M2701/electric_demands_abs!$M$8786</f>
        <v>0.77365577349296344</v>
      </c>
    </row>
    <row r="2702" spans="1:13" ht="19.5" customHeight="1" x14ac:dyDescent="0.25">
      <c r="A2702" s="34"/>
      <c r="B2702" s="34"/>
      <c r="C2702" s="34"/>
      <c r="D2702" s="34"/>
      <c r="E2702" s="34"/>
      <c r="F2702" s="34"/>
      <c r="G2702" s="34"/>
      <c r="H2702" s="34"/>
      <c r="I2702" s="34"/>
      <c r="J2702" s="34"/>
      <c r="K2702" s="34"/>
      <c r="L2702" s="34"/>
      <c r="M2702" s="45">
        <f>electric_demands_abs!M2702/electric_demands_abs!$M$8786</f>
        <v>0.78210987131914078</v>
      </c>
    </row>
    <row r="2703" spans="1:13" ht="19.5" customHeight="1" x14ac:dyDescent="0.25">
      <c r="A2703" s="34"/>
      <c r="B2703" s="34"/>
      <c r="C2703" s="34"/>
      <c r="D2703" s="34"/>
      <c r="E2703" s="34"/>
      <c r="F2703" s="34"/>
      <c r="G2703" s="34"/>
      <c r="H2703" s="34"/>
      <c r="I2703" s="34"/>
      <c r="J2703" s="34"/>
      <c r="K2703" s="34"/>
      <c r="L2703" s="34"/>
      <c r="M2703" s="45">
        <f>electric_demands_abs!M2703/electric_demands_abs!$M$8786</f>
        <v>0.78727301610386313</v>
      </c>
    </row>
    <row r="2704" spans="1:13" ht="19.5" customHeight="1" x14ac:dyDescent="0.25">
      <c r="A2704" s="34"/>
      <c r="B2704" s="34"/>
      <c r="C2704" s="34"/>
      <c r="D2704" s="34"/>
      <c r="E2704" s="34"/>
      <c r="F2704" s="34"/>
      <c r="G2704" s="34"/>
      <c r="H2704" s="34"/>
      <c r="I2704" s="34"/>
      <c r="J2704" s="34"/>
      <c r="K2704" s="34"/>
      <c r="L2704" s="34"/>
      <c r="M2704" s="45">
        <f>electric_demands_abs!M2704/electric_demands_abs!$M$8786</f>
        <v>0.793792005212556</v>
      </c>
    </row>
    <row r="2705" spans="1:13" ht="19.5" customHeight="1" x14ac:dyDescent="0.25">
      <c r="A2705" s="34"/>
      <c r="B2705" s="34"/>
      <c r="C2705" s="34"/>
      <c r="D2705" s="34"/>
      <c r="E2705" s="34"/>
      <c r="F2705" s="34"/>
      <c r="G2705" s="34"/>
      <c r="H2705" s="34"/>
      <c r="I2705" s="34"/>
      <c r="J2705" s="34"/>
      <c r="K2705" s="34"/>
      <c r="L2705" s="34"/>
      <c r="M2705" s="45">
        <f>electric_demands_abs!M2705/electric_demands_abs!$M$8786</f>
        <v>0.76662875452308399</v>
      </c>
    </row>
    <row r="2706" spans="1:13" ht="19.5" customHeight="1" x14ac:dyDescent="0.25">
      <c r="A2706" s="34"/>
      <c r="B2706" s="34"/>
      <c r="C2706" s="34"/>
      <c r="D2706" s="34"/>
      <c r="E2706" s="34"/>
      <c r="F2706" s="34"/>
      <c r="G2706" s="34"/>
      <c r="H2706" s="34"/>
      <c r="I2706" s="34"/>
      <c r="J2706" s="34"/>
      <c r="K2706" s="34"/>
      <c r="L2706" s="34"/>
      <c r="M2706" s="45">
        <f>electric_demands_abs!M2706/electric_demands_abs!$M$8786</f>
        <v>0.76542583797545038</v>
      </c>
    </row>
    <row r="2707" spans="1:13" ht="19.5" customHeight="1" x14ac:dyDescent="0.25">
      <c r="A2707" s="34"/>
      <c r="B2707" s="34"/>
      <c r="C2707" s="34"/>
      <c r="D2707" s="34"/>
      <c r="E2707" s="34"/>
      <c r="F2707" s="34"/>
      <c r="G2707" s="34"/>
      <c r="H2707" s="34"/>
      <c r="I2707" s="34"/>
      <c r="J2707" s="34"/>
      <c r="K2707" s="34"/>
      <c r="L2707" s="34"/>
      <c r="M2707" s="45">
        <f>electric_demands_abs!M2707/electric_demands_abs!$M$8786</f>
        <v>0.72865712530203652</v>
      </c>
    </row>
    <row r="2708" spans="1:13" ht="19.5" customHeight="1" x14ac:dyDescent="0.25">
      <c r="A2708" s="34"/>
      <c r="B2708" s="34"/>
      <c r="C2708" s="34"/>
      <c r="D2708" s="34"/>
      <c r="E2708" s="34"/>
      <c r="F2708" s="34"/>
      <c r="G2708" s="34"/>
      <c r="H2708" s="34"/>
      <c r="I2708" s="34"/>
      <c r="J2708" s="34"/>
      <c r="K2708" s="34"/>
      <c r="L2708" s="34"/>
      <c r="M2708" s="45">
        <f>electric_demands_abs!M2708/electric_demands_abs!$M$8786</f>
        <v>0.72549258267343941</v>
      </c>
    </row>
    <row r="2709" spans="1:13" ht="19.5" customHeight="1" x14ac:dyDescent="0.25">
      <c r="A2709" s="34"/>
      <c r="B2709" s="34"/>
      <c r="C2709" s="34"/>
      <c r="D2709" s="34"/>
      <c r="E2709" s="34"/>
      <c r="F2709" s="34"/>
      <c r="G2709" s="34"/>
      <c r="H2709" s="34"/>
      <c r="I2709" s="34"/>
      <c r="J2709" s="34"/>
      <c r="K2709" s="34"/>
      <c r="L2709" s="34"/>
      <c r="M2709" s="45">
        <f>electric_demands_abs!M2709/electric_demands_abs!$M$8786</f>
        <v>0.70977766837764056</v>
      </c>
    </row>
    <row r="2710" spans="1:13" ht="19.5" customHeight="1" x14ac:dyDescent="0.25">
      <c r="A2710" s="34"/>
      <c r="B2710" s="34"/>
      <c r="C2710" s="34"/>
      <c r="D2710" s="34"/>
      <c r="E2710" s="34"/>
      <c r="F2710" s="34"/>
      <c r="G2710" s="34"/>
      <c r="H2710" s="34"/>
      <c r="I2710" s="34"/>
      <c r="J2710" s="34"/>
      <c r="K2710" s="34"/>
      <c r="L2710" s="34"/>
      <c r="M2710" s="45">
        <f>electric_demands_abs!M2710/electric_demands_abs!$M$8786</f>
        <v>0.70571062951809138</v>
      </c>
    </row>
    <row r="2711" spans="1:13" ht="19.5" customHeight="1" x14ac:dyDescent="0.25">
      <c r="A2711" s="34"/>
      <c r="B2711" s="34"/>
      <c r="C2711" s="34"/>
      <c r="D2711" s="34"/>
      <c r="E2711" s="34"/>
      <c r="F2711" s="34"/>
      <c r="G2711" s="34"/>
      <c r="H2711" s="34"/>
      <c r="I2711" s="34"/>
      <c r="J2711" s="34"/>
      <c r="K2711" s="34"/>
      <c r="L2711" s="34"/>
      <c r="M2711" s="45">
        <f>electric_demands_abs!M2711/electric_demands_abs!$M$8786</f>
        <v>0.76756493274677806</v>
      </c>
    </row>
    <row r="2712" spans="1:13" ht="19.5" customHeight="1" x14ac:dyDescent="0.25">
      <c r="A2712" s="34"/>
      <c r="B2712" s="34"/>
      <c r="C2712" s="34"/>
      <c r="D2712" s="34"/>
      <c r="E2712" s="34"/>
      <c r="F2712" s="34"/>
      <c r="G2712" s="34"/>
      <c r="H2712" s="34"/>
      <c r="I2712" s="34"/>
      <c r="J2712" s="34"/>
      <c r="K2712" s="34"/>
      <c r="L2712" s="34"/>
      <c r="M2712" s="45">
        <f>electric_demands_abs!M2712/electric_demands_abs!$M$8786</f>
        <v>0.73544285273466903</v>
      </c>
    </row>
    <row r="2713" spans="1:13" ht="19.5" customHeight="1" x14ac:dyDescent="0.25">
      <c r="A2713" s="34"/>
      <c r="B2713" s="34"/>
      <c r="C2713" s="34"/>
      <c r="D2713" s="34"/>
      <c r="E2713" s="34"/>
      <c r="F2713" s="34"/>
      <c r="G2713" s="34"/>
      <c r="H2713" s="34"/>
      <c r="I2713" s="34"/>
      <c r="J2713" s="34"/>
      <c r="K2713" s="34"/>
      <c r="L2713" s="34"/>
      <c r="M2713" s="45">
        <f>electric_demands_abs!M2713/electric_demands_abs!$M$8786</f>
        <v>0.6774551022742592</v>
      </c>
    </row>
    <row r="2714" spans="1:13" ht="19.5" customHeight="1" x14ac:dyDescent="0.25">
      <c r="A2714" s="34"/>
      <c r="B2714" s="34"/>
      <c r="C2714" s="34"/>
      <c r="D2714" s="34"/>
      <c r="E2714" s="34"/>
      <c r="F2714" s="34"/>
      <c r="G2714" s="34"/>
      <c r="H2714" s="34"/>
      <c r="I2714" s="34"/>
      <c r="J2714" s="34"/>
      <c r="K2714" s="34"/>
      <c r="L2714" s="34"/>
      <c r="M2714" s="45">
        <f>electric_demands_abs!M2714/electric_demands_abs!$M$8786</f>
        <v>0.61063344628467442</v>
      </c>
    </row>
    <row r="2715" spans="1:13" ht="19.5" customHeight="1" x14ac:dyDescent="0.25">
      <c r="A2715" s="34"/>
      <c r="B2715" s="34"/>
      <c r="C2715" s="34"/>
      <c r="D2715" s="34"/>
      <c r="E2715" s="34"/>
      <c r="F2715" s="34"/>
      <c r="G2715" s="34"/>
      <c r="H2715" s="34"/>
      <c r="I2715" s="34"/>
      <c r="J2715" s="34"/>
      <c r="K2715" s="34"/>
      <c r="L2715" s="34"/>
      <c r="M2715" s="45">
        <f>electric_demands_abs!M2715/electric_demands_abs!$M$8786</f>
        <v>0.58563181365507511</v>
      </c>
    </row>
    <row r="2716" spans="1:13" ht="19.5" customHeight="1" x14ac:dyDescent="0.25">
      <c r="A2716" s="34"/>
      <c r="B2716" s="34"/>
      <c r="C2716" s="34"/>
      <c r="D2716" s="34"/>
      <c r="E2716" s="34"/>
      <c r="F2716" s="34"/>
      <c r="G2716" s="34"/>
      <c r="H2716" s="34"/>
      <c r="I2716" s="34"/>
      <c r="J2716" s="34"/>
      <c r="K2716" s="34"/>
      <c r="L2716" s="34"/>
      <c r="M2716" s="45">
        <f>electric_demands_abs!M2716/electric_demands_abs!$M$8786</f>
        <v>0.55505441124164923</v>
      </c>
    </row>
    <row r="2717" spans="1:13" ht="19.5" customHeight="1" x14ac:dyDescent="0.25">
      <c r="A2717" s="34"/>
      <c r="B2717" s="34"/>
      <c r="C2717" s="34"/>
      <c r="D2717" s="34"/>
      <c r="E2717" s="34"/>
      <c r="F2717" s="34"/>
      <c r="G2717" s="34"/>
      <c r="H2717" s="34"/>
      <c r="I2717" s="34"/>
      <c r="J2717" s="34"/>
      <c r="K2717" s="34"/>
      <c r="L2717" s="34"/>
      <c r="M2717" s="45">
        <f>electric_demands_abs!M2717/electric_demands_abs!$M$8786</f>
        <v>0.560959218683179</v>
      </c>
    </row>
    <row r="2718" spans="1:13" ht="19.5" customHeight="1" x14ac:dyDescent="0.25">
      <c r="A2718" s="34"/>
      <c r="B2718" s="34"/>
      <c r="C2718" s="34"/>
      <c r="D2718" s="34"/>
      <c r="E2718" s="34"/>
      <c r="F2718" s="34"/>
      <c r="G2718" s="34"/>
      <c r="H2718" s="34"/>
      <c r="I2718" s="34"/>
      <c r="J2718" s="34"/>
      <c r="K2718" s="34"/>
      <c r="L2718" s="34"/>
      <c r="M2718" s="45">
        <f>electric_demands_abs!M2718/electric_demands_abs!$M$8786</f>
        <v>0.56763760020495779</v>
      </c>
    </row>
    <row r="2719" spans="1:13" ht="19.5" customHeight="1" x14ac:dyDescent="0.25">
      <c r="A2719" s="34"/>
      <c r="B2719" s="34"/>
      <c r="C2719" s="34"/>
      <c r="D2719" s="34"/>
      <c r="E2719" s="34"/>
      <c r="F2719" s="34"/>
      <c r="G2719" s="34"/>
      <c r="H2719" s="34"/>
      <c r="I2719" s="34"/>
      <c r="J2719" s="34"/>
      <c r="K2719" s="34"/>
      <c r="L2719" s="34"/>
      <c r="M2719" s="45">
        <f>electric_demands_abs!M2719/electric_demands_abs!$M$8786</f>
        <v>0.56591331276233758</v>
      </c>
    </row>
    <row r="2720" spans="1:13" ht="19.5" customHeight="1" x14ac:dyDescent="0.25">
      <c r="A2720" s="34"/>
      <c r="B2720" s="34"/>
      <c r="C2720" s="34"/>
      <c r="D2720" s="34"/>
      <c r="E2720" s="34"/>
      <c r="F2720" s="34"/>
      <c r="G2720" s="34"/>
      <c r="H2720" s="34"/>
      <c r="I2720" s="34"/>
      <c r="J2720" s="34"/>
      <c r="K2720" s="34"/>
      <c r="L2720" s="34"/>
      <c r="M2720" s="45">
        <f>electric_demands_abs!M2720/electric_demands_abs!$M$8786</f>
        <v>0.59549141409770101</v>
      </c>
    </row>
    <row r="2721" spans="1:13" ht="19.5" customHeight="1" x14ac:dyDescent="0.25">
      <c r="A2721" s="34"/>
      <c r="B2721" s="34"/>
      <c r="C2721" s="34"/>
      <c r="D2721" s="34"/>
      <c r="E2721" s="34"/>
      <c r="F2721" s="34"/>
      <c r="G2721" s="34"/>
      <c r="H2721" s="34"/>
      <c r="I2721" s="34"/>
      <c r="J2721" s="34"/>
      <c r="K2721" s="34"/>
      <c r="L2721" s="34"/>
      <c r="M2721" s="45">
        <f>electric_demands_abs!M2721/electric_demands_abs!$M$8786</f>
        <v>0.66692762662102822</v>
      </c>
    </row>
    <row r="2722" spans="1:13" ht="19.5" customHeight="1" x14ac:dyDescent="0.25">
      <c r="A2722" s="34"/>
      <c r="B2722" s="34"/>
      <c r="C2722" s="34"/>
      <c r="D2722" s="34"/>
      <c r="E2722" s="34"/>
      <c r="F2722" s="34"/>
      <c r="G2722" s="34"/>
      <c r="H2722" s="34"/>
      <c r="I2722" s="34"/>
      <c r="J2722" s="34"/>
      <c r="K2722" s="34"/>
      <c r="L2722" s="34"/>
      <c r="M2722" s="45">
        <f>electric_demands_abs!M2722/electric_demands_abs!$M$8786</f>
        <v>0.73164428159232975</v>
      </c>
    </row>
    <row r="2723" spans="1:13" ht="19.5" customHeight="1" x14ac:dyDescent="0.25">
      <c r="A2723" s="34"/>
      <c r="B2723" s="34"/>
      <c r="C2723" s="34"/>
      <c r="D2723" s="34"/>
      <c r="E2723" s="34"/>
      <c r="F2723" s="34"/>
      <c r="G2723" s="34"/>
      <c r="H2723" s="34"/>
      <c r="I2723" s="34"/>
      <c r="J2723" s="34"/>
      <c r="K2723" s="34"/>
      <c r="L2723" s="34"/>
      <c r="M2723" s="45">
        <f>electric_demands_abs!M2723/electric_demands_abs!$M$8786</f>
        <v>0.78105090617325046</v>
      </c>
    </row>
    <row r="2724" spans="1:13" ht="19.5" customHeight="1" x14ac:dyDescent="0.25">
      <c r="A2724" s="34"/>
      <c r="B2724" s="34"/>
      <c r="C2724" s="34"/>
      <c r="D2724" s="34"/>
      <c r="E2724" s="34"/>
      <c r="F2724" s="34"/>
      <c r="G2724" s="34"/>
      <c r="H2724" s="34"/>
      <c r="I2724" s="34"/>
      <c r="J2724" s="34"/>
      <c r="K2724" s="34"/>
      <c r="L2724" s="34"/>
      <c r="M2724" s="45">
        <f>electric_demands_abs!M2724/electric_demands_abs!$M$8786</f>
        <v>0.79281802739309526</v>
      </c>
    </row>
    <row r="2725" spans="1:13" ht="19.5" customHeight="1" x14ac:dyDescent="0.25">
      <c r="A2725" s="34"/>
      <c r="B2725" s="34"/>
      <c r="C2725" s="34"/>
      <c r="D2725" s="34"/>
      <c r="E2725" s="34"/>
      <c r="F2725" s="34"/>
      <c r="G2725" s="34"/>
      <c r="H2725" s="34"/>
      <c r="I2725" s="34"/>
      <c r="J2725" s="34"/>
      <c r="K2725" s="34"/>
      <c r="L2725" s="34"/>
      <c r="M2725" s="45">
        <f>electric_demands_abs!M2725/electric_demands_abs!$M$8786</f>
        <v>0.76843391168910913</v>
      </c>
    </row>
    <row r="2726" spans="1:13" ht="19.5" customHeight="1" x14ac:dyDescent="0.25">
      <c r="A2726" s="34"/>
      <c r="B2726" s="34"/>
      <c r="C2726" s="34"/>
      <c r="D2726" s="34"/>
      <c r="E2726" s="34"/>
      <c r="F2726" s="34"/>
      <c r="G2726" s="34"/>
      <c r="H2726" s="34"/>
      <c r="I2726" s="34"/>
      <c r="J2726" s="34"/>
      <c r="K2726" s="34"/>
      <c r="L2726" s="34"/>
      <c r="M2726" s="45">
        <f>electric_demands_abs!M2726/electric_demands_abs!$M$8786</f>
        <v>0.7548827154307256</v>
      </c>
    </row>
    <row r="2727" spans="1:13" ht="19.5" customHeight="1" x14ac:dyDescent="0.25">
      <c r="A2727" s="34"/>
      <c r="B2727" s="34"/>
      <c r="C2727" s="34"/>
      <c r="D2727" s="34"/>
      <c r="E2727" s="34"/>
      <c r="F2727" s="34"/>
      <c r="G2727" s="34"/>
      <c r="H2727" s="34"/>
      <c r="I2727" s="34"/>
      <c r="J2727" s="34"/>
      <c r="K2727" s="34"/>
      <c r="L2727" s="34"/>
      <c r="M2727" s="45">
        <f>electric_demands_abs!M2727/electric_demands_abs!$M$8786</f>
        <v>0.75345291895643141</v>
      </c>
    </row>
    <row r="2728" spans="1:13" ht="19.5" customHeight="1" x14ac:dyDescent="0.25">
      <c r="A2728" s="34"/>
      <c r="B2728" s="34"/>
      <c r="C2728" s="34"/>
      <c r="D2728" s="34"/>
      <c r="E2728" s="34"/>
      <c r="F2728" s="34"/>
      <c r="G2728" s="34"/>
      <c r="H2728" s="34"/>
      <c r="I2728" s="34"/>
      <c r="J2728" s="34"/>
      <c r="K2728" s="34"/>
      <c r="L2728" s="34"/>
      <c r="M2728" s="45">
        <f>electric_demands_abs!M2728/electric_demands_abs!$M$8786</f>
        <v>0.78025769112657373</v>
      </c>
    </row>
    <row r="2729" spans="1:13" ht="19.5" customHeight="1" x14ac:dyDescent="0.25">
      <c r="A2729" s="34"/>
      <c r="B2729" s="34"/>
      <c r="C2729" s="34"/>
      <c r="D2729" s="34"/>
      <c r="E2729" s="34"/>
      <c r="F2729" s="34"/>
      <c r="G2729" s="34"/>
      <c r="H2729" s="34"/>
      <c r="I2729" s="34"/>
      <c r="J2729" s="34"/>
      <c r="K2729" s="34"/>
      <c r="L2729" s="34"/>
      <c r="M2729" s="45">
        <f>electric_demands_abs!M2729/electric_demands_abs!$M$8786</f>
        <v>0.76555620128721213</v>
      </c>
    </row>
    <row r="2730" spans="1:13" ht="19.5" customHeight="1" x14ac:dyDescent="0.25">
      <c r="A2730" s="34"/>
      <c r="B2730" s="34"/>
      <c r="C2730" s="34"/>
      <c r="D2730" s="34"/>
      <c r="E2730" s="34"/>
      <c r="F2730" s="34"/>
      <c r="G2730" s="34"/>
      <c r="H2730" s="34"/>
      <c r="I2730" s="34"/>
      <c r="J2730" s="34"/>
      <c r="K2730" s="34"/>
      <c r="L2730" s="34"/>
      <c r="M2730" s="45">
        <f>electric_demands_abs!M2730/electric_demands_abs!$M$8786</f>
        <v>0.74372088185551055</v>
      </c>
    </row>
    <row r="2731" spans="1:13" ht="19.5" customHeight="1" x14ac:dyDescent="0.25">
      <c r="A2731" s="34"/>
      <c r="B2731" s="34"/>
      <c r="C2731" s="34"/>
      <c r="D2731" s="34"/>
      <c r="E2731" s="34"/>
      <c r="F2731" s="34"/>
      <c r="G2731" s="34"/>
      <c r="H2731" s="34"/>
      <c r="I2731" s="34"/>
      <c r="J2731" s="34"/>
      <c r="K2731" s="34"/>
      <c r="L2731" s="34"/>
      <c r="M2731" s="45">
        <f>electric_demands_abs!M2731/electric_demands_abs!$M$8786</f>
        <v>0.72360688519225125</v>
      </c>
    </row>
    <row r="2732" spans="1:13" ht="19.5" customHeight="1" x14ac:dyDescent="0.25">
      <c r="A2732" s="34"/>
      <c r="B2732" s="34"/>
      <c r="C2732" s="34"/>
      <c r="D2732" s="34"/>
      <c r="E2732" s="34"/>
      <c r="F2732" s="34"/>
      <c r="G2732" s="34"/>
      <c r="H2732" s="34"/>
      <c r="I2732" s="34"/>
      <c r="J2732" s="34"/>
      <c r="K2732" s="34"/>
      <c r="L2732" s="34"/>
      <c r="M2732" s="45">
        <f>electric_demands_abs!M2732/electric_demands_abs!$M$8786</f>
        <v>0.71435817233436882</v>
      </c>
    </row>
    <row r="2733" spans="1:13" ht="19.5" customHeight="1" x14ac:dyDescent="0.25">
      <c r="A2733" s="34"/>
      <c r="B2733" s="34"/>
      <c r="C2733" s="34"/>
      <c r="D2733" s="34"/>
      <c r="E2733" s="34"/>
      <c r="F2733" s="34"/>
      <c r="G2733" s="34"/>
      <c r="H2733" s="34"/>
      <c r="I2733" s="34"/>
      <c r="J2733" s="34"/>
      <c r="K2733" s="34"/>
      <c r="L2733" s="34"/>
      <c r="M2733" s="45">
        <f>electric_demands_abs!M2733/electric_demands_abs!$M$8786</f>
        <v>0.71353349880058337</v>
      </c>
    </row>
    <row r="2734" spans="1:13" ht="19.5" customHeight="1" x14ac:dyDescent="0.25">
      <c r="A2734" s="34"/>
      <c r="B2734" s="34"/>
      <c r="C2734" s="34"/>
      <c r="D2734" s="34"/>
      <c r="E2734" s="34"/>
      <c r="F2734" s="34"/>
      <c r="G2734" s="34"/>
      <c r="H2734" s="34"/>
      <c r="I2734" s="34"/>
      <c r="J2734" s="34"/>
      <c r="K2734" s="34"/>
      <c r="L2734" s="34"/>
      <c r="M2734" s="45">
        <f>electric_demands_abs!M2734/electric_demands_abs!$M$8786</f>
        <v>0.71242586358694115</v>
      </c>
    </row>
    <row r="2735" spans="1:13" ht="19.5" customHeight="1" x14ac:dyDescent="0.25">
      <c r="A2735" s="34"/>
      <c r="B2735" s="34"/>
      <c r="C2735" s="34"/>
      <c r="D2735" s="34"/>
      <c r="E2735" s="34"/>
      <c r="F2735" s="34"/>
      <c r="G2735" s="34"/>
      <c r="H2735" s="34"/>
      <c r="I2735" s="34"/>
      <c r="J2735" s="34"/>
      <c r="K2735" s="34"/>
      <c r="L2735" s="34"/>
      <c r="M2735" s="45">
        <f>electric_demands_abs!M2735/electric_demands_abs!$M$8786</f>
        <v>0.73993079297540221</v>
      </c>
    </row>
    <row r="2736" spans="1:13" ht="19.5" customHeight="1" x14ac:dyDescent="0.25">
      <c r="A2736" s="34"/>
      <c r="B2736" s="34"/>
      <c r="C2736" s="34"/>
      <c r="D2736" s="34"/>
      <c r="E2736" s="34"/>
      <c r="F2736" s="34"/>
      <c r="G2736" s="34"/>
      <c r="H2736" s="34"/>
      <c r="I2736" s="34"/>
      <c r="J2736" s="34"/>
      <c r="K2736" s="34"/>
      <c r="L2736" s="34"/>
      <c r="M2736" s="45">
        <f>electric_demands_abs!M2736/electric_demands_abs!$M$8786</f>
        <v>0.74237244921698431</v>
      </c>
    </row>
    <row r="2737" spans="1:13" ht="19.5" customHeight="1" x14ac:dyDescent="0.25">
      <c r="A2737" s="34"/>
      <c r="B2737" s="34"/>
      <c r="C2737" s="34"/>
      <c r="D2737" s="34"/>
      <c r="E2737" s="34"/>
      <c r="F2737" s="34"/>
      <c r="G2737" s="34"/>
      <c r="H2737" s="34"/>
      <c r="I2737" s="34"/>
      <c r="J2737" s="34"/>
      <c r="K2737" s="34"/>
      <c r="L2737" s="34"/>
      <c r="M2737" s="45">
        <f>electric_demands_abs!M2737/electric_demands_abs!$M$8786</f>
        <v>0.66348386933132675</v>
      </c>
    </row>
    <row r="2738" spans="1:13" ht="19.5" customHeight="1" x14ac:dyDescent="0.25">
      <c r="A2738" s="34"/>
      <c r="B2738" s="34"/>
      <c r="C2738" s="34"/>
      <c r="D2738" s="34"/>
      <c r="E2738" s="34"/>
      <c r="F2738" s="34"/>
      <c r="G2738" s="34"/>
      <c r="H2738" s="34"/>
      <c r="I2738" s="34"/>
      <c r="J2738" s="34"/>
      <c r="K2738" s="34"/>
      <c r="L2738" s="34"/>
      <c r="M2738" s="45">
        <f>electric_demands_abs!M2738/electric_demands_abs!$M$8786</f>
        <v>0.61857416136573318</v>
      </c>
    </row>
    <row r="2739" spans="1:13" ht="19.5" customHeight="1" x14ac:dyDescent="0.25">
      <c r="A2739" s="34"/>
      <c r="B2739" s="34"/>
      <c r="C2739" s="34"/>
      <c r="D2739" s="34"/>
      <c r="E2739" s="34"/>
      <c r="F2739" s="34"/>
      <c r="G2739" s="34"/>
      <c r="H2739" s="34"/>
      <c r="I2739" s="34"/>
      <c r="J2739" s="34"/>
      <c r="K2739" s="34"/>
      <c r="L2739" s="34"/>
      <c r="M2739" s="45">
        <f>electric_demands_abs!M2739/electric_demands_abs!$M$8786</f>
        <v>0.57975092948711882</v>
      </c>
    </row>
    <row r="2740" spans="1:13" ht="19.5" customHeight="1" x14ac:dyDescent="0.25">
      <c r="A2740" s="34"/>
      <c r="B2740" s="34"/>
      <c r="C2740" s="34"/>
      <c r="D2740" s="34"/>
      <c r="E2740" s="34"/>
      <c r="F2740" s="34"/>
      <c r="G2740" s="34"/>
      <c r="H2740" s="34"/>
      <c r="I2740" s="34"/>
      <c r="J2740" s="34"/>
      <c r="K2740" s="34"/>
      <c r="L2740" s="34"/>
      <c r="M2740" s="45">
        <f>electric_demands_abs!M2740/electric_demands_abs!$M$8786</f>
        <v>0.56596630631326539</v>
      </c>
    </row>
    <row r="2741" spans="1:13" ht="19.5" customHeight="1" x14ac:dyDescent="0.25">
      <c r="A2741" s="34"/>
      <c r="B2741" s="34"/>
      <c r="C2741" s="34"/>
      <c r="D2741" s="34"/>
      <c r="E2741" s="34"/>
      <c r="F2741" s="34"/>
      <c r="G2741" s="34"/>
      <c r="H2741" s="34"/>
      <c r="I2741" s="34"/>
      <c r="J2741" s="34"/>
      <c r="K2741" s="34"/>
      <c r="L2741" s="34"/>
      <c r="M2741" s="45">
        <f>electric_demands_abs!M2741/electric_demands_abs!$M$8786</f>
        <v>0.55254357926925224</v>
      </c>
    </row>
    <row r="2742" spans="1:13" ht="19.5" customHeight="1" x14ac:dyDescent="0.25">
      <c r="A2742" s="34"/>
      <c r="B2742" s="34"/>
      <c r="C2742" s="34"/>
      <c r="D2742" s="34"/>
      <c r="E2742" s="34"/>
      <c r="F2742" s="34"/>
      <c r="G2742" s="34"/>
      <c r="H2742" s="34"/>
      <c r="I2742" s="34"/>
      <c r="J2742" s="34"/>
      <c r="K2742" s="34"/>
      <c r="L2742" s="34"/>
      <c r="M2742" s="45">
        <f>electric_demands_abs!M2742/electric_demands_abs!$M$8786</f>
        <v>0.5503213500928561</v>
      </c>
    </row>
    <row r="2743" spans="1:13" ht="19.5" customHeight="1" x14ac:dyDescent="0.25">
      <c r="A2743" s="34"/>
      <c r="B2743" s="34"/>
      <c r="C2743" s="34"/>
      <c r="D2743" s="34"/>
      <c r="E2743" s="34"/>
      <c r="F2743" s="34"/>
      <c r="G2743" s="34"/>
      <c r="H2743" s="34"/>
      <c r="I2743" s="34"/>
      <c r="J2743" s="34"/>
      <c r="K2743" s="34"/>
      <c r="L2743" s="34"/>
      <c r="M2743" s="45">
        <f>electric_demands_abs!M2743/electric_demands_abs!$M$8786</f>
        <v>0.57809025901123012</v>
      </c>
    </row>
    <row r="2744" spans="1:13" ht="19.5" customHeight="1" x14ac:dyDescent="0.25">
      <c r="A2744" s="34"/>
      <c r="B2744" s="34"/>
      <c r="C2744" s="34"/>
      <c r="D2744" s="34"/>
      <c r="E2744" s="34"/>
      <c r="F2744" s="34"/>
      <c r="G2744" s="34"/>
      <c r="H2744" s="34"/>
      <c r="I2744" s="34"/>
      <c r="J2744" s="34"/>
      <c r="K2744" s="34"/>
      <c r="L2744" s="34"/>
      <c r="M2744" s="45">
        <f>electric_demands_abs!M2744/electric_demands_abs!$M$8786</f>
        <v>0.60301530422457017</v>
      </c>
    </row>
    <row r="2745" spans="1:13" ht="19.5" customHeight="1" x14ac:dyDescent="0.25">
      <c r="A2745" s="34"/>
      <c r="B2745" s="34"/>
      <c r="C2745" s="34"/>
      <c r="D2745" s="34"/>
      <c r="E2745" s="34"/>
      <c r="F2745" s="34"/>
      <c r="G2745" s="34"/>
      <c r="H2745" s="34"/>
      <c r="I2745" s="34"/>
      <c r="J2745" s="34"/>
      <c r="K2745" s="34"/>
      <c r="L2745" s="34"/>
      <c r="M2745" s="45">
        <f>electric_demands_abs!M2745/electric_demands_abs!$M$8786</f>
        <v>0.65739344034544378</v>
      </c>
    </row>
    <row r="2746" spans="1:13" ht="19.5" customHeight="1" x14ac:dyDescent="0.25">
      <c r="A2746" s="34"/>
      <c r="B2746" s="34"/>
      <c r="C2746" s="34"/>
      <c r="D2746" s="34"/>
      <c r="E2746" s="34"/>
      <c r="F2746" s="34"/>
      <c r="G2746" s="34"/>
      <c r="H2746" s="34"/>
      <c r="I2746" s="34"/>
      <c r="J2746" s="34"/>
      <c r="K2746" s="34"/>
      <c r="L2746" s="34"/>
      <c r="M2746" s="45">
        <f>electric_demands_abs!M2746/electric_demands_abs!$M$8786</f>
        <v>0.70628355280294708</v>
      </c>
    </row>
    <row r="2747" spans="1:13" ht="19.5" customHeight="1" x14ac:dyDescent="0.25">
      <c r="A2747" s="34"/>
      <c r="B2747" s="34"/>
      <c r="C2747" s="34"/>
      <c r="D2747" s="34"/>
      <c r="E2747" s="34"/>
      <c r="F2747" s="34"/>
      <c r="G2747" s="34"/>
      <c r="H2747" s="34"/>
      <c r="I2747" s="34"/>
      <c r="J2747" s="34"/>
      <c r="K2747" s="34"/>
      <c r="L2747" s="34"/>
      <c r="M2747" s="45">
        <f>electric_demands_abs!M2747/electric_demands_abs!$M$8786</f>
        <v>0.77383752449047338</v>
      </c>
    </row>
    <row r="2748" spans="1:13" ht="19.5" customHeight="1" x14ac:dyDescent="0.25">
      <c r="A2748" s="34"/>
      <c r="B2748" s="34"/>
      <c r="C2748" s="34"/>
      <c r="D2748" s="34"/>
      <c r="E2748" s="34"/>
      <c r="F2748" s="34"/>
      <c r="G2748" s="34"/>
      <c r="H2748" s="34"/>
      <c r="I2748" s="34"/>
      <c r="J2748" s="34"/>
      <c r="K2748" s="34"/>
      <c r="L2748" s="34"/>
      <c r="M2748" s="45">
        <f>electric_demands_abs!M2748/electric_demands_abs!$M$8786</f>
        <v>0.75806554021675232</v>
      </c>
    </row>
    <row r="2749" spans="1:13" ht="19.5" customHeight="1" x14ac:dyDescent="0.25">
      <c r="A2749" s="34"/>
      <c r="B2749" s="34"/>
      <c r="C2749" s="34"/>
      <c r="D2749" s="34"/>
      <c r="E2749" s="34"/>
      <c r="F2749" s="34"/>
      <c r="G2749" s="34"/>
      <c r="H2749" s="34"/>
      <c r="I2749" s="34"/>
      <c r="J2749" s="34"/>
      <c r="K2749" s="34"/>
      <c r="L2749" s="34"/>
      <c r="M2749" s="45">
        <f>electric_demands_abs!M2749/electric_demands_abs!$M$8786</f>
        <v>0.76647895612504569</v>
      </c>
    </row>
    <row r="2750" spans="1:13" ht="19.5" customHeight="1" x14ac:dyDescent="0.25">
      <c r="A2750" s="34"/>
      <c r="B2750" s="34"/>
      <c r="C2750" s="34"/>
      <c r="D2750" s="34"/>
      <c r="E2750" s="34"/>
      <c r="F2750" s="34"/>
      <c r="G2750" s="34"/>
      <c r="H2750" s="34"/>
      <c r="I2750" s="34"/>
      <c r="J2750" s="34"/>
      <c r="K2750" s="34"/>
      <c r="L2750" s="34"/>
      <c r="M2750" s="45">
        <f>electric_demands_abs!M2750/electric_demands_abs!$M$8786</f>
        <v>0.75454498963064032</v>
      </c>
    </row>
    <row r="2751" spans="1:13" ht="19.5" customHeight="1" x14ac:dyDescent="0.25">
      <c r="A2751" s="34"/>
      <c r="B2751" s="34"/>
      <c r="C2751" s="34"/>
      <c r="D2751" s="34"/>
      <c r="E2751" s="34"/>
      <c r="F2751" s="34"/>
      <c r="G2751" s="34"/>
      <c r="H2751" s="34"/>
      <c r="I2751" s="34"/>
      <c r="J2751" s="34"/>
      <c r="K2751" s="34"/>
      <c r="L2751" s="34"/>
      <c r="M2751" s="45">
        <f>electric_demands_abs!M2751/electric_demands_abs!$M$8786</f>
        <v>0.77187705133835682</v>
      </c>
    </row>
    <row r="2752" spans="1:13" ht="19.5" customHeight="1" x14ac:dyDescent="0.25">
      <c r="A2752" s="34"/>
      <c r="B2752" s="34"/>
      <c r="C2752" s="34"/>
      <c r="D2752" s="34"/>
      <c r="E2752" s="34"/>
      <c r="F2752" s="34"/>
      <c r="G2752" s="34"/>
      <c r="H2752" s="34"/>
      <c r="I2752" s="34"/>
      <c r="J2752" s="34"/>
      <c r="K2752" s="34"/>
      <c r="L2752" s="34"/>
      <c r="M2752" s="45">
        <f>electric_demands_abs!M2752/electric_demands_abs!$M$8786</f>
        <v>0.75887415509874134</v>
      </c>
    </row>
    <row r="2753" spans="1:13" ht="19.5" customHeight="1" x14ac:dyDescent="0.25">
      <c r="A2753" s="34"/>
      <c r="B2753" s="34"/>
      <c r="C2753" s="34"/>
      <c r="D2753" s="34"/>
      <c r="E2753" s="34"/>
      <c r="F2753" s="34"/>
      <c r="G2753" s="34"/>
      <c r="H2753" s="34"/>
      <c r="I2753" s="34"/>
      <c r="J2753" s="34"/>
      <c r="K2753" s="34"/>
      <c r="L2753" s="34"/>
      <c r="M2753" s="45">
        <f>electric_demands_abs!M2753/electric_demands_abs!$M$8786</f>
        <v>0.75327446204134119</v>
      </c>
    </row>
    <row r="2754" spans="1:13" ht="19.5" customHeight="1" x14ac:dyDescent="0.25">
      <c r="A2754" s="34"/>
      <c r="B2754" s="34"/>
      <c r="C2754" s="34"/>
      <c r="D2754" s="34"/>
      <c r="E2754" s="34"/>
      <c r="F2754" s="34"/>
      <c r="G2754" s="34"/>
      <c r="H2754" s="34"/>
      <c r="I2754" s="34"/>
      <c r="J2754" s="34"/>
      <c r="K2754" s="34"/>
      <c r="L2754" s="34"/>
      <c r="M2754" s="45">
        <f>electric_demands_abs!M2754/electric_demands_abs!$M$8786</f>
        <v>0.75274255008261148</v>
      </c>
    </row>
    <row r="2755" spans="1:13" ht="19.5" customHeight="1" x14ac:dyDescent="0.25">
      <c r="A2755" s="34"/>
      <c r="B2755" s="34"/>
      <c r="C2755" s="34"/>
      <c r="D2755" s="34"/>
      <c r="E2755" s="34"/>
      <c r="F2755" s="34"/>
      <c r="G2755" s="34"/>
      <c r="H2755" s="34"/>
      <c r="I2755" s="34"/>
      <c r="J2755" s="34"/>
      <c r="K2755" s="34"/>
      <c r="L2755" s="34"/>
      <c r="M2755" s="45">
        <f>electric_demands_abs!M2755/electric_demands_abs!$M$8786</f>
        <v>0.7223151107713448</v>
      </c>
    </row>
    <row r="2756" spans="1:13" ht="19.5" customHeight="1" x14ac:dyDescent="0.25">
      <c r="A2756" s="34"/>
      <c r="B2756" s="34"/>
      <c r="C2756" s="34"/>
      <c r="D2756" s="34"/>
      <c r="E2756" s="34"/>
      <c r="F2756" s="34"/>
      <c r="G2756" s="34"/>
      <c r="H2756" s="34"/>
      <c r="I2756" s="34"/>
      <c r="J2756" s="34"/>
      <c r="K2756" s="34"/>
      <c r="L2756" s="34"/>
      <c r="M2756" s="45">
        <f>electric_demands_abs!M2756/electric_demands_abs!$M$8786</f>
        <v>0.7294258817867465</v>
      </c>
    </row>
    <row r="2757" spans="1:13" ht="19.5" customHeight="1" x14ac:dyDescent="0.25">
      <c r="A2757" s="34"/>
      <c r="B2757" s="34"/>
      <c r="C2757" s="34"/>
      <c r="D2757" s="34"/>
      <c r="E2757" s="34"/>
      <c r="F2757" s="34"/>
      <c r="G2757" s="34"/>
      <c r="H2757" s="34"/>
      <c r="I2757" s="34"/>
      <c r="J2757" s="34"/>
      <c r="K2757" s="34"/>
      <c r="L2757" s="34"/>
      <c r="M2757" s="45">
        <f>electric_demands_abs!M2757/electric_demands_abs!$M$8786</f>
        <v>0.70619247142404085</v>
      </c>
    </row>
    <row r="2758" spans="1:13" ht="19.5" customHeight="1" x14ac:dyDescent="0.25">
      <c r="A2758" s="34"/>
      <c r="B2758" s="34"/>
      <c r="C2758" s="34"/>
      <c r="D2758" s="34"/>
      <c r="E2758" s="34"/>
      <c r="F2758" s="34"/>
      <c r="G2758" s="34"/>
      <c r="H2758" s="34"/>
      <c r="I2758" s="34"/>
      <c r="J2758" s="34"/>
      <c r="K2758" s="34"/>
      <c r="L2758" s="34"/>
      <c r="M2758" s="45">
        <f>electric_demands_abs!M2758/electric_demands_abs!$M$8786</f>
        <v>0.69747007058477462</v>
      </c>
    </row>
    <row r="2759" spans="1:13" ht="19.5" customHeight="1" x14ac:dyDescent="0.25">
      <c r="A2759" s="34"/>
      <c r="B2759" s="34"/>
      <c r="C2759" s="34"/>
      <c r="D2759" s="34"/>
      <c r="E2759" s="34"/>
      <c r="F2759" s="34"/>
      <c r="G2759" s="34"/>
      <c r="H2759" s="34"/>
      <c r="I2759" s="34"/>
      <c r="J2759" s="34"/>
      <c r="K2759" s="34"/>
      <c r="L2759" s="34"/>
      <c r="M2759" s="45">
        <f>electric_demands_abs!M2759/electric_demands_abs!$M$8786</f>
        <v>0.75570656544390602</v>
      </c>
    </row>
    <row r="2760" spans="1:13" ht="19.5" customHeight="1" x14ac:dyDescent="0.25">
      <c r="A2760" s="34"/>
      <c r="B2760" s="34"/>
      <c r="C2760" s="34"/>
      <c r="D2760" s="34"/>
      <c r="E2760" s="34"/>
      <c r="F2760" s="34"/>
      <c r="G2760" s="34"/>
      <c r="H2760" s="34"/>
      <c r="I2760" s="34"/>
      <c r="J2760" s="34"/>
      <c r="K2760" s="34"/>
      <c r="L2760" s="34"/>
      <c r="M2760" s="45">
        <f>electric_demands_abs!M2760/electric_demands_abs!$M$8786</f>
        <v>0.74087924165610985</v>
      </c>
    </row>
    <row r="2761" spans="1:13" ht="19.5" customHeight="1" x14ac:dyDescent="0.25">
      <c r="A2761" s="34"/>
      <c r="B2761" s="34"/>
      <c r="C2761" s="34"/>
      <c r="D2761" s="34"/>
      <c r="E2761" s="34"/>
      <c r="F2761" s="34"/>
      <c r="G2761" s="34"/>
      <c r="H2761" s="34"/>
      <c r="I2761" s="34"/>
      <c r="J2761" s="34"/>
      <c r="K2761" s="34"/>
      <c r="L2761" s="34"/>
      <c r="M2761" s="45">
        <f>electric_demands_abs!M2761/electric_demands_abs!$M$8786</f>
        <v>0.67973403084430539</v>
      </c>
    </row>
    <row r="2762" spans="1:13" ht="19.5" customHeight="1" x14ac:dyDescent="0.25">
      <c r="A2762" s="34"/>
      <c r="B2762" s="34"/>
      <c r="C2762" s="34"/>
      <c r="D2762" s="34"/>
      <c r="E2762" s="34"/>
      <c r="F2762" s="34"/>
      <c r="G2762" s="34"/>
      <c r="H2762" s="34"/>
      <c r="I2762" s="34"/>
      <c r="J2762" s="34"/>
      <c r="K2762" s="34"/>
      <c r="L2762" s="34"/>
      <c r="M2762" s="45">
        <f>electric_demands_abs!M2762/electric_demands_abs!$M$8786</f>
        <v>0.6294370981373858</v>
      </c>
    </row>
    <row r="2763" spans="1:13" ht="19.5" customHeight="1" x14ac:dyDescent="0.25">
      <c r="A2763" s="34"/>
      <c r="B2763" s="34"/>
      <c r="C2763" s="34"/>
      <c r="D2763" s="34"/>
      <c r="E2763" s="34"/>
      <c r="F2763" s="34"/>
      <c r="G2763" s="34"/>
      <c r="H2763" s="34"/>
      <c r="I2763" s="34"/>
      <c r="J2763" s="34"/>
      <c r="K2763" s="34"/>
      <c r="L2763" s="34"/>
      <c r="M2763" s="45">
        <f>electric_demands_abs!M2763/electric_demands_abs!$M$8786</f>
        <v>0.58384193279627161</v>
      </c>
    </row>
    <row r="2764" spans="1:13" ht="19.5" customHeight="1" x14ac:dyDescent="0.25">
      <c r="A2764" s="34"/>
      <c r="B2764" s="34"/>
      <c r="C2764" s="34"/>
      <c r="D2764" s="34"/>
      <c r="E2764" s="34"/>
      <c r="F2764" s="34"/>
      <c r="G2764" s="34"/>
      <c r="H2764" s="34"/>
      <c r="I2764" s="34"/>
      <c r="J2764" s="34"/>
      <c r="K2764" s="34"/>
      <c r="L2764" s="34"/>
      <c r="M2764" s="45">
        <f>electric_demands_abs!M2764/electric_demands_abs!$M$8786</f>
        <v>0.57292266721524121</v>
      </c>
    </row>
    <row r="2765" spans="1:13" ht="19.5" customHeight="1" x14ac:dyDescent="0.25">
      <c r="A2765" s="34"/>
      <c r="B2765" s="34"/>
      <c r="C2765" s="34"/>
      <c r="D2765" s="34"/>
      <c r="E2765" s="34"/>
      <c r="F2765" s="34"/>
      <c r="G2765" s="34"/>
      <c r="H2765" s="34"/>
      <c r="I2765" s="34"/>
      <c r="J2765" s="34"/>
      <c r="K2765" s="34"/>
      <c r="L2765" s="34"/>
      <c r="M2765" s="45">
        <f>electric_demands_abs!M2765/electric_demands_abs!$M$8786</f>
        <v>0.55742586235166025</v>
      </c>
    </row>
    <row r="2766" spans="1:13" ht="19.5" customHeight="1" x14ac:dyDescent="0.25">
      <c r="A2766" s="34"/>
      <c r="B2766" s="34"/>
      <c r="C2766" s="34"/>
      <c r="D2766" s="34"/>
      <c r="E2766" s="34"/>
      <c r="F2766" s="34"/>
      <c r="G2766" s="34"/>
      <c r="H2766" s="34"/>
      <c r="I2766" s="34"/>
      <c r="J2766" s="34"/>
      <c r="K2766" s="34"/>
      <c r="L2766" s="34"/>
      <c r="M2766" s="45">
        <f>electric_demands_abs!M2766/electric_demands_abs!$M$8786</f>
        <v>0.56345312730714447</v>
      </c>
    </row>
    <row r="2767" spans="1:13" ht="19.5" customHeight="1" x14ac:dyDescent="0.25">
      <c r="A2767" s="34"/>
      <c r="B2767" s="34"/>
      <c r="C2767" s="34"/>
      <c r="D2767" s="34"/>
      <c r="E2767" s="34"/>
      <c r="F2767" s="34"/>
      <c r="G2767" s="34"/>
      <c r="H2767" s="34"/>
      <c r="I2767" s="34"/>
      <c r="J2767" s="34"/>
      <c r="K2767" s="34"/>
      <c r="L2767" s="34"/>
      <c r="M2767" s="45">
        <f>electric_demands_abs!M2767/electric_demands_abs!$M$8786</f>
        <v>0.55554300601655915</v>
      </c>
    </row>
    <row r="2768" spans="1:13" ht="19.5" customHeight="1" x14ac:dyDescent="0.25">
      <c r="A2768" s="34"/>
      <c r="B2768" s="34"/>
      <c r="C2768" s="34"/>
      <c r="D2768" s="34"/>
      <c r="E2768" s="34"/>
      <c r="F2768" s="34"/>
      <c r="G2768" s="34"/>
      <c r="H2768" s="34"/>
      <c r="I2768" s="34"/>
      <c r="J2768" s="34"/>
      <c r="K2768" s="34"/>
      <c r="L2768" s="34"/>
      <c r="M2768" s="45">
        <f>electric_demands_abs!M2768/electric_demands_abs!$M$8786</f>
        <v>0.56880811121678709</v>
      </c>
    </row>
    <row r="2769" spans="1:13" ht="19.5" customHeight="1" x14ac:dyDescent="0.25">
      <c r="A2769" s="34"/>
      <c r="B2769" s="34"/>
      <c r="C2769" s="34"/>
      <c r="D2769" s="34"/>
      <c r="E2769" s="34"/>
      <c r="F2769" s="34"/>
      <c r="G2769" s="34"/>
      <c r="H2769" s="34"/>
      <c r="I2769" s="34"/>
      <c r="J2769" s="34"/>
      <c r="K2769" s="34"/>
      <c r="L2769" s="34"/>
      <c r="M2769" s="45">
        <f>electric_demands_abs!M2769/electric_demands_abs!$M$8786</f>
        <v>0.60777451215257006</v>
      </c>
    </row>
    <row r="2770" spans="1:13" ht="19.5" customHeight="1" x14ac:dyDescent="0.25">
      <c r="A2770" s="34"/>
      <c r="B2770" s="34"/>
      <c r="C2770" s="34"/>
      <c r="D2770" s="34"/>
      <c r="E2770" s="34"/>
      <c r="F2770" s="34"/>
      <c r="G2770" s="34"/>
      <c r="H2770" s="34"/>
      <c r="I2770" s="34"/>
      <c r="J2770" s="34"/>
      <c r="K2770" s="34"/>
      <c r="L2770" s="34"/>
      <c r="M2770" s="45">
        <f>electric_demands_abs!M2770/electric_demands_abs!$M$8786</f>
        <v>0.65427925600183878</v>
      </c>
    </row>
    <row r="2771" spans="1:13" ht="19.5" customHeight="1" x14ac:dyDescent="0.25">
      <c r="A2771" s="34"/>
      <c r="B2771" s="34"/>
      <c r="C2771" s="34"/>
      <c r="D2771" s="34"/>
      <c r="E2771" s="34"/>
      <c r="F2771" s="34"/>
      <c r="G2771" s="34"/>
      <c r="H2771" s="34"/>
      <c r="I2771" s="34"/>
      <c r="J2771" s="34"/>
      <c r="K2771" s="34"/>
      <c r="L2771" s="34"/>
      <c r="M2771" s="45">
        <f>electric_demands_abs!M2771/electric_demands_abs!$M$8786</f>
        <v>0.66898008702471645</v>
      </c>
    </row>
    <row r="2772" spans="1:13" ht="19.5" customHeight="1" x14ac:dyDescent="0.25">
      <c r="A2772" s="34"/>
      <c r="B2772" s="34"/>
      <c r="C2772" s="34"/>
      <c r="D2772" s="34"/>
      <c r="E2772" s="34"/>
      <c r="F2772" s="34"/>
      <c r="G2772" s="34"/>
      <c r="H2772" s="34"/>
      <c r="I2772" s="34"/>
      <c r="J2772" s="34"/>
      <c r="K2772" s="34"/>
      <c r="L2772" s="34"/>
      <c r="M2772" s="45">
        <f>electric_demands_abs!M2772/electric_demands_abs!$M$8786</f>
        <v>0.69751519951392515</v>
      </c>
    </row>
    <row r="2773" spans="1:13" ht="19.5" customHeight="1" x14ac:dyDescent="0.25">
      <c r="A2773" s="34"/>
      <c r="B2773" s="34"/>
      <c r="C2773" s="34"/>
      <c r="D2773" s="34"/>
      <c r="E2773" s="34"/>
      <c r="F2773" s="34"/>
      <c r="G2773" s="34"/>
      <c r="H2773" s="34"/>
      <c r="I2773" s="34"/>
      <c r="J2773" s="34"/>
      <c r="K2773" s="34"/>
      <c r="L2773" s="34"/>
      <c r="M2773" s="45">
        <f>electric_demands_abs!M2773/electric_demands_abs!$M$8786</f>
        <v>0.70039068641018887</v>
      </c>
    </row>
    <row r="2774" spans="1:13" ht="19.5" customHeight="1" x14ac:dyDescent="0.25">
      <c r="A2774" s="34"/>
      <c r="B2774" s="34"/>
      <c r="C2774" s="34"/>
      <c r="D2774" s="34"/>
      <c r="E2774" s="34"/>
      <c r="F2774" s="34"/>
      <c r="G2774" s="34"/>
      <c r="H2774" s="34"/>
      <c r="I2774" s="34"/>
      <c r="J2774" s="34"/>
      <c r="K2774" s="34"/>
      <c r="L2774" s="34"/>
      <c r="M2774" s="45">
        <f>electric_demands_abs!M2774/electric_demands_abs!$M$8786</f>
        <v>0.69060322637255567</v>
      </c>
    </row>
    <row r="2775" spans="1:13" ht="19.5" customHeight="1" x14ac:dyDescent="0.25">
      <c r="A2775" s="34"/>
      <c r="B2775" s="34"/>
      <c r="C2775" s="34"/>
      <c r="D2775" s="34"/>
      <c r="E2775" s="34"/>
      <c r="F2775" s="34"/>
      <c r="G2775" s="34"/>
      <c r="H2775" s="34"/>
      <c r="I2775" s="34"/>
      <c r="J2775" s="34"/>
      <c r="K2775" s="34"/>
      <c r="L2775" s="34"/>
      <c r="M2775" s="45">
        <f>electric_demands_abs!M2775/electric_demands_abs!$M$8786</f>
        <v>0.69537519886993204</v>
      </c>
    </row>
    <row r="2776" spans="1:13" ht="19.5" customHeight="1" x14ac:dyDescent="0.25">
      <c r="A2776" s="34"/>
      <c r="B2776" s="34"/>
      <c r="C2776" s="34"/>
      <c r="D2776" s="34"/>
      <c r="E2776" s="34"/>
      <c r="F2776" s="34"/>
      <c r="G2776" s="34"/>
      <c r="H2776" s="34"/>
      <c r="I2776" s="34"/>
      <c r="J2776" s="34"/>
      <c r="K2776" s="34"/>
      <c r="L2776" s="34"/>
      <c r="M2776" s="45">
        <f>electric_demands_abs!M2776/electric_demands_abs!$M$8786</f>
        <v>0.68647211760994231</v>
      </c>
    </row>
    <row r="2777" spans="1:13" ht="19.5" customHeight="1" x14ac:dyDescent="0.25">
      <c r="A2777" s="34"/>
      <c r="B2777" s="34"/>
      <c r="C2777" s="34"/>
      <c r="D2777" s="34"/>
      <c r="E2777" s="34"/>
      <c r="F2777" s="34"/>
      <c r="G2777" s="34"/>
      <c r="H2777" s="34"/>
      <c r="I2777" s="34"/>
      <c r="J2777" s="34"/>
      <c r="K2777" s="34"/>
      <c r="L2777" s="34"/>
      <c r="M2777" s="45">
        <f>electric_demands_abs!M2777/electric_demands_abs!$M$8786</f>
        <v>0.68389412753221268</v>
      </c>
    </row>
    <row r="2778" spans="1:13" ht="19.5" customHeight="1" x14ac:dyDescent="0.25">
      <c r="A2778" s="34"/>
      <c r="B2778" s="34"/>
      <c r="C2778" s="34"/>
      <c r="D2778" s="34"/>
      <c r="E2778" s="34"/>
      <c r="F2778" s="34"/>
      <c r="G2778" s="34"/>
      <c r="H2778" s="34"/>
      <c r="I2778" s="34"/>
      <c r="J2778" s="34"/>
      <c r="K2778" s="34"/>
      <c r="L2778" s="34"/>
      <c r="M2778" s="45">
        <f>electric_demands_abs!M2778/electric_demands_abs!$M$8786</f>
        <v>0.67535734823729943</v>
      </c>
    </row>
    <row r="2779" spans="1:13" ht="19.5" customHeight="1" x14ac:dyDescent="0.25">
      <c r="A2779" s="34"/>
      <c r="B2779" s="34"/>
      <c r="C2779" s="34"/>
      <c r="D2779" s="34"/>
      <c r="E2779" s="34"/>
      <c r="F2779" s="34"/>
      <c r="G2779" s="34"/>
      <c r="H2779" s="34"/>
      <c r="I2779" s="34"/>
      <c r="J2779" s="34"/>
      <c r="K2779" s="34"/>
      <c r="L2779" s="34"/>
      <c r="M2779" s="45">
        <f>electric_demands_abs!M2779/electric_demands_abs!$M$8786</f>
        <v>0.66692939719032884</v>
      </c>
    </row>
    <row r="2780" spans="1:13" ht="19.5" customHeight="1" x14ac:dyDescent="0.25">
      <c r="A2780" s="34"/>
      <c r="B2780" s="34"/>
      <c r="C2780" s="34"/>
      <c r="D2780" s="34"/>
      <c r="E2780" s="34"/>
      <c r="F2780" s="34"/>
      <c r="G2780" s="34"/>
      <c r="H2780" s="34"/>
      <c r="I2780" s="34"/>
      <c r="J2780" s="34"/>
      <c r="K2780" s="34"/>
      <c r="L2780" s="34"/>
      <c r="M2780" s="45">
        <f>electric_demands_abs!M2780/electric_demands_abs!$M$8786</f>
        <v>0.68229291524400049</v>
      </c>
    </row>
    <row r="2781" spans="1:13" ht="19.5" customHeight="1" x14ac:dyDescent="0.25">
      <c r="A2781" s="34"/>
      <c r="B2781" s="34"/>
      <c r="C2781" s="34"/>
      <c r="D2781" s="34"/>
      <c r="E2781" s="34"/>
      <c r="F2781" s="34"/>
      <c r="G2781" s="34"/>
      <c r="H2781" s="34"/>
      <c r="I2781" s="34"/>
      <c r="J2781" s="34"/>
      <c r="K2781" s="34"/>
      <c r="L2781" s="34"/>
      <c r="M2781" s="45">
        <f>electric_demands_abs!M2781/electric_demands_abs!$M$8786</f>
        <v>0.68397240316571206</v>
      </c>
    </row>
    <row r="2782" spans="1:13" ht="19.5" customHeight="1" x14ac:dyDescent="0.25">
      <c r="A2782" s="34"/>
      <c r="B2782" s="34"/>
      <c r="C2782" s="34"/>
      <c r="D2782" s="34"/>
      <c r="E2782" s="34"/>
      <c r="F2782" s="34"/>
      <c r="G2782" s="34"/>
      <c r="H2782" s="34"/>
      <c r="I2782" s="34"/>
      <c r="J2782" s="34"/>
      <c r="K2782" s="34"/>
      <c r="L2782" s="34"/>
      <c r="M2782" s="45">
        <f>electric_demands_abs!M2782/electric_demands_abs!$M$8786</f>
        <v>0.68568487308765136</v>
      </c>
    </row>
    <row r="2783" spans="1:13" ht="19.5" customHeight="1" x14ac:dyDescent="0.25">
      <c r="A2783" s="34"/>
      <c r="B2783" s="34"/>
      <c r="C2783" s="34"/>
      <c r="D2783" s="34"/>
      <c r="E2783" s="34"/>
      <c r="F2783" s="34"/>
      <c r="G2783" s="34"/>
      <c r="H2783" s="34"/>
      <c r="I2783" s="34"/>
      <c r="J2783" s="34"/>
      <c r="K2783" s="34"/>
      <c r="L2783" s="34"/>
      <c r="M2783" s="45">
        <f>electric_demands_abs!M2783/electric_demands_abs!$M$8786</f>
        <v>0.7067640770759287</v>
      </c>
    </row>
    <row r="2784" spans="1:13" ht="19.5" customHeight="1" x14ac:dyDescent="0.25">
      <c r="A2784" s="34"/>
      <c r="B2784" s="34"/>
      <c r="C2784" s="34"/>
      <c r="D2784" s="34"/>
      <c r="E2784" s="34"/>
      <c r="F2784" s="34"/>
      <c r="G2784" s="34"/>
      <c r="H2784" s="34"/>
      <c r="I2784" s="34"/>
      <c r="J2784" s="34"/>
      <c r="K2784" s="34"/>
      <c r="L2784" s="34"/>
      <c r="M2784" s="45">
        <f>electric_demands_abs!M2784/electric_demands_abs!$M$8786</f>
        <v>0.69195487074144113</v>
      </c>
    </row>
    <row r="2785" spans="1:13" ht="19.5" customHeight="1" x14ac:dyDescent="0.25">
      <c r="A2785" s="34"/>
      <c r="B2785" s="34"/>
      <c r="C2785" s="34"/>
      <c r="D2785" s="34"/>
      <c r="E2785" s="34"/>
      <c r="F2785" s="34"/>
      <c r="G2785" s="34"/>
      <c r="H2785" s="34"/>
      <c r="I2785" s="34"/>
      <c r="J2785" s="34"/>
      <c r="K2785" s="34"/>
      <c r="L2785" s="34"/>
      <c r="M2785" s="45">
        <f>electric_demands_abs!M2785/electric_demands_abs!$M$8786</f>
        <v>0.63704585206259379</v>
      </c>
    </row>
    <row r="2786" spans="1:13" ht="19.5" customHeight="1" x14ac:dyDescent="0.25">
      <c r="A2786" s="34"/>
      <c r="B2786" s="34"/>
      <c r="C2786" s="34"/>
      <c r="D2786" s="34"/>
      <c r="E2786" s="34"/>
      <c r="F2786" s="34"/>
      <c r="G2786" s="34"/>
      <c r="H2786" s="34"/>
      <c r="I2786" s="34"/>
      <c r="J2786" s="34"/>
      <c r="K2786" s="34"/>
      <c r="L2786" s="34"/>
      <c r="M2786" s="45">
        <f>electric_demands_abs!M2786/electric_demands_abs!$M$8786</f>
        <v>0.58026270636705779</v>
      </c>
    </row>
    <row r="2787" spans="1:13" ht="19.5" customHeight="1" x14ac:dyDescent="0.25">
      <c r="A2787" s="34"/>
      <c r="B2787" s="34"/>
      <c r="C2787" s="34"/>
      <c r="D2787" s="34"/>
      <c r="E2787" s="34"/>
      <c r="F2787" s="34"/>
      <c r="G2787" s="34"/>
      <c r="H2787" s="34"/>
      <c r="I2787" s="34"/>
      <c r="J2787" s="34"/>
      <c r="K2787" s="34"/>
      <c r="L2787" s="34"/>
      <c r="M2787" s="45">
        <f>electric_demands_abs!M2787/electric_demands_abs!$M$8786</f>
        <v>0.57339421511362898</v>
      </c>
    </row>
    <row r="2788" spans="1:13" ht="19.5" customHeight="1" x14ac:dyDescent="0.25">
      <c r="A2788" s="34"/>
      <c r="B2788" s="34"/>
      <c r="C2788" s="34"/>
      <c r="D2788" s="34"/>
      <c r="E2788" s="34"/>
      <c r="F2788" s="34"/>
      <c r="G2788" s="34"/>
      <c r="H2788" s="34"/>
      <c r="I2788" s="34"/>
      <c r="J2788" s="34"/>
      <c r="K2788" s="34"/>
      <c r="L2788" s="34"/>
      <c r="M2788" s="45">
        <f>electric_demands_abs!M2788/electric_demands_abs!$M$8786</f>
        <v>0.5556667399874512</v>
      </c>
    </row>
    <row r="2789" spans="1:13" ht="19.5" customHeight="1" x14ac:dyDescent="0.25">
      <c r="A2789" s="34"/>
      <c r="B2789" s="34"/>
      <c r="C2789" s="34"/>
      <c r="D2789" s="34"/>
      <c r="E2789" s="34"/>
      <c r="F2789" s="34"/>
      <c r="G2789" s="34"/>
      <c r="H2789" s="34"/>
      <c r="I2789" s="34"/>
      <c r="J2789" s="34"/>
      <c r="K2789" s="34"/>
      <c r="L2789" s="34"/>
      <c r="M2789" s="45">
        <f>electric_demands_abs!M2789/electric_demands_abs!$M$8786</f>
        <v>0.55059220601982028</v>
      </c>
    </row>
    <row r="2790" spans="1:13" ht="19.5" customHeight="1" x14ac:dyDescent="0.25">
      <c r="A2790" s="34"/>
      <c r="B2790" s="34"/>
      <c r="C2790" s="34"/>
      <c r="D2790" s="34"/>
      <c r="E2790" s="34"/>
      <c r="F2790" s="34"/>
      <c r="G2790" s="34"/>
      <c r="H2790" s="34"/>
      <c r="I2790" s="34"/>
      <c r="J2790" s="34"/>
      <c r="K2790" s="34"/>
      <c r="L2790" s="34"/>
      <c r="M2790" s="45">
        <f>electric_demands_abs!M2790/electric_demands_abs!$M$8786</f>
        <v>0.52751073520872582</v>
      </c>
    </row>
    <row r="2791" spans="1:13" ht="19.5" customHeight="1" x14ac:dyDescent="0.25">
      <c r="A2791" s="34"/>
      <c r="B2791" s="34"/>
      <c r="C2791" s="34"/>
      <c r="D2791" s="34"/>
      <c r="E2791" s="34"/>
      <c r="F2791" s="34"/>
      <c r="G2791" s="34"/>
      <c r="H2791" s="34"/>
      <c r="I2791" s="34"/>
      <c r="J2791" s="34"/>
      <c r="K2791" s="34"/>
      <c r="L2791" s="34"/>
      <c r="M2791" s="45">
        <f>electric_demands_abs!M2791/electric_demands_abs!$M$8786</f>
        <v>0.53985979726405042</v>
      </c>
    </row>
    <row r="2792" spans="1:13" ht="19.5" customHeight="1" x14ac:dyDescent="0.25">
      <c r="A2792" s="34"/>
      <c r="B2792" s="34"/>
      <c r="C2792" s="34"/>
      <c r="D2792" s="34"/>
      <c r="E2792" s="34"/>
      <c r="F2792" s="34"/>
      <c r="G2792" s="34"/>
      <c r="H2792" s="34"/>
      <c r="I2792" s="34"/>
      <c r="J2792" s="34"/>
      <c r="K2792" s="34"/>
      <c r="L2792" s="34"/>
      <c r="M2792" s="45">
        <f>electric_demands_abs!M2792/electric_demands_abs!$M$8786</f>
        <v>0.5571420359751682</v>
      </c>
    </row>
    <row r="2793" spans="1:13" ht="19.5" customHeight="1" x14ac:dyDescent="0.25">
      <c r="A2793" s="34"/>
      <c r="B2793" s="34"/>
      <c r="C2793" s="34"/>
      <c r="D2793" s="34"/>
      <c r="E2793" s="34"/>
      <c r="F2793" s="34"/>
      <c r="G2793" s="34"/>
      <c r="H2793" s="34"/>
      <c r="I2793" s="34"/>
      <c r="J2793" s="34"/>
      <c r="K2793" s="34"/>
      <c r="L2793" s="34"/>
      <c r="M2793" s="45">
        <f>electric_demands_abs!M2793/electric_demands_abs!$M$8786</f>
        <v>0.55584952038571733</v>
      </c>
    </row>
    <row r="2794" spans="1:13" ht="19.5" customHeight="1" x14ac:dyDescent="0.25">
      <c r="A2794" s="34"/>
      <c r="B2794" s="34"/>
      <c r="C2794" s="34"/>
      <c r="D2794" s="34"/>
      <c r="E2794" s="34"/>
      <c r="F2794" s="34"/>
      <c r="G2794" s="34"/>
      <c r="H2794" s="34"/>
      <c r="I2794" s="34"/>
      <c r="J2794" s="34"/>
      <c r="K2794" s="34"/>
      <c r="L2794" s="34"/>
      <c r="M2794" s="45">
        <f>electric_demands_abs!M2794/electric_demands_abs!$M$8786</f>
        <v>0.59012938908688617</v>
      </c>
    </row>
    <row r="2795" spans="1:13" ht="19.5" customHeight="1" x14ac:dyDescent="0.25">
      <c r="A2795" s="34"/>
      <c r="B2795" s="34"/>
      <c r="C2795" s="34"/>
      <c r="D2795" s="34"/>
      <c r="E2795" s="34"/>
      <c r="F2795" s="34"/>
      <c r="G2795" s="34"/>
      <c r="H2795" s="34"/>
      <c r="I2795" s="34"/>
      <c r="J2795" s="34"/>
      <c r="K2795" s="34"/>
      <c r="L2795" s="34"/>
      <c r="M2795" s="45">
        <f>electric_demands_abs!M2795/electric_demands_abs!$M$8786</f>
        <v>0.62484415901952295</v>
      </c>
    </row>
    <row r="2796" spans="1:13" ht="19.5" customHeight="1" x14ac:dyDescent="0.25">
      <c r="A2796" s="34"/>
      <c r="B2796" s="34"/>
      <c r="C2796" s="34"/>
      <c r="D2796" s="34"/>
      <c r="E2796" s="34"/>
      <c r="F2796" s="34"/>
      <c r="G2796" s="34"/>
      <c r="H2796" s="34"/>
      <c r="I2796" s="34"/>
      <c r="J2796" s="34"/>
      <c r="K2796" s="34"/>
      <c r="L2796" s="34"/>
      <c r="M2796" s="45">
        <f>electric_demands_abs!M2796/electric_demands_abs!$M$8786</f>
        <v>0.6443981204953938</v>
      </c>
    </row>
    <row r="2797" spans="1:13" ht="19.5" customHeight="1" x14ac:dyDescent="0.25">
      <c r="A2797" s="34"/>
      <c r="B2797" s="34"/>
      <c r="C2797" s="34"/>
      <c r="D2797" s="34"/>
      <c r="E2797" s="34"/>
      <c r="F2797" s="34"/>
      <c r="G2797" s="34"/>
      <c r="H2797" s="34"/>
      <c r="I2797" s="34"/>
      <c r="J2797" s="34"/>
      <c r="K2797" s="34"/>
      <c r="L2797" s="34"/>
      <c r="M2797" s="45">
        <f>electric_demands_abs!M2797/electric_demands_abs!$M$8786</f>
        <v>0.65645042690072875</v>
      </c>
    </row>
    <row r="2798" spans="1:13" ht="19.5" customHeight="1" x14ac:dyDescent="0.25">
      <c r="A2798" s="34"/>
      <c r="B2798" s="34"/>
      <c r="C2798" s="34"/>
      <c r="D2798" s="34"/>
      <c r="E2798" s="34"/>
      <c r="F2798" s="34"/>
      <c r="G2798" s="34"/>
      <c r="H2798" s="34"/>
      <c r="I2798" s="34"/>
      <c r="J2798" s="34"/>
      <c r="K2798" s="34"/>
      <c r="L2798" s="34"/>
      <c r="M2798" s="45">
        <f>electric_demands_abs!M2798/electric_demands_abs!$M$8786</f>
        <v>0.66026616844768093</v>
      </c>
    </row>
    <row r="2799" spans="1:13" ht="19.5" customHeight="1" x14ac:dyDescent="0.25">
      <c r="A2799" s="34"/>
      <c r="B2799" s="34"/>
      <c r="C2799" s="34"/>
      <c r="D2799" s="34"/>
      <c r="E2799" s="34"/>
      <c r="F2799" s="34"/>
      <c r="G2799" s="34"/>
      <c r="H2799" s="34"/>
      <c r="I2799" s="34"/>
      <c r="J2799" s="34"/>
      <c r="K2799" s="34"/>
      <c r="L2799" s="34"/>
      <c r="M2799" s="45">
        <f>electric_demands_abs!M2799/electric_demands_abs!$M$8786</f>
        <v>0.64474342268504448</v>
      </c>
    </row>
    <row r="2800" spans="1:13" ht="19.5" customHeight="1" x14ac:dyDescent="0.25">
      <c r="A2800" s="34"/>
      <c r="B2800" s="34"/>
      <c r="C2800" s="34"/>
      <c r="D2800" s="34"/>
      <c r="E2800" s="34"/>
      <c r="F2800" s="34"/>
      <c r="G2800" s="34"/>
      <c r="H2800" s="34"/>
      <c r="I2800" s="34"/>
      <c r="J2800" s="34"/>
      <c r="K2800" s="34"/>
      <c r="L2800" s="34"/>
      <c r="M2800" s="45">
        <f>electric_demands_abs!M2800/electric_demands_abs!$M$8786</f>
        <v>0.66344565797525767</v>
      </c>
    </row>
    <row r="2801" spans="1:13" ht="19.5" customHeight="1" x14ac:dyDescent="0.25">
      <c r="A2801" s="34"/>
      <c r="B2801" s="34"/>
      <c r="C2801" s="34"/>
      <c r="D2801" s="34"/>
      <c r="E2801" s="34"/>
      <c r="F2801" s="34"/>
      <c r="G2801" s="34"/>
      <c r="H2801" s="34"/>
      <c r="I2801" s="34"/>
      <c r="J2801" s="34"/>
      <c r="K2801" s="34"/>
      <c r="L2801" s="34"/>
      <c r="M2801" s="45">
        <f>electric_demands_abs!M2801/electric_demands_abs!$M$8786</f>
        <v>0.64384228526309051</v>
      </c>
    </row>
    <row r="2802" spans="1:13" ht="19.5" customHeight="1" x14ac:dyDescent="0.25">
      <c r="A2802" s="34"/>
      <c r="B2802" s="34"/>
      <c r="C2802" s="34"/>
      <c r="D2802" s="34"/>
      <c r="E2802" s="34"/>
      <c r="F2802" s="34"/>
      <c r="G2802" s="34"/>
      <c r="H2802" s="34"/>
      <c r="I2802" s="34"/>
      <c r="J2802" s="34"/>
      <c r="K2802" s="34"/>
      <c r="L2802" s="34"/>
      <c r="M2802" s="45">
        <f>electric_demands_abs!M2802/electric_demands_abs!$M$8786</f>
        <v>0.6466760196646838</v>
      </c>
    </row>
    <row r="2803" spans="1:13" ht="19.5" customHeight="1" x14ac:dyDescent="0.25">
      <c r="A2803" s="34"/>
      <c r="B2803" s="34"/>
      <c r="C2803" s="34"/>
      <c r="D2803" s="34"/>
      <c r="E2803" s="34"/>
      <c r="F2803" s="34"/>
      <c r="G2803" s="34"/>
      <c r="H2803" s="34"/>
      <c r="I2803" s="34"/>
      <c r="J2803" s="34"/>
      <c r="K2803" s="34"/>
      <c r="L2803" s="34"/>
      <c r="M2803" s="45">
        <f>electric_demands_abs!M2803/electric_demands_abs!$M$8786</f>
        <v>0.64716951438719317</v>
      </c>
    </row>
    <row r="2804" spans="1:13" ht="19.5" customHeight="1" x14ac:dyDescent="0.25">
      <c r="A2804" s="34"/>
      <c r="B2804" s="34"/>
      <c r="C2804" s="34"/>
      <c r="D2804" s="34"/>
      <c r="E2804" s="34"/>
      <c r="F2804" s="34"/>
      <c r="G2804" s="34"/>
      <c r="H2804" s="34"/>
      <c r="I2804" s="34"/>
      <c r="J2804" s="34"/>
      <c r="K2804" s="34"/>
      <c r="L2804" s="34"/>
      <c r="M2804" s="45">
        <f>electric_demands_abs!M2804/electric_demands_abs!$M$8786</f>
        <v>0.62889933918236096</v>
      </c>
    </row>
    <row r="2805" spans="1:13" ht="19.5" customHeight="1" x14ac:dyDescent="0.25">
      <c r="A2805" s="34"/>
      <c r="B2805" s="34"/>
      <c r="C2805" s="34"/>
      <c r="D2805" s="34"/>
      <c r="E2805" s="34"/>
      <c r="F2805" s="34"/>
      <c r="G2805" s="34"/>
      <c r="H2805" s="34"/>
      <c r="I2805" s="34"/>
      <c r="J2805" s="34"/>
      <c r="K2805" s="34"/>
      <c r="L2805" s="34"/>
      <c r="M2805" s="45">
        <f>electric_demands_abs!M2805/electric_demands_abs!$M$8786</f>
        <v>0.65771667218288221</v>
      </c>
    </row>
    <row r="2806" spans="1:13" ht="19.5" customHeight="1" x14ac:dyDescent="0.25">
      <c r="A2806" s="34"/>
      <c r="B2806" s="34"/>
      <c r="C2806" s="34"/>
      <c r="D2806" s="34"/>
      <c r="E2806" s="34"/>
      <c r="F2806" s="34"/>
      <c r="G2806" s="34"/>
      <c r="H2806" s="34"/>
      <c r="I2806" s="34"/>
      <c r="J2806" s="34"/>
      <c r="K2806" s="34"/>
      <c r="L2806" s="34"/>
      <c r="M2806" s="45">
        <f>electric_demands_abs!M2806/electric_demands_abs!$M$8786</f>
        <v>0.66009191148767599</v>
      </c>
    </row>
    <row r="2807" spans="1:13" ht="19.5" customHeight="1" x14ac:dyDescent="0.25">
      <c r="A2807" s="34"/>
      <c r="B2807" s="34"/>
      <c r="C2807" s="34"/>
      <c r="D2807" s="34"/>
      <c r="E2807" s="34"/>
      <c r="F2807" s="34"/>
      <c r="G2807" s="34"/>
      <c r="H2807" s="34"/>
      <c r="I2807" s="34"/>
      <c r="J2807" s="34"/>
      <c r="K2807" s="34"/>
      <c r="L2807" s="34"/>
      <c r="M2807" s="45">
        <f>electric_demands_abs!M2807/electric_demands_abs!$M$8786</f>
        <v>0.70088578699787785</v>
      </c>
    </row>
    <row r="2808" spans="1:13" ht="19.5" customHeight="1" x14ac:dyDescent="0.25">
      <c r="A2808" s="34"/>
      <c r="B2808" s="34"/>
      <c r="C2808" s="34"/>
      <c r="D2808" s="34"/>
      <c r="E2808" s="34"/>
      <c r="F2808" s="34"/>
      <c r="G2808" s="34"/>
      <c r="H2808" s="34"/>
      <c r="I2808" s="34"/>
      <c r="J2808" s="34"/>
      <c r="K2808" s="34"/>
      <c r="L2808" s="34"/>
      <c r="M2808" s="45">
        <f>electric_demands_abs!M2808/electric_demands_abs!$M$8786</f>
        <v>0.67618926875240826</v>
      </c>
    </row>
    <row r="2809" spans="1:13" ht="19.5" customHeight="1" x14ac:dyDescent="0.25">
      <c r="A2809" s="34"/>
      <c r="B2809" s="34"/>
      <c r="C2809" s="34"/>
      <c r="D2809" s="34"/>
      <c r="E2809" s="34"/>
      <c r="F2809" s="34"/>
      <c r="G2809" s="34"/>
      <c r="H2809" s="34"/>
      <c r="I2809" s="34"/>
      <c r="J2809" s="34"/>
      <c r="K2809" s="34"/>
      <c r="L2809" s="34"/>
      <c r="M2809" s="45">
        <f>electric_demands_abs!M2809/electric_demands_abs!$M$8786</f>
        <v>0.64203683986485371</v>
      </c>
    </row>
    <row r="2810" spans="1:13" ht="19.5" customHeight="1" x14ac:dyDescent="0.25">
      <c r="A2810" s="34"/>
      <c r="B2810" s="34"/>
      <c r="C2810" s="34"/>
      <c r="D2810" s="34"/>
      <c r="E2810" s="34"/>
      <c r="F2810" s="34"/>
      <c r="G2810" s="34"/>
      <c r="H2810" s="34"/>
      <c r="I2810" s="34"/>
      <c r="J2810" s="34"/>
      <c r="K2810" s="34"/>
      <c r="L2810" s="34"/>
      <c r="M2810" s="45">
        <f>electric_demands_abs!M2810/electric_demands_abs!$M$8786</f>
        <v>0.58657062714470498</v>
      </c>
    </row>
    <row r="2811" spans="1:13" ht="19.5" customHeight="1" x14ac:dyDescent="0.25">
      <c r="A2811" s="34"/>
      <c r="B2811" s="34"/>
      <c r="C2811" s="34"/>
      <c r="D2811" s="34"/>
      <c r="E2811" s="34"/>
      <c r="F2811" s="34"/>
      <c r="G2811" s="34"/>
      <c r="H2811" s="34"/>
      <c r="I2811" s="34"/>
      <c r="J2811" s="34"/>
      <c r="K2811" s="34"/>
      <c r="L2811" s="34"/>
      <c r="M2811" s="45">
        <f>electric_demands_abs!M2811/electric_demands_abs!$M$8786</f>
        <v>0.55616641111449761</v>
      </c>
    </row>
    <row r="2812" spans="1:13" ht="19.5" customHeight="1" x14ac:dyDescent="0.25">
      <c r="A2812" s="34"/>
      <c r="B2812" s="34"/>
      <c r="C2812" s="34"/>
      <c r="D2812" s="34"/>
      <c r="E2812" s="34"/>
      <c r="F2812" s="34"/>
      <c r="G2812" s="34"/>
      <c r="H2812" s="34"/>
      <c r="I2812" s="34"/>
      <c r="J2812" s="34"/>
      <c r="K2812" s="34"/>
      <c r="L2812" s="34"/>
      <c r="M2812" s="45">
        <f>electric_demands_abs!M2812/electric_demands_abs!$M$8786</f>
        <v>0.54751240366147147</v>
      </c>
    </row>
    <row r="2813" spans="1:13" ht="19.5" customHeight="1" x14ac:dyDescent="0.25">
      <c r="A2813" s="34"/>
      <c r="B2813" s="34"/>
      <c r="C2813" s="34"/>
      <c r="D2813" s="34"/>
      <c r="E2813" s="34"/>
      <c r="F2813" s="34"/>
      <c r="G2813" s="34"/>
      <c r="H2813" s="34"/>
      <c r="I2813" s="34"/>
      <c r="J2813" s="34"/>
      <c r="K2813" s="34"/>
      <c r="L2813" s="34"/>
      <c r="M2813" s="45">
        <f>electric_demands_abs!M2813/electric_demands_abs!$M$8786</f>
        <v>0.52863183498425881</v>
      </c>
    </row>
    <row r="2814" spans="1:13" ht="19.5" customHeight="1" x14ac:dyDescent="0.25">
      <c r="A2814" s="34"/>
      <c r="B2814" s="34"/>
      <c r="C2814" s="34"/>
      <c r="D2814" s="34"/>
      <c r="E2814" s="34"/>
      <c r="F2814" s="34"/>
      <c r="G2814" s="34"/>
      <c r="H2814" s="34"/>
      <c r="I2814" s="34"/>
      <c r="J2814" s="34"/>
      <c r="K2814" s="34"/>
      <c r="L2814" s="34"/>
      <c r="M2814" s="45">
        <f>electric_demands_abs!M2814/electric_demands_abs!$M$8786</f>
        <v>0.52512194898998077</v>
      </c>
    </row>
    <row r="2815" spans="1:13" ht="19.5" customHeight="1" x14ac:dyDescent="0.25">
      <c r="A2815" s="34"/>
      <c r="B2815" s="34"/>
      <c r="C2815" s="34"/>
      <c r="D2815" s="34"/>
      <c r="E2815" s="34"/>
      <c r="F2815" s="34"/>
      <c r="G2815" s="34"/>
      <c r="H2815" s="34"/>
      <c r="I2815" s="34"/>
      <c r="J2815" s="34"/>
      <c r="K2815" s="34"/>
      <c r="L2815" s="34"/>
      <c r="M2815" s="45">
        <f>electric_demands_abs!M2815/electric_demands_abs!$M$8786</f>
        <v>0.53133331197669897</v>
      </c>
    </row>
    <row r="2816" spans="1:13" ht="19.5" customHeight="1" x14ac:dyDescent="0.25">
      <c r="A2816" s="34"/>
      <c r="B2816" s="34"/>
      <c r="C2816" s="34"/>
      <c r="D2816" s="34"/>
      <c r="E2816" s="34"/>
      <c r="F2816" s="34"/>
      <c r="G2816" s="34"/>
      <c r="H2816" s="34"/>
      <c r="I2816" s="34"/>
      <c r="J2816" s="34"/>
      <c r="K2816" s="34"/>
      <c r="L2816" s="34"/>
      <c r="M2816" s="45">
        <f>electric_demands_abs!M2816/electric_demands_abs!$M$8786</f>
        <v>0.5568462685499046</v>
      </c>
    </row>
    <row r="2817" spans="1:13" ht="19.5" customHeight="1" x14ac:dyDescent="0.25">
      <c r="A2817" s="34"/>
      <c r="B2817" s="34"/>
      <c r="C2817" s="34"/>
      <c r="D2817" s="34"/>
      <c r="E2817" s="34"/>
      <c r="F2817" s="34"/>
      <c r="G2817" s="34"/>
      <c r="H2817" s="34"/>
      <c r="I2817" s="34"/>
      <c r="J2817" s="34"/>
      <c r="K2817" s="34"/>
      <c r="L2817" s="34"/>
      <c r="M2817" s="45">
        <f>electric_demands_abs!M2817/electric_demands_abs!$M$8786</f>
        <v>0.55133909803246928</v>
      </c>
    </row>
    <row r="2818" spans="1:13" ht="19.5" customHeight="1" x14ac:dyDescent="0.25">
      <c r="A2818" s="34"/>
      <c r="B2818" s="34"/>
      <c r="C2818" s="34"/>
      <c r="D2818" s="34"/>
      <c r="E2818" s="34"/>
      <c r="F2818" s="34"/>
      <c r="G2818" s="34"/>
      <c r="H2818" s="34"/>
      <c r="I2818" s="34"/>
      <c r="J2818" s="34"/>
      <c r="K2818" s="34"/>
      <c r="L2818" s="34"/>
      <c r="M2818" s="45">
        <f>electric_demands_abs!M2818/electric_demands_abs!$M$8786</f>
        <v>0.60738511043452492</v>
      </c>
    </row>
    <row r="2819" spans="1:13" ht="19.5" customHeight="1" x14ac:dyDescent="0.25">
      <c r="A2819" s="34"/>
      <c r="B2819" s="34"/>
      <c r="C2819" s="34"/>
      <c r="D2819" s="34"/>
      <c r="E2819" s="34"/>
      <c r="F2819" s="34"/>
      <c r="G2819" s="34"/>
      <c r="H2819" s="34"/>
      <c r="I2819" s="34"/>
      <c r="J2819" s="34"/>
      <c r="K2819" s="34"/>
      <c r="L2819" s="34"/>
      <c r="M2819" s="45">
        <f>electric_demands_abs!M2819/electric_demands_abs!$M$8786</f>
        <v>0.64647158067450783</v>
      </c>
    </row>
    <row r="2820" spans="1:13" ht="19.5" customHeight="1" x14ac:dyDescent="0.25">
      <c r="A2820" s="34"/>
      <c r="B2820" s="34"/>
      <c r="C2820" s="34"/>
      <c r="D2820" s="34"/>
      <c r="E2820" s="34"/>
      <c r="F2820" s="34"/>
      <c r="G2820" s="34"/>
      <c r="H2820" s="34"/>
      <c r="I2820" s="34"/>
      <c r="J2820" s="34"/>
      <c r="K2820" s="34"/>
      <c r="L2820" s="34"/>
      <c r="M2820" s="45">
        <f>electric_demands_abs!M2820/electric_demands_abs!$M$8786</f>
        <v>0.65316235618139096</v>
      </c>
    </row>
    <row r="2821" spans="1:13" ht="19.5" customHeight="1" x14ac:dyDescent="0.25">
      <c r="A2821" s="34"/>
      <c r="B2821" s="34"/>
      <c r="C2821" s="34"/>
      <c r="D2821" s="34"/>
      <c r="E2821" s="34"/>
      <c r="F2821" s="34"/>
      <c r="G2821" s="34"/>
      <c r="H2821" s="34"/>
      <c r="I2821" s="34"/>
      <c r="J2821" s="34"/>
      <c r="K2821" s="34"/>
      <c r="L2821" s="34"/>
      <c r="M2821" s="45">
        <f>electric_demands_abs!M2821/electric_demands_abs!$M$8786</f>
        <v>0.65167466620856962</v>
      </c>
    </row>
    <row r="2822" spans="1:13" ht="19.5" customHeight="1" x14ac:dyDescent="0.25">
      <c r="A2822" s="34"/>
      <c r="B2822" s="34"/>
      <c r="C2822" s="34"/>
      <c r="D2822" s="34"/>
      <c r="E2822" s="34"/>
      <c r="F2822" s="34"/>
      <c r="G2822" s="34"/>
      <c r="H2822" s="34"/>
      <c r="I2822" s="34"/>
      <c r="J2822" s="34"/>
      <c r="K2822" s="34"/>
      <c r="L2822" s="34"/>
      <c r="M2822" s="45">
        <f>electric_demands_abs!M2822/electric_demands_abs!$M$8786</f>
        <v>0.6744222405903918</v>
      </c>
    </row>
    <row r="2823" spans="1:13" ht="19.5" customHeight="1" x14ac:dyDescent="0.25">
      <c r="A2823" s="34"/>
      <c r="B2823" s="34"/>
      <c r="C2823" s="34"/>
      <c r="D2823" s="34"/>
      <c r="E2823" s="34"/>
      <c r="F2823" s="34"/>
      <c r="G2823" s="34"/>
      <c r="H2823" s="34"/>
      <c r="I2823" s="34"/>
      <c r="J2823" s="34"/>
      <c r="K2823" s="34"/>
      <c r="L2823" s="34"/>
      <c r="M2823" s="45">
        <f>electric_demands_abs!M2823/electric_demands_abs!$M$8786</f>
        <v>0.64812446888067987</v>
      </c>
    </row>
    <row r="2824" spans="1:13" ht="19.5" customHeight="1" x14ac:dyDescent="0.25">
      <c r="A2824" s="34"/>
      <c r="B2824" s="34"/>
      <c r="C2824" s="34"/>
      <c r="D2824" s="34"/>
      <c r="E2824" s="34"/>
      <c r="F2824" s="34"/>
      <c r="G2824" s="34"/>
      <c r="H2824" s="34"/>
      <c r="I2824" s="34"/>
      <c r="J2824" s="34"/>
      <c r="K2824" s="34"/>
      <c r="L2824" s="34"/>
      <c r="M2824" s="45">
        <f>electric_demands_abs!M2824/electric_demands_abs!$M$8786</f>
        <v>0.660794292211628</v>
      </c>
    </row>
    <row r="2825" spans="1:13" ht="19.5" customHeight="1" x14ac:dyDescent="0.25">
      <c r="A2825" s="34"/>
      <c r="B2825" s="34"/>
      <c r="C2825" s="34"/>
      <c r="D2825" s="34"/>
      <c r="E2825" s="34"/>
      <c r="F2825" s="34"/>
      <c r="G2825" s="34"/>
      <c r="H2825" s="34"/>
      <c r="I2825" s="34"/>
      <c r="J2825" s="34"/>
      <c r="K2825" s="34"/>
      <c r="L2825" s="34"/>
      <c r="M2825" s="45">
        <f>electric_demands_abs!M2825/electric_demands_abs!$M$8786</f>
        <v>0.64956649463595739</v>
      </c>
    </row>
    <row r="2826" spans="1:13" ht="19.5" customHeight="1" x14ac:dyDescent="0.25">
      <c r="A2826" s="34"/>
      <c r="B2826" s="34"/>
      <c r="C2826" s="34"/>
      <c r="D2826" s="34"/>
      <c r="E2826" s="34"/>
      <c r="F2826" s="34"/>
      <c r="G2826" s="34"/>
      <c r="H2826" s="34"/>
      <c r="I2826" s="34"/>
      <c r="J2826" s="34"/>
      <c r="K2826" s="34"/>
      <c r="L2826" s="34"/>
      <c r="M2826" s="45">
        <f>electric_demands_abs!M2826/electric_demands_abs!$M$8786</f>
        <v>0.66374220774509596</v>
      </c>
    </row>
    <row r="2827" spans="1:13" ht="19.5" customHeight="1" x14ac:dyDescent="0.25">
      <c r="A2827" s="34"/>
      <c r="B2827" s="34"/>
      <c r="C2827" s="34"/>
      <c r="D2827" s="34"/>
      <c r="E2827" s="34"/>
      <c r="F2827" s="34"/>
      <c r="G2827" s="34"/>
      <c r="H2827" s="34"/>
      <c r="I2827" s="34"/>
      <c r="J2827" s="34"/>
      <c r="K2827" s="34"/>
      <c r="L2827" s="34"/>
      <c r="M2827" s="45">
        <f>electric_demands_abs!M2827/electric_demands_abs!$M$8786</f>
        <v>0.65483130303935921</v>
      </c>
    </row>
    <row r="2828" spans="1:13" ht="19.5" customHeight="1" x14ac:dyDescent="0.25">
      <c r="A2828" s="34"/>
      <c r="B2828" s="34"/>
      <c r="C2828" s="34"/>
      <c r="D2828" s="34"/>
      <c r="E2828" s="34"/>
      <c r="F2828" s="34"/>
      <c r="G2828" s="34"/>
      <c r="H2828" s="34"/>
      <c r="I2828" s="34"/>
      <c r="J2828" s="34"/>
      <c r="K2828" s="34"/>
      <c r="L2828" s="34"/>
      <c r="M2828" s="45">
        <f>electric_demands_abs!M2828/electric_demands_abs!$M$8786</f>
        <v>0.65772268388329824</v>
      </c>
    </row>
    <row r="2829" spans="1:13" ht="19.5" customHeight="1" x14ac:dyDescent="0.25">
      <c r="A2829" s="34"/>
      <c r="B2829" s="34"/>
      <c r="C2829" s="34"/>
      <c r="D2829" s="34"/>
      <c r="E2829" s="34"/>
      <c r="F2829" s="34"/>
      <c r="G2829" s="34"/>
      <c r="H2829" s="34"/>
      <c r="I2829" s="34"/>
      <c r="J2829" s="34"/>
      <c r="K2829" s="34"/>
      <c r="L2829" s="34"/>
      <c r="M2829" s="45">
        <f>electric_demands_abs!M2829/electric_demands_abs!$M$8786</f>
        <v>0.64286966625262798</v>
      </c>
    </row>
    <row r="2830" spans="1:13" ht="19.5" customHeight="1" x14ac:dyDescent="0.25">
      <c r="A2830" s="34"/>
      <c r="B2830" s="34"/>
      <c r="C2830" s="34"/>
      <c r="D2830" s="34"/>
      <c r="E2830" s="34"/>
      <c r="F2830" s="34"/>
      <c r="G2830" s="34"/>
      <c r="H2830" s="34"/>
      <c r="I2830" s="34"/>
      <c r="J2830" s="34"/>
      <c r="K2830" s="34"/>
      <c r="L2830" s="34"/>
      <c r="M2830" s="45">
        <f>electric_demands_abs!M2830/electric_demands_abs!$M$8786</f>
        <v>0.65135003438610284</v>
      </c>
    </row>
    <row r="2831" spans="1:13" ht="19.5" customHeight="1" x14ac:dyDescent="0.25">
      <c r="A2831" s="34"/>
      <c r="B2831" s="34"/>
      <c r="C2831" s="34"/>
      <c r="D2831" s="34"/>
      <c r="E2831" s="34"/>
      <c r="F2831" s="34"/>
      <c r="G2831" s="34"/>
      <c r="H2831" s="34"/>
      <c r="I2831" s="34"/>
      <c r="J2831" s="34"/>
      <c r="K2831" s="34"/>
      <c r="L2831" s="34"/>
      <c r="M2831" s="45">
        <f>electric_demands_abs!M2831/electric_demands_abs!$M$8786</f>
        <v>0.68369594729863414</v>
      </c>
    </row>
    <row r="2832" spans="1:13" ht="19.5" customHeight="1" x14ac:dyDescent="0.25">
      <c r="A2832" s="34"/>
      <c r="B2832" s="34"/>
      <c r="C2832" s="34"/>
      <c r="D2832" s="34"/>
      <c r="E2832" s="34"/>
      <c r="F2832" s="34"/>
      <c r="G2832" s="34"/>
      <c r="H2832" s="34"/>
      <c r="I2832" s="34"/>
      <c r="J2832" s="34"/>
      <c r="K2832" s="34"/>
      <c r="L2832" s="34"/>
      <c r="M2832" s="45">
        <f>electric_demands_abs!M2832/electric_demands_abs!$M$8786</f>
        <v>0.69120209055646686</v>
      </c>
    </row>
    <row r="2833" spans="1:13" ht="19.5" customHeight="1" x14ac:dyDescent="0.25">
      <c r="A2833" s="34"/>
      <c r="B2833" s="34"/>
      <c r="C2833" s="34"/>
      <c r="D2833" s="34"/>
      <c r="E2833" s="34"/>
      <c r="F2833" s="34"/>
      <c r="G2833" s="34"/>
      <c r="H2833" s="34"/>
      <c r="I2833" s="34"/>
      <c r="J2833" s="34"/>
      <c r="K2833" s="34"/>
      <c r="L2833" s="34"/>
      <c r="M2833" s="45">
        <f>electric_demands_abs!M2833/electric_demands_abs!$M$8786</f>
        <v>0.61799905575127434</v>
      </c>
    </row>
    <row r="2834" spans="1:13" ht="19.5" customHeight="1" x14ac:dyDescent="0.25">
      <c r="A2834" s="34"/>
      <c r="B2834" s="34"/>
      <c r="C2834" s="34"/>
      <c r="D2834" s="34"/>
      <c r="E2834" s="34"/>
      <c r="F2834" s="34"/>
      <c r="G2834" s="34"/>
      <c r="H2834" s="34"/>
      <c r="I2834" s="34"/>
      <c r="J2834" s="34"/>
      <c r="K2834" s="34"/>
      <c r="L2834" s="34"/>
      <c r="M2834" s="45">
        <f>electric_demands_abs!M2834/electric_demands_abs!$M$8786</f>
        <v>0.57782665006558931</v>
      </c>
    </row>
    <row r="2835" spans="1:13" ht="19.5" customHeight="1" x14ac:dyDescent="0.25">
      <c r="A2835" s="34"/>
      <c r="B2835" s="34"/>
      <c r="C2835" s="34"/>
      <c r="D2835" s="34"/>
      <c r="E2835" s="34"/>
      <c r="F2835" s="34"/>
      <c r="G2835" s="34"/>
      <c r="H2835" s="34"/>
      <c r="I2835" s="34"/>
      <c r="J2835" s="34"/>
      <c r="K2835" s="34"/>
      <c r="L2835" s="34"/>
      <c r="M2835" s="45">
        <f>electric_demands_abs!M2835/electric_demands_abs!$M$8786</f>
        <v>0.54137318107974586</v>
      </c>
    </row>
    <row r="2836" spans="1:13" ht="19.5" customHeight="1" x14ac:dyDescent="0.25">
      <c r="A2836" s="34"/>
      <c r="B2836" s="34"/>
      <c r="C2836" s="34"/>
      <c r="D2836" s="34"/>
      <c r="E2836" s="34"/>
      <c r="F2836" s="34"/>
      <c r="G2836" s="34"/>
      <c r="H2836" s="34"/>
      <c r="I2836" s="34"/>
      <c r="J2836" s="34"/>
      <c r="K2836" s="34"/>
      <c r="L2836" s="34"/>
      <c r="M2836" s="45">
        <f>electric_demands_abs!M2836/electric_demands_abs!$M$8786</f>
        <v>0.5338220735968835</v>
      </c>
    </row>
    <row r="2837" spans="1:13" ht="19.5" customHeight="1" x14ac:dyDescent="0.25">
      <c r="A2837" s="34"/>
      <c r="B2837" s="34"/>
      <c r="C2837" s="34"/>
      <c r="D2837" s="34"/>
      <c r="E2837" s="34"/>
      <c r="F2837" s="34"/>
      <c r="G2837" s="34"/>
      <c r="H2837" s="34"/>
      <c r="I2837" s="34"/>
      <c r="J2837" s="34"/>
      <c r="K2837" s="34"/>
      <c r="L2837" s="34"/>
      <c r="M2837" s="45">
        <f>electric_demands_abs!M2837/electric_demands_abs!$M$8786</f>
        <v>0.52950756679555033</v>
      </c>
    </row>
    <row r="2838" spans="1:13" ht="19.5" customHeight="1" x14ac:dyDescent="0.25">
      <c r="A2838" s="34"/>
      <c r="B2838" s="34"/>
      <c r="C2838" s="34"/>
      <c r="D2838" s="34"/>
      <c r="E2838" s="34"/>
      <c r="F2838" s="34"/>
      <c r="G2838" s="34"/>
      <c r="H2838" s="34"/>
      <c r="I2838" s="34"/>
      <c r="J2838" s="34"/>
      <c r="K2838" s="34"/>
      <c r="L2838" s="34"/>
      <c r="M2838" s="45">
        <f>electric_demands_abs!M2838/electric_demands_abs!$M$8786</f>
        <v>0.51805754218463707</v>
      </c>
    </row>
    <row r="2839" spans="1:13" ht="19.5" customHeight="1" x14ac:dyDescent="0.25">
      <c r="A2839" s="34"/>
      <c r="B2839" s="34"/>
      <c r="C2839" s="34"/>
      <c r="D2839" s="34"/>
      <c r="E2839" s="34"/>
      <c r="F2839" s="34"/>
      <c r="G2839" s="34"/>
      <c r="H2839" s="34"/>
      <c r="I2839" s="34"/>
      <c r="J2839" s="34"/>
      <c r="K2839" s="34"/>
      <c r="L2839" s="34"/>
      <c r="M2839" s="45">
        <f>electric_demands_abs!M2839/electric_demands_abs!$M$8786</f>
        <v>0.53028945843390918</v>
      </c>
    </row>
    <row r="2840" spans="1:13" ht="19.5" customHeight="1" x14ac:dyDescent="0.25">
      <c r="A2840" s="34"/>
      <c r="B2840" s="34"/>
      <c r="C2840" s="34"/>
      <c r="D2840" s="34"/>
      <c r="E2840" s="34"/>
      <c r="F2840" s="34"/>
      <c r="G2840" s="34"/>
      <c r="H2840" s="34"/>
      <c r="I2840" s="34"/>
      <c r="J2840" s="34"/>
      <c r="K2840" s="34"/>
      <c r="L2840" s="34"/>
      <c r="M2840" s="45">
        <f>electric_demands_abs!M2840/electric_demands_abs!$M$8786</f>
        <v>0.51773925147082844</v>
      </c>
    </row>
    <row r="2841" spans="1:13" ht="19.5" customHeight="1" x14ac:dyDescent="0.25">
      <c r="A2841" s="34"/>
      <c r="B2841" s="34"/>
      <c r="C2841" s="34"/>
      <c r="D2841" s="34"/>
      <c r="E2841" s="34"/>
      <c r="F2841" s="34"/>
      <c r="G2841" s="34"/>
      <c r="H2841" s="34"/>
      <c r="I2841" s="34"/>
      <c r="J2841" s="34"/>
      <c r="K2841" s="34"/>
      <c r="L2841" s="34"/>
      <c r="M2841" s="45">
        <f>electric_demands_abs!M2841/electric_demands_abs!$M$8786</f>
        <v>0.53774870219329063</v>
      </c>
    </row>
    <row r="2842" spans="1:13" ht="19.5" customHeight="1" x14ac:dyDescent="0.25">
      <c r="A2842" s="34"/>
      <c r="B2842" s="34"/>
      <c r="C2842" s="34"/>
      <c r="D2842" s="34"/>
      <c r="E2842" s="34"/>
      <c r="F2842" s="34"/>
      <c r="G2842" s="34"/>
      <c r="H2842" s="34"/>
      <c r="I2842" s="34"/>
      <c r="J2842" s="34"/>
      <c r="K2842" s="34"/>
      <c r="L2842" s="34"/>
      <c r="M2842" s="45">
        <f>electric_demands_abs!M2842/electric_demands_abs!$M$8786</f>
        <v>0.54716323092497754</v>
      </c>
    </row>
    <row r="2843" spans="1:13" ht="19.5" customHeight="1" x14ac:dyDescent="0.25">
      <c r="A2843" s="34"/>
      <c r="B2843" s="34"/>
      <c r="C2843" s="34"/>
      <c r="D2843" s="34"/>
      <c r="E2843" s="34"/>
      <c r="F2843" s="34"/>
      <c r="G2843" s="34"/>
      <c r="H2843" s="34"/>
      <c r="I2843" s="34"/>
      <c r="J2843" s="34"/>
      <c r="K2843" s="34"/>
      <c r="L2843" s="34"/>
      <c r="M2843" s="45">
        <f>electric_demands_abs!M2843/electric_demands_abs!$M$8786</f>
        <v>0.59740758184127185</v>
      </c>
    </row>
    <row r="2844" spans="1:13" ht="19.5" customHeight="1" x14ac:dyDescent="0.25">
      <c r="A2844" s="34"/>
      <c r="B2844" s="34"/>
      <c r="C2844" s="34"/>
      <c r="D2844" s="34"/>
      <c r="E2844" s="34"/>
      <c r="F2844" s="34"/>
      <c r="G2844" s="34"/>
      <c r="H2844" s="34"/>
      <c r="I2844" s="34"/>
      <c r="J2844" s="34"/>
      <c r="K2844" s="34"/>
      <c r="L2844" s="34"/>
      <c r="M2844" s="45">
        <f>electric_demands_abs!M2844/electric_demands_abs!$M$8786</f>
        <v>0.62823076397924171</v>
      </c>
    </row>
    <row r="2845" spans="1:13" ht="19.5" customHeight="1" x14ac:dyDescent="0.25">
      <c r="A2845" s="34"/>
      <c r="B2845" s="34"/>
      <c r="C2845" s="34"/>
      <c r="D2845" s="34"/>
      <c r="E2845" s="34"/>
      <c r="F2845" s="34"/>
      <c r="G2845" s="34"/>
      <c r="H2845" s="34"/>
      <c r="I2845" s="34"/>
      <c r="J2845" s="34"/>
      <c r="K2845" s="34"/>
      <c r="L2845" s="34"/>
      <c r="M2845" s="45">
        <f>electric_demands_abs!M2845/electric_demands_abs!$M$8786</f>
        <v>0.60924243763087282</v>
      </c>
    </row>
    <row r="2846" spans="1:13" ht="19.5" customHeight="1" x14ac:dyDescent="0.25">
      <c r="A2846" s="34"/>
      <c r="B2846" s="34"/>
      <c r="C2846" s="34"/>
      <c r="D2846" s="34"/>
      <c r="E2846" s="34"/>
      <c r="F2846" s="34"/>
      <c r="G2846" s="34"/>
      <c r="H2846" s="34"/>
      <c r="I2846" s="34"/>
      <c r="J2846" s="34"/>
      <c r="K2846" s="34"/>
      <c r="L2846" s="34"/>
      <c r="M2846" s="45">
        <f>electric_demands_abs!M2846/electric_demands_abs!$M$8786</f>
        <v>0.62165095787387403</v>
      </c>
    </row>
    <row r="2847" spans="1:13" ht="19.5" customHeight="1" x14ac:dyDescent="0.25">
      <c r="A2847" s="34"/>
      <c r="B2847" s="34"/>
      <c r="C2847" s="34"/>
      <c r="D2847" s="34"/>
      <c r="E2847" s="34"/>
      <c r="F2847" s="34"/>
      <c r="G2847" s="34"/>
      <c r="H2847" s="34"/>
      <c r="I2847" s="34"/>
      <c r="J2847" s="34"/>
      <c r="K2847" s="34"/>
      <c r="L2847" s="34"/>
      <c r="M2847" s="45">
        <f>electric_demands_abs!M2847/electric_demands_abs!$M$8786</f>
        <v>0.63058319176327871</v>
      </c>
    </row>
    <row r="2848" spans="1:13" ht="19.5" customHeight="1" x14ac:dyDescent="0.25">
      <c r="A2848" s="34"/>
      <c r="B2848" s="34"/>
      <c r="C2848" s="34"/>
      <c r="D2848" s="34"/>
      <c r="E2848" s="34"/>
      <c r="F2848" s="34"/>
      <c r="G2848" s="34"/>
      <c r="H2848" s="34"/>
      <c r="I2848" s="34"/>
      <c r="J2848" s="34"/>
      <c r="K2848" s="34"/>
      <c r="L2848" s="34"/>
      <c r="M2848" s="45">
        <f>electric_demands_abs!M2848/electric_demands_abs!$M$8786</f>
        <v>0.63193656552543453</v>
      </c>
    </row>
    <row r="2849" spans="1:13" ht="19.5" customHeight="1" x14ac:dyDescent="0.25">
      <c r="A2849" s="34"/>
      <c r="B2849" s="34"/>
      <c r="C2849" s="34"/>
      <c r="D2849" s="34"/>
      <c r="E2849" s="34"/>
      <c r="F2849" s="34"/>
      <c r="G2849" s="34"/>
      <c r="H2849" s="34"/>
      <c r="I2849" s="34"/>
      <c r="J2849" s="34"/>
      <c r="K2849" s="34"/>
      <c r="L2849" s="34"/>
      <c r="M2849" s="45">
        <f>electric_demands_abs!M2849/electric_demands_abs!$M$8786</f>
        <v>0.62458668530238892</v>
      </c>
    </row>
    <row r="2850" spans="1:13" ht="19.5" customHeight="1" x14ac:dyDescent="0.25">
      <c r="A2850" s="34"/>
      <c r="B2850" s="34"/>
      <c r="C2850" s="34"/>
      <c r="D2850" s="34"/>
      <c r="E2850" s="34"/>
      <c r="F2850" s="34"/>
      <c r="G2850" s="34"/>
      <c r="H2850" s="34"/>
      <c r="I2850" s="34"/>
      <c r="J2850" s="34"/>
      <c r="K2850" s="34"/>
      <c r="L2850" s="34"/>
      <c r="M2850" s="45">
        <f>electric_demands_abs!M2850/electric_demands_abs!$M$8786</f>
        <v>0.62661905180331656</v>
      </c>
    </row>
    <row r="2851" spans="1:13" ht="19.5" customHeight="1" x14ac:dyDescent="0.25">
      <c r="A2851" s="34"/>
      <c r="B2851" s="34"/>
      <c r="C2851" s="34"/>
      <c r="D2851" s="34"/>
      <c r="E2851" s="34"/>
      <c r="F2851" s="34"/>
      <c r="G2851" s="34"/>
      <c r="H2851" s="34"/>
      <c r="I2851" s="34"/>
      <c r="J2851" s="34"/>
      <c r="K2851" s="34"/>
      <c r="L2851" s="34"/>
      <c r="M2851" s="45">
        <f>electric_demands_abs!M2851/electric_demands_abs!$M$8786</f>
        <v>0.60624733436674194</v>
      </c>
    </row>
    <row r="2852" spans="1:13" ht="19.5" customHeight="1" x14ac:dyDescent="0.25">
      <c r="A2852" s="34"/>
      <c r="B2852" s="34"/>
      <c r="C2852" s="34"/>
      <c r="D2852" s="34"/>
      <c r="E2852" s="34"/>
      <c r="F2852" s="34"/>
      <c r="G2852" s="34"/>
      <c r="H2852" s="34"/>
      <c r="I2852" s="34"/>
      <c r="J2852" s="34"/>
      <c r="K2852" s="34"/>
      <c r="L2852" s="34"/>
      <c r="M2852" s="45">
        <f>electric_demands_abs!M2852/electric_demands_abs!$M$8786</f>
        <v>0.61942119348394264</v>
      </c>
    </row>
    <row r="2853" spans="1:13" ht="19.5" customHeight="1" x14ac:dyDescent="0.25">
      <c r="A2853" s="34"/>
      <c r="B2853" s="34"/>
      <c r="C2853" s="34"/>
      <c r="D2853" s="34"/>
      <c r="E2853" s="34"/>
      <c r="F2853" s="34"/>
      <c r="G2853" s="34"/>
      <c r="H2853" s="34"/>
      <c r="I2853" s="34"/>
      <c r="J2853" s="34"/>
      <c r="K2853" s="34"/>
      <c r="L2853" s="34"/>
      <c r="M2853" s="45">
        <f>electric_demands_abs!M2853/electric_demands_abs!$M$8786</f>
        <v>0.63282819128440149</v>
      </c>
    </row>
    <row r="2854" spans="1:13" ht="19.5" customHeight="1" x14ac:dyDescent="0.25">
      <c r="A2854" s="34"/>
      <c r="B2854" s="34"/>
      <c r="C2854" s="34"/>
      <c r="D2854" s="34"/>
      <c r="E2854" s="34"/>
      <c r="F2854" s="34"/>
      <c r="G2854" s="34"/>
      <c r="H2854" s="34"/>
      <c r="I2854" s="34"/>
      <c r="J2854" s="34"/>
      <c r="K2854" s="34"/>
      <c r="L2854" s="34"/>
      <c r="M2854" s="45">
        <f>electric_demands_abs!M2854/electric_demands_abs!$M$8786</f>
        <v>0.63295365464856379</v>
      </c>
    </row>
    <row r="2855" spans="1:13" ht="19.5" customHeight="1" x14ac:dyDescent="0.25">
      <c r="A2855" s="34"/>
      <c r="B2855" s="34"/>
      <c r="C2855" s="34"/>
      <c r="D2855" s="34"/>
      <c r="E2855" s="34"/>
      <c r="F2855" s="34"/>
      <c r="G2855" s="34"/>
      <c r="H2855" s="34"/>
      <c r="I2855" s="34"/>
      <c r="J2855" s="34"/>
      <c r="K2855" s="34"/>
      <c r="L2855" s="34"/>
      <c r="M2855" s="45">
        <f>electric_demands_abs!M2855/electric_demands_abs!$M$8786</f>
        <v>0.6547689625295654</v>
      </c>
    </row>
    <row r="2856" spans="1:13" ht="19.5" customHeight="1" x14ac:dyDescent="0.25">
      <c r="A2856" s="34"/>
      <c r="B2856" s="34"/>
      <c r="C2856" s="34"/>
      <c r="D2856" s="34"/>
      <c r="E2856" s="34"/>
      <c r="F2856" s="34"/>
      <c r="G2856" s="34"/>
      <c r="H2856" s="34"/>
      <c r="I2856" s="34"/>
      <c r="J2856" s="34"/>
      <c r="K2856" s="34"/>
      <c r="L2856" s="34"/>
      <c r="M2856" s="45">
        <f>electric_demands_abs!M2856/electric_demands_abs!$M$8786</f>
        <v>0.65474656276911114</v>
      </c>
    </row>
    <row r="2857" spans="1:13" ht="19.5" customHeight="1" x14ac:dyDescent="0.25">
      <c r="A2857" s="34"/>
      <c r="B2857" s="34"/>
      <c r="C2857" s="34"/>
      <c r="D2857" s="34"/>
      <c r="E2857" s="34"/>
      <c r="F2857" s="34"/>
      <c r="G2857" s="34"/>
      <c r="H2857" s="34"/>
      <c r="I2857" s="34"/>
      <c r="J2857" s="34"/>
      <c r="K2857" s="34"/>
      <c r="L2857" s="34"/>
      <c r="M2857" s="45">
        <f>electric_demands_abs!M2857/electric_demands_abs!$M$8786</f>
        <v>0.60789001091741268</v>
      </c>
    </row>
    <row r="2858" spans="1:13" ht="19.5" customHeight="1" x14ac:dyDescent="0.25">
      <c r="A2858" s="34"/>
      <c r="B2858" s="34"/>
      <c r="C2858" s="34"/>
      <c r="D2858" s="34"/>
      <c r="E2858" s="34"/>
      <c r="F2858" s="34"/>
      <c r="G2858" s="34"/>
      <c r="H2858" s="34"/>
      <c r="I2858" s="34"/>
      <c r="J2858" s="34"/>
      <c r="K2858" s="34"/>
      <c r="L2858" s="34"/>
      <c r="M2858" s="45">
        <f>electric_demands_abs!M2858/electric_demands_abs!$M$8786</f>
        <v>0.57393374463795443</v>
      </c>
    </row>
    <row r="2859" spans="1:13" ht="19.5" customHeight="1" x14ac:dyDescent="0.25">
      <c r="A2859" s="34"/>
      <c r="B2859" s="34"/>
      <c r="C2859" s="34"/>
      <c r="D2859" s="34"/>
      <c r="E2859" s="34"/>
      <c r="F2859" s="34"/>
      <c r="G2859" s="34"/>
      <c r="H2859" s="34"/>
      <c r="I2859" s="34"/>
      <c r="J2859" s="34"/>
      <c r="K2859" s="34"/>
      <c r="L2859" s="34"/>
      <c r="M2859" s="45">
        <f>electric_demands_abs!M2859/electric_demands_abs!$M$8786</f>
        <v>0.54229354770782512</v>
      </c>
    </row>
    <row r="2860" spans="1:13" ht="19.5" customHeight="1" x14ac:dyDescent="0.25">
      <c r="A2860" s="34"/>
      <c r="B2860" s="34"/>
      <c r="C2860" s="34"/>
      <c r="D2860" s="34"/>
      <c r="E2860" s="34"/>
      <c r="F2860" s="34"/>
      <c r="G2860" s="34"/>
      <c r="H2860" s="34"/>
      <c r="I2860" s="34"/>
      <c r="J2860" s="34"/>
      <c r="K2860" s="34"/>
      <c r="L2860" s="34"/>
      <c r="M2860" s="45">
        <f>electric_demands_abs!M2860/electric_demands_abs!$M$8786</f>
        <v>0.52131007798987183</v>
      </c>
    </row>
    <row r="2861" spans="1:13" ht="19.5" customHeight="1" x14ac:dyDescent="0.25">
      <c r="A2861" s="34"/>
      <c r="B2861" s="34"/>
      <c r="C2861" s="34"/>
      <c r="D2861" s="34"/>
      <c r="E2861" s="34"/>
      <c r="F2861" s="34"/>
      <c r="G2861" s="34"/>
      <c r="H2861" s="34"/>
      <c r="I2861" s="34"/>
      <c r="J2861" s="34"/>
      <c r="K2861" s="34"/>
      <c r="L2861" s="34"/>
      <c r="M2861" s="45">
        <f>electric_demands_abs!M2861/electric_demands_abs!$M$8786</f>
        <v>0.50483748356149938</v>
      </c>
    </row>
    <row r="2862" spans="1:13" ht="19.5" customHeight="1" x14ac:dyDescent="0.25">
      <c r="A2862" s="34"/>
      <c r="B2862" s="34"/>
      <c r="C2862" s="34"/>
      <c r="D2862" s="34"/>
      <c r="E2862" s="34"/>
      <c r="F2862" s="34"/>
      <c r="G2862" s="34"/>
      <c r="H2862" s="34"/>
      <c r="I2862" s="34"/>
      <c r="J2862" s="34"/>
      <c r="K2862" s="34"/>
      <c r="L2862" s="34"/>
      <c r="M2862" s="45">
        <f>electric_demands_abs!M2862/electric_demands_abs!$M$8786</f>
        <v>0.5291865584637454</v>
      </c>
    </row>
    <row r="2863" spans="1:13" ht="19.5" customHeight="1" x14ac:dyDescent="0.25">
      <c r="A2863" s="34"/>
      <c r="B2863" s="34"/>
      <c r="C2863" s="34"/>
      <c r="D2863" s="34"/>
      <c r="E2863" s="34"/>
      <c r="F2863" s="34"/>
      <c r="G2863" s="34"/>
      <c r="H2863" s="34"/>
      <c r="I2863" s="34"/>
      <c r="J2863" s="34"/>
      <c r="K2863" s="34"/>
      <c r="L2863" s="34"/>
      <c r="M2863" s="45">
        <f>electric_demands_abs!M2863/electric_demands_abs!$M$8786</f>
        <v>0.53987355005815296</v>
      </c>
    </row>
    <row r="2864" spans="1:13" ht="19.5" customHeight="1" x14ac:dyDescent="0.25">
      <c r="A2864" s="34"/>
      <c r="B2864" s="34"/>
      <c r="C2864" s="34"/>
      <c r="D2864" s="34"/>
      <c r="E2864" s="34"/>
      <c r="F2864" s="34"/>
      <c r="G2864" s="34"/>
      <c r="H2864" s="34"/>
      <c r="I2864" s="34"/>
      <c r="J2864" s="34"/>
      <c r="K2864" s="34"/>
      <c r="L2864" s="34"/>
      <c r="M2864" s="45">
        <f>electric_demands_abs!M2864/electric_demands_abs!$M$8786</f>
        <v>0.55423706704124776</v>
      </c>
    </row>
    <row r="2865" spans="1:13" ht="19.5" customHeight="1" x14ac:dyDescent="0.25">
      <c r="A2865" s="34"/>
      <c r="B2865" s="34"/>
      <c r="C2865" s="34"/>
      <c r="D2865" s="34"/>
      <c r="E2865" s="34"/>
      <c r="F2865" s="34"/>
      <c r="G2865" s="34"/>
      <c r="H2865" s="34"/>
      <c r="I2865" s="34"/>
      <c r="J2865" s="34"/>
      <c r="K2865" s="34"/>
      <c r="L2865" s="34"/>
      <c r="M2865" s="45">
        <f>electric_demands_abs!M2865/electric_demands_abs!$M$8786</f>
        <v>0.6145291516823661</v>
      </c>
    </row>
    <row r="2866" spans="1:13" ht="19.5" customHeight="1" x14ac:dyDescent="0.25">
      <c r="A2866" s="34"/>
      <c r="B2866" s="34"/>
      <c r="C2866" s="34"/>
      <c r="D2866" s="34"/>
      <c r="E2866" s="34"/>
      <c r="F2866" s="34"/>
      <c r="G2866" s="34"/>
      <c r="H2866" s="34"/>
      <c r="I2866" s="34"/>
      <c r="J2866" s="34"/>
      <c r="K2866" s="34"/>
      <c r="L2866" s="34"/>
      <c r="M2866" s="45">
        <f>electric_demands_abs!M2866/electric_demands_abs!$M$8786</f>
        <v>0.68803425384545003</v>
      </c>
    </row>
    <row r="2867" spans="1:13" ht="19.5" customHeight="1" x14ac:dyDescent="0.25">
      <c r="A2867" s="34"/>
      <c r="B2867" s="34"/>
      <c r="C2867" s="34"/>
      <c r="D2867" s="34"/>
      <c r="E2867" s="34"/>
      <c r="F2867" s="34"/>
      <c r="G2867" s="34"/>
      <c r="H2867" s="34"/>
      <c r="I2867" s="34"/>
      <c r="J2867" s="34"/>
      <c r="K2867" s="34"/>
      <c r="L2867" s="34"/>
      <c r="M2867" s="45">
        <f>electric_demands_abs!M2867/electric_demands_abs!$M$8786</f>
        <v>0.73965392534802188</v>
      </c>
    </row>
    <row r="2868" spans="1:13" ht="19.5" customHeight="1" x14ac:dyDescent="0.25">
      <c r="A2868" s="34"/>
      <c r="B2868" s="34"/>
      <c r="C2868" s="34"/>
      <c r="D2868" s="34"/>
      <c r="E2868" s="34"/>
      <c r="F2868" s="34"/>
      <c r="G2868" s="34"/>
      <c r="H2868" s="34"/>
      <c r="I2868" s="34"/>
      <c r="J2868" s="34"/>
      <c r="K2868" s="34"/>
      <c r="L2868" s="34"/>
      <c r="M2868" s="45">
        <f>electric_demands_abs!M2868/electric_demands_abs!$M$8786</f>
        <v>0.74518946615029724</v>
      </c>
    </row>
    <row r="2869" spans="1:13" ht="19.5" customHeight="1" x14ac:dyDescent="0.25">
      <c r="A2869" s="34"/>
      <c r="B2869" s="34"/>
      <c r="C2869" s="34"/>
      <c r="D2869" s="34"/>
      <c r="E2869" s="34"/>
      <c r="F2869" s="34"/>
      <c r="G2869" s="34"/>
      <c r="H2869" s="34"/>
      <c r="I2869" s="34"/>
      <c r="J2869" s="34"/>
      <c r="K2869" s="34"/>
      <c r="L2869" s="34"/>
      <c r="M2869" s="45">
        <f>electric_demands_abs!M2869/electric_demands_abs!$M$8786</f>
        <v>0.72765481837376589</v>
      </c>
    </row>
    <row r="2870" spans="1:13" ht="19.5" customHeight="1" x14ac:dyDescent="0.25">
      <c r="A2870" s="34"/>
      <c r="B2870" s="34"/>
      <c r="C2870" s="34"/>
      <c r="D2870" s="34"/>
      <c r="E2870" s="34"/>
      <c r="F2870" s="34"/>
      <c r="G2870" s="34"/>
      <c r="H2870" s="34"/>
      <c r="I2870" s="34"/>
      <c r="J2870" s="34"/>
      <c r="K2870" s="34"/>
      <c r="L2870" s="34"/>
      <c r="M2870" s="45">
        <f>electric_demands_abs!M2870/electric_demands_abs!$M$8786</f>
        <v>0.73358540201023026</v>
      </c>
    </row>
    <row r="2871" spans="1:13" ht="19.5" customHeight="1" x14ac:dyDescent="0.25">
      <c r="A2871" s="34"/>
      <c r="B2871" s="34"/>
      <c r="C2871" s="34"/>
      <c r="D2871" s="34"/>
      <c r="E2871" s="34"/>
      <c r="F2871" s="34"/>
      <c r="G2871" s="34"/>
      <c r="H2871" s="34"/>
      <c r="I2871" s="34"/>
      <c r="J2871" s="34"/>
      <c r="K2871" s="34"/>
      <c r="L2871" s="34"/>
      <c r="M2871" s="45">
        <f>electric_demands_abs!M2871/electric_demands_abs!$M$8786</f>
        <v>0.73171559847671752</v>
      </c>
    </row>
    <row r="2872" spans="1:13" ht="19.5" customHeight="1" x14ac:dyDescent="0.25">
      <c r="A2872" s="34"/>
      <c r="B2872" s="34"/>
      <c r="C2872" s="34"/>
      <c r="D2872" s="34"/>
      <c r="E2872" s="34"/>
      <c r="F2872" s="34"/>
      <c r="G2872" s="34"/>
      <c r="H2872" s="34"/>
      <c r="I2872" s="34"/>
      <c r="J2872" s="34"/>
      <c r="K2872" s="34"/>
      <c r="L2872" s="34"/>
      <c r="M2872" s="45">
        <f>electric_demands_abs!M2872/electric_demands_abs!$M$8786</f>
        <v>0.74291778456157453</v>
      </c>
    </row>
    <row r="2873" spans="1:13" ht="19.5" customHeight="1" x14ac:dyDescent="0.25">
      <c r="A2873" s="34"/>
      <c r="B2873" s="34"/>
      <c r="C2873" s="34"/>
      <c r="D2873" s="34"/>
      <c r="E2873" s="34"/>
      <c r="F2873" s="34"/>
      <c r="G2873" s="34"/>
      <c r="H2873" s="34"/>
      <c r="I2873" s="34"/>
      <c r="J2873" s="34"/>
      <c r="K2873" s="34"/>
      <c r="L2873" s="34"/>
      <c r="M2873" s="45">
        <f>electric_demands_abs!M2873/electric_demands_abs!$M$8786</f>
        <v>0.73501009265677386</v>
      </c>
    </row>
    <row r="2874" spans="1:13" ht="19.5" customHeight="1" x14ac:dyDescent="0.25">
      <c r="A2874" s="34"/>
      <c r="B2874" s="34"/>
      <c r="C2874" s="34"/>
      <c r="D2874" s="34"/>
      <c r="E2874" s="34"/>
      <c r="F2874" s="34"/>
      <c r="G2874" s="34"/>
      <c r="H2874" s="34"/>
      <c r="I2874" s="34"/>
      <c r="J2874" s="34"/>
      <c r="K2874" s="34"/>
      <c r="L2874" s="34"/>
      <c r="M2874" s="45">
        <f>electric_demands_abs!M2874/electric_demands_abs!$M$8786</f>
        <v>0.72456974548354536</v>
      </c>
    </row>
    <row r="2875" spans="1:13" ht="19.5" customHeight="1" x14ac:dyDescent="0.25">
      <c r="A2875" s="34"/>
      <c r="B2875" s="34"/>
      <c r="C2875" s="34"/>
      <c r="D2875" s="34"/>
      <c r="E2875" s="34"/>
      <c r="F2875" s="34"/>
      <c r="G2875" s="34"/>
      <c r="H2875" s="34"/>
      <c r="I2875" s="34"/>
      <c r="J2875" s="34"/>
      <c r="K2875" s="34"/>
      <c r="L2875" s="34"/>
      <c r="M2875" s="45">
        <f>electric_demands_abs!M2875/electric_demands_abs!$M$8786</f>
        <v>0.67924234786712689</v>
      </c>
    </row>
    <row r="2876" spans="1:13" ht="19.5" customHeight="1" x14ac:dyDescent="0.25">
      <c r="A2876" s="34"/>
      <c r="B2876" s="34"/>
      <c r="C2876" s="34"/>
      <c r="D2876" s="34"/>
      <c r="E2876" s="34"/>
      <c r="F2876" s="34"/>
      <c r="G2876" s="34"/>
      <c r="H2876" s="34"/>
      <c r="I2876" s="34"/>
      <c r="J2876" s="34"/>
      <c r="K2876" s="34"/>
      <c r="L2876" s="34"/>
      <c r="M2876" s="45">
        <f>electric_demands_abs!M2876/electric_demands_abs!$M$8786</f>
        <v>0.69269430989261538</v>
      </c>
    </row>
    <row r="2877" spans="1:13" ht="19.5" customHeight="1" x14ac:dyDescent="0.25">
      <c r="A2877" s="34"/>
      <c r="B2877" s="34"/>
      <c r="C2877" s="34"/>
      <c r="D2877" s="34"/>
      <c r="E2877" s="34"/>
      <c r="F2877" s="34"/>
      <c r="G2877" s="34"/>
      <c r="H2877" s="34"/>
      <c r="I2877" s="34"/>
      <c r="J2877" s="34"/>
      <c r="K2877" s="34"/>
      <c r="L2877" s="34"/>
      <c r="M2877" s="45">
        <f>electric_demands_abs!M2877/electric_demands_abs!$M$8786</f>
        <v>0.69468904150189736</v>
      </c>
    </row>
    <row r="2878" spans="1:13" ht="19.5" customHeight="1" x14ac:dyDescent="0.25">
      <c r="A2878" s="34"/>
      <c r="B2878" s="34"/>
      <c r="C2878" s="34"/>
      <c r="D2878" s="34"/>
      <c r="E2878" s="34"/>
      <c r="F2878" s="34"/>
      <c r="G2878" s="34"/>
      <c r="H2878" s="34"/>
      <c r="I2878" s="34"/>
      <c r="J2878" s="34"/>
      <c r="K2878" s="34"/>
      <c r="L2878" s="34"/>
      <c r="M2878" s="45">
        <f>electric_demands_abs!M2878/electric_demands_abs!$M$8786</f>
        <v>0.68157105825774167</v>
      </c>
    </row>
    <row r="2879" spans="1:13" ht="19.5" customHeight="1" x14ac:dyDescent="0.25">
      <c r="A2879" s="34"/>
      <c r="B2879" s="34"/>
      <c r="C2879" s="34"/>
      <c r="D2879" s="34"/>
      <c r="E2879" s="34"/>
      <c r="F2879" s="34"/>
      <c r="G2879" s="34"/>
      <c r="H2879" s="34"/>
      <c r="I2879" s="34"/>
      <c r="J2879" s="34"/>
      <c r="K2879" s="34"/>
      <c r="L2879" s="34"/>
      <c r="M2879" s="45">
        <f>electric_demands_abs!M2879/electric_demands_abs!$M$8786</f>
        <v>0.70791898237229445</v>
      </c>
    </row>
    <row r="2880" spans="1:13" ht="19.5" customHeight="1" x14ac:dyDescent="0.25">
      <c r="A2880" s="34"/>
      <c r="B2880" s="34"/>
      <c r="C2880" s="34"/>
      <c r="D2880" s="34"/>
      <c r="E2880" s="34"/>
      <c r="F2880" s="34"/>
      <c r="G2880" s="34"/>
      <c r="H2880" s="34"/>
      <c r="I2880" s="34"/>
      <c r="J2880" s="34"/>
      <c r="K2880" s="34"/>
      <c r="L2880" s="34"/>
      <c r="M2880" s="45">
        <f>electric_demands_abs!M2880/electric_demands_abs!$M$8786</f>
        <v>0.71217724271631022</v>
      </c>
    </row>
    <row r="2881" spans="1:13" ht="19.5" customHeight="1" x14ac:dyDescent="0.25">
      <c r="A2881" s="34"/>
      <c r="B2881" s="34"/>
      <c r="C2881" s="34"/>
      <c r="D2881" s="34"/>
      <c r="E2881" s="34"/>
      <c r="F2881" s="34"/>
      <c r="G2881" s="34"/>
      <c r="H2881" s="34"/>
      <c r="I2881" s="34"/>
      <c r="J2881" s="34"/>
      <c r="K2881" s="34"/>
      <c r="L2881" s="34"/>
      <c r="M2881" s="45">
        <f>electric_demands_abs!M2881/electric_demands_abs!$M$8786</f>
        <v>0.6441983755726659</v>
      </c>
    </row>
    <row r="2882" spans="1:13" ht="19.5" customHeight="1" x14ac:dyDescent="0.25">
      <c r="A2882" s="34"/>
      <c r="B2882" s="34"/>
      <c r="C2882" s="34"/>
      <c r="D2882" s="34"/>
      <c r="E2882" s="34"/>
      <c r="F2882" s="34"/>
      <c r="G2882" s="34"/>
      <c r="H2882" s="34"/>
      <c r="I2882" s="34"/>
      <c r="J2882" s="34"/>
      <c r="K2882" s="34"/>
      <c r="L2882" s="34"/>
      <c r="M2882" s="45">
        <f>electric_demands_abs!M2882/electric_demands_abs!$M$8786</f>
        <v>0.59708644998137606</v>
      </c>
    </row>
    <row r="2883" spans="1:13" ht="19.5" customHeight="1" x14ac:dyDescent="0.25">
      <c r="A2883" s="34"/>
      <c r="B2883" s="34"/>
      <c r="C2883" s="34"/>
      <c r="D2883" s="34"/>
      <c r="E2883" s="34"/>
      <c r="F2883" s="34"/>
      <c r="G2883" s="34"/>
      <c r="H2883" s="34"/>
      <c r="I2883" s="34"/>
      <c r="J2883" s="34"/>
      <c r="K2883" s="34"/>
      <c r="L2883" s="34"/>
      <c r="M2883" s="45">
        <f>electric_demands_abs!M2883/electric_demands_abs!$M$8786</f>
        <v>0.56460560321772557</v>
      </c>
    </row>
    <row r="2884" spans="1:13" ht="19.5" customHeight="1" x14ac:dyDescent="0.25">
      <c r="A2884" s="34"/>
      <c r="B2884" s="34"/>
      <c r="C2884" s="34"/>
      <c r="D2884" s="34"/>
      <c r="E2884" s="34"/>
      <c r="F2884" s="34"/>
      <c r="G2884" s="34"/>
      <c r="H2884" s="34"/>
      <c r="I2884" s="34"/>
      <c r="J2884" s="34"/>
      <c r="K2884" s="34"/>
      <c r="L2884" s="34"/>
      <c r="M2884" s="45">
        <f>electric_demands_abs!M2884/electric_demands_abs!$M$8786</f>
        <v>0.54704530277435037</v>
      </c>
    </row>
    <row r="2885" spans="1:13" ht="19.5" customHeight="1" x14ac:dyDescent="0.25">
      <c r="A2885" s="34"/>
      <c r="B2885" s="34"/>
      <c r="C2885" s="34"/>
      <c r="D2885" s="34"/>
      <c r="E2885" s="34"/>
      <c r="F2885" s="34"/>
      <c r="G2885" s="34"/>
      <c r="H2885" s="34"/>
      <c r="I2885" s="34"/>
      <c r="J2885" s="34"/>
      <c r="K2885" s="34"/>
      <c r="L2885" s="34"/>
      <c r="M2885" s="45">
        <f>electric_demands_abs!M2885/electric_demands_abs!$M$8786</f>
        <v>0.52697071157203745</v>
      </c>
    </row>
    <row r="2886" spans="1:13" ht="19.5" customHeight="1" x14ac:dyDescent="0.25">
      <c r="A2886" s="34"/>
      <c r="B2886" s="34"/>
      <c r="C2886" s="34"/>
      <c r="D2886" s="34"/>
      <c r="E2886" s="34"/>
      <c r="F2886" s="34"/>
      <c r="G2886" s="34"/>
      <c r="H2886" s="34"/>
      <c r="I2886" s="34"/>
      <c r="J2886" s="34"/>
      <c r="K2886" s="34"/>
      <c r="L2886" s="34"/>
      <c r="M2886" s="45">
        <f>electric_demands_abs!M2886/electric_demands_abs!$M$8786</f>
        <v>0.54436639024648548</v>
      </c>
    </row>
    <row r="2887" spans="1:13" ht="19.5" customHeight="1" x14ac:dyDescent="0.25">
      <c r="A2887" s="34"/>
      <c r="B2887" s="34"/>
      <c r="C2887" s="34"/>
      <c r="D2887" s="34"/>
      <c r="E2887" s="34"/>
      <c r="F2887" s="34"/>
      <c r="G2887" s="34"/>
      <c r="H2887" s="34"/>
      <c r="I2887" s="34"/>
      <c r="J2887" s="34"/>
      <c r="K2887" s="34"/>
      <c r="L2887" s="34"/>
      <c r="M2887" s="45">
        <f>electric_demands_abs!M2887/electric_demands_abs!$M$8786</f>
        <v>0.53792324738550734</v>
      </c>
    </row>
    <row r="2888" spans="1:13" ht="19.5" customHeight="1" x14ac:dyDescent="0.25">
      <c r="A2888" s="34"/>
      <c r="B2888" s="34"/>
      <c r="C2888" s="34"/>
      <c r="D2888" s="34"/>
      <c r="E2888" s="34"/>
      <c r="F2888" s="34"/>
      <c r="G2888" s="34"/>
      <c r="H2888" s="34"/>
      <c r="I2888" s="34"/>
      <c r="J2888" s="34"/>
      <c r="K2888" s="34"/>
      <c r="L2888" s="34"/>
      <c r="M2888" s="45">
        <f>electric_demands_abs!M2888/electric_demands_abs!$M$8786</f>
        <v>0.5571468947467374</v>
      </c>
    </row>
    <row r="2889" spans="1:13" ht="19.5" customHeight="1" x14ac:dyDescent="0.25">
      <c r="A2889" s="34"/>
      <c r="B2889" s="34"/>
      <c r="C2889" s="34"/>
      <c r="D2889" s="34"/>
      <c r="E2889" s="34"/>
      <c r="F2889" s="34"/>
      <c r="G2889" s="34"/>
      <c r="H2889" s="34"/>
      <c r="I2889" s="34"/>
      <c r="J2889" s="34"/>
      <c r="K2889" s="34"/>
      <c r="L2889" s="34"/>
      <c r="M2889" s="45">
        <f>electric_demands_abs!M2889/electric_demands_abs!$M$8786</f>
        <v>0.61203882537303222</v>
      </c>
    </row>
    <row r="2890" spans="1:13" ht="19.5" customHeight="1" x14ac:dyDescent="0.25">
      <c r="A2890" s="34"/>
      <c r="B2890" s="34"/>
      <c r="C2890" s="34"/>
      <c r="D2890" s="34"/>
      <c r="E2890" s="34"/>
      <c r="F2890" s="34"/>
      <c r="G2890" s="34"/>
      <c r="H2890" s="34"/>
      <c r="I2890" s="34"/>
      <c r="J2890" s="34"/>
      <c r="K2890" s="34"/>
      <c r="L2890" s="34"/>
      <c r="M2890" s="45">
        <f>electric_demands_abs!M2890/electric_demands_abs!$M$8786</f>
        <v>0.68143357149274719</v>
      </c>
    </row>
    <row r="2891" spans="1:13" ht="19.5" customHeight="1" x14ac:dyDescent="0.25">
      <c r="A2891" s="34"/>
      <c r="B2891" s="34"/>
      <c r="C2891" s="34"/>
      <c r="D2891" s="34"/>
      <c r="E2891" s="34"/>
      <c r="F2891" s="34"/>
      <c r="G2891" s="34"/>
      <c r="H2891" s="34"/>
      <c r="I2891" s="34"/>
      <c r="J2891" s="34"/>
      <c r="K2891" s="34"/>
      <c r="L2891" s="34"/>
      <c r="M2891" s="45">
        <f>electric_demands_abs!M2891/electric_demands_abs!$M$8786</f>
        <v>0.75111041459568395</v>
      </c>
    </row>
    <row r="2892" spans="1:13" ht="19.5" customHeight="1" x14ac:dyDescent="0.25">
      <c r="A2892" s="34"/>
      <c r="B2892" s="34"/>
      <c r="C2892" s="34"/>
      <c r="D2892" s="34"/>
      <c r="E2892" s="34"/>
      <c r="F2892" s="34"/>
      <c r="G2892" s="34"/>
      <c r="H2892" s="34"/>
      <c r="I2892" s="34"/>
      <c r="J2892" s="34"/>
      <c r="K2892" s="34"/>
      <c r="L2892" s="34"/>
      <c r="M2892" s="45">
        <f>electric_demands_abs!M2892/electric_demands_abs!$M$8786</f>
        <v>0.75842517166492895</v>
      </c>
    </row>
    <row r="2893" spans="1:13" ht="19.5" customHeight="1" x14ac:dyDescent="0.25">
      <c r="A2893" s="34"/>
      <c r="B2893" s="34"/>
      <c r="C2893" s="34"/>
      <c r="D2893" s="34"/>
      <c r="E2893" s="34"/>
      <c r="F2893" s="34"/>
      <c r="G2893" s="34"/>
      <c r="H2893" s="34"/>
      <c r="I2893" s="34"/>
      <c r="J2893" s="34"/>
      <c r="K2893" s="34"/>
      <c r="L2893" s="34"/>
      <c r="M2893" s="45">
        <f>electric_demands_abs!M2893/electric_demands_abs!$M$8786</f>
        <v>0.7402044488724232</v>
      </c>
    </row>
    <row r="2894" spans="1:13" ht="19.5" customHeight="1" x14ac:dyDescent="0.25">
      <c r="A2894" s="34"/>
      <c r="B2894" s="34"/>
      <c r="C2894" s="34"/>
      <c r="D2894" s="34"/>
      <c r="E2894" s="34"/>
      <c r="F2894" s="34"/>
      <c r="G2894" s="34"/>
      <c r="H2894" s="34"/>
      <c r="I2894" s="34"/>
      <c r="J2894" s="34"/>
      <c r="K2894" s="34"/>
      <c r="L2894" s="34"/>
      <c r="M2894" s="45">
        <f>electric_demands_abs!M2894/electric_demands_abs!$M$8786</f>
        <v>0.72068330469265918</v>
      </c>
    </row>
    <row r="2895" spans="1:13" ht="19.5" customHeight="1" x14ac:dyDescent="0.25">
      <c r="A2895" s="34"/>
      <c r="B2895" s="34"/>
      <c r="C2895" s="34"/>
      <c r="D2895" s="34"/>
      <c r="E2895" s="34"/>
      <c r="F2895" s="34"/>
      <c r="G2895" s="34"/>
      <c r="H2895" s="34"/>
      <c r="I2895" s="34"/>
      <c r="J2895" s="34"/>
      <c r="K2895" s="34"/>
      <c r="L2895" s="34"/>
      <c r="M2895" s="45">
        <f>electric_demands_abs!M2895/electric_demands_abs!$M$8786</f>
        <v>0.74339641473716478</v>
      </c>
    </row>
    <row r="2896" spans="1:13" ht="19.5" customHeight="1" x14ac:dyDescent="0.25">
      <c r="A2896" s="34"/>
      <c r="B2896" s="34"/>
      <c r="C2896" s="34"/>
      <c r="D2896" s="34"/>
      <c r="E2896" s="34"/>
      <c r="F2896" s="34"/>
      <c r="G2896" s="34"/>
      <c r="H2896" s="34"/>
      <c r="I2896" s="34"/>
      <c r="J2896" s="34"/>
      <c r="K2896" s="34"/>
      <c r="L2896" s="34"/>
      <c r="M2896" s="45">
        <f>electric_demands_abs!M2896/electric_demands_abs!$M$8786</f>
        <v>0.71530093872290235</v>
      </c>
    </row>
    <row r="2897" spans="1:13" ht="19.5" customHeight="1" x14ac:dyDescent="0.25">
      <c r="A2897" s="34"/>
      <c r="B2897" s="34"/>
      <c r="C2897" s="34"/>
      <c r="D2897" s="34"/>
      <c r="E2897" s="34"/>
      <c r="F2897" s="34"/>
      <c r="G2897" s="34"/>
      <c r="H2897" s="34"/>
      <c r="I2897" s="34"/>
      <c r="J2897" s="34"/>
      <c r="K2897" s="34"/>
      <c r="L2897" s="34"/>
      <c r="M2897" s="45">
        <f>electric_demands_abs!M2897/electric_demands_abs!$M$8786</f>
        <v>0.7039458248617082</v>
      </c>
    </row>
    <row r="2898" spans="1:13" ht="19.5" customHeight="1" x14ac:dyDescent="0.25">
      <c r="A2898" s="34"/>
      <c r="B2898" s="34"/>
      <c r="C2898" s="34"/>
      <c r="D2898" s="34"/>
      <c r="E2898" s="34"/>
      <c r="F2898" s="34"/>
      <c r="G2898" s="34"/>
      <c r="H2898" s="34"/>
      <c r="I2898" s="34"/>
      <c r="J2898" s="34"/>
      <c r="K2898" s="34"/>
      <c r="L2898" s="34"/>
      <c r="M2898" s="45">
        <f>electric_demands_abs!M2898/electric_demands_abs!$M$8786</f>
        <v>0.6955262325488778</v>
      </c>
    </row>
    <row r="2899" spans="1:13" ht="19.5" customHeight="1" x14ac:dyDescent="0.25">
      <c r="A2899" s="34"/>
      <c r="B2899" s="34"/>
      <c r="C2899" s="34"/>
      <c r="D2899" s="34"/>
      <c r="E2899" s="34"/>
      <c r="F2899" s="34"/>
      <c r="G2899" s="34"/>
      <c r="H2899" s="34"/>
      <c r="I2899" s="34"/>
      <c r="J2899" s="34"/>
      <c r="K2899" s="34"/>
      <c r="L2899" s="34"/>
      <c r="M2899" s="45">
        <f>electric_demands_abs!M2899/electric_demands_abs!$M$8786</f>
        <v>0.68683870780723066</v>
      </c>
    </row>
    <row r="2900" spans="1:13" ht="19.5" customHeight="1" x14ac:dyDescent="0.25">
      <c r="A2900" s="34"/>
      <c r="B2900" s="34"/>
      <c r="C2900" s="34"/>
      <c r="D2900" s="34"/>
      <c r="E2900" s="34"/>
      <c r="F2900" s="34"/>
      <c r="G2900" s="34"/>
      <c r="H2900" s="34"/>
      <c r="I2900" s="34"/>
      <c r="J2900" s="34"/>
      <c r="K2900" s="34"/>
      <c r="L2900" s="34"/>
      <c r="M2900" s="45">
        <f>electric_demands_abs!M2900/electric_demands_abs!$M$8786</f>
        <v>0.68474494784520479</v>
      </c>
    </row>
    <row r="2901" spans="1:13" ht="19.5" customHeight="1" x14ac:dyDescent="0.25">
      <c r="A2901" s="34"/>
      <c r="B2901" s="34"/>
      <c r="C2901" s="34"/>
      <c r="D2901" s="34"/>
      <c r="E2901" s="34"/>
      <c r="F2901" s="34"/>
      <c r="G2901" s="34"/>
      <c r="H2901" s="34"/>
      <c r="I2901" s="34"/>
      <c r="J2901" s="34"/>
      <c r="K2901" s="34"/>
      <c r="L2901" s="34"/>
      <c r="M2901" s="45">
        <f>electric_demands_abs!M2901/electric_demands_abs!$M$8786</f>
        <v>0.66614659967930456</v>
      </c>
    </row>
    <row r="2902" spans="1:13" ht="19.5" customHeight="1" x14ac:dyDescent="0.25">
      <c r="A2902" s="34"/>
      <c r="B2902" s="34"/>
      <c r="C2902" s="34"/>
      <c r="D2902" s="34"/>
      <c r="E2902" s="34"/>
      <c r="F2902" s="34"/>
      <c r="G2902" s="34"/>
      <c r="H2902" s="34"/>
      <c r="I2902" s="34"/>
      <c r="J2902" s="34"/>
      <c r="K2902" s="34"/>
      <c r="L2902" s="34"/>
      <c r="M2902" s="45">
        <f>electric_demands_abs!M2902/electric_demands_abs!$M$8786</f>
        <v>0.66820033653993038</v>
      </c>
    </row>
    <row r="2903" spans="1:13" ht="19.5" customHeight="1" x14ac:dyDescent="0.25">
      <c r="A2903" s="34"/>
      <c r="B2903" s="34"/>
      <c r="C2903" s="34"/>
      <c r="D2903" s="34"/>
      <c r="E2903" s="34"/>
      <c r="F2903" s="34"/>
      <c r="G2903" s="34"/>
      <c r="H2903" s="34"/>
      <c r="I2903" s="34"/>
      <c r="J2903" s="34"/>
      <c r="K2903" s="34"/>
      <c r="L2903" s="34"/>
      <c r="M2903" s="45">
        <f>electric_demands_abs!M2903/electric_demands_abs!$M$8786</f>
        <v>0.6779427911765038</v>
      </c>
    </row>
    <row r="2904" spans="1:13" ht="19.5" customHeight="1" x14ac:dyDescent="0.25">
      <c r="A2904" s="34"/>
      <c r="B2904" s="34"/>
      <c r="C2904" s="34"/>
      <c r="D2904" s="34"/>
      <c r="E2904" s="34"/>
      <c r="F2904" s="34"/>
      <c r="G2904" s="34"/>
      <c r="H2904" s="34"/>
      <c r="I2904" s="34"/>
      <c r="J2904" s="34"/>
      <c r="K2904" s="34"/>
      <c r="L2904" s="34"/>
      <c r="M2904" s="45">
        <f>electric_demands_abs!M2904/electric_demands_abs!$M$8786</f>
        <v>0.66867369618364902</v>
      </c>
    </row>
    <row r="2905" spans="1:13" ht="19.5" customHeight="1" x14ac:dyDescent="0.25">
      <c r="A2905" s="34"/>
      <c r="B2905" s="34"/>
      <c r="C2905" s="34"/>
      <c r="D2905" s="34"/>
      <c r="E2905" s="34"/>
      <c r="F2905" s="34"/>
      <c r="G2905" s="34"/>
      <c r="H2905" s="34"/>
      <c r="I2905" s="34"/>
      <c r="J2905" s="34"/>
      <c r="K2905" s="34"/>
      <c r="L2905" s="34"/>
      <c r="M2905" s="45">
        <f>electric_demands_abs!M2905/electric_demands_abs!$M$8786</f>
        <v>0.62897036783453697</v>
      </c>
    </row>
    <row r="2906" spans="1:13" ht="19.5" customHeight="1" x14ac:dyDescent="0.25">
      <c r="A2906" s="34"/>
      <c r="B2906" s="34"/>
      <c r="C2906" s="34"/>
      <c r="D2906" s="34"/>
      <c r="E2906" s="34"/>
      <c r="F2906" s="34"/>
      <c r="G2906" s="34"/>
      <c r="H2906" s="34"/>
      <c r="I2906" s="34"/>
      <c r="J2906" s="34"/>
      <c r="K2906" s="34"/>
      <c r="L2906" s="34"/>
      <c r="M2906" s="45">
        <f>electric_demands_abs!M2906/electric_demands_abs!$M$8786</f>
        <v>0.58719053228007245</v>
      </c>
    </row>
    <row r="2907" spans="1:13" ht="19.5" customHeight="1" x14ac:dyDescent="0.25">
      <c r="A2907" s="34"/>
      <c r="B2907" s="34"/>
      <c r="C2907" s="34"/>
      <c r="D2907" s="34"/>
      <c r="E2907" s="34"/>
      <c r="F2907" s="34"/>
      <c r="G2907" s="34"/>
      <c r="H2907" s="34"/>
      <c r="I2907" s="34"/>
      <c r="J2907" s="34"/>
      <c r="K2907" s="34"/>
      <c r="L2907" s="34"/>
      <c r="M2907" s="45">
        <f>electric_demands_abs!M2907/electric_demands_abs!$M$8786</f>
        <v>0.53883105532436126</v>
      </c>
    </row>
    <row r="2908" spans="1:13" ht="19.5" customHeight="1" x14ac:dyDescent="0.25">
      <c r="A2908" s="34"/>
      <c r="B2908" s="34"/>
      <c r="C2908" s="34"/>
      <c r="D2908" s="34"/>
      <c r="E2908" s="34"/>
      <c r="F2908" s="34"/>
      <c r="G2908" s="34"/>
      <c r="H2908" s="34"/>
      <c r="I2908" s="34"/>
      <c r="J2908" s="34"/>
      <c r="K2908" s="34"/>
      <c r="L2908" s="34"/>
      <c r="M2908" s="45">
        <f>electric_demands_abs!M2908/electric_demands_abs!$M$8786</f>
        <v>0.51553242212974448</v>
      </c>
    </row>
    <row r="2909" spans="1:13" ht="19.5" customHeight="1" x14ac:dyDescent="0.25">
      <c r="A2909" s="34"/>
      <c r="B2909" s="34"/>
      <c r="C2909" s="34"/>
      <c r="D2909" s="34"/>
      <c r="E2909" s="34"/>
      <c r="F2909" s="34"/>
      <c r="G2909" s="34"/>
      <c r="H2909" s="34"/>
      <c r="I2909" s="34"/>
      <c r="J2909" s="34"/>
      <c r="K2909" s="34"/>
      <c r="L2909" s="34"/>
      <c r="M2909" s="45">
        <f>electric_demands_abs!M2909/electric_demands_abs!$M$8786</f>
        <v>0.50845405665014709</v>
      </c>
    </row>
    <row r="2910" spans="1:13" ht="19.5" customHeight="1" x14ac:dyDescent="0.25">
      <c r="A2910" s="34"/>
      <c r="B2910" s="34"/>
      <c r="C2910" s="34"/>
      <c r="D2910" s="34"/>
      <c r="E2910" s="34"/>
      <c r="F2910" s="34"/>
      <c r="G2910" s="34"/>
      <c r="H2910" s="34"/>
      <c r="I2910" s="34"/>
      <c r="J2910" s="34"/>
      <c r="K2910" s="34"/>
      <c r="L2910" s="34"/>
      <c r="M2910" s="45">
        <f>electric_demands_abs!M2910/electric_demands_abs!$M$8786</f>
        <v>0.51132999648274347</v>
      </c>
    </row>
    <row r="2911" spans="1:13" ht="19.5" customHeight="1" x14ac:dyDescent="0.25">
      <c r="A2911" s="34"/>
      <c r="B2911" s="34"/>
      <c r="C2911" s="34"/>
      <c r="D2911" s="34"/>
      <c r="E2911" s="34"/>
      <c r="F2911" s="34"/>
      <c r="G2911" s="34"/>
      <c r="H2911" s="34"/>
      <c r="I2911" s="34"/>
      <c r="J2911" s="34"/>
      <c r="K2911" s="34"/>
      <c r="L2911" s="34"/>
      <c r="M2911" s="45">
        <f>electric_demands_abs!M2911/electric_demands_abs!$M$8786</f>
        <v>0.52604503323605634</v>
      </c>
    </row>
    <row r="2912" spans="1:13" ht="19.5" customHeight="1" x14ac:dyDescent="0.25">
      <c r="A2912" s="34"/>
      <c r="B2912" s="34"/>
      <c r="C2912" s="34"/>
      <c r="D2912" s="34"/>
      <c r="E2912" s="34"/>
      <c r="F2912" s="34"/>
      <c r="G2912" s="34"/>
      <c r="H2912" s="34"/>
      <c r="I2912" s="34"/>
      <c r="J2912" s="34"/>
      <c r="K2912" s="34"/>
      <c r="L2912" s="34"/>
      <c r="M2912" s="45">
        <f>electric_demands_abs!M2912/electric_demands_abs!$M$8786</f>
        <v>0.53458432426881464</v>
      </c>
    </row>
    <row r="2913" spans="1:13" ht="19.5" customHeight="1" x14ac:dyDescent="0.25">
      <c r="A2913" s="34"/>
      <c r="B2913" s="34"/>
      <c r="C2913" s="34"/>
      <c r="D2913" s="34"/>
      <c r="E2913" s="34"/>
      <c r="F2913" s="34"/>
      <c r="G2913" s="34"/>
      <c r="H2913" s="34"/>
      <c r="I2913" s="34"/>
      <c r="J2913" s="34"/>
      <c r="K2913" s="34"/>
      <c r="L2913" s="34"/>
      <c r="M2913" s="45">
        <f>electric_demands_abs!M2913/electric_demands_abs!$M$8786</f>
        <v>0.53790232996214193</v>
      </c>
    </row>
    <row r="2914" spans="1:13" ht="19.5" customHeight="1" x14ac:dyDescent="0.25">
      <c r="A2914" s="34"/>
      <c r="B2914" s="34"/>
      <c r="C2914" s="34"/>
      <c r="D2914" s="34"/>
      <c r="E2914" s="34"/>
      <c r="F2914" s="34"/>
      <c r="G2914" s="34"/>
      <c r="H2914" s="34"/>
      <c r="I2914" s="34"/>
      <c r="J2914" s="34"/>
      <c r="K2914" s="34"/>
      <c r="L2914" s="34"/>
      <c r="M2914" s="45">
        <f>electric_demands_abs!M2914/electric_demands_abs!$M$8786</f>
        <v>0.57390039205345444</v>
      </c>
    </row>
    <row r="2915" spans="1:13" ht="19.5" customHeight="1" x14ac:dyDescent="0.25">
      <c r="A2915" s="34"/>
      <c r="B2915" s="34"/>
      <c r="C2915" s="34"/>
      <c r="D2915" s="34"/>
      <c r="E2915" s="34"/>
      <c r="F2915" s="34"/>
      <c r="G2915" s="34"/>
      <c r="H2915" s="34"/>
      <c r="I2915" s="34"/>
      <c r="J2915" s="34"/>
      <c r="K2915" s="34"/>
      <c r="L2915" s="34"/>
      <c r="M2915" s="45">
        <f>electric_demands_abs!M2915/electric_demands_abs!$M$8786</f>
        <v>0.62293898527602809</v>
      </c>
    </row>
    <row r="2916" spans="1:13" ht="19.5" customHeight="1" x14ac:dyDescent="0.25">
      <c r="A2916" s="34"/>
      <c r="B2916" s="34"/>
      <c r="C2916" s="34"/>
      <c r="D2916" s="34"/>
      <c r="E2916" s="34"/>
      <c r="F2916" s="34"/>
      <c r="G2916" s="34"/>
      <c r="H2916" s="34"/>
      <c r="I2916" s="34"/>
      <c r="J2916" s="34"/>
      <c r="K2916" s="34"/>
      <c r="L2916" s="34"/>
      <c r="M2916" s="45">
        <f>electric_demands_abs!M2916/electric_demands_abs!$M$8786</f>
        <v>0.61826212940852199</v>
      </c>
    </row>
    <row r="2917" spans="1:13" ht="19.5" customHeight="1" x14ac:dyDescent="0.25">
      <c r="A2917" s="34"/>
      <c r="B2917" s="34"/>
      <c r="C2917" s="34"/>
      <c r="D2917" s="34"/>
      <c r="E2917" s="34"/>
      <c r="F2917" s="34"/>
      <c r="G2917" s="34"/>
      <c r="H2917" s="34"/>
      <c r="I2917" s="34"/>
      <c r="J2917" s="34"/>
      <c r="K2917" s="34"/>
      <c r="L2917" s="34"/>
      <c r="M2917" s="45">
        <f>electric_demands_abs!M2917/electric_demands_abs!$M$8786</f>
        <v>0.6485215293403509</v>
      </c>
    </row>
    <row r="2918" spans="1:13" ht="19.5" customHeight="1" x14ac:dyDescent="0.25">
      <c r="A2918" s="34"/>
      <c r="B2918" s="34"/>
      <c r="C2918" s="34"/>
      <c r="D2918" s="34"/>
      <c r="E2918" s="34"/>
      <c r="F2918" s="34"/>
      <c r="G2918" s="34"/>
      <c r="H2918" s="34"/>
      <c r="I2918" s="34"/>
      <c r="J2918" s="34"/>
      <c r="K2918" s="34"/>
      <c r="L2918" s="34"/>
      <c r="M2918" s="45">
        <f>electric_demands_abs!M2918/electric_demands_abs!$M$8786</f>
        <v>0.62478395966330191</v>
      </c>
    </row>
    <row r="2919" spans="1:13" ht="19.5" customHeight="1" x14ac:dyDescent="0.25">
      <c r="A2919" s="34"/>
      <c r="B2919" s="34"/>
      <c r="C2919" s="34"/>
      <c r="D2919" s="34"/>
      <c r="E2919" s="34"/>
      <c r="F2919" s="34"/>
      <c r="G2919" s="34"/>
      <c r="H2919" s="34"/>
      <c r="I2919" s="34"/>
      <c r="J2919" s="34"/>
      <c r="K2919" s="34"/>
      <c r="L2919" s="34"/>
      <c r="M2919" s="45">
        <f>electric_demands_abs!M2919/electric_demands_abs!$M$8786</f>
        <v>0.6326918986242841</v>
      </c>
    </row>
    <row r="2920" spans="1:13" ht="19.5" customHeight="1" x14ac:dyDescent="0.25">
      <c r="A2920" s="34"/>
      <c r="B2920" s="34"/>
      <c r="C2920" s="34"/>
      <c r="D2920" s="34"/>
      <c r="E2920" s="34"/>
      <c r="F2920" s="34"/>
      <c r="G2920" s="34"/>
      <c r="H2920" s="34"/>
      <c r="I2920" s="34"/>
      <c r="J2920" s="34"/>
      <c r="K2920" s="34"/>
      <c r="L2920" s="34"/>
      <c r="M2920" s="45">
        <f>electric_demands_abs!M2920/electric_demands_abs!$M$8786</f>
        <v>0.61128789810941908</v>
      </c>
    </row>
    <row r="2921" spans="1:13" ht="19.5" customHeight="1" x14ac:dyDescent="0.25">
      <c r="A2921" s="34"/>
      <c r="B2921" s="34"/>
      <c r="C2921" s="34"/>
      <c r="D2921" s="34"/>
      <c r="E2921" s="34"/>
      <c r="F2921" s="34"/>
      <c r="G2921" s="34"/>
      <c r="H2921" s="34"/>
      <c r="I2921" s="34"/>
      <c r="J2921" s="34"/>
      <c r="K2921" s="34"/>
      <c r="L2921" s="34"/>
      <c r="M2921" s="45">
        <f>electric_demands_abs!M2921/electric_demands_abs!$M$8786</f>
        <v>0.63039872314777246</v>
      </c>
    </row>
    <row r="2922" spans="1:13" ht="19.5" customHeight="1" x14ac:dyDescent="0.25">
      <c r="A2922" s="34"/>
      <c r="B2922" s="34"/>
      <c r="C2922" s="34"/>
      <c r="D2922" s="34"/>
      <c r="E2922" s="34"/>
      <c r="F2922" s="34"/>
      <c r="G2922" s="34"/>
      <c r="H2922" s="34"/>
      <c r="I2922" s="34"/>
      <c r="J2922" s="34"/>
      <c r="K2922" s="34"/>
      <c r="L2922" s="34"/>
      <c r="M2922" s="45">
        <f>electric_demands_abs!M2922/electric_demands_abs!$M$8786</f>
        <v>0.63073179605643981</v>
      </c>
    </row>
    <row r="2923" spans="1:13" ht="19.5" customHeight="1" x14ac:dyDescent="0.25">
      <c r="A2923" s="34"/>
      <c r="B2923" s="34"/>
      <c r="C2923" s="34"/>
      <c r="D2923" s="34"/>
      <c r="E2923" s="34"/>
      <c r="F2923" s="34"/>
      <c r="G2923" s="34"/>
      <c r="H2923" s="34"/>
      <c r="I2923" s="34"/>
      <c r="J2923" s="34"/>
      <c r="K2923" s="34"/>
      <c r="L2923" s="34"/>
      <c r="M2923" s="45">
        <f>electric_demands_abs!M2923/electric_demands_abs!$M$8786</f>
        <v>0.6161434579481968</v>
      </c>
    </row>
    <row r="2924" spans="1:13" ht="19.5" customHeight="1" x14ac:dyDescent="0.25">
      <c r="A2924" s="34"/>
      <c r="B2924" s="34"/>
      <c r="C2924" s="34"/>
      <c r="D2924" s="34"/>
      <c r="E2924" s="34"/>
      <c r="F2924" s="34"/>
      <c r="G2924" s="34"/>
      <c r="H2924" s="34"/>
      <c r="I2924" s="34"/>
      <c r="J2924" s="34"/>
      <c r="K2924" s="34"/>
      <c r="L2924" s="34"/>
      <c r="M2924" s="45">
        <f>electric_demands_abs!M2924/electric_demands_abs!$M$8786</f>
        <v>0.60948875264380997</v>
      </c>
    </row>
    <row r="2925" spans="1:13" ht="19.5" customHeight="1" x14ac:dyDescent="0.25">
      <c r="A2925" s="34"/>
      <c r="B2925" s="34"/>
      <c r="C2925" s="34"/>
      <c r="D2925" s="34"/>
      <c r="E2925" s="34"/>
      <c r="F2925" s="34"/>
      <c r="G2925" s="34"/>
      <c r="H2925" s="34"/>
      <c r="I2925" s="34"/>
      <c r="J2925" s="34"/>
      <c r="K2925" s="34"/>
      <c r="L2925" s="34"/>
      <c r="M2925" s="45">
        <f>electric_demands_abs!M2925/electric_demands_abs!$M$8786</f>
        <v>0.60459259323920878</v>
      </c>
    </row>
    <row r="2926" spans="1:13" ht="19.5" customHeight="1" x14ac:dyDescent="0.25">
      <c r="A2926" s="34"/>
      <c r="B2926" s="34"/>
      <c r="C2926" s="34"/>
      <c r="D2926" s="34"/>
      <c r="E2926" s="34"/>
      <c r="F2926" s="34"/>
      <c r="G2926" s="34"/>
      <c r="H2926" s="34"/>
      <c r="I2926" s="34"/>
      <c r="J2926" s="34"/>
      <c r="K2926" s="34"/>
      <c r="L2926" s="34"/>
      <c r="M2926" s="45">
        <f>electric_demands_abs!M2926/electric_demands_abs!$M$8786</f>
        <v>0.62775691022316005</v>
      </c>
    </row>
    <row r="2927" spans="1:13" ht="19.5" customHeight="1" x14ac:dyDescent="0.25">
      <c r="A2927" s="34"/>
      <c r="B2927" s="34"/>
      <c r="C2927" s="34"/>
      <c r="D2927" s="34"/>
      <c r="E2927" s="34"/>
      <c r="F2927" s="34"/>
      <c r="G2927" s="34"/>
      <c r="H2927" s="34"/>
      <c r="I2927" s="34"/>
      <c r="J2927" s="34"/>
      <c r="K2927" s="34"/>
      <c r="L2927" s="34"/>
      <c r="M2927" s="45">
        <f>electric_demands_abs!M2927/electric_demands_abs!$M$8786</f>
        <v>0.65370620918889233</v>
      </c>
    </row>
    <row r="2928" spans="1:13" ht="19.5" customHeight="1" x14ac:dyDescent="0.25">
      <c r="A2928" s="34"/>
      <c r="B2928" s="34"/>
      <c r="C2928" s="34"/>
      <c r="D2928" s="34"/>
      <c r="E2928" s="34"/>
      <c r="F2928" s="34"/>
      <c r="G2928" s="34"/>
      <c r="H2928" s="34"/>
      <c r="I2928" s="34"/>
      <c r="J2928" s="34"/>
      <c r="K2928" s="34"/>
      <c r="L2928" s="34"/>
      <c r="M2928" s="45">
        <f>electric_demands_abs!M2928/electric_demands_abs!$M$8786</f>
        <v>0.66085778565026876</v>
      </c>
    </row>
    <row r="2929" spans="1:13" ht="19.5" customHeight="1" x14ac:dyDescent="0.25">
      <c r="A2929" s="34"/>
      <c r="B2929" s="34"/>
      <c r="C2929" s="34"/>
      <c r="D2929" s="34"/>
      <c r="E2929" s="34"/>
      <c r="F2929" s="34"/>
      <c r="G2929" s="34"/>
      <c r="H2929" s="34"/>
      <c r="I2929" s="34"/>
      <c r="J2929" s="34"/>
      <c r="K2929" s="34"/>
      <c r="L2929" s="34"/>
      <c r="M2929" s="45">
        <f>electric_demands_abs!M2929/electric_demands_abs!$M$8786</f>
        <v>0.5973559882753724</v>
      </c>
    </row>
    <row r="2930" spans="1:13" ht="19.5" customHeight="1" x14ac:dyDescent="0.25">
      <c r="A2930" s="34"/>
      <c r="B2930" s="34"/>
      <c r="C2930" s="34"/>
      <c r="D2930" s="34"/>
      <c r="E2930" s="34"/>
      <c r="F2930" s="34"/>
      <c r="G2930" s="34"/>
      <c r="H2930" s="34"/>
      <c r="I2930" s="34"/>
      <c r="J2930" s="34"/>
      <c r="K2930" s="34"/>
      <c r="L2930" s="34"/>
      <c r="M2930" s="45">
        <f>electric_demands_abs!M2930/electric_demands_abs!$M$8786</f>
        <v>0.55475477326954237</v>
      </c>
    </row>
    <row r="2931" spans="1:13" ht="19.5" customHeight="1" x14ac:dyDescent="0.25">
      <c r="A2931" s="34"/>
      <c r="B2931" s="34"/>
      <c r="C2931" s="34"/>
      <c r="D2931" s="34"/>
      <c r="E2931" s="34"/>
      <c r="F2931" s="34"/>
      <c r="G2931" s="34"/>
      <c r="H2931" s="34"/>
      <c r="I2931" s="34"/>
      <c r="J2931" s="34"/>
      <c r="K2931" s="34"/>
      <c r="L2931" s="34"/>
      <c r="M2931" s="45">
        <f>electric_demands_abs!M2931/electric_demands_abs!$M$8786</f>
        <v>0.51955960259201461</v>
      </c>
    </row>
    <row r="2932" spans="1:13" ht="19.5" customHeight="1" x14ac:dyDescent="0.25">
      <c r="A2932" s="34"/>
      <c r="B2932" s="34"/>
      <c r="C2932" s="34"/>
      <c r="D2932" s="34"/>
      <c r="E2932" s="34"/>
      <c r="F2932" s="34"/>
      <c r="G2932" s="34"/>
      <c r="H2932" s="34"/>
      <c r="I2932" s="34"/>
      <c r="J2932" s="34"/>
      <c r="K2932" s="34"/>
      <c r="L2932" s="34"/>
      <c r="M2932" s="45">
        <f>electric_demands_abs!M2932/electric_demands_abs!$M$8786</f>
        <v>0.51635870152870955</v>
      </c>
    </row>
    <row r="2933" spans="1:13" ht="19.5" customHeight="1" x14ac:dyDescent="0.25">
      <c r="A2933" s="34"/>
      <c r="B2933" s="34"/>
      <c r="C2933" s="34"/>
      <c r="D2933" s="34"/>
      <c r="E2933" s="34"/>
      <c r="F2933" s="34"/>
      <c r="G2933" s="34"/>
      <c r="H2933" s="34"/>
      <c r="I2933" s="34"/>
      <c r="J2933" s="34"/>
      <c r="K2933" s="34"/>
      <c r="L2933" s="34"/>
      <c r="M2933" s="45">
        <f>electric_demands_abs!M2933/electric_demands_abs!$M$8786</f>
        <v>0.51457232063247704</v>
      </c>
    </row>
    <row r="2934" spans="1:13" ht="19.5" customHeight="1" x14ac:dyDescent="0.25">
      <c r="A2934" s="34"/>
      <c r="B2934" s="34"/>
      <c r="C2934" s="34"/>
      <c r="D2934" s="34"/>
      <c r="E2934" s="34"/>
      <c r="F2934" s="34"/>
      <c r="G2934" s="34"/>
      <c r="H2934" s="34"/>
      <c r="I2934" s="34"/>
      <c r="J2934" s="34"/>
      <c r="K2934" s="34"/>
      <c r="L2934" s="34"/>
      <c r="M2934" s="45">
        <f>electric_demands_abs!M2934/electric_demands_abs!$M$8786</f>
        <v>0.50675826302045779</v>
      </c>
    </row>
    <row r="2935" spans="1:13" ht="19.5" customHeight="1" x14ac:dyDescent="0.25">
      <c r="A2935" s="34"/>
      <c r="B2935" s="34"/>
      <c r="C2935" s="34"/>
      <c r="D2935" s="34"/>
      <c r="E2935" s="34"/>
      <c r="F2935" s="34"/>
      <c r="G2935" s="34"/>
      <c r="H2935" s="34"/>
      <c r="I2935" s="34"/>
      <c r="J2935" s="34"/>
      <c r="K2935" s="34"/>
      <c r="L2935" s="34"/>
      <c r="M2935" s="45">
        <f>electric_demands_abs!M2935/electric_demands_abs!$M$8786</f>
        <v>0.50907420884169607</v>
      </c>
    </row>
    <row r="2936" spans="1:13" ht="19.5" customHeight="1" x14ac:dyDescent="0.25">
      <c r="A2936" s="34"/>
      <c r="B2936" s="34"/>
      <c r="C2936" s="34"/>
      <c r="D2936" s="34"/>
      <c r="E2936" s="34"/>
      <c r="F2936" s="34"/>
      <c r="G2936" s="34"/>
      <c r="H2936" s="34"/>
      <c r="I2936" s="34"/>
      <c r="J2936" s="34"/>
      <c r="K2936" s="34"/>
      <c r="L2936" s="34"/>
      <c r="M2936" s="45">
        <f>electric_demands_abs!M2936/electric_demands_abs!$M$8786</f>
        <v>0.496914515349477</v>
      </c>
    </row>
    <row r="2937" spans="1:13" ht="19.5" customHeight="1" x14ac:dyDescent="0.25">
      <c r="A2937" s="34"/>
      <c r="B2937" s="34"/>
      <c r="C2937" s="34"/>
      <c r="D2937" s="34"/>
      <c r="E2937" s="34"/>
      <c r="F2937" s="34"/>
      <c r="G2937" s="34"/>
      <c r="H2937" s="34"/>
      <c r="I2937" s="34"/>
      <c r="J2937" s="34"/>
      <c r="K2937" s="34"/>
      <c r="L2937" s="34"/>
      <c r="M2937" s="45">
        <f>electric_demands_abs!M2937/electric_demands_abs!$M$8786</f>
        <v>0.51777713341865561</v>
      </c>
    </row>
    <row r="2938" spans="1:13" ht="19.5" customHeight="1" x14ac:dyDescent="0.25">
      <c r="A2938" s="34"/>
      <c r="B2938" s="34"/>
      <c r="C2938" s="34"/>
      <c r="D2938" s="34"/>
      <c r="E2938" s="34"/>
      <c r="F2938" s="34"/>
      <c r="G2938" s="34"/>
      <c r="H2938" s="34"/>
      <c r="I2938" s="34"/>
      <c r="J2938" s="34"/>
      <c r="K2938" s="34"/>
      <c r="L2938" s="34"/>
      <c r="M2938" s="45">
        <f>electric_demands_abs!M2938/electric_demands_abs!$M$8786</f>
        <v>0.57632022499900559</v>
      </c>
    </row>
    <row r="2939" spans="1:13" ht="19.5" customHeight="1" x14ac:dyDescent="0.25">
      <c r="A2939" s="34"/>
      <c r="B2939" s="34"/>
      <c r="C2939" s="34"/>
      <c r="D2939" s="34"/>
      <c r="E2939" s="34"/>
      <c r="F2939" s="34"/>
      <c r="G2939" s="34"/>
      <c r="H2939" s="34"/>
      <c r="I2939" s="34"/>
      <c r="J2939" s="34"/>
      <c r="K2939" s="34"/>
      <c r="L2939" s="34"/>
      <c r="M2939" s="45">
        <f>electric_demands_abs!M2939/electric_demands_abs!$M$8786</f>
        <v>0.59074731777280165</v>
      </c>
    </row>
    <row r="2940" spans="1:13" ht="19.5" customHeight="1" x14ac:dyDescent="0.25">
      <c r="A2940" s="34"/>
      <c r="B2940" s="34"/>
      <c r="C2940" s="34"/>
      <c r="D2940" s="34"/>
      <c r="E2940" s="34"/>
      <c r="F2940" s="34"/>
      <c r="G2940" s="34"/>
      <c r="H2940" s="34"/>
      <c r="I2940" s="34"/>
      <c r="J2940" s="34"/>
      <c r="K2940" s="34"/>
      <c r="L2940" s="34"/>
      <c r="M2940" s="45">
        <f>electric_demands_abs!M2940/electric_demands_abs!$M$8786</f>
        <v>0.62394355688596226</v>
      </c>
    </row>
    <row r="2941" spans="1:13" ht="19.5" customHeight="1" x14ac:dyDescent="0.25">
      <c r="A2941" s="34"/>
      <c r="B2941" s="34"/>
      <c r="C2941" s="34"/>
      <c r="D2941" s="34"/>
      <c r="E2941" s="34"/>
      <c r="F2941" s="34"/>
      <c r="G2941" s="34"/>
      <c r="H2941" s="34"/>
      <c r="I2941" s="34"/>
      <c r="J2941" s="34"/>
      <c r="K2941" s="34"/>
      <c r="L2941" s="34"/>
      <c r="M2941" s="45">
        <f>electric_demands_abs!M2941/electric_demands_abs!$M$8786</f>
        <v>0.63182629611643326</v>
      </c>
    </row>
    <row r="2942" spans="1:13" ht="19.5" customHeight="1" x14ac:dyDescent="0.25">
      <c r="A2942" s="34"/>
      <c r="B2942" s="34"/>
      <c r="C2942" s="34"/>
      <c r="D2942" s="34"/>
      <c r="E2942" s="34"/>
      <c r="F2942" s="34"/>
      <c r="G2942" s="34"/>
      <c r="H2942" s="34"/>
      <c r="I2942" s="34"/>
      <c r="J2942" s="34"/>
      <c r="K2942" s="34"/>
      <c r="L2942" s="34"/>
      <c r="M2942" s="45">
        <f>electric_demands_abs!M2942/electric_demands_abs!$M$8786</f>
        <v>0.63416888282924122</v>
      </c>
    </row>
    <row r="2943" spans="1:13" ht="19.5" customHeight="1" x14ac:dyDescent="0.25">
      <c r="A2943" s="34"/>
      <c r="B2943" s="34"/>
      <c r="C2943" s="34"/>
      <c r="D2943" s="34"/>
      <c r="E2943" s="34"/>
      <c r="F2943" s="34"/>
      <c r="G2943" s="34"/>
      <c r="H2943" s="34"/>
      <c r="I2943" s="34"/>
      <c r="J2943" s="34"/>
      <c r="K2943" s="34"/>
      <c r="L2943" s="34"/>
      <c r="M2943" s="45">
        <f>electric_demands_abs!M2943/electric_demands_abs!$M$8786</f>
        <v>0.63283317358406133</v>
      </c>
    </row>
    <row r="2944" spans="1:13" ht="19.5" customHeight="1" x14ac:dyDescent="0.25">
      <c r="A2944" s="34"/>
      <c r="B2944" s="34"/>
      <c r="C2944" s="34"/>
      <c r="D2944" s="34"/>
      <c r="E2944" s="34"/>
      <c r="F2944" s="34"/>
      <c r="G2944" s="34"/>
      <c r="H2944" s="34"/>
      <c r="I2944" s="34"/>
      <c r="J2944" s="34"/>
      <c r="K2944" s="34"/>
      <c r="L2944" s="34"/>
      <c r="M2944" s="45">
        <f>electric_demands_abs!M2944/electric_demands_abs!$M$8786</f>
        <v>0.641837959638761</v>
      </c>
    </row>
    <row r="2945" spans="1:13" ht="19.5" customHeight="1" x14ac:dyDescent="0.25">
      <c r="A2945" s="34"/>
      <c r="B2945" s="34"/>
      <c r="C2945" s="34"/>
      <c r="D2945" s="34"/>
      <c r="E2945" s="34"/>
      <c r="F2945" s="34"/>
      <c r="G2945" s="34"/>
      <c r="H2945" s="34"/>
      <c r="I2945" s="34"/>
      <c r="J2945" s="34"/>
      <c r="K2945" s="34"/>
      <c r="L2945" s="34"/>
      <c r="M2945" s="45">
        <f>electric_demands_abs!M2945/electric_demands_abs!$M$8786</f>
        <v>0.64661960850324551</v>
      </c>
    </row>
    <row r="2946" spans="1:13" ht="19.5" customHeight="1" x14ac:dyDescent="0.25">
      <c r="A2946" s="34"/>
      <c r="B2946" s="34"/>
      <c r="C2946" s="34"/>
      <c r="D2946" s="34"/>
      <c r="E2946" s="34"/>
      <c r="F2946" s="34"/>
      <c r="G2946" s="34"/>
      <c r="H2946" s="34"/>
      <c r="I2946" s="34"/>
      <c r="J2946" s="34"/>
      <c r="K2946" s="34"/>
      <c r="L2946" s="34"/>
      <c r="M2946" s="45">
        <f>electric_demands_abs!M2946/electric_demands_abs!$M$8786</f>
        <v>0.63215936902510061</v>
      </c>
    </row>
    <row r="2947" spans="1:13" ht="19.5" customHeight="1" x14ac:dyDescent="0.25">
      <c r="A2947" s="34"/>
      <c r="B2947" s="34"/>
      <c r="C2947" s="34"/>
      <c r="D2947" s="34"/>
      <c r="E2947" s="34"/>
      <c r="F2947" s="34"/>
      <c r="G2947" s="34"/>
      <c r="H2947" s="34"/>
      <c r="I2947" s="34"/>
      <c r="J2947" s="34"/>
      <c r="K2947" s="34"/>
      <c r="L2947" s="34"/>
      <c r="M2947" s="45">
        <f>electric_demands_abs!M2947/electric_demands_abs!$M$8786</f>
        <v>0.62266668818800519</v>
      </c>
    </row>
    <row r="2948" spans="1:13" ht="19.5" customHeight="1" x14ac:dyDescent="0.25">
      <c r="A2948" s="34"/>
      <c r="B2948" s="34"/>
      <c r="C2948" s="34"/>
      <c r="D2948" s="34"/>
      <c r="E2948" s="34"/>
      <c r="F2948" s="34"/>
      <c r="G2948" s="34"/>
      <c r="H2948" s="34"/>
      <c r="I2948" s="34"/>
      <c r="J2948" s="34"/>
      <c r="K2948" s="34"/>
      <c r="L2948" s="34"/>
      <c r="M2948" s="45">
        <f>electric_demands_abs!M2948/electric_demands_abs!$M$8786</f>
        <v>0.62674146814124065</v>
      </c>
    </row>
    <row r="2949" spans="1:13" ht="19.5" customHeight="1" x14ac:dyDescent="0.25">
      <c r="A2949" s="34"/>
      <c r="B2949" s="34"/>
      <c r="C2949" s="34"/>
      <c r="D2949" s="34"/>
      <c r="E2949" s="34"/>
      <c r="F2949" s="34"/>
      <c r="G2949" s="34"/>
      <c r="H2949" s="34"/>
      <c r="I2949" s="34"/>
      <c r="J2949" s="34"/>
      <c r="K2949" s="34"/>
      <c r="L2949" s="34"/>
      <c r="M2949" s="45">
        <f>electric_demands_abs!M2949/electric_demands_abs!$M$8786</f>
        <v>0.62329729909123677</v>
      </c>
    </row>
    <row r="2950" spans="1:13" ht="19.5" customHeight="1" x14ac:dyDescent="0.25">
      <c r="A2950" s="34"/>
      <c r="B2950" s="34"/>
      <c r="C2950" s="34"/>
      <c r="D2950" s="34"/>
      <c r="E2950" s="34"/>
      <c r="F2950" s="34"/>
      <c r="G2950" s="34"/>
      <c r="H2950" s="34"/>
      <c r="I2950" s="34"/>
      <c r="J2950" s="34"/>
      <c r="K2950" s="34"/>
      <c r="L2950" s="34"/>
      <c r="M2950" s="45">
        <f>electric_demands_abs!M2950/electric_demands_abs!$M$8786</f>
        <v>0.64451555453365794</v>
      </c>
    </row>
    <row r="2951" spans="1:13" ht="19.5" customHeight="1" x14ac:dyDescent="0.25">
      <c r="A2951" s="34"/>
      <c r="B2951" s="34"/>
      <c r="C2951" s="34"/>
      <c r="D2951" s="34"/>
      <c r="E2951" s="34"/>
      <c r="F2951" s="34"/>
      <c r="G2951" s="34"/>
      <c r="H2951" s="34"/>
      <c r="I2951" s="34"/>
      <c r="J2951" s="34"/>
      <c r="K2951" s="34"/>
      <c r="L2951" s="34"/>
      <c r="M2951" s="45">
        <f>electric_demands_abs!M2951/electric_demands_abs!$M$8786</f>
        <v>0.65255056272398215</v>
      </c>
    </row>
    <row r="2952" spans="1:13" ht="19.5" customHeight="1" x14ac:dyDescent="0.25">
      <c r="A2952" s="34"/>
      <c r="B2952" s="34"/>
      <c r="C2952" s="34"/>
      <c r="D2952" s="34"/>
      <c r="E2952" s="34"/>
      <c r="F2952" s="34"/>
      <c r="G2952" s="34"/>
      <c r="H2952" s="34"/>
      <c r="I2952" s="34"/>
      <c r="J2952" s="34"/>
      <c r="K2952" s="34"/>
      <c r="L2952" s="34"/>
      <c r="M2952" s="45">
        <f>electric_demands_abs!M2952/electric_demands_abs!$M$8786</f>
        <v>0.66438916553233562</v>
      </c>
    </row>
    <row r="2953" spans="1:13" ht="19.5" customHeight="1" x14ac:dyDescent="0.25">
      <c r="A2953" s="34"/>
      <c r="B2953" s="34"/>
      <c r="C2953" s="34"/>
      <c r="D2953" s="34"/>
      <c r="E2953" s="34"/>
      <c r="F2953" s="34"/>
      <c r="G2953" s="34"/>
      <c r="H2953" s="34"/>
      <c r="I2953" s="34"/>
      <c r="J2953" s="34"/>
      <c r="K2953" s="34"/>
      <c r="L2953" s="34"/>
      <c r="M2953" s="45">
        <f>electric_demands_abs!M2953/electric_demands_abs!$M$8786</f>
        <v>0.60562388809277323</v>
      </c>
    </row>
    <row r="2954" spans="1:13" ht="19.5" customHeight="1" x14ac:dyDescent="0.25">
      <c r="A2954" s="34"/>
      <c r="B2954" s="34"/>
      <c r="C2954" s="34"/>
      <c r="D2954" s="34"/>
      <c r="E2954" s="34"/>
      <c r="F2954" s="34"/>
      <c r="G2954" s="34"/>
      <c r="H2954" s="34"/>
      <c r="I2954" s="34"/>
      <c r="J2954" s="34"/>
      <c r="K2954" s="34"/>
      <c r="L2954" s="34"/>
      <c r="M2954" s="45">
        <f>electric_demands_abs!M2954/electric_demands_abs!$M$8786</f>
        <v>0.5832104983724351</v>
      </c>
    </row>
    <row r="2955" spans="1:13" ht="19.5" customHeight="1" x14ac:dyDescent="0.25">
      <c r="A2955" s="34"/>
      <c r="B2955" s="34"/>
      <c r="C2955" s="34"/>
      <c r="D2955" s="34"/>
      <c r="E2955" s="34"/>
      <c r="F2955" s="34"/>
      <c r="G2955" s="34"/>
      <c r="H2955" s="34"/>
      <c r="I2955" s="34"/>
      <c r="J2955" s="34"/>
      <c r="K2955" s="34"/>
      <c r="L2955" s="34"/>
      <c r="M2955" s="45">
        <f>electric_demands_abs!M2955/electric_demands_abs!$M$8786</f>
        <v>0.5427165078905215</v>
      </c>
    </row>
    <row r="2956" spans="1:13" ht="19.5" customHeight="1" x14ac:dyDescent="0.25">
      <c r="A2956" s="34"/>
      <c r="B2956" s="34"/>
      <c r="C2956" s="34"/>
      <c r="D2956" s="34"/>
      <c r="E2956" s="34"/>
      <c r="F2956" s="34"/>
      <c r="G2956" s="34"/>
      <c r="H2956" s="34"/>
      <c r="I2956" s="34"/>
      <c r="J2956" s="34"/>
      <c r="K2956" s="34"/>
      <c r="L2956" s="34"/>
      <c r="M2956" s="45">
        <f>electric_demands_abs!M2956/electric_demands_abs!$M$8786</f>
        <v>0.50745253206645125</v>
      </c>
    </row>
    <row r="2957" spans="1:13" ht="19.5" customHeight="1" x14ac:dyDescent="0.25">
      <c r="A2957" s="34"/>
      <c r="B2957" s="34"/>
      <c r="C2957" s="34"/>
      <c r="D2957" s="34"/>
      <c r="E2957" s="34"/>
      <c r="F2957" s="34"/>
      <c r="G2957" s="34"/>
      <c r="H2957" s="34"/>
      <c r="I2957" s="34"/>
      <c r="J2957" s="34"/>
      <c r="K2957" s="34"/>
      <c r="L2957" s="34"/>
      <c r="M2957" s="45">
        <f>electric_demands_abs!M2957/electric_demands_abs!$M$8786</f>
        <v>0.50815363633346555</v>
      </c>
    </row>
    <row r="2958" spans="1:13" ht="19.5" customHeight="1" x14ac:dyDescent="0.25">
      <c r="A2958" s="34"/>
      <c r="B2958" s="34"/>
      <c r="C2958" s="34"/>
      <c r="D2958" s="34"/>
      <c r="E2958" s="34"/>
      <c r="F2958" s="34"/>
      <c r="G2958" s="34"/>
      <c r="H2958" s="34"/>
      <c r="I2958" s="34"/>
      <c r="J2958" s="34"/>
      <c r="K2958" s="34"/>
      <c r="L2958" s="34"/>
      <c r="M2958" s="45">
        <f>electric_demands_abs!M2958/electric_demands_abs!$M$8786</f>
        <v>0.49508654666269508</v>
      </c>
    </row>
    <row r="2959" spans="1:13" ht="19.5" customHeight="1" x14ac:dyDescent="0.25">
      <c r="A2959" s="34"/>
      <c r="B2959" s="34"/>
      <c r="C2959" s="34"/>
      <c r="D2959" s="34"/>
      <c r="E2959" s="34"/>
      <c r="F2959" s="34"/>
      <c r="G2959" s="34"/>
      <c r="H2959" s="34"/>
      <c r="I2959" s="34"/>
      <c r="J2959" s="34"/>
      <c r="K2959" s="34"/>
      <c r="L2959" s="34"/>
      <c r="M2959" s="45">
        <f>electric_demands_abs!M2959/electric_demands_abs!$M$8786</f>
        <v>0.50513675094933397</v>
      </c>
    </row>
    <row r="2960" spans="1:13" ht="19.5" customHeight="1" x14ac:dyDescent="0.25">
      <c r="A2960" s="34"/>
      <c r="B2960" s="34"/>
      <c r="C2960" s="34"/>
      <c r="D2960" s="34"/>
      <c r="E2960" s="34"/>
      <c r="F2960" s="34"/>
      <c r="G2960" s="34"/>
      <c r="H2960" s="34"/>
      <c r="I2960" s="34"/>
      <c r="J2960" s="34"/>
      <c r="K2960" s="34"/>
      <c r="L2960" s="34"/>
      <c r="M2960" s="45">
        <f>electric_demands_abs!M2960/electric_demands_abs!$M$8786</f>
        <v>0.50993688785139935</v>
      </c>
    </row>
    <row r="2961" spans="1:13" ht="19.5" customHeight="1" x14ac:dyDescent="0.25">
      <c r="A2961" s="34"/>
      <c r="B2961" s="34"/>
      <c r="C2961" s="34"/>
      <c r="D2961" s="34"/>
      <c r="E2961" s="34"/>
      <c r="F2961" s="34"/>
      <c r="G2961" s="34"/>
      <c r="H2961" s="34"/>
      <c r="I2961" s="34"/>
      <c r="J2961" s="34"/>
      <c r="K2961" s="34"/>
      <c r="L2961" s="34"/>
      <c r="M2961" s="45">
        <f>electric_demands_abs!M2961/electric_demands_abs!$M$8786</f>
        <v>0.52815069307082352</v>
      </c>
    </row>
    <row r="2962" spans="1:13" ht="19.5" customHeight="1" x14ac:dyDescent="0.25">
      <c r="A2962" s="34"/>
      <c r="B2962" s="34"/>
      <c r="C2962" s="34"/>
      <c r="D2962" s="34"/>
      <c r="E2962" s="34"/>
      <c r="F2962" s="34"/>
      <c r="G2962" s="34"/>
      <c r="H2962" s="34"/>
      <c r="I2962" s="34"/>
      <c r="J2962" s="34"/>
      <c r="K2962" s="34"/>
      <c r="L2962" s="34"/>
      <c r="M2962" s="45">
        <f>electric_demands_abs!M2962/electric_demands_abs!$M$8786</f>
        <v>0.54851586351858894</v>
      </c>
    </row>
    <row r="2963" spans="1:13" ht="19.5" customHeight="1" x14ac:dyDescent="0.25">
      <c r="A2963" s="34"/>
      <c r="B2963" s="34"/>
      <c r="C2963" s="34"/>
      <c r="D2963" s="34"/>
      <c r="E2963" s="34"/>
      <c r="F2963" s="34"/>
      <c r="G2963" s="34"/>
      <c r="H2963" s="34"/>
      <c r="I2963" s="34"/>
      <c r="J2963" s="34"/>
      <c r="K2963" s="34"/>
      <c r="L2963" s="34"/>
      <c r="M2963" s="45">
        <f>electric_demands_abs!M2963/electric_demands_abs!$M$8786</f>
        <v>0.59108994352048638</v>
      </c>
    </row>
    <row r="2964" spans="1:13" ht="19.5" customHeight="1" x14ac:dyDescent="0.25">
      <c r="A2964" s="34"/>
      <c r="B2964" s="34"/>
      <c r="C2964" s="34"/>
      <c r="D2964" s="34"/>
      <c r="E2964" s="34"/>
      <c r="F2964" s="34"/>
      <c r="G2964" s="34"/>
      <c r="H2964" s="34"/>
      <c r="I2964" s="34"/>
      <c r="J2964" s="34"/>
      <c r="K2964" s="34"/>
      <c r="L2964" s="34"/>
      <c r="M2964" s="45">
        <f>electric_demands_abs!M2964/electric_demands_abs!$M$8786</f>
        <v>0.59710444390659401</v>
      </c>
    </row>
    <row r="2965" spans="1:13" ht="19.5" customHeight="1" x14ac:dyDescent="0.25">
      <c r="A2965" s="34"/>
      <c r="B2965" s="34"/>
      <c r="C2965" s="34"/>
      <c r="D2965" s="34"/>
      <c r="E2965" s="34"/>
      <c r="F2965" s="34"/>
      <c r="G2965" s="34"/>
      <c r="H2965" s="34"/>
      <c r="I2965" s="34"/>
      <c r="J2965" s="34"/>
      <c r="K2965" s="34"/>
      <c r="L2965" s="34"/>
      <c r="M2965" s="45">
        <f>electric_demands_abs!M2965/electric_demands_abs!$M$8786</f>
        <v>0.62012616829780021</v>
      </c>
    </row>
    <row r="2966" spans="1:13" ht="19.5" customHeight="1" x14ac:dyDescent="0.25">
      <c r="A2966" s="34"/>
      <c r="B2966" s="34"/>
      <c r="C2966" s="34"/>
      <c r="D2966" s="34"/>
      <c r="E2966" s="34"/>
      <c r="F2966" s="34"/>
      <c r="G2966" s="34"/>
      <c r="H2966" s="34"/>
      <c r="I2966" s="34"/>
      <c r="J2966" s="34"/>
      <c r="K2966" s="34"/>
      <c r="L2966" s="34"/>
      <c r="M2966" s="45">
        <f>electric_demands_abs!M2966/electric_demands_abs!$M$8786</f>
        <v>0.60620459364734558</v>
      </c>
    </row>
    <row r="2967" spans="1:13" ht="19.5" customHeight="1" x14ac:dyDescent="0.25">
      <c r="A2967" s="34"/>
      <c r="B2967" s="34"/>
      <c r="C2967" s="34"/>
      <c r="D2967" s="34"/>
      <c r="E2967" s="34"/>
      <c r="F2967" s="34"/>
      <c r="G2967" s="34"/>
      <c r="H2967" s="34"/>
      <c r="I2967" s="34"/>
      <c r="J2967" s="34"/>
      <c r="K2967" s="34"/>
      <c r="L2967" s="34"/>
      <c r="M2967" s="45">
        <f>electric_demands_abs!M2967/electric_demands_abs!$M$8786</f>
        <v>0.60379270767563198</v>
      </c>
    </row>
    <row r="2968" spans="1:13" ht="19.5" customHeight="1" x14ac:dyDescent="0.25">
      <c r="A2968" s="34"/>
      <c r="B2968" s="34"/>
      <c r="C2968" s="34"/>
      <c r="D2968" s="34"/>
      <c r="E2968" s="34"/>
      <c r="F2968" s="34"/>
      <c r="G2968" s="34"/>
      <c r="H2968" s="34"/>
      <c r="I2968" s="34"/>
      <c r="J2968" s="34"/>
      <c r="K2968" s="34"/>
      <c r="L2968" s="34"/>
      <c r="M2968" s="45">
        <f>electric_demands_abs!M2968/electric_demands_abs!$M$8786</f>
        <v>0.62949758572581849</v>
      </c>
    </row>
    <row r="2969" spans="1:13" ht="19.5" customHeight="1" x14ac:dyDescent="0.25">
      <c r="A2969" s="34"/>
      <c r="B2969" s="34"/>
      <c r="C2969" s="34"/>
      <c r="D2969" s="34"/>
      <c r="E2969" s="34"/>
      <c r="F2969" s="34"/>
      <c r="G2969" s="34"/>
      <c r="H2969" s="34"/>
      <c r="I2969" s="34"/>
      <c r="J2969" s="34"/>
      <c r="K2969" s="34"/>
      <c r="L2969" s="34"/>
      <c r="M2969" s="45">
        <f>electric_demands_abs!M2969/electric_demands_abs!$M$8786</f>
        <v>0.62306049574128675</v>
      </c>
    </row>
    <row r="2970" spans="1:13" ht="19.5" customHeight="1" x14ac:dyDescent="0.25">
      <c r="A2970" s="34"/>
      <c r="B2970" s="34"/>
      <c r="C2970" s="34"/>
      <c r="D2970" s="34"/>
      <c r="E2970" s="34"/>
      <c r="F2970" s="34"/>
      <c r="G2970" s="34"/>
      <c r="H2970" s="34"/>
      <c r="I2970" s="34"/>
      <c r="J2970" s="34"/>
      <c r="K2970" s="34"/>
      <c r="L2970" s="34"/>
      <c r="M2970" s="45">
        <f>electric_demands_abs!M2970/electric_demands_abs!$M$8786</f>
        <v>0.61852507953767888</v>
      </c>
    </row>
    <row r="2971" spans="1:13" ht="19.5" customHeight="1" x14ac:dyDescent="0.25">
      <c r="A2971" s="34"/>
      <c r="B2971" s="34"/>
      <c r="C2971" s="34"/>
      <c r="D2971" s="34"/>
      <c r="E2971" s="34"/>
      <c r="F2971" s="34"/>
      <c r="G2971" s="34"/>
      <c r="H2971" s="34"/>
      <c r="I2971" s="34"/>
      <c r="J2971" s="34"/>
      <c r="K2971" s="34"/>
      <c r="L2971" s="34"/>
      <c r="M2971" s="45">
        <f>electric_demands_abs!M2971/electric_demands_abs!$M$8786</f>
        <v>0.6115866302088605</v>
      </c>
    </row>
    <row r="2972" spans="1:13" ht="19.5" customHeight="1" x14ac:dyDescent="0.25">
      <c r="A2972" s="34"/>
      <c r="B2972" s="34"/>
      <c r="C2972" s="34"/>
      <c r="D2972" s="34"/>
      <c r="E2972" s="34"/>
      <c r="F2972" s="34"/>
      <c r="G2972" s="34"/>
      <c r="H2972" s="34"/>
      <c r="I2972" s="34"/>
      <c r="J2972" s="34"/>
      <c r="K2972" s="34"/>
      <c r="L2972" s="34"/>
      <c r="M2972" s="45">
        <f>electric_demands_abs!M2972/electric_demands_abs!$M$8786</f>
        <v>0.62322281165252014</v>
      </c>
    </row>
    <row r="2973" spans="1:13" ht="19.5" customHeight="1" x14ac:dyDescent="0.25">
      <c r="A2973" s="34"/>
      <c r="B2973" s="34"/>
      <c r="C2973" s="34"/>
      <c r="D2973" s="34"/>
      <c r="E2973" s="34"/>
      <c r="F2973" s="34"/>
      <c r="G2973" s="34"/>
      <c r="H2973" s="34"/>
      <c r="I2973" s="34"/>
      <c r="J2973" s="34"/>
      <c r="K2973" s="34"/>
      <c r="L2973" s="34"/>
      <c r="M2973" s="45">
        <f>electric_demands_abs!M2973/electric_demands_abs!$M$8786</f>
        <v>0.61645866045973696</v>
      </c>
    </row>
    <row r="2974" spans="1:13" ht="19.5" customHeight="1" x14ac:dyDescent="0.25">
      <c r="A2974" s="34"/>
      <c r="B2974" s="34"/>
      <c r="C2974" s="34"/>
      <c r="D2974" s="34"/>
      <c r="E2974" s="34"/>
      <c r="F2974" s="34"/>
      <c r="G2974" s="34"/>
      <c r="H2974" s="34"/>
      <c r="I2974" s="34"/>
      <c r="J2974" s="34"/>
      <c r="K2974" s="34"/>
      <c r="L2974" s="34"/>
      <c r="M2974" s="45">
        <f>electric_demands_abs!M2974/electric_demands_abs!$M$8786</f>
        <v>0.63615710862574426</v>
      </c>
    </row>
    <row r="2975" spans="1:13" ht="19.5" customHeight="1" x14ac:dyDescent="0.25">
      <c r="A2975" s="34"/>
      <c r="B2975" s="34"/>
      <c r="C2975" s="34"/>
      <c r="D2975" s="34"/>
      <c r="E2975" s="34"/>
      <c r="F2975" s="34"/>
      <c r="G2975" s="34"/>
      <c r="H2975" s="34"/>
      <c r="I2975" s="34"/>
      <c r="J2975" s="34"/>
      <c r="K2975" s="34"/>
      <c r="L2975" s="34"/>
      <c r="M2975" s="45">
        <f>electric_demands_abs!M2975/electric_demands_abs!$M$8786</f>
        <v>0.66601339522145586</v>
      </c>
    </row>
    <row r="2976" spans="1:13" ht="19.5" customHeight="1" x14ac:dyDescent="0.25">
      <c r="A2976" s="34"/>
      <c r="B2976" s="34"/>
      <c r="C2976" s="34"/>
      <c r="D2976" s="34"/>
      <c r="E2976" s="34"/>
      <c r="F2976" s="34"/>
      <c r="G2976" s="34"/>
      <c r="H2976" s="34"/>
      <c r="I2976" s="34"/>
      <c r="J2976" s="34"/>
      <c r="K2976" s="34"/>
      <c r="L2976" s="34"/>
      <c r="M2976" s="45">
        <f>electric_demands_abs!M2976/electric_demands_abs!$M$8786</f>
        <v>0.6622823527687216</v>
      </c>
    </row>
    <row r="2977" spans="1:13" ht="19.5" customHeight="1" x14ac:dyDescent="0.25">
      <c r="A2977" s="34"/>
      <c r="B2977" s="34"/>
      <c r="C2977" s="34"/>
      <c r="D2977" s="34"/>
      <c r="E2977" s="34"/>
      <c r="F2977" s="34"/>
      <c r="G2977" s="34"/>
      <c r="H2977" s="34"/>
      <c r="I2977" s="34"/>
      <c r="J2977" s="34"/>
      <c r="K2977" s="34"/>
      <c r="L2977" s="34"/>
      <c r="M2977" s="45">
        <f>electric_demands_abs!M2977/electric_demands_abs!$M$8786</f>
        <v>0.59615883637197342</v>
      </c>
    </row>
    <row r="2978" spans="1:13" ht="19.5" customHeight="1" x14ac:dyDescent="0.25">
      <c r="A2978" s="34"/>
      <c r="B2978" s="34"/>
      <c r="C2978" s="34"/>
      <c r="D2978" s="34"/>
      <c r="E2978" s="34"/>
      <c r="F2978" s="34"/>
      <c r="G2978" s="34"/>
      <c r="H2978" s="34"/>
      <c r="I2978" s="34"/>
      <c r="J2978" s="34"/>
      <c r="K2978" s="34"/>
      <c r="L2978" s="34"/>
      <c r="M2978" s="45">
        <f>electric_demands_abs!M2978/electric_demands_abs!$M$8786</f>
        <v>0.5592390076675533</v>
      </c>
    </row>
    <row r="2979" spans="1:13" ht="19.5" customHeight="1" x14ac:dyDescent="0.25">
      <c r="A2979" s="34"/>
      <c r="B2979" s="34"/>
      <c r="C2979" s="34"/>
      <c r="D2979" s="34"/>
      <c r="E2979" s="34"/>
      <c r="F2979" s="34"/>
      <c r="G2979" s="34"/>
      <c r="H2979" s="34"/>
      <c r="I2979" s="34"/>
      <c r="J2979" s="34"/>
      <c r="K2979" s="34"/>
      <c r="L2979" s="34"/>
      <c r="M2979" s="45">
        <f>electric_demands_abs!M2979/electric_demands_abs!$M$8786</f>
        <v>0.52673765524083982</v>
      </c>
    </row>
    <row r="2980" spans="1:13" ht="19.5" customHeight="1" x14ac:dyDescent="0.25">
      <c r="A2980" s="34"/>
      <c r="B2980" s="34"/>
      <c r="C2980" s="34"/>
      <c r="D2980" s="34"/>
      <c r="E2980" s="34"/>
      <c r="F2980" s="34"/>
      <c r="G2980" s="34"/>
      <c r="H2980" s="34"/>
      <c r="I2980" s="34"/>
      <c r="J2980" s="34"/>
      <c r="K2980" s="34"/>
      <c r="L2980" s="34"/>
      <c r="M2980" s="45">
        <f>electric_demands_abs!M2980/electric_demands_abs!$M$8786</f>
        <v>0.50053392958421183</v>
      </c>
    </row>
    <row r="2981" spans="1:13" ht="19.5" customHeight="1" x14ac:dyDescent="0.25">
      <c r="A2981" s="34"/>
      <c r="B2981" s="34"/>
      <c r="C2981" s="34"/>
      <c r="D2981" s="34"/>
      <c r="E2981" s="34"/>
      <c r="F2981" s="34"/>
      <c r="G2981" s="34"/>
      <c r="H2981" s="34"/>
      <c r="I2981" s="34"/>
      <c r="J2981" s="34"/>
      <c r="K2981" s="34"/>
      <c r="L2981" s="34"/>
      <c r="M2981" s="45">
        <f>electric_demands_abs!M2981/electric_demands_abs!$M$8786</f>
        <v>0.50809977808590256</v>
      </c>
    </row>
    <row r="2982" spans="1:13" ht="19.5" customHeight="1" x14ac:dyDescent="0.25">
      <c r="A2982" s="34"/>
      <c r="B2982" s="34"/>
      <c r="C2982" s="34"/>
      <c r="D2982" s="34"/>
      <c r="E2982" s="34"/>
      <c r="F2982" s="34"/>
      <c r="G2982" s="34"/>
      <c r="H2982" s="34"/>
      <c r="I2982" s="34"/>
      <c r="J2982" s="34"/>
      <c r="K2982" s="34"/>
      <c r="L2982" s="34"/>
      <c r="M2982" s="45">
        <f>electric_demands_abs!M2982/electric_demands_abs!$M$8786</f>
        <v>0.49912480347710164</v>
      </c>
    </row>
    <row r="2983" spans="1:13" ht="19.5" customHeight="1" x14ac:dyDescent="0.25">
      <c r="A2983" s="34"/>
      <c r="B2983" s="34"/>
      <c r="C2983" s="34"/>
      <c r="D2983" s="34"/>
      <c r="E2983" s="34"/>
      <c r="F2983" s="34"/>
      <c r="G2983" s="34"/>
      <c r="H2983" s="34"/>
      <c r="I2983" s="34"/>
      <c r="J2983" s="34"/>
      <c r="K2983" s="34"/>
      <c r="L2983" s="34"/>
      <c r="M2983" s="45">
        <f>electric_demands_abs!M2983/electric_demands_abs!$M$8786</f>
        <v>0.50334859948380084</v>
      </c>
    </row>
    <row r="2984" spans="1:13" ht="19.5" customHeight="1" x14ac:dyDescent="0.25">
      <c r="A2984" s="34"/>
      <c r="B2984" s="34"/>
      <c r="C2984" s="34"/>
      <c r="D2984" s="34"/>
      <c r="E2984" s="34"/>
      <c r="F2984" s="34"/>
      <c r="G2984" s="34"/>
      <c r="H2984" s="34"/>
      <c r="I2984" s="34"/>
      <c r="J2984" s="34"/>
      <c r="K2984" s="34"/>
      <c r="L2984" s="34"/>
      <c r="M2984" s="45">
        <f>electric_demands_abs!M2984/electric_demands_abs!$M$8786</f>
        <v>0.54332146612690935</v>
      </c>
    </row>
    <row r="2985" spans="1:13" ht="19.5" customHeight="1" x14ac:dyDescent="0.25">
      <c r="A2985" s="34"/>
      <c r="B2985" s="34"/>
      <c r="C2985" s="34"/>
      <c r="D2985" s="34"/>
      <c r="E2985" s="34"/>
      <c r="F2985" s="34"/>
      <c r="G2985" s="34"/>
      <c r="H2985" s="34"/>
      <c r="I2985" s="34"/>
      <c r="J2985" s="34"/>
      <c r="K2985" s="34"/>
      <c r="L2985" s="34"/>
      <c r="M2985" s="45">
        <f>electric_demands_abs!M2985/electric_demands_abs!$M$8786</f>
        <v>0.59619358894150176</v>
      </c>
    </row>
    <row r="2986" spans="1:13" ht="19.5" customHeight="1" x14ac:dyDescent="0.25">
      <c r="A2986" s="34"/>
      <c r="B2986" s="34"/>
      <c r="C2986" s="34"/>
      <c r="D2986" s="34"/>
      <c r="E2986" s="34"/>
      <c r="F2986" s="34"/>
      <c r="G2986" s="34"/>
      <c r="H2986" s="34"/>
      <c r="I2986" s="34"/>
      <c r="J2986" s="34"/>
      <c r="K2986" s="34"/>
      <c r="L2986" s="34"/>
      <c r="M2986" s="45">
        <f>electric_demands_abs!M2986/electric_demands_abs!$M$8786</f>
        <v>0.66753633187616856</v>
      </c>
    </row>
    <row r="2987" spans="1:13" ht="19.5" customHeight="1" x14ac:dyDescent="0.25">
      <c r="A2987" s="34"/>
      <c r="B2987" s="34"/>
      <c r="C2987" s="34"/>
      <c r="D2987" s="34"/>
      <c r="E2987" s="34"/>
      <c r="F2987" s="34"/>
      <c r="G2987" s="34"/>
      <c r="H2987" s="34"/>
      <c r="I2987" s="34"/>
      <c r="J2987" s="34"/>
      <c r="K2987" s="34"/>
      <c r="L2987" s="34"/>
      <c r="M2987" s="45">
        <f>electric_demands_abs!M2987/electric_demands_abs!$M$8786</f>
        <v>0.71235874665763865</v>
      </c>
    </row>
    <row r="2988" spans="1:13" ht="19.5" customHeight="1" x14ac:dyDescent="0.25">
      <c r="A2988" s="34"/>
      <c r="B2988" s="34"/>
      <c r="C2988" s="34"/>
      <c r="D2988" s="34"/>
      <c r="E2988" s="34"/>
      <c r="F2988" s="34"/>
      <c r="G2988" s="34"/>
      <c r="H2988" s="34"/>
      <c r="I2988" s="34"/>
      <c r="J2988" s="34"/>
      <c r="K2988" s="34"/>
      <c r="L2988" s="34"/>
      <c r="M2988" s="45">
        <f>electric_demands_abs!M2988/electric_demands_abs!$M$8786</f>
        <v>0.73519645536967138</v>
      </c>
    </row>
    <row r="2989" spans="1:13" ht="19.5" customHeight="1" x14ac:dyDescent="0.25">
      <c r="A2989" s="34"/>
      <c r="B2989" s="34"/>
      <c r="C2989" s="34"/>
      <c r="D2989" s="34"/>
      <c r="E2989" s="34"/>
      <c r="F2989" s="34"/>
      <c r="G2989" s="34"/>
      <c r="H2989" s="34"/>
      <c r="I2989" s="34"/>
      <c r="J2989" s="34"/>
      <c r="K2989" s="34"/>
      <c r="L2989" s="34"/>
      <c r="M2989" s="45">
        <f>electric_demands_abs!M2989/electric_demands_abs!$M$8786</f>
        <v>0.72763999500287702</v>
      </c>
    </row>
    <row r="2990" spans="1:13" ht="19.5" customHeight="1" x14ac:dyDescent="0.25">
      <c r="A2990" s="34"/>
      <c r="B2990" s="34"/>
      <c r="C2990" s="34"/>
      <c r="D2990" s="34"/>
      <c r="E2990" s="34"/>
      <c r="F2990" s="34"/>
      <c r="G2990" s="34"/>
      <c r="H2990" s="34"/>
      <c r="I2990" s="34"/>
      <c r="J2990" s="34"/>
      <c r="K2990" s="34"/>
      <c r="L2990" s="34"/>
      <c r="M2990" s="45">
        <f>electric_demands_abs!M2990/electric_demands_abs!$M$8786</f>
        <v>0.73229148643575093</v>
      </c>
    </row>
    <row r="2991" spans="1:13" ht="19.5" customHeight="1" x14ac:dyDescent="0.25">
      <c r="A2991" s="34"/>
      <c r="B2991" s="34"/>
      <c r="C2991" s="34"/>
      <c r="D2991" s="34"/>
      <c r="E2991" s="34"/>
      <c r="F2991" s="34"/>
      <c r="G2991" s="34"/>
      <c r="H2991" s="34"/>
      <c r="I2991" s="34"/>
      <c r="J2991" s="34"/>
      <c r="K2991" s="34"/>
      <c r="L2991" s="34"/>
      <c r="M2991" s="45">
        <f>electric_demands_abs!M2991/electric_demands_abs!$M$8786</f>
        <v>0.71610024782205561</v>
      </c>
    </row>
    <row r="2992" spans="1:13" ht="19.5" customHeight="1" x14ac:dyDescent="0.25">
      <c r="A2992" s="34"/>
      <c r="B2992" s="34"/>
      <c r="C2992" s="34"/>
      <c r="D2992" s="34"/>
      <c r="E2992" s="34"/>
      <c r="F2992" s="34"/>
      <c r="G2992" s="34"/>
      <c r="H2992" s="34"/>
      <c r="I2992" s="34"/>
      <c r="J2992" s="34"/>
      <c r="K2992" s="34"/>
      <c r="L2992" s="34"/>
      <c r="M2992" s="45">
        <f>electric_demands_abs!M2992/electric_demands_abs!$M$8786</f>
        <v>0.74147160002724211</v>
      </c>
    </row>
    <row r="2993" spans="1:13" ht="19.5" customHeight="1" x14ac:dyDescent="0.25">
      <c r="A2993" s="34"/>
      <c r="B2993" s="34"/>
      <c r="C2993" s="34"/>
      <c r="D2993" s="34"/>
      <c r="E2993" s="34"/>
      <c r="F2993" s="34"/>
      <c r="G2993" s="34"/>
      <c r="H2993" s="34"/>
      <c r="I2993" s="34"/>
      <c r="J2993" s="34"/>
      <c r="K2993" s="34"/>
      <c r="L2993" s="34"/>
      <c r="M2993" s="45">
        <f>electric_demands_abs!M2993/electric_demands_abs!$M$8786</f>
        <v>0.70448844258830223</v>
      </c>
    </row>
    <row r="2994" spans="1:13" ht="19.5" customHeight="1" x14ac:dyDescent="0.25">
      <c r="A2994" s="34"/>
      <c r="B2994" s="34"/>
      <c r="C2994" s="34"/>
      <c r="D2994" s="34"/>
      <c r="E2994" s="34"/>
      <c r="F2994" s="34"/>
      <c r="G2994" s="34"/>
      <c r="H2994" s="34"/>
      <c r="I2994" s="34"/>
      <c r="J2994" s="34"/>
      <c r="K2994" s="34"/>
      <c r="L2994" s="34"/>
      <c r="M2994" s="45">
        <f>electric_demands_abs!M2994/electric_demands_abs!$M$8786</f>
        <v>0.70123290093285939</v>
      </c>
    </row>
    <row r="2995" spans="1:13" ht="19.5" customHeight="1" x14ac:dyDescent="0.25">
      <c r="A2995" s="34"/>
      <c r="B2995" s="34"/>
      <c r="C2995" s="34"/>
      <c r="D2995" s="34"/>
      <c r="E2995" s="34"/>
      <c r="F2995" s="34"/>
      <c r="G2995" s="34"/>
      <c r="H2995" s="34"/>
      <c r="I2995" s="34"/>
      <c r="J2995" s="34"/>
      <c r="K2995" s="34"/>
      <c r="L2995" s="34"/>
      <c r="M2995" s="45">
        <f>electric_demands_abs!M2995/electric_demands_abs!$M$8786</f>
        <v>0.68907036629455343</v>
      </c>
    </row>
    <row r="2996" spans="1:13" ht="19.5" customHeight="1" x14ac:dyDescent="0.25">
      <c r="A2996" s="34"/>
      <c r="B2996" s="34"/>
      <c r="C2996" s="34"/>
      <c r="D2996" s="34"/>
      <c r="E2996" s="34"/>
      <c r="F2996" s="34"/>
      <c r="G2996" s="34"/>
      <c r="H2996" s="34"/>
      <c r="I2996" s="34"/>
      <c r="J2996" s="34"/>
      <c r="K2996" s="34"/>
      <c r="L2996" s="34"/>
      <c r="M2996" s="45">
        <f>electric_demands_abs!M2996/electric_demands_abs!$M$8786</f>
        <v>0.68837860898640513</v>
      </c>
    </row>
    <row r="2997" spans="1:13" ht="19.5" customHeight="1" x14ac:dyDescent="0.25">
      <c r="A2997" s="34"/>
      <c r="B2997" s="34"/>
      <c r="C2997" s="34"/>
      <c r="D2997" s="34"/>
      <c r="E2997" s="34"/>
      <c r="F2997" s="34"/>
      <c r="G2997" s="34"/>
      <c r="H2997" s="34"/>
      <c r="I2997" s="34"/>
      <c r="J2997" s="34"/>
      <c r="K2997" s="34"/>
      <c r="L2997" s="34"/>
      <c r="M2997" s="45">
        <f>electric_demands_abs!M2997/electric_demands_abs!$M$8786</f>
        <v>0.6937477574504527</v>
      </c>
    </row>
    <row r="2998" spans="1:13" ht="19.5" customHeight="1" x14ac:dyDescent="0.25">
      <c r="A2998" s="34"/>
      <c r="B2998" s="34"/>
      <c r="C2998" s="34"/>
      <c r="D2998" s="34"/>
      <c r="E2998" s="34"/>
      <c r="F2998" s="34"/>
      <c r="G2998" s="34"/>
      <c r="H2998" s="34"/>
      <c r="I2998" s="34"/>
      <c r="J2998" s="34"/>
      <c r="K2998" s="34"/>
      <c r="L2998" s="34"/>
      <c r="M2998" s="45">
        <f>electric_demands_abs!M2998/electric_demands_abs!$M$8786</f>
        <v>0.68330827497385938</v>
      </c>
    </row>
    <row r="2999" spans="1:13" ht="19.5" customHeight="1" x14ac:dyDescent="0.25">
      <c r="A2999" s="34"/>
      <c r="B2999" s="34"/>
      <c r="C2999" s="34"/>
      <c r="D2999" s="34"/>
      <c r="E2999" s="34"/>
      <c r="F2999" s="34"/>
      <c r="G2999" s="34"/>
      <c r="H2999" s="34"/>
      <c r="I2999" s="34"/>
      <c r="J2999" s="34"/>
      <c r="K2999" s="34"/>
      <c r="L2999" s="34"/>
      <c r="M2999" s="45">
        <f>electric_demands_abs!M2999/electric_demands_abs!$M$8786</f>
        <v>0.69629185965528906</v>
      </c>
    </row>
    <row r="3000" spans="1:13" ht="19.5" customHeight="1" x14ac:dyDescent="0.25">
      <c r="A3000" s="34"/>
      <c r="B3000" s="34"/>
      <c r="C3000" s="34"/>
      <c r="D3000" s="34"/>
      <c r="E3000" s="34"/>
      <c r="F3000" s="34"/>
      <c r="G3000" s="34"/>
      <c r="H3000" s="34"/>
      <c r="I3000" s="34"/>
      <c r="J3000" s="34"/>
      <c r="K3000" s="34"/>
      <c r="L3000" s="34"/>
      <c r="M3000" s="45">
        <f>electric_demands_abs!M3000/electric_demands_abs!$M$8786</f>
        <v>0.6877131631615846</v>
      </c>
    </row>
    <row r="3001" spans="1:13" ht="19.5" customHeight="1" x14ac:dyDescent="0.25">
      <c r="A3001" s="34"/>
      <c r="B3001" s="34"/>
      <c r="C3001" s="34"/>
      <c r="D3001" s="34"/>
      <c r="E3001" s="34"/>
      <c r="F3001" s="34"/>
      <c r="G3001" s="34"/>
      <c r="H3001" s="34"/>
      <c r="I3001" s="34"/>
      <c r="J3001" s="34"/>
      <c r="K3001" s="34"/>
      <c r="L3001" s="34"/>
      <c r="M3001" s="45">
        <f>electric_demands_abs!M3001/electric_demands_abs!$M$8786</f>
        <v>0.63798252439865089</v>
      </c>
    </row>
    <row r="3002" spans="1:13" ht="19.5" customHeight="1" x14ac:dyDescent="0.25">
      <c r="A3002" s="34"/>
      <c r="B3002" s="34"/>
      <c r="C3002" s="34"/>
      <c r="D3002" s="34"/>
      <c r="E3002" s="34"/>
      <c r="F3002" s="34"/>
      <c r="G3002" s="34"/>
      <c r="H3002" s="34"/>
      <c r="I3002" s="34"/>
      <c r="J3002" s="34"/>
      <c r="K3002" s="34"/>
      <c r="L3002" s="34"/>
      <c r="M3002" s="45">
        <f>electric_demands_abs!M3002/electric_demands_abs!$M$8786</f>
        <v>0.56979234186777927</v>
      </c>
    </row>
    <row r="3003" spans="1:13" ht="19.5" customHeight="1" x14ac:dyDescent="0.25">
      <c r="A3003" s="34"/>
      <c r="B3003" s="34"/>
      <c r="C3003" s="34"/>
      <c r="D3003" s="34"/>
      <c r="E3003" s="34"/>
      <c r="F3003" s="34"/>
      <c r="G3003" s="34"/>
      <c r="H3003" s="34"/>
      <c r="I3003" s="34"/>
      <c r="J3003" s="34"/>
      <c r="K3003" s="34"/>
      <c r="L3003" s="34"/>
      <c r="M3003" s="45">
        <f>electric_demands_abs!M3003/electric_demands_abs!$M$8786</f>
        <v>0.54642226826068419</v>
      </c>
    </row>
    <row r="3004" spans="1:13" ht="19.5" customHeight="1" x14ac:dyDescent="0.25">
      <c r="A3004" s="34"/>
      <c r="B3004" s="34"/>
      <c r="C3004" s="34"/>
      <c r="D3004" s="34"/>
      <c r="E3004" s="34"/>
      <c r="F3004" s="34"/>
      <c r="G3004" s="34"/>
      <c r="H3004" s="34"/>
      <c r="I3004" s="34"/>
      <c r="J3004" s="34"/>
      <c r="K3004" s="34"/>
      <c r="L3004" s="34"/>
      <c r="M3004" s="45">
        <f>electric_demands_abs!M3004/electric_demands_abs!$M$8786</f>
        <v>0.53249171723563571</v>
      </c>
    </row>
    <row r="3005" spans="1:13" ht="19.5" customHeight="1" x14ac:dyDescent="0.25">
      <c r="A3005" s="34"/>
      <c r="B3005" s="34"/>
      <c r="C3005" s="34"/>
      <c r="D3005" s="34"/>
      <c r="E3005" s="34"/>
      <c r="F3005" s="34"/>
      <c r="G3005" s="34"/>
      <c r="H3005" s="34"/>
      <c r="I3005" s="34"/>
      <c r="J3005" s="34"/>
      <c r="K3005" s="34"/>
      <c r="L3005" s="34"/>
      <c r="M3005" s="45">
        <f>electric_demands_abs!M3005/electric_demands_abs!$M$8786</f>
        <v>0.54066367690256112</v>
      </c>
    </row>
    <row r="3006" spans="1:13" ht="19.5" customHeight="1" x14ac:dyDescent="0.25">
      <c r="A3006" s="34"/>
      <c r="B3006" s="34"/>
      <c r="C3006" s="34"/>
      <c r="D3006" s="34"/>
      <c r="E3006" s="34"/>
      <c r="F3006" s="34"/>
      <c r="G3006" s="34"/>
      <c r="H3006" s="34"/>
      <c r="I3006" s="34"/>
      <c r="J3006" s="34"/>
      <c r="K3006" s="34"/>
      <c r="L3006" s="34"/>
      <c r="M3006" s="45">
        <f>electric_demands_abs!M3006/electric_demands_abs!$M$8786</f>
        <v>0.5233235446929162</v>
      </c>
    </row>
    <row r="3007" spans="1:13" ht="19.5" customHeight="1" x14ac:dyDescent="0.25">
      <c r="A3007" s="34"/>
      <c r="B3007" s="34"/>
      <c r="C3007" s="34"/>
      <c r="D3007" s="34"/>
      <c r="E3007" s="34"/>
      <c r="F3007" s="34"/>
      <c r="G3007" s="34"/>
      <c r="H3007" s="34"/>
      <c r="I3007" s="34"/>
      <c r="J3007" s="34"/>
      <c r="K3007" s="34"/>
      <c r="L3007" s="34"/>
      <c r="M3007" s="45">
        <f>electric_demands_abs!M3007/electric_demands_abs!$M$8786</f>
        <v>0.53891040153464709</v>
      </c>
    </row>
    <row r="3008" spans="1:13" ht="19.5" customHeight="1" x14ac:dyDescent="0.25">
      <c r="A3008" s="34"/>
      <c r="B3008" s="34"/>
      <c r="C3008" s="34"/>
      <c r="D3008" s="34"/>
      <c r="E3008" s="34"/>
      <c r="F3008" s="34"/>
      <c r="G3008" s="34"/>
      <c r="H3008" s="34"/>
      <c r="I3008" s="34"/>
      <c r="J3008" s="34"/>
      <c r="K3008" s="34"/>
      <c r="L3008" s="34"/>
      <c r="M3008" s="45">
        <f>electric_demands_abs!M3008/electric_demands_abs!$M$8786</f>
        <v>0.54424059747408116</v>
      </c>
    </row>
    <row r="3009" spans="1:13" ht="19.5" customHeight="1" x14ac:dyDescent="0.25">
      <c r="A3009" s="34"/>
      <c r="B3009" s="34"/>
      <c r="C3009" s="34"/>
      <c r="D3009" s="34"/>
      <c r="E3009" s="34"/>
      <c r="F3009" s="34"/>
      <c r="G3009" s="34"/>
      <c r="H3009" s="34"/>
      <c r="I3009" s="34"/>
      <c r="J3009" s="34"/>
      <c r="K3009" s="34"/>
      <c r="L3009" s="34"/>
      <c r="M3009" s="45">
        <f>electric_demands_abs!M3009/electric_demands_abs!$M$8786</f>
        <v>0.60815090224505719</v>
      </c>
    </row>
    <row r="3010" spans="1:13" ht="19.5" customHeight="1" x14ac:dyDescent="0.25">
      <c r="A3010" s="34"/>
      <c r="B3010" s="34"/>
      <c r="C3010" s="34"/>
      <c r="D3010" s="34"/>
      <c r="E3010" s="34"/>
      <c r="F3010" s="34"/>
      <c r="G3010" s="34"/>
      <c r="H3010" s="34"/>
      <c r="I3010" s="34"/>
      <c r="J3010" s="34"/>
      <c r="K3010" s="34"/>
      <c r="L3010" s="34"/>
      <c r="M3010" s="45">
        <f>electric_demands_abs!M3010/electric_demands_abs!$M$8786</f>
        <v>0.67183185652755784</v>
      </c>
    </row>
    <row r="3011" spans="1:13" ht="19.5" customHeight="1" x14ac:dyDescent="0.25">
      <c r="A3011" s="34"/>
      <c r="B3011" s="34"/>
      <c r="C3011" s="34"/>
      <c r="D3011" s="34"/>
      <c r="E3011" s="34"/>
      <c r="F3011" s="34"/>
      <c r="G3011" s="34"/>
      <c r="H3011" s="34"/>
      <c r="I3011" s="34"/>
      <c r="J3011" s="34"/>
      <c r="K3011" s="34"/>
      <c r="L3011" s="34"/>
      <c r="M3011" s="45">
        <f>electric_demands_abs!M3011/electric_demands_abs!$M$8786</f>
        <v>0.72067671652781973</v>
      </c>
    </row>
    <row r="3012" spans="1:13" ht="19.5" customHeight="1" x14ac:dyDescent="0.25">
      <c r="A3012" s="34"/>
      <c r="B3012" s="34"/>
      <c r="C3012" s="34"/>
      <c r="D3012" s="34"/>
      <c r="E3012" s="34"/>
      <c r="F3012" s="34"/>
      <c r="G3012" s="34"/>
      <c r="H3012" s="34"/>
      <c r="I3012" s="34"/>
      <c r="J3012" s="34"/>
      <c r="K3012" s="34"/>
      <c r="L3012" s="34"/>
      <c r="M3012" s="45">
        <f>electric_demands_abs!M3012/electric_demands_abs!$M$8786</f>
        <v>0.74411987758860321</v>
      </c>
    </row>
    <row r="3013" spans="1:13" ht="19.5" customHeight="1" x14ac:dyDescent="0.25">
      <c r="A3013" s="34"/>
      <c r="B3013" s="34"/>
      <c r="C3013" s="34"/>
      <c r="D3013" s="34"/>
      <c r="E3013" s="34"/>
      <c r="F3013" s="34"/>
      <c r="G3013" s="34"/>
      <c r="H3013" s="34"/>
      <c r="I3013" s="34"/>
      <c r="J3013" s="34"/>
      <c r="K3013" s="34"/>
      <c r="L3013" s="34"/>
      <c r="M3013" s="45">
        <f>electric_demands_abs!M3013/electric_demands_abs!$M$8786</f>
        <v>0.75663862606457533</v>
      </c>
    </row>
    <row r="3014" spans="1:13" ht="19.5" customHeight="1" x14ac:dyDescent="0.25">
      <c r="A3014" s="34"/>
      <c r="B3014" s="34"/>
      <c r="C3014" s="34"/>
      <c r="D3014" s="34"/>
      <c r="E3014" s="34"/>
      <c r="F3014" s="34"/>
      <c r="G3014" s="34"/>
      <c r="H3014" s="34"/>
      <c r="I3014" s="34"/>
      <c r="J3014" s="34"/>
      <c r="K3014" s="34"/>
      <c r="L3014" s="34"/>
      <c r="M3014" s="45">
        <f>electric_demands_abs!M3014/electric_demands_abs!$M$8786</f>
        <v>0.72452313421730585</v>
      </c>
    </row>
    <row r="3015" spans="1:13" ht="19.5" customHeight="1" x14ac:dyDescent="0.25">
      <c r="A3015" s="34"/>
      <c r="B3015" s="34"/>
      <c r="C3015" s="34"/>
      <c r="D3015" s="34"/>
      <c r="E3015" s="34"/>
      <c r="F3015" s="34"/>
      <c r="G3015" s="34"/>
      <c r="H3015" s="34"/>
      <c r="I3015" s="34"/>
      <c r="J3015" s="34"/>
      <c r="K3015" s="34"/>
      <c r="L3015" s="34"/>
      <c r="M3015" s="45">
        <f>electric_demands_abs!M3015/electric_demands_abs!$M$8786</f>
        <v>0.73482891812368734</v>
      </c>
    </row>
    <row r="3016" spans="1:13" ht="19.5" customHeight="1" x14ac:dyDescent="0.25">
      <c r="A3016" s="34"/>
      <c r="B3016" s="34"/>
      <c r="C3016" s="34"/>
      <c r="D3016" s="34"/>
      <c r="E3016" s="34"/>
      <c r="F3016" s="34"/>
      <c r="G3016" s="34"/>
      <c r="H3016" s="34"/>
      <c r="I3016" s="34"/>
      <c r="J3016" s="34"/>
      <c r="K3016" s="34"/>
      <c r="L3016" s="34"/>
      <c r="M3016" s="45">
        <f>electric_demands_abs!M3016/electric_demands_abs!$M$8786</f>
        <v>0.74627708981323948</v>
      </c>
    </row>
    <row r="3017" spans="1:13" ht="19.5" customHeight="1" x14ac:dyDescent="0.25">
      <c r="A3017" s="34"/>
      <c r="B3017" s="34"/>
      <c r="C3017" s="34"/>
      <c r="D3017" s="34"/>
      <c r="E3017" s="34"/>
      <c r="F3017" s="34"/>
      <c r="G3017" s="34"/>
      <c r="H3017" s="34"/>
      <c r="I3017" s="34"/>
      <c r="J3017" s="34"/>
      <c r="K3017" s="34"/>
      <c r="L3017" s="34"/>
      <c r="M3017" s="45">
        <f>electric_demands_abs!M3017/electric_demands_abs!$M$8786</f>
        <v>0.70709356766996456</v>
      </c>
    </row>
    <row r="3018" spans="1:13" ht="19.5" customHeight="1" x14ac:dyDescent="0.25">
      <c r="A3018" s="34"/>
      <c r="B3018" s="34"/>
      <c r="C3018" s="34"/>
      <c r="D3018" s="34"/>
      <c r="E3018" s="34"/>
      <c r="F3018" s="34"/>
      <c r="G3018" s="34"/>
      <c r="H3018" s="34"/>
      <c r="I3018" s="34"/>
      <c r="J3018" s="34"/>
      <c r="K3018" s="34"/>
      <c r="L3018" s="34"/>
      <c r="M3018" s="45">
        <f>electric_demands_abs!M3018/electric_demands_abs!$M$8786</f>
        <v>0.72089116129334574</v>
      </c>
    </row>
    <row r="3019" spans="1:13" ht="19.5" customHeight="1" x14ac:dyDescent="0.25">
      <c r="A3019" s="34"/>
      <c r="B3019" s="34"/>
      <c r="C3019" s="34"/>
      <c r="D3019" s="34"/>
      <c r="E3019" s="34"/>
      <c r="F3019" s="34"/>
      <c r="G3019" s="34"/>
      <c r="H3019" s="34"/>
      <c r="I3019" s="34"/>
      <c r="J3019" s="34"/>
      <c r="K3019" s="34"/>
      <c r="L3019" s="34"/>
      <c r="M3019" s="45">
        <f>electric_demands_abs!M3019/electric_demands_abs!$M$8786</f>
        <v>0.68550147504893155</v>
      </c>
    </row>
    <row r="3020" spans="1:13" ht="19.5" customHeight="1" x14ac:dyDescent="0.25">
      <c r="A3020" s="34"/>
      <c r="B3020" s="34"/>
      <c r="C3020" s="34"/>
      <c r="D3020" s="34"/>
      <c r="E3020" s="34"/>
      <c r="F3020" s="34"/>
      <c r="G3020" s="34"/>
      <c r="H3020" s="34"/>
      <c r="I3020" s="34"/>
      <c r="J3020" s="34"/>
      <c r="K3020" s="34"/>
      <c r="L3020" s="34"/>
      <c r="M3020" s="45">
        <f>electric_demands_abs!M3020/electric_demands_abs!$M$8786</f>
        <v>0.69839068426903528</v>
      </c>
    </row>
    <row r="3021" spans="1:13" ht="19.5" customHeight="1" x14ac:dyDescent="0.25">
      <c r="A3021" s="34"/>
      <c r="B3021" s="34"/>
      <c r="C3021" s="34"/>
      <c r="D3021" s="34"/>
      <c r="E3021" s="34"/>
      <c r="F3021" s="34"/>
      <c r="G3021" s="34"/>
      <c r="H3021" s="34"/>
      <c r="I3021" s="34"/>
      <c r="J3021" s="34"/>
      <c r="K3021" s="34"/>
      <c r="L3021" s="34"/>
      <c r="M3021" s="45">
        <f>electric_demands_abs!M3021/electric_demands_abs!$M$8786</f>
        <v>0.69803640570479075</v>
      </c>
    </row>
    <row r="3022" spans="1:13" ht="19.5" customHeight="1" x14ac:dyDescent="0.25">
      <c r="A3022" s="34"/>
      <c r="B3022" s="34"/>
      <c r="C3022" s="34"/>
      <c r="D3022" s="34"/>
      <c r="E3022" s="34"/>
      <c r="F3022" s="34"/>
      <c r="G3022" s="34"/>
      <c r="H3022" s="34"/>
      <c r="I3022" s="34"/>
      <c r="J3022" s="34"/>
      <c r="K3022" s="34"/>
      <c r="L3022" s="34"/>
      <c r="M3022" s="45">
        <f>electric_demands_abs!M3022/electric_demands_abs!$M$8786</f>
        <v>0.69058556185557973</v>
      </c>
    </row>
    <row r="3023" spans="1:13" ht="19.5" customHeight="1" x14ac:dyDescent="0.25">
      <c r="A3023" s="34"/>
      <c r="B3023" s="34"/>
      <c r="C3023" s="34"/>
      <c r="D3023" s="34"/>
      <c r="E3023" s="34"/>
      <c r="F3023" s="34"/>
      <c r="G3023" s="34"/>
      <c r="H3023" s="34"/>
      <c r="I3023" s="34"/>
      <c r="J3023" s="34"/>
      <c r="K3023" s="34"/>
      <c r="L3023" s="34"/>
      <c r="M3023" s="45">
        <f>electric_demands_abs!M3023/electric_demands_abs!$M$8786</f>
        <v>0.72229114632174107</v>
      </c>
    </row>
    <row r="3024" spans="1:13" ht="19.5" customHeight="1" x14ac:dyDescent="0.25">
      <c r="A3024" s="34"/>
      <c r="B3024" s="34"/>
      <c r="C3024" s="34"/>
      <c r="D3024" s="34"/>
      <c r="E3024" s="34"/>
      <c r="F3024" s="34"/>
      <c r="G3024" s="34"/>
      <c r="H3024" s="34"/>
      <c r="I3024" s="34"/>
      <c r="J3024" s="34"/>
      <c r="K3024" s="34"/>
      <c r="L3024" s="34"/>
      <c r="M3024" s="45">
        <f>electric_demands_abs!M3024/electric_demands_abs!$M$8786</f>
        <v>0.71399738795734524</v>
      </c>
    </row>
    <row r="3025" spans="1:13" ht="19.5" customHeight="1" x14ac:dyDescent="0.25">
      <c r="A3025" s="34"/>
      <c r="B3025" s="34"/>
      <c r="C3025" s="34"/>
      <c r="D3025" s="34"/>
      <c r="E3025" s="34"/>
      <c r="F3025" s="34"/>
      <c r="G3025" s="34"/>
      <c r="H3025" s="34"/>
      <c r="I3025" s="34"/>
      <c r="J3025" s="34"/>
      <c r="K3025" s="34"/>
      <c r="L3025" s="34"/>
      <c r="M3025" s="45">
        <f>electric_demands_abs!M3025/electric_demands_abs!$M$8786</f>
        <v>0.6364023118858646</v>
      </c>
    </row>
    <row r="3026" spans="1:13" ht="19.5" customHeight="1" x14ac:dyDescent="0.25">
      <c r="A3026" s="34"/>
      <c r="B3026" s="34"/>
      <c r="C3026" s="34"/>
      <c r="D3026" s="34"/>
      <c r="E3026" s="34"/>
      <c r="F3026" s="34"/>
      <c r="G3026" s="34"/>
      <c r="H3026" s="34"/>
      <c r="I3026" s="34"/>
      <c r="J3026" s="34"/>
      <c r="K3026" s="34"/>
      <c r="L3026" s="34"/>
      <c r="M3026" s="45">
        <f>electric_demands_abs!M3026/electric_demands_abs!$M$8786</f>
        <v>0.56692632545847244</v>
      </c>
    </row>
    <row r="3027" spans="1:13" ht="19.5" customHeight="1" x14ac:dyDescent="0.25">
      <c r="A3027" s="34"/>
      <c r="B3027" s="34"/>
      <c r="C3027" s="34"/>
      <c r="D3027" s="34"/>
      <c r="E3027" s="34"/>
      <c r="F3027" s="34"/>
      <c r="G3027" s="34"/>
      <c r="H3027" s="34"/>
      <c r="I3027" s="34"/>
      <c r="J3027" s="34"/>
      <c r="K3027" s="34"/>
      <c r="L3027" s="34"/>
      <c r="M3027" s="45">
        <f>electric_demands_abs!M3027/electric_demands_abs!$M$8786</f>
        <v>0.55146513786105511</v>
      </c>
    </row>
    <row r="3028" spans="1:13" ht="19.5" customHeight="1" x14ac:dyDescent="0.25">
      <c r="A3028" s="34"/>
      <c r="B3028" s="34"/>
      <c r="C3028" s="34"/>
      <c r="D3028" s="34"/>
      <c r="E3028" s="34"/>
      <c r="F3028" s="34"/>
      <c r="G3028" s="34"/>
      <c r="H3028" s="34"/>
      <c r="I3028" s="34"/>
      <c r="J3028" s="34"/>
      <c r="K3028" s="34"/>
      <c r="L3028" s="34"/>
      <c r="M3028" s="45">
        <f>electric_demands_abs!M3028/electric_demands_abs!$M$8786</f>
        <v>0.54638850391588167</v>
      </c>
    </row>
    <row r="3029" spans="1:13" ht="19.5" customHeight="1" x14ac:dyDescent="0.25">
      <c r="A3029" s="34"/>
      <c r="B3029" s="34"/>
      <c r="C3029" s="34"/>
      <c r="D3029" s="34"/>
      <c r="E3029" s="34"/>
      <c r="F3029" s="34"/>
      <c r="G3029" s="34"/>
      <c r="H3029" s="34"/>
      <c r="I3029" s="34"/>
      <c r="J3029" s="34"/>
      <c r="K3029" s="34"/>
      <c r="L3029" s="34"/>
      <c r="M3029" s="45">
        <f>electric_demands_abs!M3029/electric_demands_abs!$M$8786</f>
        <v>0.50737606817828262</v>
      </c>
    </row>
    <row r="3030" spans="1:13" ht="19.5" customHeight="1" x14ac:dyDescent="0.25">
      <c r="A3030" s="34"/>
      <c r="B3030" s="34"/>
      <c r="C3030" s="34"/>
      <c r="D3030" s="34"/>
      <c r="E3030" s="34"/>
      <c r="F3030" s="34"/>
      <c r="G3030" s="34"/>
      <c r="H3030" s="34"/>
      <c r="I3030" s="34"/>
      <c r="J3030" s="34"/>
      <c r="K3030" s="34"/>
      <c r="L3030" s="34"/>
      <c r="M3030" s="45">
        <f>electric_demands_abs!M3030/electric_demands_abs!$M$8786</f>
        <v>0.52093727021201619</v>
      </c>
    </row>
    <row r="3031" spans="1:13" ht="19.5" customHeight="1" x14ac:dyDescent="0.25">
      <c r="A3031" s="34"/>
      <c r="B3031" s="34"/>
      <c r="C3031" s="34"/>
      <c r="D3031" s="34"/>
      <c r="E3031" s="34"/>
      <c r="F3031" s="34"/>
      <c r="G3031" s="34"/>
      <c r="H3031" s="34"/>
      <c r="I3031" s="34"/>
      <c r="J3031" s="34"/>
      <c r="K3031" s="34"/>
      <c r="L3031" s="34"/>
      <c r="M3031" s="45">
        <f>electric_demands_abs!M3031/electric_demands_abs!$M$8786</f>
        <v>0.51338402157558105</v>
      </c>
    </row>
    <row r="3032" spans="1:13" ht="19.5" customHeight="1" x14ac:dyDescent="0.25">
      <c r="A3032" s="34"/>
      <c r="B3032" s="34"/>
      <c r="C3032" s="34"/>
      <c r="D3032" s="34"/>
      <c r="E3032" s="34"/>
      <c r="F3032" s="34"/>
      <c r="G3032" s="34"/>
      <c r="H3032" s="34"/>
      <c r="I3032" s="34"/>
      <c r="J3032" s="34"/>
      <c r="K3032" s="34"/>
      <c r="L3032" s="34"/>
      <c r="M3032" s="45">
        <f>electric_demands_abs!M3032/electric_demands_abs!$M$8786</f>
        <v>0.54699111511854537</v>
      </c>
    </row>
    <row r="3033" spans="1:13" ht="19.5" customHeight="1" x14ac:dyDescent="0.25">
      <c r="A3033" s="34"/>
      <c r="B3033" s="34"/>
      <c r="C3033" s="34"/>
      <c r="D3033" s="34"/>
      <c r="E3033" s="34"/>
      <c r="F3033" s="34"/>
      <c r="G3033" s="34"/>
      <c r="H3033" s="34"/>
      <c r="I3033" s="34"/>
      <c r="J3033" s="34"/>
      <c r="K3033" s="34"/>
      <c r="L3033" s="34"/>
      <c r="M3033" s="45">
        <f>electric_demands_abs!M3033/electric_demands_abs!$M$8786</f>
        <v>0.61440620005604885</v>
      </c>
    </row>
    <row r="3034" spans="1:13" ht="19.5" customHeight="1" x14ac:dyDescent="0.25">
      <c r="A3034" s="34"/>
      <c r="B3034" s="34"/>
      <c r="C3034" s="34"/>
      <c r="D3034" s="34"/>
      <c r="E3034" s="34"/>
      <c r="F3034" s="34"/>
      <c r="G3034" s="34"/>
      <c r="H3034" s="34"/>
      <c r="I3034" s="34"/>
      <c r="J3034" s="34"/>
      <c r="K3034" s="34"/>
      <c r="L3034" s="34"/>
      <c r="M3034" s="45">
        <f>electric_demands_abs!M3034/electric_demands_abs!$M$8786</f>
        <v>0.6612010702144373</v>
      </c>
    </row>
    <row r="3035" spans="1:13" ht="19.5" customHeight="1" x14ac:dyDescent="0.25">
      <c r="A3035" s="34"/>
      <c r="B3035" s="34"/>
      <c r="C3035" s="34"/>
      <c r="D3035" s="34"/>
      <c r="E3035" s="34"/>
      <c r="F3035" s="34"/>
      <c r="G3035" s="34"/>
      <c r="H3035" s="34"/>
      <c r="I3035" s="34"/>
      <c r="J3035" s="34"/>
      <c r="K3035" s="34"/>
      <c r="L3035" s="34"/>
      <c r="M3035" s="45">
        <f>electric_demands_abs!M3035/electric_demands_abs!$M$8786</f>
        <v>0.71830555365002036</v>
      </c>
    </row>
    <row r="3036" spans="1:13" ht="19.5" customHeight="1" x14ac:dyDescent="0.25">
      <c r="A3036" s="34"/>
      <c r="B3036" s="34"/>
      <c r="C3036" s="34"/>
      <c r="D3036" s="34"/>
      <c r="E3036" s="34"/>
      <c r="F3036" s="34"/>
      <c r="G3036" s="34"/>
      <c r="H3036" s="34"/>
      <c r="I3036" s="34"/>
      <c r="J3036" s="34"/>
      <c r="K3036" s="34"/>
      <c r="L3036" s="34"/>
      <c r="M3036" s="45">
        <f>electric_demands_abs!M3036/electric_demands_abs!$M$8786</f>
        <v>0.75626301831666298</v>
      </c>
    </row>
    <row r="3037" spans="1:13" ht="19.5" customHeight="1" x14ac:dyDescent="0.25">
      <c r="A3037" s="34"/>
      <c r="B3037" s="34"/>
      <c r="C3037" s="34"/>
      <c r="D3037" s="34"/>
      <c r="E3037" s="34"/>
      <c r="F3037" s="34"/>
      <c r="G3037" s="34"/>
      <c r="H3037" s="34"/>
      <c r="I3037" s="34"/>
      <c r="J3037" s="34"/>
      <c r="K3037" s="34"/>
      <c r="L3037" s="34"/>
      <c r="M3037" s="45">
        <f>electric_demands_abs!M3037/electric_demands_abs!$M$8786</f>
        <v>0.75202575774807301</v>
      </c>
    </row>
    <row r="3038" spans="1:13" ht="19.5" customHeight="1" x14ac:dyDescent="0.25">
      <c r="A3038" s="34"/>
      <c r="B3038" s="34"/>
      <c r="C3038" s="34"/>
      <c r="D3038" s="34"/>
      <c r="E3038" s="34"/>
      <c r="F3038" s="34"/>
      <c r="G3038" s="34"/>
      <c r="H3038" s="34"/>
      <c r="I3038" s="34"/>
      <c r="J3038" s="34"/>
      <c r="K3038" s="34"/>
      <c r="L3038" s="34"/>
      <c r="M3038" s="45">
        <f>electric_demands_abs!M3038/electric_demands_abs!$M$8786</f>
        <v>0.75000854402627626</v>
      </c>
    </row>
    <row r="3039" spans="1:13" ht="19.5" customHeight="1" x14ac:dyDescent="0.25">
      <c r="A3039" s="34"/>
      <c r="B3039" s="34"/>
      <c r="C3039" s="34"/>
      <c r="D3039" s="34"/>
      <c r="E3039" s="34"/>
      <c r="F3039" s="34"/>
      <c r="G3039" s="34"/>
      <c r="H3039" s="34"/>
      <c r="I3039" s="34"/>
      <c r="J3039" s="34"/>
      <c r="K3039" s="34"/>
      <c r="L3039" s="34"/>
      <c r="M3039" s="45">
        <f>electric_demands_abs!M3039/electric_demands_abs!$M$8786</f>
        <v>0.75169066721392352</v>
      </c>
    </row>
    <row r="3040" spans="1:13" ht="19.5" customHeight="1" x14ac:dyDescent="0.25">
      <c r="A3040" s="34"/>
      <c r="B3040" s="34"/>
      <c r="C3040" s="34"/>
      <c r="D3040" s="34"/>
      <c r="E3040" s="34"/>
      <c r="F3040" s="34"/>
      <c r="G3040" s="34"/>
      <c r="H3040" s="34"/>
      <c r="I3040" s="34"/>
      <c r="J3040" s="34"/>
      <c r="K3040" s="34"/>
      <c r="L3040" s="34"/>
      <c r="M3040" s="45">
        <f>electric_demands_abs!M3040/electric_demands_abs!$M$8786</f>
        <v>0.73310800711554747</v>
      </c>
    </row>
    <row r="3041" spans="1:13" ht="19.5" customHeight="1" x14ac:dyDescent="0.25">
      <c r="A3041" s="34"/>
      <c r="B3041" s="34"/>
      <c r="C3041" s="34"/>
      <c r="D3041" s="34"/>
      <c r="E3041" s="34"/>
      <c r="F3041" s="34"/>
      <c r="G3041" s="34"/>
      <c r="H3041" s="34"/>
      <c r="I3041" s="34"/>
      <c r="J3041" s="34"/>
      <c r="K3041" s="34"/>
      <c r="L3041" s="34"/>
      <c r="M3041" s="45">
        <f>electric_demands_abs!M3041/electric_demands_abs!$M$8786</f>
        <v>0.73155311786136312</v>
      </c>
    </row>
    <row r="3042" spans="1:13" ht="19.5" customHeight="1" x14ac:dyDescent="0.25">
      <c r="A3042" s="34"/>
      <c r="B3042" s="34"/>
      <c r="C3042" s="34"/>
      <c r="D3042" s="34"/>
      <c r="E3042" s="34"/>
      <c r="F3042" s="34"/>
      <c r="G3042" s="34"/>
      <c r="H3042" s="34"/>
      <c r="I3042" s="34"/>
      <c r="J3042" s="34"/>
      <c r="K3042" s="34"/>
      <c r="L3042" s="34"/>
      <c r="M3042" s="45">
        <f>electric_demands_abs!M3042/electric_demands_abs!$M$8786</f>
        <v>0.71860465633373405</v>
      </c>
    </row>
    <row r="3043" spans="1:13" ht="19.5" customHeight="1" x14ac:dyDescent="0.25">
      <c r="A3043" s="34"/>
      <c r="B3043" s="34"/>
      <c r="C3043" s="34"/>
      <c r="D3043" s="34"/>
      <c r="E3043" s="34"/>
      <c r="F3043" s="34"/>
      <c r="G3043" s="34"/>
      <c r="H3043" s="34"/>
      <c r="I3043" s="34"/>
      <c r="J3043" s="34"/>
      <c r="K3043" s="34"/>
      <c r="L3043" s="34"/>
      <c r="M3043" s="45">
        <f>electric_demands_abs!M3043/electric_demands_abs!$M$8786</f>
        <v>0.69526822354335061</v>
      </c>
    </row>
    <row r="3044" spans="1:13" ht="19.5" customHeight="1" x14ac:dyDescent="0.25">
      <c r="A3044" s="34"/>
      <c r="B3044" s="34"/>
      <c r="C3044" s="34"/>
      <c r="D3044" s="34"/>
      <c r="E3044" s="34"/>
      <c r="F3044" s="34"/>
      <c r="G3044" s="34"/>
      <c r="H3044" s="34"/>
      <c r="I3044" s="34"/>
      <c r="J3044" s="34"/>
      <c r="K3044" s="34"/>
      <c r="L3044" s="34"/>
      <c r="M3044" s="45">
        <f>electric_demands_abs!M3044/electric_demands_abs!$M$8786</f>
        <v>0.68568433779925808</v>
      </c>
    </row>
    <row r="3045" spans="1:13" ht="19.5" customHeight="1" x14ac:dyDescent="0.25">
      <c r="A3045" s="34"/>
      <c r="B3045" s="34"/>
      <c r="C3045" s="34"/>
      <c r="D3045" s="34"/>
      <c r="E3045" s="34"/>
      <c r="F3045" s="34"/>
      <c r="G3045" s="34"/>
      <c r="H3045" s="34"/>
      <c r="I3045" s="34"/>
      <c r="J3045" s="34"/>
      <c r="K3045" s="34"/>
      <c r="L3045" s="34"/>
      <c r="M3045" s="45">
        <f>electric_demands_abs!M3045/electric_demands_abs!$M$8786</f>
        <v>0.69533484636029008</v>
      </c>
    </row>
    <row r="3046" spans="1:13" ht="19.5" customHeight="1" x14ac:dyDescent="0.25">
      <c r="A3046" s="34"/>
      <c r="B3046" s="34"/>
      <c r="C3046" s="34"/>
      <c r="D3046" s="34"/>
      <c r="E3046" s="34"/>
      <c r="F3046" s="34"/>
      <c r="G3046" s="34"/>
      <c r="H3046" s="34"/>
      <c r="I3046" s="34"/>
      <c r="J3046" s="34"/>
      <c r="K3046" s="34"/>
      <c r="L3046" s="34"/>
      <c r="M3046" s="45">
        <f>electric_demands_abs!M3046/electric_demands_abs!$M$8786</f>
        <v>0.67917280155203985</v>
      </c>
    </row>
    <row r="3047" spans="1:13" ht="19.5" customHeight="1" x14ac:dyDescent="0.25">
      <c r="A3047" s="34"/>
      <c r="B3047" s="34"/>
      <c r="C3047" s="34"/>
      <c r="D3047" s="34"/>
      <c r="E3047" s="34"/>
      <c r="F3047" s="34"/>
      <c r="G3047" s="34"/>
      <c r="H3047" s="34"/>
      <c r="I3047" s="34"/>
      <c r="J3047" s="34"/>
      <c r="K3047" s="34"/>
      <c r="L3047" s="34"/>
      <c r="M3047" s="45">
        <f>electric_demands_abs!M3047/electric_demands_abs!$M$8786</f>
        <v>0.69187021282325345</v>
      </c>
    </row>
    <row r="3048" spans="1:13" ht="19.5" customHeight="1" x14ac:dyDescent="0.25">
      <c r="A3048" s="34"/>
      <c r="B3048" s="34"/>
      <c r="C3048" s="34"/>
      <c r="D3048" s="34"/>
      <c r="E3048" s="34"/>
      <c r="F3048" s="34"/>
      <c r="G3048" s="34"/>
      <c r="H3048" s="34"/>
      <c r="I3048" s="34"/>
      <c r="J3048" s="34"/>
      <c r="K3048" s="34"/>
      <c r="L3048" s="34"/>
      <c r="M3048" s="45">
        <f>electric_demands_abs!M3048/electric_demands_abs!$M$8786</f>
        <v>0.7049212026661974</v>
      </c>
    </row>
    <row r="3049" spans="1:13" ht="19.5" customHeight="1" x14ac:dyDescent="0.25">
      <c r="A3049" s="34"/>
      <c r="B3049" s="34"/>
      <c r="C3049" s="34"/>
      <c r="D3049" s="34"/>
      <c r="E3049" s="34"/>
      <c r="F3049" s="34"/>
      <c r="G3049" s="34"/>
      <c r="H3049" s="34"/>
      <c r="I3049" s="34"/>
      <c r="J3049" s="34"/>
      <c r="K3049" s="34"/>
      <c r="L3049" s="34"/>
      <c r="M3049" s="45">
        <f>electric_demands_abs!M3049/electric_demands_abs!$M$8786</f>
        <v>0.64857505817967198</v>
      </c>
    </row>
    <row r="3050" spans="1:13" ht="19.5" customHeight="1" x14ac:dyDescent="0.25">
      <c r="A3050" s="34"/>
      <c r="B3050" s="34"/>
      <c r="C3050" s="34"/>
      <c r="D3050" s="34"/>
      <c r="E3050" s="34"/>
      <c r="F3050" s="34"/>
      <c r="G3050" s="34"/>
      <c r="H3050" s="34"/>
      <c r="I3050" s="34"/>
      <c r="J3050" s="34"/>
      <c r="K3050" s="34"/>
      <c r="L3050" s="34"/>
      <c r="M3050" s="45">
        <f>electric_demands_abs!M3050/electric_demands_abs!$M$8786</f>
        <v>0.58512403085007003</v>
      </c>
    </row>
    <row r="3051" spans="1:13" ht="19.5" customHeight="1" x14ac:dyDescent="0.25">
      <c r="A3051" s="34"/>
      <c r="B3051" s="34"/>
      <c r="C3051" s="34"/>
      <c r="D3051" s="34"/>
      <c r="E3051" s="34"/>
      <c r="F3051" s="34"/>
      <c r="G3051" s="34"/>
      <c r="H3051" s="34"/>
      <c r="I3051" s="34"/>
      <c r="J3051" s="34"/>
      <c r="K3051" s="34"/>
      <c r="L3051" s="34"/>
      <c r="M3051" s="45">
        <f>electric_demands_abs!M3051/electric_demands_abs!$M$8786</f>
        <v>0.54384864284216061</v>
      </c>
    </row>
    <row r="3052" spans="1:13" ht="19.5" customHeight="1" x14ac:dyDescent="0.25">
      <c r="A3052" s="34"/>
      <c r="B3052" s="34"/>
      <c r="C3052" s="34"/>
      <c r="D3052" s="34"/>
      <c r="E3052" s="34"/>
      <c r="F3052" s="34"/>
      <c r="G3052" s="34"/>
      <c r="H3052" s="34"/>
      <c r="I3052" s="34"/>
      <c r="J3052" s="34"/>
      <c r="K3052" s="34"/>
      <c r="L3052" s="34"/>
      <c r="M3052" s="45">
        <f>electric_demands_abs!M3052/electric_demands_abs!$M$8786</f>
        <v>0.53727653665444919</v>
      </c>
    </row>
    <row r="3053" spans="1:13" ht="19.5" customHeight="1" x14ac:dyDescent="0.25">
      <c r="A3053" s="34"/>
      <c r="B3053" s="34"/>
      <c r="C3053" s="34"/>
      <c r="D3053" s="34"/>
      <c r="E3053" s="34"/>
      <c r="F3053" s="34"/>
      <c r="G3053" s="34"/>
      <c r="H3053" s="34"/>
      <c r="I3053" s="34"/>
      <c r="J3053" s="34"/>
      <c r="K3053" s="34"/>
      <c r="L3053" s="34"/>
      <c r="M3053" s="45">
        <f>electric_demands_abs!M3053/electric_demands_abs!$M$8786</f>
        <v>0.51417402489189856</v>
      </c>
    </row>
    <row r="3054" spans="1:13" ht="19.5" customHeight="1" x14ac:dyDescent="0.25">
      <c r="A3054" s="34"/>
      <c r="B3054" s="34"/>
      <c r="C3054" s="34"/>
      <c r="D3054" s="34"/>
      <c r="E3054" s="34"/>
      <c r="F3054" s="34"/>
      <c r="G3054" s="34"/>
      <c r="H3054" s="34"/>
      <c r="I3054" s="34"/>
      <c r="J3054" s="34"/>
      <c r="K3054" s="34"/>
      <c r="L3054" s="34"/>
      <c r="M3054" s="45">
        <f>electric_demands_abs!M3054/electric_demands_abs!$M$8786</f>
        <v>0.53079374127634327</v>
      </c>
    </row>
    <row r="3055" spans="1:13" ht="19.5" customHeight="1" x14ac:dyDescent="0.25">
      <c r="A3055" s="34"/>
      <c r="B3055" s="34"/>
      <c r="C3055" s="34"/>
      <c r="D3055" s="34"/>
      <c r="E3055" s="34"/>
      <c r="F3055" s="34"/>
      <c r="G3055" s="34"/>
      <c r="H3055" s="34"/>
      <c r="I3055" s="34"/>
      <c r="J3055" s="34"/>
      <c r="K3055" s="34"/>
      <c r="L3055" s="34"/>
      <c r="M3055" s="45">
        <f>electric_demands_abs!M3055/electric_demands_abs!$M$8786</f>
        <v>0.49715354220506042</v>
      </c>
    </row>
    <row r="3056" spans="1:13" ht="19.5" customHeight="1" x14ac:dyDescent="0.25">
      <c r="A3056" s="34"/>
      <c r="B3056" s="34"/>
      <c r="C3056" s="34"/>
      <c r="D3056" s="34"/>
      <c r="E3056" s="34"/>
      <c r="F3056" s="34"/>
      <c r="G3056" s="34"/>
      <c r="H3056" s="34"/>
      <c r="I3056" s="34"/>
      <c r="J3056" s="34"/>
      <c r="K3056" s="34"/>
      <c r="L3056" s="34"/>
      <c r="M3056" s="45">
        <f>electric_demands_abs!M3056/electric_demands_abs!$M$8786</f>
        <v>0.53791929448660369</v>
      </c>
    </row>
    <row r="3057" spans="1:13" ht="19.5" customHeight="1" x14ac:dyDescent="0.25">
      <c r="A3057" s="34"/>
      <c r="B3057" s="34"/>
      <c r="C3057" s="34"/>
      <c r="D3057" s="34"/>
      <c r="E3057" s="34"/>
      <c r="F3057" s="34"/>
      <c r="G3057" s="34"/>
      <c r="H3057" s="34"/>
      <c r="I3057" s="34"/>
      <c r="J3057" s="34"/>
      <c r="K3057" s="34"/>
      <c r="L3057" s="34"/>
      <c r="M3057" s="45">
        <f>electric_demands_abs!M3057/electric_demands_abs!$M$8786</f>
        <v>0.61260927809607302</v>
      </c>
    </row>
    <row r="3058" spans="1:13" ht="19.5" customHeight="1" x14ac:dyDescent="0.25">
      <c r="A3058" s="34"/>
      <c r="B3058" s="34"/>
      <c r="C3058" s="34"/>
      <c r="D3058" s="34"/>
      <c r="E3058" s="34"/>
      <c r="F3058" s="34"/>
      <c r="G3058" s="34"/>
      <c r="H3058" s="34"/>
      <c r="I3058" s="34"/>
      <c r="J3058" s="34"/>
      <c r="K3058" s="34"/>
      <c r="L3058" s="34"/>
      <c r="M3058" s="45">
        <f>electric_demands_abs!M3058/electric_demands_abs!$M$8786</f>
        <v>0.66432781324726775</v>
      </c>
    </row>
    <row r="3059" spans="1:13" ht="19.5" customHeight="1" x14ac:dyDescent="0.25">
      <c r="A3059" s="34"/>
      <c r="B3059" s="34"/>
      <c r="C3059" s="34"/>
      <c r="D3059" s="34"/>
      <c r="E3059" s="34"/>
      <c r="F3059" s="34"/>
      <c r="G3059" s="34"/>
      <c r="H3059" s="34"/>
      <c r="I3059" s="34"/>
      <c r="J3059" s="34"/>
      <c r="K3059" s="34"/>
      <c r="L3059" s="34"/>
      <c r="M3059" s="45">
        <f>electric_demands_abs!M3059/electric_demands_abs!$M$8786</f>
        <v>0.71499878901295044</v>
      </c>
    </row>
    <row r="3060" spans="1:13" ht="19.5" customHeight="1" x14ac:dyDescent="0.25">
      <c r="A3060" s="34"/>
      <c r="B3060" s="34"/>
      <c r="C3060" s="34"/>
      <c r="D3060" s="34"/>
      <c r="E3060" s="34"/>
      <c r="F3060" s="34"/>
      <c r="G3060" s="34"/>
      <c r="H3060" s="34"/>
      <c r="I3060" s="34"/>
      <c r="J3060" s="34"/>
      <c r="K3060" s="34"/>
      <c r="L3060" s="34"/>
      <c r="M3060" s="45">
        <f>electric_demands_abs!M3060/electric_demands_abs!$M$8786</f>
        <v>0.74412045405302663</v>
      </c>
    </row>
    <row r="3061" spans="1:13" ht="19.5" customHeight="1" x14ac:dyDescent="0.25">
      <c r="A3061" s="34"/>
      <c r="B3061" s="34"/>
      <c r="C3061" s="34"/>
      <c r="D3061" s="34"/>
      <c r="E3061" s="34"/>
      <c r="F3061" s="34"/>
      <c r="G3061" s="34"/>
      <c r="H3061" s="34"/>
      <c r="I3061" s="34"/>
      <c r="J3061" s="34"/>
      <c r="K3061" s="34"/>
      <c r="L3061" s="34"/>
      <c r="M3061" s="45">
        <f>electric_demands_abs!M3061/electric_demands_abs!$M$8786</f>
        <v>0.73010816860793804</v>
      </c>
    </row>
    <row r="3062" spans="1:13" ht="19.5" customHeight="1" x14ac:dyDescent="0.25">
      <c r="A3062" s="34"/>
      <c r="B3062" s="34"/>
      <c r="C3062" s="34"/>
      <c r="D3062" s="34"/>
      <c r="E3062" s="34"/>
      <c r="F3062" s="34"/>
      <c r="G3062" s="34"/>
      <c r="H3062" s="34"/>
      <c r="I3062" s="34"/>
      <c r="J3062" s="34"/>
      <c r="K3062" s="34"/>
      <c r="L3062" s="34"/>
      <c r="M3062" s="45">
        <f>electric_demands_abs!M3062/electric_demands_abs!$M$8786</f>
        <v>0.72468874421095897</v>
      </c>
    </row>
    <row r="3063" spans="1:13" ht="19.5" customHeight="1" x14ac:dyDescent="0.25">
      <c r="A3063" s="34"/>
      <c r="B3063" s="34"/>
      <c r="C3063" s="34"/>
      <c r="D3063" s="34"/>
      <c r="E3063" s="34"/>
      <c r="F3063" s="34"/>
      <c r="G3063" s="34"/>
      <c r="H3063" s="34"/>
      <c r="I3063" s="34"/>
      <c r="J3063" s="34"/>
      <c r="K3063" s="34"/>
      <c r="L3063" s="34"/>
      <c r="M3063" s="45">
        <f>electric_demands_abs!M3063/electric_demands_abs!$M$8786</f>
        <v>0.72837161070830436</v>
      </c>
    </row>
    <row r="3064" spans="1:13" ht="19.5" customHeight="1" x14ac:dyDescent="0.25">
      <c r="A3064" s="34"/>
      <c r="B3064" s="34"/>
      <c r="C3064" s="34"/>
      <c r="D3064" s="34"/>
      <c r="E3064" s="34"/>
      <c r="F3064" s="34"/>
      <c r="G3064" s="34"/>
      <c r="H3064" s="34"/>
      <c r="I3064" s="34"/>
      <c r="J3064" s="34"/>
      <c r="K3064" s="34"/>
      <c r="L3064" s="34"/>
      <c r="M3064" s="45">
        <f>electric_demands_abs!M3064/electric_demands_abs!$M$8786</f>
        <v>0.72333298223904874</v>
      </c>
    </row>
    <row r="3065" spans="1:13" ht="19.5" customHeight="1" x14ac:dyDescent="0.25">
      <c r="A3065" s="34"/>
      <c r="B3065" s="34"/>
      <c r="C3065" s="34"/>
      <c r="D3065" s="34"/>
      <c r="E3065" s="34"/>
      <c r="F3065" s="34"/>
      <c r="G3065" s="34"/>
      <c r="H3065" s="34"/>
      <c r="I3065" s="34"/>
      <c r="J3065" s="34"/>
      <c r="K3065" s="34"/>
      <c r="L3065" s="34"/>
      <c r="M3065" s="45">
        <f>electric_demands_abs!M3065/electric_demands_abs!$M$8786</f>
        <v>0.71242388713748928</v>
      </c>
    </row>
    <row r="3066" spans="1:13" ht="19.5" customHeight="1" x14ac:dyDescent="0.25">
      <c r="A3066" s="34"/>
      <c r="B3066" s="34"/>
      <c r="C3066" s="34"/>
      <c r="D3066" s="34"/>
      <c r="E3066" s="34"/>
      <c r="F3066" s="34"/>
      <c r="G3066" s="34"/>
      <c r="H3066" s="34"/>
      <c r="I3066" s="34"/>
      <c r="J3066" s="34"/>
      <c r="K3066" s="34"/>
      <c r="L3066" s="34"/>
      <c r="M3066" s="45">
        <f>electric_demands_abs!M3066/electric_demands_abs!$M$8786</f>
        <v>0.71527960953923442</v>
      </c>
    </row>
    <row r="3067" spans="1:13" ht="19.5" customHeight="1" x14ac:dyDescent="0.25">
      <c r="A3067" s="34"/>
      <c r="B3067" s="34"/>
      <c r="C3067" s="34"/>
      <c r="D3067" s="34"/>
      <c r="E3067" s="34"/>
      <c r="F3067" s="34"/>
      <c r="G3067" s="34"/>
      <c r="H3067" s="34"/>
      <c r="I3067" s="34"/>
      <c r="J3067" s="34"/>
      <c r="K3067" s="34"/>
      <c r="L3067" s="34"/>
      <c r="M3067" s="45">
        <f>electric_demands_abs!M3067/electric_demands_abs!$M$8786</f>
        <v>0.68246877806918516</v>
      </c>
    </row>
    <row r="3068" spans="1:13" ht="19.5" customHeight="1" x14ac:dyDescent="0.25">
      <c r="A3068" s="34"/>
      <c r="B3068" s="34"/>
      <c r="C3068" s="34"/>
      <c r="D3068" s="34"/>
      <c r="E3068" s="34"/>
      <c r="F3068" s="34"/>
      <c r="G3068" s="34"/>
      <c r="H3068" s="34"/>
      <c r="I3068" s="34"/>
      <c r="J3068" s="34"/>
      <c r="K3068" s="34"/>
      <c r="L3068" s="34"/>
      <c r="M3068" s="45">
        <f>electric_demands_abs!M3068/electric_demands_abs!$M$8786</f>
        <v>0.67732280368907583</v>
      </c>
    </row>
    <row r="3069" spans="1:13" ht="19.5" customHeight="1" x14ac:dyDescent="0.25">
      <c r="A3069" s="34"/>
      <c r="B3069" s="34"/>
      <c r="C3069" s="34"/>
      <c r="D3069" s="34"/>
      <c r="E3069" s="34"/>
      <c r="F3069" s="34"/>
      <c r="G3069" s="34"/>
      <c r="H3069" s="34"/>
      <c r="I3069" s="34"/>
      <c r="J3069" s="34"/>
      <c r="K3069" s="34"/>
      <c r="L3069" s="34"/>
      <c r="M3069" s="45">
        <f>electric_demands_abs!M3069/electric_demands_abs!$M$8786</f>
        <v>0.67300557926974636</v>
      </c>
    </row>
    <row r="3070" spans="1:13" ht="19.5" customHeight="1" x14ac:dyDescent="0.25">
      <c r="A3070" s="34"/>
      <c r="B3070" s="34"/>
      <c r="C3070" s="34"/>
      <c r="D3070" s="34"/>
      <c r="E3070" s="34"/>
      <c r="F3070" s="34"/>
      <c r="G3070" s="34"/>
      <c r="H3070" s="34"/>
      <c r="I3070" s="34"/>
      <c r="J3070" s="34"/>
      <c r="K3070" s="34"/>
      <c r="L3070" s="34"/>
      <c r="M3070" s="45">
        <f>electric_demands_abs!M3070/electric_demands_abs!$M$8786</f>
        <v>0.67181588022782202</v>
      </c>
    </row>
    <row r="3071" spans="1:13" ht="19.5" customHeight="1" x14ac:dyDescent="0.25">
      <c r="A3071" s="34"/>
      <c r="B3071" s="34"/>
      <c r="C3071" s="34"/>
      <c r="D3071" s="34"/>
      <c r="E3071" s="34"/>
      <c r="F3071" s="34"/>
      <c r="G3071" s="34"/>
      <c r="H3071" s="34"/>
      <c r="I3071" s="34"/>
      <c r="J3071" s="34"/>
      <c r="K3071" s="34"/>
      <c r="L3071" s="34"/>
      <c r="M3071" s="45">
        <f>electric_demands_abs!M3071/electric_demands_abs!$M$8786</f>
        <v>0.68465563703559928</v>
      </c>
    </row>
    <row r="3072" spans="1:13" ht="19.5" customHeight="1" x14ac:dyDescent="0.25">
      <c r="A3072" s="34"/>
      <c r="B3072" s="34"/>
      <c r="C3072" s="34"/>
      <c r="D3072" s="34"/>
      <c r="E3072" s="34"/>
      <c r="F3072" s="34"/>
      <c r="G3072" s="34"/>
      <c r="H3072" s="34"/>
      <c r="I3072" s="34"/>
      <c r="J3072" s="34"/>
      <c r="K3072" s="34"/>
      <c r="L3072" s="34"/>
      <c r="M3072" s="45">
        <f>electric_demands_abs!M3072/electric_demands_abs!$M$8786</f>
        <v>0.69924871038732073</v>
      </c>
    </row>
    <row r="3073" spans="1:13" ht="19.5" customHeight="1" x14ac:dyDescent="0.25">
      <c r="A3073" s="34"/>
      <c r="B3073" s="34"/>
      <c r="C3073" s="34"/>
      <c r="D3073" s="34"/>
      <c r="E3073" s="34"/>
      <c r="F3073" s="34"/>
      <c r="G3073" s="34"/>
      <c r="H3073" s="34"/>
      <c r="I3073" s="34"/>
      <c r="J3073" s="34"/>
      <c r="K3073" s="34"/>
      <c r="L3073" s="34"/>
      <c r="M3073" s="45">
        <f>electric_demands_abs!M3073/electric_demands_abs!$M$8786</f>
        <v>0.63217069243341861</v>
      </c>
    </row>
    <row r="3074" spans="1:13" ht="19.5" customHeight="1" x14ac:dyDescent="0.25">
      <c r="A3074" s="34"/>
      <c r="B3074" s="34"/>
      <c r="C3074" s="34"/>
      <c r="D3074" s="34"/>
      <c r="E3074" s="34"/>
      <c r="F3074" s="34"/>
      <c r="G3074" s="34"/>
      <c r="H3074" s="34"/>
      <c r="I3074" s="34"/>
      <c r="J3074" s="34"/>
      <c r="K3074" s="34"/>
      <c r="L3074" s="34"/>
      <c r="M3074" s="45">
        <f>electric_demands_abs!M3074/electric_demands_abs!$M$8786</f>
        <v>0.59578084041430668</v>
      </c>
    </row>
    <row r="3075" spans="1:13" ht="19.5" customHeight="1" x14ac:dyDescent="0.25">
      <c r="A3075" s="34"/>
      <c r="B3075" s="34"/>
      <c r="C3075" s="34"/>
      <c r="D3075" s="34"/>
      <c r="E3075" s="34"/>
      <c r="F3075" s="34"/>
      <c r="G3075" s="34"/>
      <c r="H3075" s="34"/>
      <c r="I3075" s="34"/>
      <c r="J3075" s="34"/>
      <c r="K3075" s="34"/>
      <c r="L3075" s="34"/>
      <c r="M3075" s="45">
        <f>electric_demands_abs!M3075/electric_demands_abs!$M$8786</f>
        <v>0.56085043161126669</v>
      </c>
    </row>
    <row r="3076" spans="1:13" ht="19.5" customHeight="1" x14ac:dyDescent="0.25">
      <c r="A3076" s="34"/>
      <c r="B3076" s="34"/>
      <c r="C3076" s="34"/>
      <c r="D3076" s="34"/>
      <c r="E3076" s="34"/>
      <c r="F3076" s="34"/>
      <c r="G3076" s="34"/>
      <c r="H3076" s="34"/>
      <c r="I3076" s="34"/>
      <c r="J3076" s="34"/>
      <c r="K3076" s="34"/>
      <c r="L3076" s="34"/>
      <c r="M3076" s="45">
        <f>electric_demands_abs!M3076/electric_demands_abs!$M$8786</f>
        <v>0.5422347895126628</v>
      </c>
    </row>
    <row r="3077" spans="1:13" ht="19.5" customHeight="1" x14ac:dyDescent="0.25">
      <c r="A3077" s="34"/>
      <c r="B3077" s="34"/>
      <c r="C3077" s="34"/>
      <c r="D3077" s="34"/>
      <c r="E3077" s="34"/>
      <c r="F3077" s="34"/>
      <c r="G3077" s="34"/>
      <c r="H3077" s="34"/>
      <c r="I3077" s="34"/>
      <c r="J3077" s="34"/>
      <c r="K3077" s="34"/>
      <c r="L3077" s="34"/>
      <c r="M3077" s="45">
        <f>electric_demands_abs!M3077/electric_demands_abs!$M$8786</f>
        <v>0.51755338287029373</v>
      </c>
    </row>
    <row r="3078" spans="1:13" ht="19.5" customHeight="1" x14ac:dyDescent="0.25">
      <c r="A3078" s="34"/>
      <c r="B3078" s="34"/>
      <c r="C3078" s="34"/>
      <c r="D3078" s="34"/>
      <c r="E3078" s="34"/>
      <c r="F3078" s="34"/>
      <c r="G3078" s="34"/>
      <c r="H3078" s="34"/>
      <c r="I3078" s="34"/>
      <c r="J3078" s="34"/>
      <c r="K3078" s="34"/>
      <c r="L3078" s="34"/>
      <c r="M3078" s="45">
        <f>electric_demands_abs!M3078/electric_demands_abs!$M$8786</f>
        <v>0.53802034046482961</v>
      </c>
    </row>
    <row r="3079" spans="1:13" ht="19.5" customHeight="1" x14ac:dyDescent="0.25">
      <c r="A3079" s="34"/>
      <c r="B3079" s="34"/>
      <c r="C3079" s="34"/>
      <c r="D3079" s="34"/>
      <c r="E3079" s="34"/>
      <c r="F3079" s="34"/>
      <c r="G3079" s="34"/>
      <c r="H3079" s="34"/>
      <c r="I3079" s="34"/>
      <c r="J3079" s="34"/>
      <c r="K3079" s="34"/>
      <c r="L3079" s="34"/>
      <c r="M3079" s="45">
        <f>electric_demands_abs!M3079/electric_demands_abs!$M$8786</f>
        <v>0.52921851106321693</v>
      </c>
    </row>
    <row r="3080" spans="1:13" ht="19.5" customHeight="1" x14ac:dyDescent="0.25">
      <c r="A3080" s="34"/>
      <c r="B3080" s="34"/>
      <c r="C3080" s="34"/>
      <c r="D3080" s="34"/>
      <c r="E3080" s="34"/>
      <c r="F3080" s="34"/>
      <c r="G3080" s="34"/>
      <c r="H3080" s="34"/>
      <c r="I3080" s="34"/>
      <c r="J3080" s="34"/>
      <c r="K3080" s="34"/>
      <c r="L3080" s="34"/>
      <c r="M3080" s="45">
        <f>electric_demands_abs!M3080/electric_demands_abs!$M$8786</f>
        <v>0.55113807665280379</v>
      </c>
    </row>
    <row r="3081" spans="1:13" ht="19.5" customHeight="1" x14ac:dyDescent="0.25">
      <c r="A3081" s="34"/>
      <c r="B3081" s="34"/>
      <c r="C3081" s="34"/>
      <c r="D3081" s="34"/>
      <c r="E3081" s="34"/>
      <c r="F3081" s="34"/>
      <c r="G3081" s="34"/>
      <c r="H3081" s="34"/>
      <c r="I3081" s="34"/>
      <c r="J3081" s="34"/>
      <c r="K3081" s="34"/>
      <c r="L3081" s="34"/>
      <c r="M3081" s="45">
        <f>electric_demands_abs!M3081/electric_demands_abs!$M$8786</f>
        <v>0.62187413195781238</v>
      </c>
    </row>
    <row r="3082" spans="1:13" ht="19.5" customHeight="1" x14ac:dyDescent="0.25">
      <c r="A3082" s="34"/>
      <c r="B3082" s="34"/>
      <c r="C3082" s="34"/>
      <c r="D3082" s="34"/>
      <c r="E3082" s="34"/>
      <c r="F3082" s="34"/>
      <c r="G3082" s="34"/>
      <c r="H3082" s="34"/>
      <c r="I3082" s="34"/>
      <c r="J3082" s="34"/>
      <c r="K3082" s="34"/>
      <c r="L3082" s="34"/>
      <c r="M3082" s="45">
        <f>electric_demands_abs!M3082/electric_demands_abs!$M$8786</f>
        <v>0.65354451091811261</v>
      </c>
    </row>
    <row r="3083" spans="1:13" ht="19.5" customHeight="1" x14ac:dyDescent="0.25">
      <c r="A3083" s="34"/>
      <c r="B3083" s="34"/>
      <c r="C3083" s="34"/>
      <c r="D3083" s="34"/>
      <c r="E3083" s="34"/>
      <c r="F3083" s="34"/>
      <c r="G3083" s="34"/>
      <c r="H3083" s="34"/>
      <c r="I3083" s="34"/>
      <c r="J3083" s="34"/>
      <c r="K3083" s="34"/>
      <c r="L3083" s="34"/>
      <c r="M3083" s="45">
        <f>electric_demands_abs!M3083/electric_demands_abs!$M$8786</f>
        <v>0.70922821543002557</v>
      </c>
    </row>
    <row r="3084" spans="1:13" ht="19.5" customHeight="1" x14ac:dyDescent="0.25">
      <c r="A3084" s="34"/>
      <c r="B3084" s="34"/>
      <c r="C3084" s="34"/>
      <c r="D3084" s="34"/>
      <c r="E3084" s="34"/>
      <c r="F3084" s="34"/>
      <c r="G3084" s="34"/>
      <c r="H3084" s="34"/>
      <c r="I3084" s="34"/>
      <c r="J3084" s="34"/>
      <c r="K3084" s="34"/>
      <c r="L3084" s="34"/>
      <c r="M3084" s="45">
        <f>electric_demands_abs!M3084/electric_demands_abs!$M$8786</f>
        <v>0.70626560005375938</v>
      </c>
    </row>
    <row r="3085" spans="1:13" ht="19.5" customHeight="1" x14ac:dyDescent="0.25">
      <c r="A3085" s="34"/>
      <c r="B3085" s="34"/>
      <c r="C3085" s="34"/>
      <c r="D3085" s="34"/>
      <c r="E3085" s="34"/>
      <c r="F3085" s="34"/>
      <c r="G3085" s="34"/>
      <c r="H3085" s="34"/>
      <c r="I3085" s="34"/>
      <c r="J3085" s="34"/>
      <c r="K3085" s="34"/>
      <c r="L3085" s="34"/>
      <c r="M3085" s="45">
        <f>electric_demands_abs!M3085/electric_demands_abs!$M$8786</f>
        <v>0.72716334127673854</v>
      </c>
    </row>
    <row r="3086" spans="1:13" ht="19.5" customHeight="1" x14ac:dyDescent="0.25">
      <c r="A3086" s="34"/>
      <c r="B3086" s="34"/>
      <c r="C3086" s="34"/>
      <c r="D3086" s="34"/>
      <c r="E3086" s="34"/>
      <c r="F3086" s="34"/>
      <c r="G3086" s="34"/>
      <c r="H3086" s="34"/>
      <c r="I3086" s="34"/>
      <c r="J3086" s="34"/>
      <c r="K3086" s="34"/>
      <c r="L3086" s="34"/>
      <c r="M3086" s="45">
        <f>electric_demands_abs!M3086/electric_demands_abs!$M$8786</f>
        <v>0.72078978590687781</v>
      </c>
    </row>
    <row r="3087" spans="1:13" ht="19.5" customHeight="1" x14ac:dyDescent="0.25">
      <c r="A3087" s="34"/>
      <c r="B3087" s="34"/>
      <c r="C3087" s="34"/>
      <c r="D3087" s="34"/>
      <c r="E3087" s="34"/>
      <c r="F3087" s="34"/>
      <c r="G3087" s="34"/>
      <c r="H3087" s="34"/>
      <c r="I3087" s="34"/>
      <c r="J3087" s="34"/>
      <c r="K3087" s="34"/>
      <c r="L3087" s="34"/>
      <c r="M3087" s="45">
        <f>electric_demands_abs!M3087/electric_demands_abs!$M$8786</f>
        <v>0.71561428831308149</v>
      </c>
    </row>
    <row r="3088" spans="1:13" ht="19.5" customHeight="1" x14ac:dyDescent="0.25">
      <c r="A3088" s="34"/>
      <c r="B3088" s="34"/>
      <c r="C3088" s="34"/>
      <c r="D3088" s="34"/>
      <c r="E3088" s="34"/>
      <c r="F3088" s="34"/>
      <c r="G3088" s="34"/>
      <c r="H3088" s="34"/>
      <c r="I3088" s="34"/>
      <c r="J3088" s="34"/>
      <c r="K3088" s="34"/>
      <c r="L3088" s="34"/>
      <c r="M3088" s="45">
        <f>electric_demands_abs!M3088/electric_demands_abs!$M$8786</f>
        <v>0.71816522573893882</v>
      </c>
    </row>
    <row r="3089" spans="1:13" ht="19.5" customHeight="1" x14ac:dyDescent="0.25">
      <c r="A3089" s="34"/>
      <c r="B3089" s="34"/>
      <c r="C3089" s="34"/>
      <c r="D3089" s="34"/>
      <c r="E3089" s="34"/>
      <c r="F3089" s="34"/>
      <c r="G3089" s="34"/>
      <c r="H3089" s="34"/>
      <c r="I3089" s="34"/>
      <c r="J3089" s="34"/>
      <c r="K3089" s="34"/>
      <c r="L3089" s="34"/>
      <c r="M3089" s="45">
        <f>electric_demands_abs!M3089/electric_demands_abs!$M$8786</f>
        <v>0.68699262380829362</v>
      </c>
    </row>
    <row r="3090" spans="1:13" ht="19.5" customHeight="1" x14ac:dyDescent="0.25">
      <c r="A3090" s="34"/>
      <c r="B3090" s="34"/>
      <c r="C3090" s="34"/>
      <c r="D3090" s="34"/>
      <c r="E3090" s="34"/>
      <c r="F3090" s="34"/>
      <c r="G3090" s="34"/>
      <c r="H3090" s="34"/>
      <c r="I3090" s="34"/>
      <c r="J3090" s="34"/>
      <c r="K3090" s="34"/>
      <c r="L3090" s="34"/>
      <c r="M3090" s="45">
        <f>electric_demands_abs!M3090/electric_demands_abs!$M$8786</f>
        <v>0.68187436089654052</v>
      </c>
    </row>
    <row r="3091" spans="1:13" ht="19.5" customHeight="1" x14ac:dyDescent="0.25">
      <c r="A3091" s="34"/>
      <c r="B3091" s="34"/>
      <c r="C3091" s="34"/>
      <c r="D3091" s="34"/>
      <c r="E3091" s="34"/>
      <c r="F3091" s="34"/>
      <c r="G3091" s="34"/>
      <c r="H3091" s="34"/>
      <c r="I3091" s="34"/>
      <c r="J3091" s="34"/>
      <c r="K3091" s="34"/>
      <c r="L3091" s="34"/>
      <c r="M3091" s="45">
        <f>electric_demands_abs!M3091/electric_demands_abs!$M$8786</f>
        <v>0.68810676483471489</v>
      </c>
    </row>
    <row r="3092" spans="1:13" ht="19.5" customHeight="1" x14ac:dyDescent="0.25">
      <c r="A3092" s="34"/>
      <c r="B3092" s="34"/>
      <c r="C3092" s="34"/>
      <c r="D3092" s="34"/>
      <c r="E3092" s="34"/>
      <c r="F3092" s="34"/>
      <c r="G3092" s="34"/>
      <c r="H3092" s="34"/>
      <c r="I3092" s="34"/>
      <c r="J3092" s="34"/>
      <c r="K3092" s="34"/>
      <c r="L3092" s="34"/>
      <c r="M3092" s="45">
        <f>electric_demands_abs!M3092/electric_demands_abs!$M$8786</f>
        <v>0.66356725079257683</v>
      </c>
    </row>
    <row r="3093" spans="1:13" ht="19.5" customHeight="1" x14ac:dyDescent="0.25">
      <c r="A3093" s="34"/>
      <c r="B3093" s="34"/>
      <c r="C3093" s="34"/>
      <c r="D3093" s="34"/>
      <c r="E3093" s="34"/>
      <c r="F3093" s="34"/>
      <c r="G3093" s="34"/>
      <c r="H3093" s="34"/>
      <c r="I3093" s="34"/>
      <c r="J3093" s="34"/>
      <c r="K3093" s="34"/>
      <c r="L3093" s="34"/>
      <c r="M3093" s="45">
        <f>electric_demands_abs!M3093/electric_demands_abs!$M$8786</f>
        <v>0.65997966562922283</v>
      </c>
    </row>
    <row r="3094" spans="1:13" ht="19.5" customHeight="1" x14ac:dyDescent="0.25">
      <c r="A3094" s="34"/>
      <c r="B3094" s="34"/>
      <c r="C3094" s="34"/>
      <c r="D3094" s="34"/>
      <c r="E3094" s="34"/>
      <c r="F3094" s="34"/>
      <c r="G3094" s="34"/>
      <c r="H3094" s="34"/>
      <c r="I3094" s="34"/>
      <c r="J3094" s="34"/>
      <c r="K3094" s="34"/>
      <c r="L3094" s="34"/>
      <c r="M3094" s="45">
        <f>electric_demands_abs!M3094/electric_demands_abs!$M$8786</f>
        <v>0.65070834713073478</v>
      </c>
    </row>
    <row r="3095" spans="1:13" ht="19.5" customHeight="1" x14ac:dyDescent="0.25">
      <c r="A3095" s="34"/>
      <c r="B3095" s="34"/>
      <c r="C3095" s="34"/>
      <c r="D3095" s="34"/>
      <c r="E3095" s="34"/>
      <c r="F3095" s="34"/>
      <c r="G3095" s="34"/>
      <c r="H3095" s="34"/>
      <c r="I3095" s="34"/>
      <c r="J3095" s="34"/>
      <c r="K3095" s="34"/>
      <c r="L3095" s="34"/>
      <c r="M3095" s="45">
        <f>electric_demands_abs!M3095/electric_demands_abs!$M$8786</f>
        <v>0.67618984521683179</v>
      </c>
    </row>
    <row r="3096" spans="1:13" ht="19.5" customHeight="1" x14ac:dyDescent="0.25">
      <c r="A3096" s="34"/>
      <c r="B3096" s="34"/>
      <c r="C3096" s="34"/>
      <c r="D3096" s="34"/>
      <c r="E3096" s="34"/>
      <c r="F3096" s="34"/>
      <c r="G3096" s="34"/>
      <c r="H3096" s="34"/>
      <c r="I3096" s="34"/>
      <c r="J3096" s="34"/>
      <c r="K3096" s="34"/>
      <c r="L3096" s="34"/>
      <c r="M3096" s="45">
        <f>electric_demands_abs!M3096/electric_demands_abs!$M$8786</f>
        <v>0.6791441842110183</v>
      </c>
    </row>
    <row r="3097" spans="1:13" ht="19.5" customHeight="1" x14ac:dyDescent="0.25">
      <c r="A3097" s="34"/>
      <c r="B3097" s="34"/>
      <c r="C3097" s="34"/>
      <c r="D3097" s="34"/>
      <c r="E3097" s="34"/>
      <c r="F3097" s="34"/>
      <c r="G3097" s="34"/>
      <c r="H3097" s="34"/>
      <c r="I3097" s="34"/>
      <c r="J3097" s="34"/>
      <c r="K3097" s="34"/>
      <c r="L3097" s="34"/>
      <c r="M3097" s="45">
        <f>electric_demands_abs!M3097/electric_demands_abs!$M$8786</f>
        <v>0.63237319615017296</v>
      </c>
    </row>
    <row r="3098" spans="1:13" ht="19.5" customHeight="1" x14ac:dyDescent="0.25">
      <c r="A3098" s="34"/>
      <c r="B3098" s="34"/>
      <c r="C3098" s="34"/>
      <c r="D3098" s="34"/>
      <c r="E3098" s="34"/>
      <c r="F3098" s="34"/>
      <c r="G3098" s="34"/>
      <c r="H3098" s="34"/>
      <c r="I3098" s="34"/>
      <c r="J3098" s="34"/>
      <c r="K3098" s="34"/>
      <c r="L3098" s="34"/>
      <c r="M3098" s="45">
        <f>electric_demands_abs!M3098/electric_demands_abs!$M$8786</f>
        <v>0.5869401408401409</v>
      </c>
    </row>
    <row r="3099" spans="1:13" ht="19.5" customHeight="1" x14ac:dyDescent="0.25">
      <c r="A3099" s="34"/>
      <c r="B3099" s="34"/>
      <c r="C3099" s="34"/>
      <c r="D3099" s="34"/>
      <c r="E3099" s="34"/>
      <c r="F3099" s="34"/>
      <c r="G3099" s="34"/>
      <c r="H3099" s="34"/>
      <c r="I3099" s="34"/>
      <c r="J3099" s="34"/>
      <c r="K3099" s="34"/>
      <c r="L3099" s="34"/>
      <c r="M3099" s="45">
        <f>electric_demands_abs!M3099/electric_demands_abs!$M$8786</f>
        <v>0.52602782165541317</v>
      </c>
    </row>
    <row r="3100" spans="1:13" ht="19.5" customHeight="1" x14ac:dyDescent="0.25">
      <c r="A3100" s="34"/>
      <c r="B3100" s="34"/>
      <c r="C3100" s="34"/>
      <c r="D3100" s="34"/>
      <c r="E3100" s="34"/>
      <c r="F3100" s="34"/>
      <c r="G3100" s="34"/>
      <c r="H3100" s="34"/>
      <c r="I3100" s="34"/>
      <c r="J3100" s="34"/>
      <c r="K3100" s="34"/>
      <c r="L3100" s="34"/>
      <c r="M3100" s="45">
        <f>electric_demands_abs!M3100/electric_demands_abs!$M$8786</f>
        <v>0.5309247222285588</v>
      </c>
    </row>
    <row r="3101" spans="1:13" ht="19.5" customHeight="1" x14ac:dyDescent="0.25">
      <c r="A3101" s="34"/>
      <c r="B3101" s="34"/>
      <c r="C3101" s="34"/>
      <c r="D3101" s="34"/>
      <c r="E3101" s="34"/>
      <c r="F3101" s="34"/>
      <c r="G3101" s="34"/>
      <c r="H3101" s="34"/>
      <c r="I3101" s="34"/>
      <c r="J3101" s="34"/>
      <c r="K3101" s="34"/>
      <c r="L3101" s="34"/>
      <c r="M3101" s="45">
        <f>electric_demands_abs!M3101/electric_demands_abs!$M$8786</f>
        <v>0.52524070066121298</v>
      </c>
    </row>
    <row r="3102" spans="1:13" ht="19.5" customHeight="1" x14ac:dyDescent="0.25">
      <c r="A3102" s="34"/>
      <c r="B3102" s="34"/>
      <c r="C3102" s="34"/>
      <c r="D3102" s="34"/>
      <c r="E3102" s="34"/>
      <c r="F3102" s="34"/>
      <c r="G3102" s="34"/>
      <c r="H3102" s="34"/>
      <c r="I3102" s="34"/>
      <c r="J3102" s="34"/>
      <c r="K3102" s="34"/>
      <c r="L3102" s="34"/>
      <c r="M3102" s="45">
        <f>electric_demands_abs!M3102/electric_demands_abs!$M$8786</f>
        <v>0.51295200266623031</v>
      </c>
    </row>
    <row r="3103" spans="1:13" ht="19.5" customHeight="1" x14ac:dyDescent="0.25">
      <c r="A3103" s="34"/>
      <c r="B3103" s="34"/>
      <c r="C3103" s="34"/>
      <c r="D3103" s="34"/>
      <c r="E3103" s="34"/>
      <c r="F3103" s="34"/>
      <c r="G3103" s="34"/>
      <c r="H3103" s="34"/>
      <c r="I3103" s="34"/>
      <c r="J3103" s="34"/>
      <c r="K3103" s="34"/>
      <c r="L3103" s="34"/>
      <c r="M3103" s="45">
        <f>electric_demands_abs!M3103/electric_demands_abs!$M$8786</f>
        <v>0.50066281055888473</v>
      </c>
    </row>
    <row r="3104" spans="1:13" ht="19.5" customHeight="1" x14ac:dyDescent="0.25">
      <c r="A3104" s="34"/>
      <c r="B3104" s="34"/>
      <c r="C3104" s="34"/>
      <c r="D3104" s="34"/>
      <c r="E3104" s="34"/>
      <c r="F3104" s="34"/>
      <c r="G3104" s="34"/>
      <c r="H3104" s="34"/>
      <c r="I3104" s="34"/>
      <c r="J3104" s="34"/>
      <c r="K3104" s="34"/>
      <c r="L3104" s="34"/>
      <c r="M3104" s="45">
        <f>electric_demands_abs!M3104/electric_demands_abs!$M$8786</f>
        <v>0.5198433054404159</v>
      </c>
    </row>
    <row r="3105" spans="1:13" ht="19.5" customHeight="1" x14ac:dyDescent="0.25">
      <c r="A3105" s="34"/>
      <c r="B3105" s="34"/>
      <c r="C3105" s="34"/>
      <c r="D3105" s="34"/>
      <c r="E3105" s="34"/>
      <c r="F3105" s="34"/>
      <c r="G3105" s="34"/>
      <c r="H3105" s="34"/>
      <c r="I3105" s="34"/>
      <c r="J3105" s="34"/>
      <c r="K3105" s="34"/>
      <c r="L3105" s="34"/>
      <c r="M3105" s="45">
        <f>electric_demands_abs!M3105/electric_demands_abs!$M$8786</f>
        <v>0.51298469643424638</v>
      </c>
    </row>
    <row r="3106" spans="1:13" ht="19.5" customHeight="1" x14ac:dyDescent="0.25">
      <c r="A3106" s="34"/>
      <c r="B3106" s="34"/>
      <c r="C3106" s="34"/>
      <c r="D3106" s="34"/>
      <c r="E3106" s="34"/>
      <c r="F3106" s="34"/>
      <c r="G3106" s="34"/>
      <c r="H3106" s="34"/>
      <c r="I3106" s="34"/>
      <c r="J3106" s="34"/>
      <c r="K3106" s="34"/>
      <c r="L3106" s="34"/>
      <c r="M3106" s="45">
        <f>electric_demands_abs!M3106/electric_demands_abs!$M$8786</f>
        <v>0.55562181693845181</v>
      </c>
    </row>
    <row r="3107" spans="1:13" ht="19.5" customHeight="1" x14ac:dyDescent="0.25">
      <c r="A3107" s="34"/>
      <c r="B3107" s="34"/>
      <c r="C3107" s="34"/>
      <c r="D3107" s="34"/>
      <c r="E3107" s="34"/>
      <c r="F3107" s="34"/>
      <c r="G3107" s="34"/>
      <c r="H3107" s="34"/>
      <c r="I3107" s="34"/>
      <c r="J3107" s="34"/>
      <c r="K3107" s="34"/>
      <c r="L3107" s="34"/>
      <c r="M3107" s="45">
        <f>electric_demands_abs!M3107/electric_demands_abs!$M$8786</f>
        <v>0.60853383932635352</v>
      </c>
    </row>
    <row r="3108" spans="1:13" ht="19.5" customHeight="1" x14ac:dyDescent="0.25">
      <c r="A3108" s="34"/>
      <c r="B3108" s="34"/>
      <c r="C3108" s="34"/>
      <c r="D3108" s="34"/>
      <c r="E3108" s="34"/>
      <c r="F3108" s="34"/>
      <c r="G3108" s="34"/>
      <c r="H3108" s="34"/>
      <c r="I3108" s="34"/>
      <c r="J3108" s="34"/>
      <c r="K3108" s="34"/>
      <c r="L3108" s="34"/>
      <c r="M3108" s="45">
        <f>electric_demands_abs!M3108/electric_demands_abs!$M$8786</f>
        <v>0.62948906228755741</v>
      </c>
    </row>
    <row r="3109" spans="1:13" ht="19.5" customHeight="1" x14ac:dyDescent="0.25">
      <c r="A3109" s="34"/>
      <c r="B3109" s="34"/>
      <c r="C3109" s="34"/>
      <c r="D3109" s="34"/>
      <c r="E3109" s="34"/>
      <c r="F3109" s="34"/>
      <c r="G3109" s="34"/>
      <c r="H3109" s="34"/>
      <c r="I3109" s="34"/>
      <c r="J3109" s="34"/>
      <c r="K3109" s="34"/>
      <c r="L3109" s="34"/>
      <c r="M3109" s="45">
        <f>electric_demands_abs!M3109/electric_demands_abs!$M$8786</f>
        <v>0.60985336639164645</v>
      </c>
    </row>
    <row r="3110" spans="1:13" ht="19.5" customHeight="1" x14ac:dyDescent="0.25">
      <c r="A3110" s="34"/>
      <c r="B3110" s="34"/>
      <c r="C3110" s="34"/>
      <c r="D3110" s="34"/>
      <c r="E3110" s="34"/>
      <c r="F3110" s="34"/>
      <c r="G3110" s="34"/>
      <c r="H3110" s="34"/>
      <c r="I3110" s="34"/>
      <c r="J3110" s="34"/>
      <c r="K3110" s="34"/>
      <c r="L3110" s="34"/>
      <c r="M3110" s="45">
        <f>electric_demands_abs!M3110/electric_demands_abs!$M$8786</f>
        <v>0.63284828518716196</v>
      </c>
    </row>
    <row r="3111" spans="1:13" ht="19.5" customHeight="1" x14ac:dyDescent="0.25">
      <c r="A3111" s="34"/>
      <c r="B3111" s="34"/>
      <c r="C3111" s="34"/>
      <c r="D3111" s="34"/>
      <c r="E3111" s="34"/>
      <c r="F3111" s="34"/>
      <c r="G3111" s="34"/>
      <c r="H3111" s="34"/>
      <c r="I3111" s="34"/>
      <c r="J3111" s="34"/>
      <c r="K3111" s="34"/>
      <c r="L3111" s="34"/>
      <c r="M3111" s="45">
        <f>electric_demands_abs!M3111/electric_demands_abs!$M$8786</f>
        <v>0.62149481836717768</v>
      </c>
    </row>
    <row r="3112" spans="1:13" ht="19.5" customHeight="1" x14ac:dyDescent="0.25">
      <c r="A3112" s="34"/>
      <c r="B3112" s="34"/>
      <c r="C3112" s="34"/>
      <c r="D3112" s="34"/>
      <c r="E3112" s="34"/>
      <c r="F3112" s="34"/>
      <c r="G3112" s="34"/>
      <c r="H3112" s="34"/>
      <c r="I3112" s="34"/>
      <c r="J3112" s="34"/>
      <c r="K3112" s="34"/>
      <c r="L3112" s="34"/>
      <c r="M3112" s="45">
        <f>electric_demands_abs!M3112/electric_demands_abs!$M$8786</f>
        <v>0.6320076353536408</v>
      </c>
    </row>
    <row r="3113" spans="1:13" ht="19.5" customHeight="1" x14ac:dyDescent="0.25">
      <c r="A3113" s="34"/>
      <c r="B3113" s="34"/>
      <c r="C3113" s="34"/>
      <c r="D3113" s="34"/>
      <c r="E3113" s="34"/>
      <c r="F3113" s="34"/>
      <c r="G3113" s="34"/>
      <c r="H3113" s="34"/>
      <c r="I3113" s="34"/>
      <c r="J3113" s="34"/>
      <c r="K3113" s="34"/>
      <c r="L3113" s="34"/>
      <c r="M3113" s="45">
        <f>electric_demands_abs!M3113/electric_demands_abs!$M$8786</f>
        <v>0.61029749105388975</v>
      </c>
    </row>
    <row r="3114" spans="1:13" ht="19.5" customHeight="1" x14ac:dyDescent="0.25">
      <c r="A3114" s="34"/>
      <c r="B3114" s="34"/>
      <c r="C3114" s="34"/>
      <c r="D3114" s="34"/>
      <c r="E3114" s="34"/>
      <c r="F3114" s="34"/>
      <c r="G3114" s="34"/>
      <c r="H3114" s="34"/>
      <c r="I3114" s="34"/>
      <c r="J3114" s="34"/>
      <c r="K3114" s="34"/>
      <c r="L3114" s="34"/>
      <c r="M3114" s="45">
        <f>electric_demands_abs!M3114/electric_demands_abs!$M$8786</f>
        <v>0.62944870977791545</v>
      </c>
    </row>
    <row r="3115" spans="1:13" ht="19.5" customHeight="1" x14ac:dyDescent="0.25">
      <c r="A3115" s="34"/>
      <c r="B3115" s="34"/>
      <c r="C3115" s="34"/>
      <c r="D3115" s="34"/>
      <c r="E3115" s="34"/>
      <c r="F3115" s="34"/>
      <c r="G3115" s="34"/>
      <c r="H3115" s="34"/>
      <c r="I3115" s="34"/>
      <c r="J3115" s="34"/>
      <c r="K3115" s="34"/>
      <c r="L3115" s="34"/>
      <c r="M3115" s="45">
        <f>electric_demands_abs!M3115/electric_demands_abs!$M$8786</f>
        <v>0.5991239223100544</v>
      </c>
    </row>
    <row r="3116" spans="1:13" ht="19.5" customHeight="1" x14ac:dyDescent="0.25">
      <c r="A3116" s="34"/>
      <c r="B3116" s="34"/>
      <c r="C3116" s="34"/>
      <c r="D3116" s="34"/>
      <c r="E3116" s="34"/>
      <c r="F3116" s="34"/>
      <c r="G3116" s="34"/>
      <c r="H3116" s="34"/>
      <c r="I3116" s="34"/>
      <c r="J3116" s="34"/>
      <c r="K3116" s="34"/>
      <c r="L3116" s="34"/>
      <c r="M3116" s="45">
        <f>electric_demands_abs!M3116/electric_demands_abs!$M$8786</f>
        <v>0.61065391077170716</v>
      </c>
    </row>
    <row r="3117" spans="1:13" ht="19.5" customHeight="1" x14ac:dyDescent="0.25">
      <c r="A3117" s="34"/>
      <c r="B3117" s="34"/>
      <c r="C3117" s="34"/>
      <c r="D3117" s="34"/>
      <c r="E3117" s="34"/>
      <c r="F3117" s="34"/>
      <c r="G3117" s="34"/>
      <c r="H3117" s="34"/>
      <c r="I3117" s="34"/>
      <c r="J3117" s="34"/>
      <c r="K3117" s="34"/>
      <c r="L3117" s="34"/>
      <c r="M3117" s="45">
        <f>electric_demands_abs!M3117/electric_demands_abs!$M$8786</f>
        <v>0.60117378862383697</v>
      </c>
    </row>
    <row r="3118" spans="1:13" ht="19.5" customHeight="1" x14ac:dyDescent="0.25">
      <c r="A3118" s="34"/>
      <c r="B3118" s="34"/>
      <c r="C3118" s="34"/>
      <c r="D3118" s="34"/>
      <c r="E3118" s="34"/>
      <c r="F3118" s="34"/>
      <c r="G3118" s="34"/>
      <c r="H3118" s="34"/>
      <c r="I3118" s="34"/>
      <c r="J3118" s="34"/>
      <c r="K3118" s="34"/>
      <c r="L3118" s="34"/>
      <c r="M3118" s="45">
        <f>electric_demands_abs!M3118/electric_demands_abs!$M$8786</f>
        <v>0.61691694967638522</v>
      </c>
    </row>
    <row r="3119" spans="1:13" ht="19.5" customHeight="1" x14ac:dyDescent="0.25">
      <c r="A3119" s="34"/>
      <c r="B3119" s="34"/>
      <c r="C3119" s="34"/>
      <c r="D3119" s="34"/>
      <c r="E3119" s="34"/>
      <c r="F3119" s="34"/>
      <c r="G3119" s="34"/>
      <c r="H3119" s="34"/>
      <c r="I3119" s="34"/>
      <c r="J3119" s="34"/>
      <c r="K3119" s="34"/>
      <c r="L3119" s="34"/>
      <c r="M3119" s="45">
        <f>electric_demands_abs!M3119/electric_demands_abs!$M$8786</f>
        <v>0.62512436190535325</v>
      </c>
    </row>
    <row r="3120" spans="1:13" ht="19.5" customHeight="1" x14ac:dyDescent="0.25">
      <c r="A3120" s="34"/>
      <c r="B3120" s="34"/>
      <c r="C3120" s="34"/>
      <c r="D3120" s="34"/>
      <c r="E3120" s="34"/>
      <c r="F3120" s="34"/>
      <c r="G3120" s="34"/>
      <c r="H3120" s="34"/>
      <c r="I3120" s="34"/>
      <c r="J3120" s="34"/>
      <c r="K3120" s="34"/>
      <c r="L3120" s="34"/>
      <c r="M3120" s="45">
        <f>electric_demands_abs!M3120/electric_demands_abs!$M$8786</f>
        <v>0.64470887599566729</v>
      </c>
    </row>
    <row r="3121" spans="1:13" ht="19.5" customHeight="1" x14ac:dyDescent="0.25">
      <c r="A3121" s="34"/>
      <c r="B3121" s="34"/>
      <c r="C3121" s="34"/>
      <c r="D3121" s="34"/>
      <c r="E3121" s="34"/>
      <c r="F3121" s="34"/>
      <c r="G3121" s="34"/>
      <c r="H3121" s="34"/>
      <c r="I3121" s="34"/>
      <c r="J3121" s="34"/>
      <c r="K3121" s="34"/>
      <c r="L3121" s="34"/>
      <c r="M3121" s="45">
        <f>electric_demands_abs!M3121/electric_demands_abs!$M$8786</f>
        <v>0.60491450744367925</v>
      </c>
    </row>
    <row r="3122" spans="1:13" ht="19.5" customHeight="1" x14ac:dyDescent="0.25">
      <c r="A3122" s="34"/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  <c r="M3122" s="45">
        <f>electric_demands_abs!M3122/electric_demands_abs!$M$8786</f>
        <v>0.56105367649656546</v>
      </c>
    </row>
    <row r="3123" spans="1:13" ht="19.5" customHeight="1" x14ac:dyDescent="0.25">
      <c r="A3123" s="34"/>
      <c r="B3123" s="34"/>
      <c r="C3123" s="34"/>
      <c r="D3123" s="34"/>
      <c r="E3123" s="34"/>
      <c r="F3123" s="34"/>
      <c r="G3123" s="34"/>
      <c r="H3123" s="34"/>
      <c r="I3123" s="34"/>
      <c r="J3123" s="34"/>
      <c r="K3123" s="34"/>
      <c r="L3123" s="34"/>
      <c r="M3123" s="45">
        <f>electric_demands_abs!M3123/electric_demands_abs!$M$8786</f>
        <v>0.53651770359302864</v>
      </c>
    </row>
    <row r="3124" spans="1:13" ht="19.5" customHeight="1" x14ac:dyDescent="0.25">
      <c r="A3124" s="34"/>
      <c r="B3124" s="34"/>
      <c r="C3124" s="34"/>
      <c r="D3124" s="34"/>
      <c r="E3124" s="34"/>
      <c r="F3124" s="34"/>
      <c r="G3124" s="34"/>
      <c r="H3124" s="34"/>
      <c r="I3124" s="34"/>
      <c r="J3124" s="34"/>
      <c r="K3124" s="34"/>
      <c r="L3124" s="34"/>
      <c r="M3124" s="45">
        <f>electric_demands_abs!M3124/electric_demands_abs!$M$8786</f>
        <v>0.51842862056922234</v>
      </c>
    </row>
    <row r="3125" spans="1:13" ht="19.5" customHeight="1" x14ac:dyDescent="0.25">
      <c r="A3125" s="34"/>
      <c r="B3125" s="34"/>
      <c r="C3125" s="34"/>
      <c r="D3125" s="34"/>
      <c r="E3125" s="34"/>
      <c r="F3125" s="34"/>
      <c r="G3125" s="34"/>
      <c r="H3125" s="34"/>
      <c r="I3125" s="34"/>
      <c r="J3125" s="34"/>
      <c r="K3125" s="34"/>
      <c r="L3125" s="34"/>
      <c r="M3125" s="45">
        <f>electric_demands_abs!M3125/electric_demands_abs!$M$8786</f>
        <v>0.50349728612902245</v>
      </c>
    </row>
    <row r="3126" spans="1:13" ht="19.5" customHeight="1" x14ac:dyDescent="0.25">
      <c r="A3126" s="34"/>
      <c r="B3126" s="34"/>
      <c r="C3126" s="34"/>
      <c r="D3126" s="34"/>
      <c r="E3126" s="34"/>
      <c r="F3126" s="34"/>
      <c r="G3126" s="34"/>
      <c r="H3126" s="34"/>
      <c r="I3126" s="34"/>
      <c r="J3126" s="34"/>
      <c r="K3126" s="34"/>
      <c r="L3126" s="34"/>
      <c r="M3126" s="45">
        <f>electric_demands_abs!M3126/electric_demands_abs!$M$8786</f>
        <v>0.51296003199212847</v>
      </c>
    </row>
    <row r="3127" spans="1:13" ht="19.5" customHeight="1" x14ac:dyDescent="0.25">
      <c r="A3127" s="34"/>
      <c r="B3127" s="34"/>
      <c r="C3127" s="34"/>
      <c r="D3127" s="34"/>
      <c r="E3127" s="34"/>
      <c r="F3127" s="34"/>
      <c r="G3127" s="34"/>
      <c r="H3127" s="34"/>
      <c r="I3127" s="34"/>
      <c r="J3127" s="34"/>
      <c r="K3127" s="34"/>
      <c r="L3127" s="34"/>
      <c r="M3127" s="45">
        <f>electric_demands_abs!M3127/electric_demands_abs!$M$8786</f>
        <v>0.50834444605762985</v>
      </c>
    </row>
    <row r="3128" spans="1:13" ht="19.5" customHeight="1" x14ac:dyDescent="0.25">
      <c r="A3128" s="34"/>
      <c r="B3128" s="34"/>
      <c r="C3128" s="34"/>
      <c r="D3128" s="34"/>
      <c r="E3128" s="34"/>
      <c r="F3128" s="34"/>
      <c r="G3128" s="34"/>
      <c r="H3128" s="34"/>
      <c r="I3128" s="34"/>
      <c r="J3128" s="34"/>
      <c r="K3128" s="34"/>
      <c r="L3128" s="34"/>
      <c r="M3128" s="45">
        <f>electric_demands_abs!M3128/electric_demands_abs!$M$8786</f>
        <v>0.50113999957341637</v>
      </c>
    </row>
    <row r="3129" spans="1:13" ht="19.5" customHeight="1" x14ac:dyDescent="0.25">
      <c r="A3129" s="34"/>
      <c r="B3129" s="34"/>
      <c r="C3129" s="34"/>
      <c r="D3129" s="34"/>
      <c r="E3129" s="34"/>
      <c r="F3129" s="34"/>
      <c r="G3129" s="34"/>
      <c r="H3129" s="34"/>
      <c r="I3129" s="34"/>
      <c r="J3129" s="34"/>
      <c r="K3129" s="34"/>
      <c r="L3129" s="34"/>
      <c r="M3129" s="45">
        <f>electric_demands_abs!M3129/electric_demands_abs!$M$8786</f>
        <v>0.52806167049342967</v>
      </c>
    </row>
    <row r="3130" spans="1:13" ht="19.5" customHeight="1" x14ac:dyDescent="0.25">
      <c r="A3130" s="34"/>
      <c r="B3130" s="34"/>
      <c r="C3130" s="34"/>
      <c r="D3130" s="34"/>
      <c r="E3130" s="34"/>
      <c r="F3130" s="34"/>
      <c r="G3130" s="34"/>
      <c r="H3130" s="34"/>
      <c r="I3130" s="34"/>
      <c r="J3130" s="34"/>
      <c r="K3130" s="34"/>
      <c r="L3130" s="34"/>
      <c r="M3130" s="45">
        <f>electric_demands_abs!M3130/electric_demands_abs!$M$8786</f>
        <v>0.5617025283811965</v>
      </c>
    </row>
    <row r="3131" spans="1:13" ht="19.5" customHeight="1" x14ac:dyDescent="0.25">
      <c r="A3131" s="34"/>
      <c r="B3131" s="34"/>
      <c r="C3131" s="34"/>
      <c r="D3131" s="34"/>
      <c r="E3131" s="34"/>
      <c r="F3131" s="34"/>
      <c r="G3131" s="34"/>
      <c r="H3131" s="34"/>
      <c r="I3131" s="34"/>
      <c r="J3131" s="34"/>
      <c r="K3131" s="34"/>
      <c r="L3131" s="34"/>
      <c r="M3131" s="45">
        <f>electric_demands_abs!M3131/electric_demands_abs!$M$8786</f>
        <v>0.57562665594552642</v>
      </c>
    </row>
    <row r="3132" spans="1:13" ht="19.5" customHeight="1" x14ac:dyDescent="0.25">
      <c r="A3132" s="34"/>
      <c r="B3132" s="34"/>
      <c r="C3132" s="34"/>
      <c r="D3132" s="34"/>
      <c r="E3132" s="34"/>
      <c r="F3132" s="34"/>
      <c r="G3132" s="34"/>
      <c r="H3132" s="34"/>
      <c r="I3132" s="34"/>
      <c r="J3132" s="34"/>
      <c r="K3132" s="34"/>
      <c r="L3132" s="34"/>
      <c r="M3132" s="45">
        <f>electric_demands_abs!M3132/electric_demands_abs!$M$8786</f>
        <v>0.59971516892836996</v>
      </c>
    </row>
    <row r="3133" spans="1:13" ht="19.5" customHeight="1" x14ac:dyDescent="0.25">
      <c r="A3133" s="34"/>
      <c r="B3133" s="34"/>
      <c r="C3133" s="34"/>
      <c r="D3133" s="34"/>
      <c r="E3133" s="34"/>
      <c r="F3133" s="34"/>
      <c r="G3133" s="34"/>
      <c r="H3133" s="34"/>
      <c r="I3133" s="34"/>
      <c r="J3133" s="34"/>
      <c r="K3133" s="34"/>
      <c r="L3133" s="34"/>
      <c r="M3133" s="45">
        <f>electric_demands_abs!M3133/electric_demands_abs!$M$8786</f>
        <v>0.62063922163467689</v>
      </c>
    </row>
    <row r="3134" spans="1:13" ht="19.5" customHeight="1" x14ac:dyDescent="0.25">
      <c r="A3134" s="34"/>
      <c r="B3134" s="34"/>
      <c r="C3134" s="34"/>
      <c r="D3134" s="34"/>
      <c r="E3134" s="34"/>
      <c r="F3134" s="34"/>
      <c r="G3134" s="34"/>
      <c r="H3134" s="34"/>
      <c r="I3134" s="34"/>
      <c r="J3134" s="34"/>
      <c r="K3134" s="34"/>
      <c r="L3134" s="34"/>
      <c r="M3134" s="45">
        <f>electric_demands_abs!M3134/electric_demands_abs!$M$8786</f>
        <v>0.59594126222814869</v>
      </c>
    </row>
    <row r="3135" spans="1:13" ht="19.5" customHeight="1" x14ac:dyDescent="0.25">
      <c r="A3135" s="34"/>
      <c r="B3135" s="34"/>
      <c r="C3135" s="34"/>
      <c r="D3135" s="34"/>
      <c r="E3135" s="34"/>
      <c r="F3135" s="34"/>
      <c r="G3135" s="34"/>
      <c r="H3135" s="34"/>
      <c r="I3135" s="34"/>
      <c r="J3135" s="34"/>
      <c r="K3135" s="34"/>
      <c r="L3135" s="34"/>
      <c r="M3135" s="45">
        <f>electric_demands_abs!M3135/electric_demands_abs!$M$8786</f>
        <v>0.62180985617459694</v>
      </c>
    </row>
    <row r="3136" spans="1:13" ht="19.5" customHeight="1" x14ac:dyDescent="0.25">
      <c r="A3136" s="34"/>
      <c r="B3136" s="34"/>
      <c r="C3136" s="34"/>
      <c r="D3136" s="34"/>
      <c r="E3136" s="34"/>
      <c r="F3136" s="34"/>
      <c r="G3136" s="34"/>
      <c r="H3136" s="34"/>
      <c r="I3136" s="34"/>
      <c r="J3136" s="34"/>
      <c r="K3136" s="34"/>
      <c r="L3136" s="34"/>
      <c r="M3136" s="45">
        <f>electric_demands_abs!M3136/electric_demands_abs!$M$8786</f>
        <v>0.61106072995054672</v>
      </c>
    </row>
    <row r="3137" spans="1:13" ht="19.5" customHeight="1" x14ac:dyDescent="0.25">
      <c r="A3137" s="34"/>
      <c r="B3137" s="34"/>
      <c r="C3137" s="34"/>
      <c r="D3137" s="34"/>
      <c r="E3137" s="34"/>
      <c r="F3137" s="34"/>
      <c r="G3137" s="34"/>
      <c r="H3137" s="34"/>
      <c r="I3137" s="34"/>
      <c r="J3137" s="34"/>
      <c r="K3137" s="34"/>
      <c r="L3137" s="34"/>
      <c r="M3137" s="45">
        <f>electric_demands_abs!M3137/electric_demands_abs!$M$8786</f>
        <v>0.61413077358972712</v>
      </c>
    </row>
    <row r="3138" spans="1:13" ht="19.5" customHeight="1" x14ac:dyDescent="0.25">
      <c r="A3138" s="34"/>
      <c r="B3138" s="34"/>
      <c r="C3138" s="34"/>
      <c r="D3138" s="34"/>
      <c r="E3138" s="34"/>
      <c r="F3138" s="34"/>
      <c r="G3138" s="34"/>
      <c r="H3138" s="34"/>
      <c r="I3138" s="34"/>
      <c r="J3138" s="34"/>
      <c r="K3138" s="34"/>
      <c r="L3138" s="34"/>
      <c r="M3138" s="45">
        <f>electric_demands_abs!M3138/electric_demands_abs!$M$8786</f>
        <v>0.60350949893959371</v>
      </c>
    </row>
    <row r="3139" spans="1:13" ht="19.5" customHeight="1" x14ac:dyDescent="0.25">
      <c r="A3139" s="34"/>
      <c r="B3139" s="34"/>
      <c r="C3139" s="34"/>
      <c r="D3139" s="34"/>
      <c r="E3139" s="34"/>
      <c r="F3139" s="34"/>
      <c r="G3139" s="34"/>
      <c r="H3139" s="34"/>
      <c r="I3139" s="34"/>
      <c r="J3139" s="34"/>
      <c r="K3139" s="34"/>
      <c r="L3139" s="34"/>
      <c r="M3139" s="45">
        <f>electric_demands_abs!M3139/electric_demands_abs!$M$8786</f>
        <v>0.60873354307305116</v>
      </c>
    </row>
    <row r="3140" spans="1:13" ht="19.5" customHeight="1" x14ac:dyDescent="0.25">
      <c r="A3140" s="34"/>
      <c r="B3140" s="34"/>
      <c r="C3140" s="34"/>
      <c r="D3140" s="34"/>
      <c r="E3140" s="34"/>
      <c r="F3140" s="34"/>
      <c r="G3140" s="34"/>
      <c r="H3140" s="34"/>
      <c r="I3140" s="34"/>
      <c r="J3140" s="34"/>
      <c r="K3140" s="34"/>
      <c r="L3140" s="34"/>
      <c r="M3140" s="45">
        <f>electric_demands_abs!M3140/electric_demands_abs!$M$8786</f>
        <v>0.61118034631841411</v>
      </c>
    </row>
    <row r="3141" spans="1:13" ht="19.5" customHeight="1" x14ac:dyDescent="0.25">
      <c r="A3141" s="34"/>
      <c r="B3141" s="34"/>
      <c r="C3141" s="34"/>
      <c r="D3141" s="34"/>
      <c r="E3141" s="34"/>
      <c r="F3141" s="34"/>
      <c r="G3141" s="34"/>
      <c r="H3141" s="34"/>
      <c r="I3141" s="34"/>
      <c r="J3141" s="34"/>
      <c r="K3141" s="34"/>
      <c r="L3141" s="34"/>
      <c r="M3141" s="45">
        <f>electric_demands_abs!M3141/electric_demands_abs!$M$8786</f>
        <v>0.60533582058516577</v>
      </c>
    </row>
    <row r="3142" spans="1:13" ht="19.5" customHeight="1" x14ac:dyDescent="0.25">
      <c r="A3142" s="34"/>
      <c r="B3142" s="34"/>
      <c r="C3142" s="34"/>
      <c r="D3142" s="34"/>
      <c r="E3142" s="34"/>
      <c r="F3142" s="34"/>
      <c r="G3142" s="34"/>
      <c r="H3142" s="34"/>
      <c r="I3142" s="34"/>
      <c r="J3142" s="34"/>
      <c r="K3142" s="34"/>
      <c r="L3142" s="34"/>
      <c r="M3142" s="45">
        <f>electric_demands_abs!M3142/electric_demands_abs!$M$8786</f>
        <v>0.62120732732399364</v>
      </c>
    </row>
    <row r="3143" spans="1:13" ht="19.5" customHeight="1" x14ac:dyDescent="0.25">
      <c r="A3143" s="34"/>
      <c r="B3143" s="34"/>
      <c r="C3143" s="34"/>
      <c r="D3143" s="34"/>
      <c r="E3143" s="34"/>
      <c r="F3143" s="34"/>
      <c r="G3143" s="34"/>
      <c r="H3143" s="34"/>
      <c r="I3143" s="34"/>
      <c r="J3143" s="34"/>
      <c r="K3143" s="34"/>
      <c r="L3143" s="34"/>
      <c r="M3143" s="45">
        <f>electric_demands_abs!M3143/electric_demands_abs!$M$8786</f>
        <v>0.63837773193696079</v>
      </c>
    </row>
    <row r="3144" spans="1:13" ht="19.5" customHeight="1" x14ac:dyDescent="0.25">
      <c r="A3144" s="34"/>
      <c r="B3144" s="34"/>
      <c r="C3144" s="34"/>
      <c r="D3144" s="34"/>
      <c r="E3144" s="34"/>
      <c r="F3144" s="34"/>
      <c r="G3144" s="34"/>
      <c r="H3144" s="34"/>
      <c r="I3144" s="34"/>
      <c r="J3144" s="34"/>
      <c r="K3144" s="34"/>
      <c r="L3144" s="34"/>
      <c r="M3144" s="45">
        <f>electric_demands_abs!M3144/electric_demands_abs!$M$8786</f>
        <v>0.66553896500095078</v>
      </c>
    </row>
    <row r="3145" spans="1:13" ht="19.5" customHeight="1" x14ac:dyDescent="0.25">
      <c r="A3145" s="34"/>
      <c r="B3145" s="34"/>
      <c r="C3145" s="34"/>
      <c r="D3145" s="34"/>
      <c r="E3145" s="34"/>
      <c r="F3145" s="34"/>
      <c r="G3145" s="34"/>
      <c r="H3145" s="34"/>
      <c r="I3145" s="34"/>
      <c r="J3145" s="34"/>
      <c r="K3145" s="34"/>
      <c r="L3145" s="34"/>
      <c r="M3145" s="45">
        <f>electric_demands_abs!M3145/electric_demands_abs!$M$8786</f>
        <v>0.61253347302438843</v>
      </c>
    </row>
    <row r="3146" spans="1:13" ht="19.5" customHeight="1" x14ac:dyDescent="0.25">
      <c r="A3146" s="34"/>
      <c r="B3146" s="34"/>
      <c r="C3146" s="34"/>
      <c r="D3146" s="34"/>
      <c r="E3146" s="34"/>
      <c r="F3146" s="34"/>
      <c r="G3146" s="34"/>
      <c r="H3146" s="34"/>
      <c r="I3146" s="34"/>
      <c r="J3146" s="34"/>
      <c r="K3146" s="34"/>
      <c r="L3146" s="34"/>
      <c r="M3146" s="45">
        <f>electric_demands_abs!M3146/electric_demands_abs!$M$8786</f>
        <v>0.54939567175687498</v>
      </c>
    </row>
    <row r="3147" spans="1:13" ht="19.5" customHeight="1" x14ac:dyDescent="0.25">
      <c r="A3147" s="34"/>
      <c r="B3147" s="34"/>
      <c r="C3147" s="34"/>
      <c r="D3147" s="34"/>
      <c r="E3147" s="34"/>
      <c r="F3147" s="34"/>
      <c r="G3147" s="34"/>
      <c r="H3147" s="34"/>
      <c r="I3147" s="34"/>
      <c r="J3147" s="34"/>
      <c r="K3147" s="34"/>
      <c r="L3147" s="34"/>
      <c r="M3147" s="45">
        <f>electric_demands_abs!M3147/electric_demands_abs!$M$8786</f>
        <v>0.52277166235951666</v>
      </c>
    </row>
    <row r="3148" spans="1:13" ht="19.5" customHeight="1" x14ac:dyDescent="0.25">
      <c r="A3148" s="34"/>
      <c r="B3148" s="34"/>
      <c r="C3148" s="34"/>
      <c r="D3148" s="34"/>
      <c r="E3148" s="34"/>
      <c r="F3148" s="34"/>
      <c r="G3148" s="34"/>
      <c r="H3148" s="34"/>
      <c r="I3148" s="34"/>
      <c r="J3148" s="34"/>
      <c r="K3148" s="34"/>
      <c r="L3148" s="34"/>
      <c r="M3148" s="45">
        <f>electric_demands_abs!M3148/electric_demands_abs!$M$8786</f>
        <v>0.51258248897079439</v>
      </c>
    </row>
    <row r="3149" spans="1:13" ht="19.5" customHeight="1" x14ac:dyDescent="0.25">
      <c r="A3149" s="34"/>
      <c r="B3149" s="34"/>
      <c r="C3149" s="34"/>
      <c r="D3149" s="34"/>
      <c r="E3149" s="34"/>
      <c r="F3149" s="34"/>
      <c r="G3149" s="34"/>
      <c r="H3149" s="34"/>
      <c r="I3149" s="34"/>
      <c r="J3149" s="34"/>
      <c r="K3149" s="34"/>
      <c r="L3149" s="34"/>
      <c r="M3149" s="45">
        <f>electric_demands_abs!M3149/electric_demands_abs!$M$8786</f>
        <v>0.49610610634763919</v>
      </c>
    </row>
    <row r="3150" spans="1:13" ht="19.5" customHeight="1" x14ac:dyDescent="0.25">
      <c r="A3150" s="34"/>
      <c r="B3150" s="34"/>
      <c r="C3150" s="34"/>
      <c r="D3150" s="34"/>
      <c r="E3150" s="34"/>
      <c r="F3150" s="34"/>
      <c r="G3150" s="34"/>
      <c r="H3150" s="34"/>
      <c r="I3150" s="34"/>
      <c r="J3150" s="34"/>
      <c r="K3150" s="34"/>
      <c r="L3150" s="34"/>
      <c r="M3150" s="45">
        <f>electric_demands_abs!M3150/electric_demands_abs!$M$8786</f>
        <v>0.49735262831130428</v>
      </c>
    </row>
    <row r="3151" spans="1:13" ht="19.5" customHeight="1" x14ac:dyDescent="0.25">
      <c r="A3151" s="34"/>
      <c r="B3151" s="34"/>
      <c r="C3151" s="34"/>
      <c r="D3151" s="34"/>
      <c r="E3151" s="34"/>
      <c r="F3151" s="34"/>
      <c r="G3151" s="34"/>
      <c r="H3151" s="34"/>
      <c r="I3151" s="34"/>
      <c r="J3151" s="34"/>
      <c r="K3151" s="34"/>
      <c r="L3151" s="34"/>
      <c r="M3151" s="45">
        <f>electric_demands_abs!M3151/electric_demands_abs!$M$8786</f>
        <v>0.4976526780437136</v>
      </c>
    </row>
    <row r="3152" spans="1:13" ht="19.5" customHeight="1" x14ac:dyDescent="0.25">
      <c r="A3152" s="34"/>
      <c r="B3152" s="34"/>
      <c r="C3152" s="34"/>
      <c r="D3152" s="34"/>
      <c r="E3152" s="34"/>
      <c r="F3152" s="34"/>
      <c r="G3152" s="34"/>
      <c r="H3152" s="34"/>
      <c r="I3152" s="34"/>
      <c r="J3152" s="34"/>
      <c r="K3152" s="34"/>
      <c r="L3152" s="34"/>
      <c r="M3152" s="45">
        <f>electric_demands_abs!M3152/electric_demands_abs!$M$8786</f>
        <v>0.53412813502970891</v>
      </c>
    </row>
    <row r="3153" spans="1:13" ht="19.5" customHeight="1" x14ac:dyDescent="0.25">
      <c r="A3153" s="34"/>
      <c r="B3153" s="34"/>
      <c r="C3153" s="34"/>
      <c r="D3153" s="34"/>
      <c r="E3153" s="34"/>
      <c r="F3153" s="34"/>
      <c r="G3153" s="34"/>
      <c r="H3153" s="34"/>
      <c r="I3153" s="34"/>
      <c r="J3153" s="34"/>
      <c r="K3153" s="34"/>
      <c r="L3153" s="34"/>
      <c r="M3153" s="45">
        <f>electric_demands_abs!M3153/electric_demands_abs!$M$8786</f>
        <v>0.60173135324941052</v>
      </c>
    </row>
    <row r="3154" spans="1:13" ht="19.5" customHeight="1" x14ac:dyDescent="0.25">
      <c r="A3154" s="34"/>
      <c r="B3154" s="34"/>
      <c r="C3154" s="34"/>
      <c r="D3154" s="34"/>
      <c r="E3154" s="34"/>
      <c r="F3154" s="34"/>
      <c r="G3154" s="34"/>
      <c r="H3154" s="34"/>
      <c r="I3154" s="34"/>
      <c r="J3154" s="34"/>
      <c r="K3154" s="34"/>
      <c r="L3154" s="34"/>
      <c r="M3154" s="45">
        <f>electric_demands_abs!M3154/electric_demands_abs!$M$8786</f>
        <v>0.64627241221620346</v>
      </c>
    </row>
    <row r="3155" spans="1:13" ht="19.5" customHeight="1" x14ac:dyDescent="0.25">
      <c r="A3155" s="34"/>
      <c r="B3155" s="34"/>
      <c r="C3155" s="34"/>
      <c r="D3155" s="34"/>
      <c r="E3155" s="34"/>
      <c r="F3155" s="34"/>
      <c r="G3155" s="34"/>
      <c r="H3155" s="34"/>
      <c r="I3155" s="34"/>
      <c r="J3155" s="34"/>
      <c r="K3155" s="34"/>
      <c r="L3155" s="34"/>
      <c r="M3155" s="45">
        <f>electric_demands_abs!M3155/electric_demands_abs!$M$8786</f>
        <v>0.73734320888262506</v>
      </c>
    </row>
    <row r="3156" spans="1:13" ht="19.5" customHeight="1" x14ac:dyDescent="0.25">
      <c r="A3156" s="34"/>
      <c r="B3156" s="34"/>
      <c r="C3156" s="34"/>
      <c r="D3156" s="34"/>
      <c r="E3156" s="34"/>
      <c r="F3156" s="34"/>
      <c r="G3156" s="34"/>
      <c r="H3156" s="34"/>
      <c r="I3156" s="34"/>
      <c r="J3156" s="34"/>
      <c r="K3156" s="34"/>
      <c r="L3156" s="34"/>
      <c r="M3156" s="45">
        <f>electric_demands_abs!M3156/electric_demands_abs!$M$8786</f>
        <v>0.75970475798088233</v>
      </c>
    </row>
    <row r="3157" spans="1:13" ht="19.5" customHeight="1" x14ac:dyDescent="0.25">
      <c r="A3157" s="34"/>
      <c r="B3157" s="34"/>
      <c r="C3157" s="34"/>
      <c r="D3157" s="34"/>
      <c r="E3157" s="34"/>
      <c r="F3157" s="34"/>
      <c r="G3157" s="34"/>
      <c r="H3157" s="34"/>
      <c r="I3157" s="34"/>
      <c r="J3157" s="34"/>
      <c r="K3157" s="34"/>
      <c r="L3157" s="34"/>
      <c r="M3157" s="45">
        <f>electric_demands_abs!M3157/electric_demands_abs!$M$8786</f>
        <v>0.75534676929160838</v>
      </c>
    </row>
    <row r="3158" spans="1:13" ht="19.5" customHeight="1" x14ac:dyDescent="0.25">
      <c r="A3158" s="34"/>
      <c r="B3158" s="34"/>
      <c r="C3158" s="34"/>
      <c r="D3158" s="34"/>
      <c r="E3158" s="34"/>
      <c r="F3158" s="34"/>
      <c r="G3158" s="34"/>
      <c r="H3158" s="34"/>
      <c r="I3158" s="34"/>
      <c r="J3158" s="34"/>
      <c r="K3158" s="34"/>
      <c r="L3158" s="34"/>
      <c r="M3158" s="45">
        <f>electric_demands_abs!M3158/electric_demands_abs!$M$8786</f>
        <v>0.75277507914650654</v>
      </c>
    </row>
    <row r="3159" spans="1:13" ht="19.5" customHeight="1" x14ac:dyDescent="0.25">
      <c r="A3159" s="34"/>
      <c r="B3159" s="34"/>
      <c r="C3159" s="34"/>
      <c r="D3159" s="34"/>
      <c r="E3159" s="34"/>
      <c r="F3159" s="34"/>
      <c r="G3159" s="34"/>
      <c r="H3159" s="34"/>
      <c r="I3159" s="34"/>
      <c r="J3159" s="34"/>
      <c r="K3159" s="34"/>
      <c r="L3159" s="34"/>
      <c r="M3159" s="45">
        <f>electric_demands_abs!M3159/electric_demands_abs!$M$8786</f>
        <v>0.73177340962318416</v>
      </c>
    </row>
    <row r="3160" spans="1:13" ht="19.5" customHeight="1" x14ac:dyDescent="0.25">
      <c r="A3160" s="34"/>
      <c r="B3160" s="34"/>
      <c r="C3160" s="34"/>
      <c r="D3160" s="34"/>
      <c r="E3160" s="34"/>
      <c r="F3160" s="34"/>
      <c r="G3160" s="34"/>
      <c r="H3160" s="34"/>
      <c r="I3160" s="34"/>
      <c r="J3160" s="34"/>
      <c r="K3160" s="34"/>
      <c r="L3160" s="34"/>
      <c r="M3160" s="45">
        <f>electric_demands_abs!M3160/electric_demands_abs!$M$8786</f>
        <v>0.75348865975068569</v>
      </c>
    </row>
    <row r="3161" spans="1:13" ht="19.5" customHeight="1" x14ac:dyDescent="0.25">
      <c r="A3161" s="34"/>
      <c r="B3161" s="34"/>
      <c r="C3161" s="34"/>
      <c r="D3161" s="34"/>
      <c r="E3161" s="34"/>
      <c r="F3161" s="34"/>
      <c r="G3161" s="34"/>
      <c r="H3161" s="34"/>
      <c r="I3161" s="34"/>
      <c r="J3161" s="34"/>
      <c r="K3161" s="34"/>
      <c r="L3161" s="34"/>
      <c r="M3161" s="45">
        <f>electric_demands_abs!M3161/electric_demands_abs!$M$8786</f>
        <v>0.72211590113701019</v>
      </c>
    </row>
    <row r="3162" spans="1:13" ht="19.5" customHeight="1" x14ac:dyDescent="0.25">
      <c r="A3162" s="34"/>
      <c r="B3162" s="34"/>
      <c r="C3162" s="34"/>
      <c r="D3162" s="34"/>
      <c r="E3162" s="34"/>
      <c r="F3162" s="34"/>
      <c r="G3162" s="34"/>
      <c r="H3162" s="34"/>
      <c r="I3162" s="34"/>
      <c r="J3162" s="34"/>
      <c r="K3162" s="34"/>
      <c r="L3162" s="34"/>
      <c r="M3162" s="45">
        <f>electric_demands_abs!M3162/electric_demands_abs!$M$8786</f>
        <v>0.70480936856804677</v>
      </c>
    </row>
    <row r="3163" spans="1:13" ht="19.5" customHeight="1" x14ac:dyDescent="0.25">
      <c r="A3163" s="34"/>
      <c r="B3163" s="34"/>
      <c r="C3163" s="34"/>
      <c r="D3163" s="34"/>
      <c r="E3163" s="34"/>
      <c r="F3163" s="34"/>
      <c r="G3163" s="34"/>
      <c r="H3163" s="34"/>
      <c r="I3163" s="34"/>
      <c r="J3163" s="34"/>
      <c r="K3163" s="34"/>
      <c r="L3163" s="34"/>
      <c r="M3163" s="45">
        <f>electric_demands_abs!M3163/electric_demands_abs!$M$8786</f>
        <v>0.70985442049802083</v>
      </c>
    </row>
    <row r="3164" spans="1:13" ht="19.5" customHeight="1" x14ac:dyDescent="0.25">
      <c r="A3164" s="34"/>
      <c r="B3164" s="34"/>
      <c r="C3164" s="34"/>
      <c r="D3164" s="34"/>
      <c r="E3164" s="34"/>
      <c r="F3164" s="34"/>
      <c r="G3164" s="34"/>
      <c r="H3164" s="34"/>
      <c r="I3164" s="34"/>
      <c r="J3164" s="34"/>
      <c r="K3164" s="34"/>
      <c r="L3164" s="34"/>
      <c r="M3164" s="45">
        <f>electric_demands_abs!M3164/electric_demands_abs!$M$8786</f>
        <v>0.69884823231713911</v>
      </c>
    </row>
    <row r="3165" spans="1:13" ht="19.5" customHeight="1" x14ac:dyDescent="0.25">
      <c r="A3165" s="34"/>
      <c r="B3165" s="34"/>
      <c r="C3165" s="34"/>
      <c r="D3165" s="34"/>
      <c r="E3165" s="34"/>
      <c r="F3165" s="34"/>
      <c r="G3165" s="34"/>
      <c r="H3165" s="34"/>
      <c r="I3165" s="34"/>
      <c r="J3165" s="34"/>
      <c r="K3165" s="34"/>
      <c r="L3165" s="34"/>
      <c r="M3165" s="45">
        <f>electric_demands_abs!M3165/electric_demands_abs!$M$8786</f>
        <v>0.69707329835731524</v>
      </c>
    </row>
    <row r="3166" spans="1:13" ht="19.5" customHeight="1" x14ac:dyDescent="0.25">
      <c r="A3166" s="34"/>
      <c r="B3166" s="34"/>
      <c r="C3166" s="34"/>
      <c r="D3166" s="34"/>
      <c r="E3166" s="34"/>
      <c r="F3166" s="34"/>
      <c r="G3166" s="34"/>
      <c r="H3166" s="34"/>
      <c r="I3166" s="34"/>
      <c r="J3166" s="34"/>
      <c r="K3166" s="34"/>
      <c r="L3166" s="34"/>
      <c r="M3166" s="45">
        <f>electric_demands_abs!M3166/electric_demands_abs!$M$8786</f>
        <v>0.69217812717743998</v>
      </c>
    </row>
    <row r="3167" spans="1:13" ht="19.5" customHeight="1" x14ac:dyDescent="0.25">
      <c r="A3167" s="34"/>
      <c r="B3167" s="34"/>
      <c r="C3167" s="34"/>
      <c r="D3167" s="34"/>
      <c r="E3167" s="34"/>
      <c r="F3167" s="34"/>
      <c r="G3167" s="34"/>
      <c r="H3167" s="34"/>
      <c r="I3167" s="34"/>
      <c r="J3167" s="34"/>
      <c r="K3167" s="34"/>
      <c r="L3167" s="34"/>
      <c r="M3167" s="45">
        <f>electric_demands_abs!M3167/electric_demands_abs!$M$8786</f>
        <v>0.70863322179295751</v>
      </c>
    </row>
    <row r="3168" spans="1:13" ht="19.5" customHeight="1" x14ac:dyDescent="0.25">
      <c r="A3168" s="34"/>
      <c r="B3168" s="34"/>
      <c r="C3168" s="34"/>
      <c r="D3168" s="34"/>
      <c r="E3168" s="34"/>
      <c r="F3168" s="34"/>
      <c r="G3168" s="34"/>
      <c r="H3168" s="34"/>
      <c r="I3168" s="34"/>
      <c r="J3168" s="34"/>
      <c r="K3168" s="34"/>
      <c r="L3168" s="34"/>
      <c r="M3168" s="45">
        <f>electric_demands_abs!M3168/electric_demands_abs!$M$8786</f>
        <v>0.71719964782964851</v>
      </c>
    </row>
    <row r="3169" spans="1:13" ht="19.5" customHeight="1" x14ac:dyDescent="0.25">
      <c r="A3169" s="34"/>
      <c r="B3169" s="34"/>
      <c r="C3169" s="34"/>
      <c r="D3169" s="34"/>
      <c r="E3169" s="34"/>
      <c r="F3169" s="34"/>
      <c r="G3169" s="34"/>
      <c r="H3169" s="34"/>
      <c r="I3169" s="34"/>
      <c r="J3169" s="34"/>
      <c r="K3169" s="34"/>
      <c r="L3169" s="34"/>
      <c r="M3169" s="45">
        <f>electric_demands_abs!M3169/electric_demands_abs!$M$8786</f>
        <v>0.63408245434175303</v>
      </c>
    </row>
    <row r="3170" spans="1:13" ht="19.5" customHeight="1" x14ac:dyDescent="0.25">
      <c r="A3170" s="34"/>
      <c r="B3170" s="34"/>
      <c r="C3170" s="34"/>
      <c r="D3170" s="34"/>
      <c r="E3170" s="34"/>
      <c r="F3170" s="34"/>
      <c r="G3170" s="34"/>
      <c r="H3170" s="34"/>
      <c r="I3170" s="34"/>
      <c r="J3170" s="34"/>
      <c r="K3170" s="34"/>
      <c r="L3170" s="34"/>
      <c r="M3170" s="45">
        <f>electric_demands_abs!M3170/electric_demands_abs!$M$8786</f>
        <v>0.56010563957616033</v>
      </c>
    </row>
    <row r="3171" spans="1:13" ht="19.5" customHeight="1" x14ac:dyDescent="0.25">
      <c r="A3171" s="34"/>
      <c r="B3171" s="34"/>
      <c r="C3171" s="34"/>
      <c r="D3171" s="34"/>
      <c r="E3171" s="34"/>
      <c r="F3171" s="34"/>
      <c r="G3171" s="34"/>
      <c r="H3171" s="34"/>
      <c r="I3171" s="34"/>
      <c r="J3171" s="34"/>
      <c r="K3171" s="34"/>
      <c r="L3171" s="34"/>
      <c r="M3171" s="45">
        <f>electric_demands_abs!M3171/electric_demands_abs!$M$8786</f>
        <v>0.5288820205440391</v>
      </c>
    </row>
    <row r="3172" spans="1:13" ht="19.5" customHeight="1" x14ac:dyDescent="0.25">
      <c r="A3172" s="34"/>
      <c r="B3172" s="34"/>
      <c r="C3172" s="34"/>
      <c r="D3172" s="34"/>
      <c r="E3172" s="34"/>
      <c r="F3172" s="34"/>
      <c r="G3172" s="34"/>
      <c r="H3172" s="34"/>
      <c r="I3172" s="34"/>
      <c r="J3172" s="34"/>
      <c r="K3172" s="34"/>
      <c r="L3172" s="34"/>
      <c r="M3172" s="45">
        <f>electric_demands_abs!M3172/electric_demands_abs!$M$8786</f>
        <v>0.52920706412680829</v>
      </c>
    </row>
    <row r="3173" spans="1:13" ht="19.5" customHeight="1" x14ac:dyDescent="0.25">
      <c r="A3173" s="34"/>
      <c r="B3173" s="34"/>
      <c r="C3173" s="34"/>
      <c r="D3173" s="34"/>
      <c r="E3173" s="34"/>
      <c r="F3173" s="34"/>
      <c r="G3173" s="34"/>
      <c r="H3173" s="34"/>
      <c r="I3173" s="34"/>
      <c r="J3173" s="34"/>
      <c r="K3173" s="34"/>
      <c r="L3173" s="34"/>
      <c r="M3173" s="45">
        <f>electric_demands_abs!M3173/electric_demands_abs!$M$8786</f>
        <v>0.51758331784428324</v>
      </c>
    </row>
    <row r="3174" spans="1:13" ht="19.5" customHeight="1" x14ac:dyDescent="0.25">
      <c r="A3174" s="34"/>
      <c r="B3174" s="34"/>
      <c r="C3174" s="34"/>
      <c r="D3174" s="34"/>
      <c r="E3174" s="34"/>
      <c r="F3174" s="34"/>
      <c r="G3174" s="34"/>
      <c r="H3174" s="34"/>
      <c r="I3174" s="34"/>
      <c r="J3174" s="34"/>
      <c r="K3174" s="34"/>
      <c r="L3174" s="34"/>
      <c r="M3174" s="45">
        <f>electric_demands_abs!M3174/electric_demands_abs!$M$8786</f>
        <v>0.51561596829511558</v>
      </c>
    </row>
    <row r="3175" spans="1:13" ht="19.5" customHeight="1" x14ac:dyDescent="0.25">
      <c r="A3175" s="34"/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  <c r="M3175" s="45">
        <f>electric_demands_abs!M3175/electric_demands_abs!$M$8786</f>
        <v>0.50851841478542303</v>
      </c>
    </row>
    <row r="3176" spans="1:13" ht="19.5" customHeight="1" x14ac:dyDescent="0.25">
      <c r="A3176" s="34"/>
      <c r="B3176" s="34"/>
      <c r="C3176" s="34"/>
      <c r="D3176" s="34"/>
      <c r="E3176" s="34"/>
      <c r="F3176" s="34"/>
      <c r="G3176" s="34"/>
      <c r="H3176" s="34"/>
      <c r="I3176" s="34"/>
      <c r="J3176" s="34"/>
      <c r="K3176" s="34"/>
      <c r="L3176" s="34"/>
      <c r="M3176" s="45">
        <f>electric_demands_abs!M3176/electric_demands_abs!$M$8786</f>
        <v>0.53929700328263552</v>
      </c>
    </row>
    <row r="3177" spans="1:13" ht="19.5" customHeight="1" x14ac:dyDescent="0.25">
      <c r="A3177" s="34"/>
      <c r="B3177" s="34"/>
      <c r="C3177" s="34"/>
      <c r="D3177" s="34"/>
      <c r="E3177" s="34"/>
      <c r="F3177" s="34"/>
      <c r="G3177" s="34"/>
      <c r="H3177" s="34"/>
      <c r="I3177" s="34"/>
      <c r="J3177" s="34"/>
      <c r="K3177" s="34"/>
      <c r="L3177" s="34"/>
      <c r="M3177" s="45">
        <f>electric_demands_abs!M3177/electric_demands_abs!$M$8786</f>
        <v>0.60047070790737078</v>
      </c>
    </row>
    <row r="3178" spans="1:13" ht="19.5" customHeight="1" x14ac:dyDescent="0.25">
      <c r="A3178" s="34"/>
      <c r="B3178" s="34"/>
      <c r="C3178" s="34"/>
      <c r="D3178" s="34"/>
      <c r="E3178" s="34"/>
      <c r="F3178" s="34"/>
      <c r="G3178" s="34"/>
      <c r="H3178" s="34"/>
      <c r="I3178" s="34"/>
      <c r="J3178" s="34"/>
      <c r="K3178" s="34"/>
      <c r="L3178" s="34"/>
      <c r="M3178" s="45">
        <f>electric_demands_abs!M3178/electric_demands_abs!$M$8786</f>
        <v>0.67918144851839168</v>
      </c>
    </row>
    <row r="3179" spans="1:13" ht="19.5" customHeight="1" x14ac:dyDescent="0.25">
      <c r="A3179" s="34"/>
      <c r="B3179" s="34"/>
      <c r="C3179" s="34"/>
      <c r="D3179" s="34"/>
      <c r="E3179" s="34"/>
      <c r="F3179" s="34"/>
      <c r="G3179" s="34"/>
      <c r="H3179" s="34"/>
      <c r="I3179" s="34"/>
      <c r="J3179" s="34"/>
      <c r="K3179" s="34"/>
      <c r="L3179" s="34"/>
      <c r="M3179" s="45">
        <f>electric_demands_abs!M3179/electric_demands_abs!$M$8786</f>
        <v>0.74957776039783297</v>
      </c>
    </row>
    <row r="3180" spans="1:13" ht="19.5" customHeight="1" x14ac:dyDescent="0.25">
      <c r="A3180" s="34"/>
      <c r="B3180" s="34"/>
      <c r="C3180" s="34"/>
      <c r="D3180" s="34"/>
      <c r="E3180" s="34"/>
      <c r="F3180" s="34"/>
      <c r="G3180" s="34"/>
      <c r="H3180" s="34"/>
      <c r="I3180" s="34"/>
      <c r="J3180" s="34"/>
      <c r="K3180" s="34"/>
      <c r="L3180" s="34"/>
      <c r="M3180" s="45">
        <f>electric_demands_abs!M3180/electric_demands_abs!$M$8786</f>
        <v>0.78880443502080666</v>
      </c>
    </row>
    <row r="3181" spans="1:13" ht="19.5" customHeight="1" x14ac:dyDescent="0.25">
      <c r="A3181" s="34"/>
      <c r="B3181" s="34"/>
      <c r="C3181" s="34"/>
      <c r="D3181" s="34"/>
      <c r="E3181" s="34"/>
      <c r="F3181" s="34"/>
      <c r="G3181" s="34"/>
      <c r="H3181" s="34"/>
      <c r="I3181" s="34"/>
      <c r="J3181" s="34"/>
      <c r="K3181" s="34"/>
      <c r="L3181" s="34"/>
      <c r="M3181" s="45">
        <f>electric_demands_abs!M3181/electric_demands_abs!$M$8786</f>
        <v>0.77252582087092736</v>
      </c>
    </row>
    <row r="3182" spans="1:13" ht="19.5" customHeight="1" x14ac:dyDescent="0.25">
      <c r="A3182" s="34"/>
      <c r="B3182" s="34"/>
      <c r="C3182" s="34"/>
      <c r="D3182" s="34"/>
      <c r="E3182" s="34"/>
      <c r="F3182" s="34"/>
      <c r="G3182" s="34"/>
      <c r="H3182" s="34"/>
      <c r="I3182" s="34"/>
      <c r="J3182" s="34"/>
      <c r="K3182" s="34"/>
      <c r="L3182" s="34"/>
      <c r="M3182" s="45">
        <f>electric_demands_abs!M3182/electric_demands_abs!$M$8786</f>
        <v>0.76443324859031803</v>
      </c>
    </row>
    <row r="3183" spans="1:13" ht="19.5" customHeight="1" x14ac:dyDescent="0.25">
      <c r="A3183" s="34"/>
      <c r="B3183" s="34"/>
      <c r="C3183" s="34"/>
      <c r="D3183" s="34"/>
      <c r="E3183" s="34"/>
      <c r="F3183" s="34"/>
      <c r="G3183" s="34"/>
      <c r="H3183" s="34"/>
      <c r="I3183" s="34"/>
      <c r="J3183" s="34"/>
      <c r="K3183" s="34"/>
      <c r="L3183" s="34"/>
      <c r="M3183" s="45">
        <f>electric_demands_abs!M3183/electric_demands_abs!$M$8786</f>
        <v>0.78226131675838906</v>
      </c>
    </row>
    <row r="3184" spans="1:13" ht="19.5" customHeight="1" x14ac:dyDescent="0.25">
      <c r="A3184" s="34"/>
      <c r="B3184" s="34"/>
      <c r="C3184" s="34"/>
      <c r="D3184" s="34"/>
      <c r="E3184" s="34"/>
      <c r="F3184" s="34"/>
      <c r="G3184" s="34"/>
      <c r="H3184" s="34"/>
      <c r="I3184" s="34"/>
      <c r="J3184" s="34"/>
      <c r="K3184" s="34"/>
      <c r="L3184" s="34"/>
      <c r="M3184" s="45">
        <f>electric_demands_abs!M3184/electric_demands_abs!$M$8786</f>
        <v>0.78840510987947199</v>
      </c>
    </row>
    <row r="3185" spans="1:13" ht="19.5" customHeight="1" x14ac:dyDescent="0.25">
      <c r="A3185" s="34"/>
      <c r="B3185" s="34"/>
      <c r="C3185" s="34"/>
      <c r="D3185" s="34"/>
      <c r="E3185" s="34"/>
      <c r="F3185" s="34"/>
      <c r="G3185" s="34"/>
      <c r="H3185" s="34"/>
      <c r="I3185" s="34"/>
      <c r="J3185" s="34"/>
      <c r="K3185" s="34"/>
      <c r="L3185" s="34"/>
      <c r="M3185" s="45">
        <f>electric_demands_abs!M3185/electric_demands_abs!$M$8786</f>
        <v>0.75918676352037595</v>
      </c>
    </row>
    <row r="3186" spans="1:13" ht="19.5" customHeight="1" x14ac:dyDescent="0.25">
      <c r="A3186" s="34"/>
      <c r="B3186" s="34"/>
      <c r="C3186" s="34"/>
      <c r="D3186" s="34"/>
      <c r="E3186" s="34"/>
      <c r="F3186" s="34"/>
      <c r="G3186" s="34"/>
      <c r="H3186" s="34"/>
      <c r="I3186" s="34"/>
      <c r="J3186" s="34"/>
      <c r="K3186" s="34"/>
      <c r="L3186" s="34"/>
      <c r="M3186" s="45">
        <f>electric_demands_abs!M3186/electric_demands_abs!$M$8786</f>
        <v>0.75015587186249977</v>
      </c>
    </row>
    <row r="3187" spans="1:13" ht="19.5" customHeight="1" x14ac:dyDescent="0.25">
      <c r="A3187" s="34"/>
      <c r="B3187" s="34"/>
      <c r="C3187" s="34"/>
      <c r="D3187" s="34"/>
      <c r="E3187" s="34"/>
      <c r="F3187" s="34"/>
      <c r="G3187" s="34"/>
      <c r="H3187" s="34"/>
      <c r="I3187" s="34"/>
      <c r="J3187" s="34"/>
      <c r="K3187" s="34"/>
      <c r="L3187" s="34"/>
      <c r="M3187" s="45">
        <f>electric_demands_abs!M3187/electric_demands_abs!$M$8786</f>
        <v>0.71369820292157116</v>
      </c>
    </row>
    <row r="3188" spans="1:13" ht="19.5" customHeight="1" x14ac:dyDescent="0.25">
      <c r="A3188" s="34"/>
      <c r="B3188" s="34"/>
      <c r="C3188" s="34"/>
      <c r="D3188" s="34"/>
      <c r="E3188" s="34"/>
      <c r="F3188" s="34"/>
      <c r="G3188" s="34"/>
      <c r="H3188" s="34"/>
      <c r="I3188" s="34"/>
      <c r="J3188" s="34"/>
      <c r="K3188" s="34"/>
      <c r="L3188" s="34"/>
      <c r="M3188" s="45">
        <f>electric_demands_abs!M3188/electric_demands_abs!$M$8786</f>
        <v>0.71235397023813007</v>
      </c>
    </row>
    <row r="3189" spans="1:13" ht="19.5" customHeight="1" x14ac:dyDescent="0.25">
      <c r="A3189" s="34"/>
      <c r="B3189" s="34"/>
      <c r="C3189" s="34"/>
      <c r="D3189" s="34"/>
      <c r="E3189" s="34"/>
      <c r="F3189" s="34"/>
      <c r="G3189" s="34"/>
      <c r="H3189" s="34"/>
      <c r="I3189" s="34"/>
      <c r="J3189" s="34"/>
      <c r="K3189" s="34"/>
      <c r="L3189" s="34"/>
      <c r="M3189" s="45">
        <f>electric_demands_abs!M3189/electric_demands_abs!$M$8786</f>
        <v>0.71656619578032987</v>
      </c>
    </row>
    <row r="3190" spans="1:13" ht="19.5" customHeight="1" x14ac:dyDescent="0.25">
      <c r="A3190" s="34"/>
      <c r="B3190" s="34"/>
      <c r="C3190" s="34"/>
      <c r="D3190" s="34"/>
      <c r="E3190" s="34"/>
      <c r="F3190" s="34"/>
      <c r="G3190" s="34"/>
      <c r="H3190" s="34"/>
      <c r="I3190" s="34"/>
      <c r="J3190" s="34"/>
      <c r="K3190" s="34"/>
      <c r="L3190" s="34"/>
      <c r="M3190" s="45">
        <f>electric_demands_abs!M3190/electric_demands_abs!$M$8786</f>
        <v>0.69543753937972597</v>
      </c>
    </row>
    <row r="3191" spans="1:13" ht="19.5" customHeight="1" x14ac:dyDescent="0.25">
      <c r="A3191" s="34"/>
      <c r="B3191" s="34"/>
      <c r="C3191" s="34"/>
      <c r="D3191" s="34"/>
      <c r="E3191" s="34"/>
      <c r="F3191" s="34"/>
      <c r="G3191" s="34"/>
      <c r="H3191" s="34"/>
      <c r="I3191" s="34"/>
      <c r="J3191" s="34"/>
      <c r="K3191" s="34"/>
      <c r="L3191" s="34"/>
      <c r="M3191" s="45">
        <f>electric_demands_abs!M3191/electric_demands_abs!$M$8786</f>
        <v>0.70394903659206753</v>
      </c>
    </row>
    <row r="3192" spans="1:13" ht="19.5" customHeight="1" x14ac:dyDescent="0.25">
      <c r="A3192" s="34"/>
      <c r="B3192" s="34"/>
      <c r="C3192" s="34"/>
      <c r="D3192" s="34"/>
      <c r="E3192" s="34"/>
      <c r="F3192" s="34"/>
      <c r="G3192" s="34"/>
      <c r="H3192" s="34"/>
      <c r="I3192" s="34"/>
      <c r="J3192" s="34"/>
      <c r="K3192" s="34"/>
      <c r="L3192" s="34"/>
      <c r="M3192" s="45">
        <f>electric_demands_abs!M3192/electric_demands_abs!$M$8786</f>
        <v>0.72813509559056599</v>
      </c>
    </row>
    <row r="3193" spans="1:13" ht="19.5" customHeight="1" x14ac:dyDescent="0.25">
      <c r="A3193" s="34"/>
      <c r="B3193" s="34"/>
      <c r="C3193" s="34"/>
      <c r="D3193" s="34"/>
      <c r="E3193" s="34"/>
      <c r="F3193" s="34"/>
      <c r="G3193" s="34"/>
      <c r="H3193" s="34"/>
      <c r="I3193" s="34"/>
      <c r="J3193" s="34"/>
      <c r="K3193" s="34"/>
      <c r="L3193" s="34"/>
      <c r="M3193" s="45">
        <f>electric_demands_abs!M3193/electric_demands_abs!$M$8786</f>
        <v>0.65722433038921968</v>
      </c>
    </row>
    <row r="3194" spans="1:13" ht="19.5" customHeight="1" x14ac:dyDescent="0.25">
      <c r="A3194" s="34"/>
      <c r="B3194" s="34"/>
      <c r="C3194" s="34"/>
      <c r="D3194" s="34"/>
      <c r="E3194" s="34"/>
      <c r="F3194" s="34"/>
      <c r="G3194" s="34"/>
      <c r="H3194" s="34"/>
      <c r="I3194" s="34"/>
      <c r="J3194" s="34"/>
      <c r="K3194" s="34"/>
      <c r="L3194" s="34"/>
      <c r="M3194" s="45">
        <f>electric_demands_abs!M3194/electric_demands_abs!$M$8786</f>
        <v>0.608451693146011</v>
      </c>
    </row>
    <row r="3195" spans="1:13" ht="19.5" customHeight="1" x14ac:dyDescent="0.25">
      <c r="A3195" s="34"/>
      <c r="B3195" s="34"/>
      <c r="C3195" s="34"/>
      <c r="D3195" s="34"/>
      <c r="E3195" s="34"/>
      <c r="F3195" s="34"/>
      <c r="G3195" s="34"/>
      <c r="H3195" s="34"/>
      <c r="I3195" s="34"/>
      <c r="J3195" s="34"/>
      <c r="K3195" s="34"/>
      <c r="L3195" s="34"/>
      <c r="M3195" s="45">
        <f>electric_demands_abs!M3195/electric_demands_abs!$M$8786</f>
        <v>0.55734046326492814</v>
      </c>
    </row>
    <row r="3196" spans="1:13" ht="19.5" customHeight="1" x14ac:dyDescent="0.25">
      <c r="A3196" s="34"/>
      <c r="B3196" s="34"/>
      <c r="C3196" s="34"/>
      <c r="D3196" s="34"/>
      <c r="E3196" s="34"/>
      <c r="F3196" s="34"/>
      <c r="G3196" s="34"/>
      <c r="H3196" s="34"/>
      <c r="I3196" s="34"/>
      <c r="J3196" s="34"/>
      <c r="K3196" s="34"/>
      <c r="L3196" s="34"/>
      <c r="M3196" s="45">
        <f>electric_demands_abs!M3196/electric_demands_abs!$M$8786</f>
        <v>0.53533166921779629</v>
      </c>
    </row>
    <row r="3197" spans="1:13" ht="19.5" customHeight="1" x14ac:dyDescent="0.25">
      <c r="A3197" s="34"/>
      <c r="B3197" s="34"/>
      <c r="C3197" s="34"/>
      <c r="D3197" s="34"/>
      <c r="E3197" s="34"/>
      <c r="F3197" s="34"/>
      <c r="G3197" s="34"/>
      <c r="H3197" s="34"/>
      <c r="I3197" s="34"/>
      <c r="J3197" s="34"/>
      <c r="K3197" s="34"/>
      <c r="L3197" s="34"/>
      <c r="M3197" s="45">
        <f>electric_demands_abs!M3197/electric_demands_abs!$M$8786</f>
        <v>0.54687248697540403</v>
      </c>
    </row>
    <row r="3198" spans="1:13" ht="19.5" customHeight="1" x14ac:dyDescent="0.25">
      <c r="A3198" s="34"/>
      <c r="B3198" s="34"/>
      <c r="C3198" s="34"/>
      <c r="D3198" s="34"/>
      <c r="E3198" s="34"/>
      <c r="F3198" s="34"/>
      <c r="G3198" s="34"/>
      <c r="H3198" s="34"/>
      <c r="I3198" s="34"/>
      <c r="J3198" s="34"/>
      <c r="K3198" s="34"/>
      <c r="L3198" s="34"/>
      <c r="M3198" s="45">
        <f>electric_demands_abs!M3198/electric_demands_abs!$M$8786</f>
        <v>0.55080492139207593</v>
      </c>
    </row>
    <row r="3199" spans="1:13" ht="19.5" customHeight="1" x14ac:dyDescent="0.25">
      <c r="A3199" s="34"/>
      <c r="B3199" s="34"/>
      <c r="C3199" s="34"/>
      <c r="D3199" s="34"/>
      <c r="E3199" s="34"/>
      <c r="F3199" s="34"/>
      <c r="G3199" s="34"/>
      <c r="H3199" s="34"/>
      <c r="I3199" s="34"/>
      <c r="J3199" s="34"/>
      <c r="K3199" s="34"/>
      <c r="L3199" s="34"/>
      <c r="M3199" s="45">
        <f>electric_demands_abs!M3199/electric_demands_abs!$M$8786</f>
        <v>0.5267422669562275</v>
      </c>
    </row>
    <row r="3200" spans="1:13" ht="19.5" customHeight="1" x14ac:dyDescent="0.25">
      <c r="A3200" s="34"/>
      <c r="B3200" s="34"/>
      <c r="C3200" s="34"/>
      <c r="D3200" s="34"/>
      <c r="E3200" s="34"/>
      <c r="F3200" s="34"/>
      <c r="G3200" s="34"/>
      <c r="H3200" s="34"/>
      <c r="I3200" s="34"/>
      <c r="J3200" s="34"/>
      <c r="K3200" s="34"/>
      <c r="L3200" s="34"/>
      <c r="M3200" s="45">
        <f>electric_demands_abs!M3200/electric_demands_abs!$M$8786</f>
        <v>0.57951490848174336</v>
      </c>
    </row>
    <row r="3201" spans="1:13" ht="19.5" customHeight="1" x14ac:dyDescent="0.25">
      <c r="A3201" s="34"/>
      <c r="B3201" s="34"/>
      <c r="C3201" s="34"/>
      <c r="D3201" s="34"/>
      <c r="E3201" s="34"/>
      <c r="F3201" s="34"/>
      <c r="G3201" s="34"/>
      <c r="H3201" s="34"/>
      <c r="I3201" s="34"/>
      <c r="J3201" s="34"/>
      <c r="K3201" s="34"/>
      <c r="L3201" s="34"/>
      <c r="M3201" s="45">
        <f>electric_demands_abs!M3201/electric_demands_abs!$M$8786</f>
        <v>0.62600775245827078</v>
      </c>
    </row>
    <row r="3202" spans="1:13" ht="19.5" customHeight="1" x14ac:dyDescent="0.25">
      <c r="A3202" s="34"/>
      <c r="B3202" s="34"/>
      <c r="C3202" s="34"/>
      <c r="D3202" s="34"/>
      <c r="E3202" s="34"/>
      <c r="F3202" s="34"/>
      <c r="G3202" s="34"/>
      <c r="H3202" s="34"/>
      <c r="I3202" s="34"/>
      <c r="J3202" s="34"/>
      <c r="K3202" s="34"/>
      <c r="L3202" s="34"/>
      <c r="M3202" s="45">
        <f>electric_demands_abs!M3202/electric_demands_abs!$M$8786</f>
        <v>0.70211151506626834</v>
      </c>
    </row>
    <row r="3203" spans="1:13" ht="19.5" customHeight="1" x14ac:dyDescent="0.25">
      <c r="A3203" s="34"/>
      <c r="B3203" s="34"/>
      <c r="C3203" s="34"/>
      <c r="D3203" s="34"/>
      <c r="E3203" s="34"/>
      <c r="F3203" s="34"/>
      <c r="G3203" s="34"/>
      <c r="H3203" s="34"/>
      <c r="I3203" s="34"/>
      <c r="J3203" s="34"/>
      <c r="K3203" s="34"/>
      <c r="L3203" s="34"/>
      <c r="M3203" s="45">
        <f>electric_demands_abs!M3203/electric_demands_abs!$M$8786</f>
        <v>0.76104141427475791</v>
      </c>
    </row>
    <row r="3204" spans="1:13" ht="19.5" customHeight="1" x14ac:dyDescent="0.25">
      <c r="A3204" s="34"/>
      <c r="B3204" s="34"/>
      <c r="C3204" s="34"/>
      <c r="D3204" s="34"/>
      <c r="E3204" s="34"/>
      <c r="F3204" s="34"/>
      <c r="G3204" s="34"/>
      <c r="H3204" s="34"/>
      <c r="I3204" s="34"/>
      <c r="J3204" s="34"/>
      <c r="K3204" s="34"/>
      <c r="L3204" s="34"/>
      <c r="M3204" s="45">
        <f>electric_demands_abs!M3204/electric_demands_abs!$M$8786</f>
        <v>0.76434941419273528</v>
      </c>
    </row>
    <row r="3205" spans="1:13" ht="19.5" customHeight="1" x14ac:dyDescent="0.25">
      <c r="A3205" s="34"/>
      <c r="B3205" s="34"/>
      <c r="C3205" s="34"/>
      <c r="D3205" s="34"/>
      <c r="E3205" s="34"/>
      <c r="F3205" s="34"/>
      <c r="G3205" s="34"/>
      <c r="H3205" s="34"/>
      <c r="I3205" s="34"/>
      <c r="J3205" s="34"/>
      <c r="K3205" s="34"/>
      <c r="L3205" s="34"/>
      <c r="M3205" s="45">
        <f>electric_demands_abs!M3205/electric_demands_abs!$M$8786</f>
        <v>0.76325849644737331</v>
      </c>
    </row>
    <row r="3206" spans="1:13" ht="19.5" customHeight="1" x14ac:dyDescent="0.25">
      <c r="A3206" s="34"/>
      <c r="B3206" s="34"/>
      <c r="C3206" s="34"/>
      <c r="D3206" s="34"/>
      <c r="E3206" s="34"/>
      <c r="F3206" s="34"/>
      <c r="G3206" s="34"/>
      <c r="H3206" s="34"/>
      <c r="I3206" s="34"/>
      <c r="J3206" s="34"/>
      <c r="K3206" s="34"/>
      <c r="L3206" s="34"/>
      <c r="M3206" s="45">
        <f>electric_demands_abs!M3206/electric_demands_abs!$M$8786</f>
        <v>0.76124680031362957</v>
      </c>
    </row>
    <row r="3207" spans="1:13" ht="19.5" customHeight="1" x14ac:dyDescent="0.25">
      <c r="A3207" s="34"/>
      <c r="B3207" s="34"/>
      <c r="C3207" s="34"/>
      <c r="D3207" s="34"/>
      <c r="E3207" s="34"/>
      <c r="F3207" s="34"/>
      <c r="G3207" s="34"/>
      <c r="H3207" s="34"/>
      <c r="I3207" s="34"/>
      <c r="J3207" s="34"/>
      <c r="K3207" s="34"/>
      <c r="L3207" s="34"/>
      <c r="M3207" s="45">
        <f>electric_demands_abs!M3207/electric_demands_abs!$M$8786</f>
        <v>0.77917451447489816</v>
      </c>
    </row>
    <row r="3208" spans="1:13" ht="19.5" customHeight="1" x14ac:dyDescent="0.25">
      <c r="A3208" s="34"/>
      <c r="B3208" s="34"/>
      <c r="C3208" s="34"/>
      <c r="D3208" s="34"/>
      <c r="E3208" s="34"/>
      <c r="F3208" s="34"/>
      <c r="G3208" s="34"/>
      <c r="H3208" s="34"/>
      <c r="I3208" s="34"/>
      <c r="J3208" s="34"/>
      <c r="K3208" s="34"/>
      <c r="L3208" s="34"/>
      <c r="M3208" s="45">
        <f>electric_demands_abs!M3208/electric_demands_abs!$M$8786</f>
        <v>0.76871143813297338</v>
      </c>
    </row>
    <row r="3209" spans="1:13" ht="19.5" customHeight="1" x14ac:dyDescent="0.25">
      <c r="A3209" s="34"/>
      <c r="B3209" s="34"/>
      <c r="C3209" s="34"/>
      <c r="D3209" s="34"/>
      <c r="E3209" s="34"/>
      <c r="F3209" s="34"/>
      <c r="G3209" s="34"/>
      <c r="H3209" s="34"/>
      <c r="I3209" s="34"/>
      <c r="J3209" s="34"/>
      <c r="K3209" s="34"/>
      <c r="L3209" s="34"/>
      <c r="M3209" s="45">
        <f>electric_demands_abs!M3209/electric_demands_abs!$M$8786</f>
        <v>0.77337668235994983</v>
      </c>
    </row>
    <row r="3210" spans="1:13" ht="19.5" customHeight="1" x14ac:dyDescent="0.25">
      <c r="A3210" s="34"/>
      <c r="B3210" s="34"/>
      <c r="C3210" s="34"/>
      <c r="D3210" s="34"/>
      <c r="E3210" s="34"/>
      <c r="F3210" s="34"/>
      <c r="G3210" s="34"/>
      <c r="H3210" s="34"/>
      <c r="I3210" s="34"/>
      <c r="J3210" s="34"/>
      <c r="K3210" s="34"/>
      <c r="L3210" s="34"/>
      <c r="M3210" s="45">
        <f>electric_demands_abs!M3210/electric_demands_abs!$M$8786</f>
        <v>0.74658838060190624</v>
      </c>
    </row>
    <row r="3211" spans="1:13" ht="19.5" customHeight="1" x14ac:dyDescent="0.25">
      <c r="A3211" s="34"/>
      <c r="B3211" s="34"/>
      <c r="C3211" s="34"/>
      <c r="D3211" s="34"/>
      <c r="E3211" s="34"/>
      <c r="F3211" s="34"/>
      <c r="G3211" s="34"/>
      <c r="H3211" s="34"/>
      <c r="I3211" s="34"/>
      <c r="J3211" s="34"/>
      <c r="K3211" s="34"/>
      <c r="L3211" s="34"/>
      <c r="M3211" s="45">
        <f>electric_demands_abs!M3211/electric_demands_abs!$M$8786</f>
        <v>0.72765901832885105</v>
      </c>
    </row>
    <row r="3212" spans="1:13" ht="19.5" customHeight="1" x14ac:dyDescent="0.25">
      <c r="A3212" s="34"/>
      <c r="B3212" s="34"/>
      <c r="C3212" s="34"/>
      <c r="D3212" s="34"/>
      <c r="E3212" s="34"/>
      <c r="F3212" s="34"/>
      <c r="G3212" s="34"/>
      <c r="H3212" s="34"/>
      <c r="I3212" s="34"/>
      <c r="J3212" s="34"/>
      <c r="K3212" s="34"/>
      <c r="L3212" s="34"/>
      <c r="M3212" s="45">
        <f>electric_demands_abs!M3212/electric_demands_abs!$M$8786</f>
        <v>0.721543224908336</v>
      </c>
    </row>
    <row r="3213" spans="1:13" ht="19.5" customHeight="1" x14ac:dyDescent="0.25">
      <c r="A3213" s="34"/>
      <c r="B3213" s="34"/>
      <c r="C3213" s="34"/>
      <c r="D3213" s="34"/>
      <c r="E3213" s="34"/>
      <c r="F3213" s="34"/>
      <c r="G3213" s="34"/>
      <c r="H3213" s="34"/>
      <c r="I3213" s="34"/>
      <c r="J3213" s="34"/>
      <c r="K3213" s="34"/>
      <c r="L3213" s="34"/>
      <c r="M3213" s="45">
        <f>electric_demands_abs!M3213/electric_demands_abs!$M$8786</f>
        <v>0.70638459878117299</v>
      </c>
    </row>
    <row r="3214" spans="1:13" ht="19.5" customHeight="1" x14ac:dyDescent="0.25">
      <c r="A3214" s="34"/>
      <c r="B3214" s="34"/>
      <c r="C3214" s="34"/>
      <c r="D3214" s="34"/>
      <c r="E3214" s="34"/>
      <c r="F3214" s="34"/>
      <c r="G3214" s="34"/>
      <c r="H3214" s="34"/>
      <c r="I3214" s="34"/>
      <c r="J3214" s="34"/>
      <c r="K3214" s="34"/>
      <c r="L3214" s="34"/>
      <c r="M3214" s="45">
        <f>electric_demands_abs!M3214/electric_demands_abs!$M$8786</f>
        <v>0.71203386777899047</v>
      </c>
    </row>
    <row r="3215" spans="1:13" ht="19.5" customHeight="1" x14ac:dyDescent="0.25">
      <c r="A3215" s="34"/>
      <c r="B3215" s="34"/>
      <c r="C3215" s="34"/>
      <c r="D3215" s="34"/>
      <c r="E3215" s="34"/>
      <c r="F3215" s="34"/>
      <c r="G3215" s="34"/>
      <c r="H3215" s="34"/>
      <c r="I3215" s="34"/>
      <c r="J3215" s="34"/>
      <c r="K3215" s="34"/>
      <c r="L3215" s="34"/>
      <c r="M3215" s="45">
        <f>electric_demands_abs!M3215/electric_demands_abs!$M$8786</f>
        <v>0.71964286876037997</v>
      </c>
    </row>
    <row r="3216" spans="1:13" ht="19.5" customHeight="1" x14ac:dyDescent="0.25">
      <c r="A3216" s="34"/>
      <c r="B3216" s="34"/>
      <c r="C3216" s="34"/>
      <c r="D3216" s="34"/>
      <c r="E3216" s="34"/>
      <c r="F3216" s="34"/>
      <c r="G3216" s="34"/>
      <c r="H3216" s="34"/>
      <c r="I3216" s="34"/>
      <c r="J3216" s="34"/>
      <c r="K3216" s="34"/>
      <c r="L3216" s="34"/>
      <c r="M3216" s="45">
        <f>electric_demands_abs!M3216/electric_demands_abs!$M$8786</f>
        <v>0.72323358330203269</v>
      </c>
    </row>
    <row r="3217" spans="1:13" ht="19.5" customHeight="1" x14ac:dyDescent="0.25">
      <c r="A3217" s="34"/>
      <c r="B3217" s="34"/>
      <c r="C3217" s="34"/>
      <c r="D3217" s="34"/>
      <c r="E3217" s="34"/>
      <c r="F3217" s="34"/>
      <c r="G3217" s="34"/>
      <c r="H3217" s="34"/>
      <c r="I3217" s="34"/>
      <c r="J3217" s="34"/>
      <c r="K3217" s="34"/>
      <c r="L3217" s="34"/>
      <c r="M3217" s="45">
        <f>electric_demands_abs!M3217/electric_demands_abs!$M$8786</f>
        <v>0.66437199512772271</v>
      </c>
    </row>
    <row r="3218" spans="1:13" ht="19.5" customHeight="1" x14ac:dyDescent="0.25">
      <c r="A3218" s="34"/>
      <c r="B3218" s="34"/>
      <c r="C3218" s="34"/>
      <c r="D3218" s="34"/>
      <c r="E3218" s="34"/>
      <c r="F3218" s="34"/>
      <c r="G3218" s="34"/>
      <c r="H3218" s="34"/>
      <c r="I3218" s="34"/>
      <c r="J3218" s="34"/>
      <c r="K3218" s="34"/>
      <c r="L3218" s="34"/>
      <c r="M3218" s="45">
        <f>electric_demands_abs!M3218/electric_demands_abs!$M$8786</f>
        <v>0.60393781200622221</v>
      </c>
    </row>
    <row r="3219" spans="1:13" ht="19.5" customHeight="1" x14ac:dyDescent="0.25">
      <c r="A3219" s="34"/>
      <c r="B3219" s="34"/>
      <c r="C3219" s="34"/>
      <c r="D3219" s="34"/>
      <c r="E3219" s="34"/>
      <c r="F3219" s="34"/>
      <c r="G3219" s="34"/>
      <c r="H3219" s="34"/>
      <c r="I3219" s="34"/>
      <c r="J3219" s="34"/>
      <c r="K3219" s="34"/>
      <c r="L3219" s="34"/>
      <c r="M3219" s="45">
        <f>electric_demands_abs!M3219/electric_demands_abs!$M$8786</f>
        <v>0.56896532130026989</v>
      </c>
    </row>
    <row r="3220" spans="1:13" ht="19.5" customHeight="1" x14ac:dyDescent="0.25">
      <c r="A3220" s="34"/>
      <c r="B3220" s="34"/>
      <c r="C3220" s="34"/>
      <c r="D3220" s="34"/>
      <c r="E3220" s="34"/>
      <c r="F3220" s="34"/>
      <c r="G3220" s="34"/>
      <c r="H3220" s="34"/>
      <c r="I3220" s="34"/>
      <c r="J3220" s="34"/>
      <c r="K3220" s="34"/>
      <c r="L3220" s="34"/>
      <c r="M3220" s="45">
        <f>electric_demands_abs!M3220/electric_demands_abs!$M$8786</f>
        <v>0.55194632095052065</v>
      </c>
    </row>
    <row r="3221" spans="1:13" ht="19.5" customHeight="1" x14ac:dyDescent="0.25">
      <c r="A3221" s="34"/>
      <c r="B3221" s="34"/>
      <c r="C3221" s="34"/>
      <c r="D3221" s="34"/>
      <c r="E3221" s="34"/>
      <c r="F3221" s="34"/>
      <c r="G3221" s="34"/>
      <c r="H3221" s="34"/>
      <c r="I3221" s="34"/>
      <c r="J3221" s="34"/>
      <c r="K3221" s="34"/>
      <c r="L3221" s="34"/>
      <c r="M3221" s="45">
        <f>electric_demands_abs!M3221/electric_demands_abs!$M$8786</f>
        <v>0.54243646970881221</v>
      </c>
    </row>
    <row r="3222" spans="1:13" ht="19.5" customHeight="1" x14ac:dyDescent="0.25">
      <c r="A3222" s="34"/>
      <c r="B3222" s="34"/>
      <c r="C3222" s="34"/>
      <c r="D3222" s="34"/>
      <c r="E3222" s="34"/>
      <c r="F3222" s="34"/>
      <c r="G3222" s="34"/>
      <c r="H3222" s="34"/>
      <c r="I3222" s="34"/>
      <c r="J3222" s="34"/>
      <c r="K3222" s="34"/>
      <c r="L3222" s="34"/>
      <c r="M3222" s="45">
        <f>electric_demands_abs!M3222/electric_demands_abs!$M$8786</f>
        <v>0.54935095458802685</v>
      </c>
    </row>
    <row r="3223" spans="1:13" ht="19.5" customHeight="1" x14ac:dyDescent="0.25">
      <c r="A3223" s="34"/>
      <c r="B3223" s="34"/>
      <c r="C3223" s="34"/>
      <c r="D3223" s="34"/>
      <c r="E3223" s="34"/>
      <c r="F3223" s="34"/>
      <c r="G3223" s="34"/>
      <c r="H3223" s="34"/>
      <c r="I3223" s="34"/>
      <c r="J3223" s="34"/>
      <c r="K3223" s="34"/>
      <c r="L3223" s="34"/>
      <c r="M3223" s="45">
        <f>electric_demands_abs!M3223/electric_demands_abs!$M$8786</f>
        <v>0.53667215488248488</v>
      </c>
    </row>
    <row r="3224" spans="1:13" ht="19.5" customHeight="1" x14ac:dyDescent="0.25">
      <c r="A3224" s="34"/>
      <c r="B3224" s="34"/>
      <c r="C3224" s="34"/>
      <c r="D3224" s="34"/>
      <c r="E3224" s="34"/>
      <c r="F3224" s="34"/>
      <c r="G3224" s="34"/>
      <c r="H3224" s="34"/>
      <c r="I3224" s="34"/>
      <c r="J3224" s="34"/>
      <c r="K3224" s="34"/>
      <c r="L3224" s="34"/>
      <c r="M3224" s="45">
        <f>electric_demands_abs!M3224/electric_demands_abs!$M$8786</f>
        <v>0.57288466173932329</v>
      </c>
    </row>
    <row r="3225" spans="1:13" ht="19.5" customHeight="1" x14ac:dyDescent="0.25">
      <c r="A3225" s="34"/>
      <c r="B3225" s="34"/>
      <c r="C3225" s="34"/>
      <c r="D3225" s="34"/>
      <c r="E3225" s="34"/>
      <c r="F3225" s="34"/>
      <c r="G3225" s="34"/>
      <c r="H3225" s="34"/>
      <c r="I3225" s="34"/>
      <c r="J3225" s="34"/>
      <c r="K3225" s="34"/>
      <c r="L3225" s="34"/>
      <c r="M3225" s="45">
        <f>electric_demands_abs!M3225/electric_demands_abs!$M$8786</f>
        <v>0.63233856710873526</v>
      </c>
    </row>
    <row r="3226" spans="1:13" ht="19.5" customHeight="1" x14ac:dyDescent="0.25">
      <c r="A3226" s="34"/>
      <c r="B3226" s="34"/>
      <c r="C3226" s="34"/>
      <c r="D3226" s="34"/>
      <c r="E3226" s="34"/>
      <c r="F3226" s="34"/>
      <c r="G3226" s="34"/>
      <c r="H3226" s="34"/>
      <c r="I3226" s="34"/>
      <c r="J3226" s="34"/>
      <c r="K3226" s="34"/>
      <c r="L3226" s="34"/>
      <c r="M3226" s="45">
        <f>electric_demands_abs!M3226/electric_demands_abs!$M$8786</f>
        <v>0.7176226903644054</v>
      </c>
    </row>
    <row r="3227" spans="1:13" ht="19.5" customHeight="1" x14ac:dyDescent="0.25">
      <c r="A3227" s="34"/>
      <c r="B3227" s="34"/>
      <c r="C3227" s="34"/>
      <c r="D3227" s="34"/>
      <c r="E3227" s="34"/>
      <c r="F3227" s="34"/>
      <c r="G3227" s="34"/>
      <c r="H3227" s="34"/>
      <c r="I3227" s="34"/>
      <c r="J3227" s="34"/>
      <c r="K3227" s="34"/>
      <c r="L3227" s="34"/>
      <c r="M3227" s="45">
        <f>electric_demands_abs!M3227/electric_demands_abs!$M$8786</f>
        <v>0.74684581314301002</v>
      </c>
    </row>
    <row r="3228" spans="1:13" ht="19.5" customHeight="1" x14ac:dyDescent="0.25">
      <c r="A3228" s="34"/>
      <c r="B3228" s="34"/>
      <c r="C3228" s="34"/>
      <c r="D3228" s="34"/>
      <c r="E3228" s="34"/>
      <c r="F3228" s="34"/>
      <c r="G3228" s="34"/>
      <c r="H3228" s="34"/>
      <c r="I3228" s="34"/>
      <c r="J3228" s="34"/>
      <c r="K3228" s="34"/>
      <c r="L3228" s="34"/>
      <c r="M3228" s="45">
        <f>electric_demands_abs!M3228/electric_demands_abs!$M$8786</f>
        <v>0.75945827826382417</v>
      </c>
    </row>
    <row r="3229" spans="1:13" ht="19.5" customHeight="1" x14ac:dyDescent="0.25">
      <c r="A3229" s="34"/>
      <c r="B3229" s="34"/>
      <c r="C3229" s="34"/>
      <c r="D3229" s="34"/>
      <c r="E3229" s="34"/>
      <c r="F3229" s="34"/>
      <c r="G3229" s="34"/>
      <c r="H3229" s="34"/>
      <c r="I3229" s="34"/>
      <c r="J3229" s="34"/>
      <c r="K3229" s="34"/>
      <c r="L3229" s="34"/>
      <c r="M3229" s="45">
        <f>electric_demands_abs!M3229/electric_demands_abs!$M$8786</f>
        <v>0.76160190239847902</v>
      </c>
    </row>
    <row r="3230" spans="1:13" ht="19.5" customHeight="1" x14ac:dyDescent="0.25">
      <c r="A3230" s="34"/>
      <c r="B3230" s="34"/>
      <c r="C3230" s="34"/>
      <c r="D3230" s="34"/>
      <c r="E3230" s="34"/>
      <c r="F3230" s="34"/>
      <c r="G3230" s="34"/>
      <c r="H3230" s="34"/>
      <c r="I3230" s="34"/>
      <c r="J3230" s="34"/>
      <c r="K3230" s="34"/>
      <c r="L3230" s="34"/>
      <c r="M3230" s="45">
        <f>electric_demands_abs!M3230/electric_demands_abs!$M$8786</f>
        <v>0.75789927140661517</v>
      </c>
    </row>
    <row r="3231" spans="1:13" ht="19.5" customHeight="1" x14ac:dyDescent="0.25">
      <c r="A3231" s="34"/>
      <c r="B3231" s="34"/>
      <c r="C3231" s="34"/>
      <c r="D3231" s="34"/>
      <c r="E3231" s="34"/>
      <c r="F3231" s="34"/>
      <c r="G3231" s="34"/>
      <c r="H3231" s="34"/>
      <c r="I3231" s="34"/>
      <c r="J3231" s="34"/>
      <c r="K3231" s="34"/>
      <c r="L3231" s="34"/>
      <c r="M3231" s="45">
        <f>electric_demands_abs!M3231/electric_demands_abs!$M$8786</f>
        <v>0.76058444269107761</v>
      </c>
    </row>
    <row r="3232" spans="1:13" ht="19.5" customHeight="1" x14ac:dyDescent="0.25">
      <c r="A3232" s="34"/>
      <c r="B3232" s="34"/>
      <c r="C3232" s="34"/>
      <c r="D3232" s="34"/>
      <c r="E3232" s="34"/>
      <c r="F3232" s="34"/>
      <c r="G3232" s="34"/>
      <c r="H3232" s="34"/>
      <c r="I3232" s="34"/>
      <c r="J3232" s="34"/>
      <c r="K3232" s="34"/>
      <c r="L3232" s="34"/>
      <c r="M3232" s="45">
        <f>electric_demands_abs!M3232/electric_demands_abs!$M$8786</f>
        <v>0.77320514301794119</v>
      </c>
    </row>
    <row r="3233" spans="1:13" ht="19.5" customHeight="1" x14ac:dyDescent="0.25">
      <c r="A3233" s="34"/>
      <c r="B3233" s="34"/>
      <c r="C3233" s="34"/>
      <c r="D3233" s="34"/>
      <c r="E3233" s="34"/>
      <c r="F3233" s="34"/>
      <c r="G3233" s="34"/>
      <c r="H3233" s="34"/>
      <c r="I3233" s="34"/>
      <c r="J3233" s="34"/>
      <c r="K3233" s="34"/>
      <c r="L3233" s="34"/>
      <c r="M3233" s="45">
        <f>electric_demands_abs!M3233/electric_demands_abs!$M$8786</f>
        <v>0.75852490001018691</v>
      </c>
    </row>
    <row r="3234" spans="1:13" ht="19.5" customHeight="1" x14ac:dyDescent="0.25">
      <c r="A3234" s="34"/>
      <c r="B3234" s="34"/>
      <c r="C3234" s="34"/>
      <c r="D3234" s="34"/>
      <c r="E3234" s="34"/>
      <c r="F3234" s="34"/>
      <c r="G3234" s="34"/>
      <c r="H3234" s="34"/>
      <c r="I3234" s="34"/>
      <c r="J3234" s="34"/>
      <c r="K3234" s="34"/>
      <c r="L3234" s="34"/>
      <c r="M3234" s="45">
        <f>electric_demands_abs!M3234/electric_demands_abs!$M$8786</f>
        <v>0.74721590330286936</v>
      </c>
    </row>
    <row r="3235" spans="1:13" ht="19.5" customHeight="1" x14ac:dyDescent="0.25">
      <c r="A3235" s="34"/>
      <c r="B3235" s="34"/>
      <c r="C3235" s="34"/>
      <c r="D3235" s="34"/>
      <c r="E3235" s="34"/>
      <c r="F3235" s="34"/>
      <c r="G3235" s="34"/>
      <c r="H3235" s="34"/>
      <c r="I3235" s="34"/>
      <c r="J3235" s="34"/>
      <c r="K3235" s="34"/>
      <c r="L3235" s="34"/>
      <c r="M3235" s="45">
        <f>electric_demands_abs!M3235/electric_demands_abs!$M$8786</f>
        <v>0.719568834257996</v>
      </c>
    </row>
    <row r="3236" spans="1:13" ht="19.5" customHeight="1" x14ac:dyDescent="0.25">
      <c r="A3236" s="34"/>
      <c r="B3236" s="34"/>
      <c r="C3236" s="34"/>
      <c r="D3236" s="34"/>
      <c r="E3236" s="34"/>
      <c r="F3236" s="34"/>
      <c r="G3236" s="34"/>
      <c r="H3236" s="34"/>
      <c r="I3236" s="34"/>
      <c r="J3236" s="34"/>
      <c r="K3236" s="34"/>
      <c r="L3236" s="34"/>
      <c r="M3236" s="45">
        <f>electric_demands_abs!M3236/electric_demands_abs!$M$8786</f>
        <v>0.71454461739932684</v>
      </c>
    </row>
    <row r="3237" spans="1:13" ht="19.5" customHeight="1" x14ac:dyDescent="0.25">
      <c r="A3237" s="34"/>
      <c r="B3237" s="34"/>
      <c r="C3237" s="34"/>
      <c r="D3237" s="34"/>
      <c r="E3237" s="34"/>
      <c r="F3237" s="34"/>
      <c r="G3237" s="34"/>
      <c r="H3237" s="34"/>
      <c r="I3237" s="34"/>
      <c r="J3237" s="34"/>
      <c r="K3237" s="34"/>
      <c r="L3237" s="34"/>
      <c r="M3237" s="45">
        <f>electric_demands_abs!M3237/electric_demands_abs!$M$8786</f>
        <v>0.69536399898970491</v>
      </c>
    </row>
    <row r="3238" spans="1:13" ht="19.5" customHeight="1" x14ac:dyDescent="0.25">
      <c r="A3238" s="34"/>
      <c r="B3238" s="34"/>
      <c r="C3238" s="34"/>
      <c r="D3238" s="34"/>
      <c r="E3238" s="34"/>
      <c r="F3238" s="34"/>
      <c r="G3238" s="34"/>
      <c r="H3238" s="34"/>
      <c r="I3238" s="34"/>
      <c r="J3238" s="34"/>
      <c r="K3238" s="34"/>
      <c r="L3238" s="34"/>
      <c r="M3238" s="45">
        <f>electric_demands_abs!M3238/electric_demands_abs!$M$8786</f>
        <v>0.72817569515638947</v>
      </c>
    </row>
    <row r="3239" spans="1:13" ht="19.5" customHeight="1" x14ac:dyDescent="0.25">
      <c r="A3239" s="34"/>
      <c r="B3239" s="34"/>
      <c r="C3239" s="34"/>
      <c r="D3239" s="34"/>
      <c r="E3239" s="34"/>
      <c r="F3239" s="34"/>
      <c r="G3239" s="34"/>
      <c r="H3239" s="34"/>
      <c r="I3239" s="34"/>
      <c r="J3239" s="34"/>
      <c r="K3239" s="34"/>
      <c r="L3239" s="34"/>
      <c r="M3239" s="45">
        <f>electric_demands_abs!M3239/electric_demands_abs!$M$8786</f>
        <v>0.71621389366553712</v>
      </c>
    </row>
    <row r="3240" spans="1:13" ht="19.5" customHeight="1" x14ac:dyDescent="0.25">
      <c r="A3240" s="34"/>
      <c r="B3240" s="34"/>
      <c r="C3240" s="34"/>
      <c r="D3240" s="34"/>
      <c r="E3240" s="34"/>
      <c r="F3240" s="34"/>
      <c r="G3240" s="34"/>
      <c r="H3240" s="34"/>
      <c r="I3240" s="34"/>
      <c r="J3240" s="34"/>
      <c r="K3240" s="34"/>
      <c r="L3240" s="34"/>
      <c r="M3240" s="45">
        <f>electric_demands_abs!M3240/electric_demands_abs!$M$8786</f>
        <v>0.7353802651686937</v>
      </c>
    </row>
    <row r="3241" spans="1:13" ht="19.5" customHeight="1" x14ac:dyDescent="0.25">
      <c r="A3241" s="34"/>
      <c r="B3241" s="34"/>
      <c r="C3241" s="34"/>
      <c r="D3241" s="34"/>
      <c r="E3241" s="34"/>
      <c r="F3241" s="34"/>
      <c r="G3241" s="34"/>
      <c r="H3241" s="34"/>
      <c r="I3241" s="34"/>
      <c r="J3241" s="34"/>
      <c r="K3241" s="34"/>
      <c r="L3241" s="34"/>
      <c r="M3241" s="45">
        <f>electric_demands_abs!M3241/electric_demands_abs!$M$8786</f>
        <v>0.67213071215509002</v>
      </c>
    </row>
    <row r="3242" spans="1:13" ht="19.5" customHeight="1" x14ac:dyDescent="0.25">
      <c r="A3242" s="34"/>
      <c r="B3242" s="34"/>
      <c r="C3242" s="34"/>
      <c r="D3242" s="34"/>
      <c r="E3242" s="34"/>
      <c r="F3242" s="34"/>
      <c r="G3242" s="34"/>
      <c r="H3242" s="34"/>
      <c r="I3242" s="34"/>
      <c r="J3242" s="34"/>
      <c r="K3242" s="34"/>
      <c r="L3242" s="34"/>
      <c r="M3242" s="45">
        <f>electric_demands_abs!M3242/electric_demands_abs!$M$8786</f>
        <v>0.62697897148370496</v>
      </c>
    </row>
    <row r="3243" spans="1:13" ht="19.5" customHeight="1" x14ac:dyDescent="0.25">
      <c r="A3243" s="34"/>
      <c r="B3243" s="34"/>
      <c r="C3243" s="34"/>
      <c r="D3243" s="34"/>
      <c r="E3243" s="34"/>
      <c r="F3243" s="34"/>
      <c r="G3243" s="34"/>
      <c r="H3243" s="34"/>
      <c r="I3243" s="34"/>
      <c r="J3243" s="34"/>
      <c r="K3243" s="34"/>
      <c r="L3243" s="34"/>
      <c r="M3243" s="45">
        <f>electric_demands_abs!M3243/electric_demands_abs!$M$8786</f>
        <v>0.57939302743221255</v>
      </c>
    </row>
    <row r="3244" spans="1:13" ht="19.5" customHeight="1" x14ac:dyDescent="0.25">
      <c r="A3244" s="34"/>
      <c r="B3244" s="34"/>
      <c r="C3244" s="34"/>
      <c r="D3244" s="34"/>
      <c r="E3244" s="34"/>
      <c r="F3244" s="34"/>
      <c r="G3244" s="34"/>
      <c r="H3244" s="34"/>
      <c r="I3244" s="34"/>
      <c r="J3244" s="34"/>
      <c r="K3244" s="34"/>
      <c r="L3244" s="34"/>
      <c r="M3244" s="45">
        <f>electric_demands_abs!M3244/electric_demands_abs!$M$8786</f>
        <v>0.55783803441443192</v>
      </c>
    </row>
    <row r="3245" spans="1:13" ht="19.5" customHeight="1" x14ac:dyDescent="0.25">
      <c r="A3245" s="34"/>
      <c r="B3245" s="34"/>
      <c r="C3245" s="34"/>
      <c r="D3245" s="34"/>
      <c r="E3245" s="34"/>
      <c r="F3245" s="34"/>
      <c r="G3245" s="34"/>
      <c r="H3245" s="34"/>
      <c r="I3245" s="34"/>
      <c r="J3245" s="34"/>
      <c r="K3245" s="34"/>
      <c r="L3245" s="34"/>
      <c r="M3245" s="45">
        <f>electric_demands_abs!M3245/electric_demands_abs!$M$8786</f>
        <v>0.5593447477132274</v>
      </c>
    </row>
    <row r="3246" spans="1:13" ht="19.5" customHeight="1" x14ac:dyDescent="0.25">
      <c r="A3246" s="34"/>
      <c r="B3246" s="34"/>
      <c r="C3246" s="34"/>
      <c r="D3246" s="34"/>
      <c r="E3246" s="34"/>
      <c r="F3246" s="34"/>
      <c r="G3246" s="34"/>
      <c r="H3246" s="34"/>
      <c r="I3246" s="34"/>
      <c r="J3246" s="34"/>
      <c r="K3246" s="34"/>
      <c r="L3246" s="34"/>
      <c r="M3246" s="45">
        <f>electric_demands_abs!M3246/electric_demands_abs!$M$8786</f>
        <v>0.53565918336238028</v>
      </c>
    </row>
    <row r="3247" spans="1:13" ht="19.5" customHeight="1" x14ac:dyDescent="0.25">
      <c r="A3247" s="34"/>
      <c r="B3247" s="34"/>
      <c r="C3247" s="34"/>
      <c r="D3247" s="34"/>
      <c r="E3247" s="34"/>
      <c r="F3247" s="34"/>
      <c r="G3247" s="34"/>
      <c r="H3247" s="34"/>
      <c r="I3247" s="34"/>
      <c r="J3247" s="34"/>
      <c r="K3247" s="34"/>
      <c r="L3247" s="34"/>
      <c r="M3247" s="45">
        <f>electric_demands_abs!M3247/electric_demands_abs!$M$8786</f>
        <v>0.55304629742253697</v>
      </c>
    </row>
    <row r="3248" spans="1:13" ht="19.5" customHeight="1" x14ac:dyDescent="0.25">
      <c r="A3248" s="34"/>
      <c r="B3248" s="34"/>
      <c r="C3248" s="34"/>
      <c r="D3248" s="34"/>
      <c r="E3248" s="34"/>
      <c r="F3248" s="34"/>
      <c r="G3248" s="34"/>
      <c r="H3248" s="34"/>
      <c r="I3248" s="34"/>
      <c r="J3248" s="34"/>
      <c r="K3248" s="34"/>
      <c r="L3248" s="34"/>
      <c r="M3248" s="45">
        <f>electric_demands_abs!M3248/electric_demands_abs!$M$8786</f>
        <v>0.58091925816934498</v>
      </c>
    </row>
    <row r="3249" spans="1:13" ht="19.5" customHeight="1" x14ac:dyDescent="0.25">
      <c r="A3249" s="34"/>
      <c r="B3249" s="34"/>
      <c r="C3249" s="34"/>
      <c r="D3249" s="34"/>
      <c r="E3249" s="34"/>
      <c r="F3249" s="34"/>
      <c r="G3249" s="34"/>
      <c r="H3249" s="34"/>
      <c r="I3249" s="34"/>
      <c r="J3249" s="34"/>
      <c r="K3249" s="34"/>
      <c r="L3249" s="34"/>
      <c r="M3249" s="45">
        <f>electric_demands_abs!M3249/electric_demands_abs!$M$8786</f>
        <v>0.64095156323563551</v>
      </c>
    </row>
    <row r="3250" spans="1:13" ht="19.5" customHeight="1" x14ac:dyDescent="0.25">
      <c r="A3250" s="34"/>
      <c r="B3250" s="34"/>
      <c r="C3250" s="34"/>
      <c r="D3250" s="34"/>
      <c r="E3250" s="34"/>
      <c r="F3250" s="34"/>
      <c r="G3250" s="34"/>
      <c r="H3250" s="34"/>
      <c r="I3250" s="34"/>
      <c r="J3250" s="34"/>
      <c r="K3250" s="34"/>
      <c r="L3250" s="34"/>
      <c r="M3250" s="45">
        <f>electric_demands_abs!M3250/electric_demands_abs!$M$8786</f>
        <v>0.70494821414203934</v>
      </c>
    </row>
    <row r="3251" spans="1:13" ht="19.5" customHeight="1" x14ac:dyDescent="0.25">
      <c r="A3251" s="34"/>
      <c r="B3251" s="34"/>
      <c r="C3251" s="34"/>
      <c r="D3251" s="34"/>
      <c r="E3251" s="34"/>
      <c r="F3251" s="34"/>
      <c r="G3251" s="34"/>
      <c r="H3251" s="34"/>
      <c r="I3251" s="34"/>
      <c r="J3251" s="34"/>
      <c r="K3251" s="34"/>
      <c r="L3251" s="34"/>
      <c r="M3251" s="45">
        <f>electric_demands_abs!M3251/electric_demands_abs!$M$8786</f>
        <v>0.74508463197728858</v>
      </c>
    </row>
    <row r="3252" spans="1:13" ht="19.5" customHeight="1" x14ac:dyDescent="0.25">
      <c r="A3252" s="34"/>
      <c r="B3252" s="34"/>
      <c r="C3252" s="34"/>
      <c r="D3252" s="34"/>
      <c r="E3252" s="34"/>
      <c r="F3252" s="34"/>
      <c r="G3252" s="34"/>
      <c r="H3252" s="34"/>
      <c r="I3252" s="34"/>
      <c r="J3252" s="34"/>
      <c r="K3252" s="34"/>
      <c r="L3252" s="34"/>
      <c r="M3252" s="45">
        <f>electric_demands_abs!M3252/electric_demands_abs!$M$8786</f>
        <v>0.78071054510722937</v>
      </c>
    </row>
    <row r="3253" spans="1:13" ht="19.5" customHeight="1" x14ac:dyDescent="0.25">
      <c r="A3253" s="34"/>
      <c r="B3253" s="34"/>
      <c r="C3253" s="34"/>
      <c r="D3253" s="34"/>
      <c r="E3253" s="34"/>
      <c r="F3253" s="34"/>
      <c r="G3253" s="34"/>
      <c r="H3253" s="34"/>
      <c r="I3253" s="34"/>
      <c r="J3253" s="34"/>
      <c r="K3253" s="34"/>
      <c r="L3253" s="34"/>
      <c r="M3253" s="45">
        <f>electric_demands_abs!M3253/electric_demands_abs!$M$8786</f>
        <v>0.76020545850868493</v>
      </c>
    </row>
    <row r="3254" spans="1:13" ht="19.5" customHeight="1" x14ac:dyDescent="0.25">
      <c r="A3254" s="34"/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  <c r="M3254" s="45">
        <f>electric_demands_abs!M3254/electric_demands_abs!$M$8786</f>
        <v>0.75682992990110254</v>
      </c>
    </row>
    <row r="3255" spans="1:13" ht="19.5" customHeight="1" x14ac:dyDescent="0.25">
      <c r="A3255" s="34"/>
      <c r="B3255" s="34"/>
      <c r="C3255" s="34"/>
      <c r="D3255" s="34"/>
      <c r="E3255" s="34"/>
      <c r="F3255" s="34"/>
      <c r="G3255" s="34"/>
      <c r="H3255" s="34"/>
      <c r="I3255" s="34"/>
      <c r="J3255" s="34"/>
      <c r="K3255" s="34"/>
      <c r="L3255" s="34"/>
      <c r="M3255" s="45">
        <f>electric_demands_abs!M3255/electric_demands_abs!$M$8786</f>
        <v>0.76732561765898288</v>
      </c>
    </row>
    <row r="3256" spans="1:13" ht="19.5" customHeight="1" x14ac:dyDescent="0.25">
      <c r="A3256" s="34"/>
      <c r="B3256" s="34"/>
      <c r="C3256" s="34"/>
      <c r="D3256" s="34"/>
      <c r="E3256" s="34"/>
      <c r="F3256" s="34"/>
      <c r="G3256" s="34"/>
      <c r="H3256" s="34"/>
      <c r="I3256" s="34"/>
      <c r="J3256" s="34"/>
      <c r="K3256" s="34"/>
      <c r="L3256" s="34"/>
      <c r="M3256" s="45">
        <f>electric_demands_abs!M3256/electric_demands_abs!$M$8786</f>
        <v>0.75172714917672234</v>
      </c>
    </row>
    <row r="3257" spans="1:13" ht="19.5" customHeight="1" x14ac:dyDescent="0.25">
      <c r="A3257" s="34"/>
      <c r="B3257" s="34"/>
      <c r="C3257" s="34"/>
      <c r="D3257" s="34"/>
      <c r="E3257" s="34"/>
      <c r="F3257" s="34"/>
      <c r="G3257" s="34"/>
      <c r="H3257" s="34"/>
      <c r="I3257" s="34"/>
      <c r="J3257" s="34"/>
      <c r="K3257" s="34"/>
      <c r="L3257" s="34"/>
      <c r="M3257" s="45">
        <f>electric_demands_abs!M3257/electric_demands_abs!$M$8786</f>
        <v>0.74153295231230998</v>
      </c>
    </row>
    <row r="3258" spans="1:13" ht="19.5" customHeight="1" x14ac:dyDescent="0.25">
      <c r="A3258" s="34"/>
      <c r="B3258" s="34"/>
      <c r="C3258" s="34"/>
      <c r="D3258" s="34"/>
      <c r="E3258" s="34"/>
      <c r="F3258" s="34"/>
      <c r="G3258" s="34"/>
      <c r="H3258" s="34"/>
      <c r="I3258" s="34"/>
      <c r="J3258" s="34"/>
      <c r="K3258" s="34"/>
      <c r="L3258" s="34"/>
      <c r="M3258" s="45">
        <f>electric_demands_abs!M3258/electric_demands_abs!$M$8786</f>
        <v>0.73633859609666052</v>
      </c>
    </row>
    <row r="3259" spans="1:13" ht="19.5" customHeight="1" x14ac:dyDescent="0.25">
      <c r="A3259" s="34"/>
      <c r="B3259" s="34"/>
      <c r="C3259" s="34"/>
      <c r="D3259" s="34"/>
      <c r="E3259" s="34"/>
      <c r="F3259" s="34"/>
      <c r="G3259" s="34"/>
      <c r="H3259" s="34"/>
      <c r="I3259" s="34"/>
      <c r="J3259" s="34"/>
      <c r="K3259" s="34"/>
      <c r="L3259" s="34"/>
      <c r="M3259" s="45">
        <f>electric_demands_abs!M3259/electric_demands_abs!$M$8786</f>
        <v>0.69247640634054863</v>
      </c>
    </row>
    <row r="3260" spans="1:13" ht="19.5" customHeight="1" x14ac:dyDescent="0.25">
      <c r="A3260" s="34"/>
      <c r="B3260" s="34"/>
      <c r="C3260" s="34"/>
      <c r="D3260" s="34"/>
      <c r="E3260" s="34"/>
      <c r="F3260" s="34"/>
      <c r="G3260" s="34"/>
      <c r="H3260" s="34"/>
      <c r="I3260" s="34"/>
      <c r="J3260" s="34"/>
      <c r="K3260" s="34"/>
      <c r="L3260" s="34"/>
      <c r="M3260" s="45">
        <f>electric_demands_abs!M3260/electric_demands_abs!$M$8786</f>
        <v>0.6920884457835621</v>
      </c>
    </row>
    <row r="3261" spans="1:13" ht="19.5" customHeight="1" x14ac:dyDescent="0.25">
      <c r="A3261" s="34"/>
      <c r="B3261" s="34"/>
      <c r="C3261" s="34"/>
      <c r="D3261" s="34"/>
      <c r="E3261" s="34"/>
      <c r="F3261" s="34"/>
      <c r="G3261" s="34"/>
      <c r="H3261" s="34"/>
      <c r="I3261" s="34"/>
      <c r="J3261" s="34"/>
      <c r="K3261" s="34"/>
      <c r="L3261" s="34"/>
      <c r="M3261" s="45">
        <f>electric_demands_abs!M3261/electric_demands_abs!$M$8786</f>
        <v>0.69002816193412708</v>
      </c>
    </row>
    <row r="3262" spans="1:13" ht="19.5" customHeight="1" x14ac:dyDescent="0.25">
      <c r="A3262" s="34"/>
      <c r="B3262" s="34"/>
      <c r="C3262" s="34"/>
      <c r="D3262" s="34"/>
      <c r="E3262" s="34"/>
      <c r="F3262" s="34"/>
      <c r="G3262" s="34"/>
      <c r="H3262" s="34"/>
      <c r="I3262" s="34"/>
      <c r="J3262" s="34"/>
      <c r="K3262" s="34"/>
      <c r="L3262" s="34"/>
      <c r="M3262" s="45">
        <f>electric_demands_abs!M3262/electric_demands_abs!$M$8786</f>
        <v>0.66083802115575019</v>
      </c>
    </row>
    <row r="3263" spans="1:13" ht="19.5" customHeight="1" x14ac:dyDescent="0.25">
      <c r="A3263" s="34"/>
      <c r="B3263" s="34"/>
      <c r="C3263" s="34"/>
      <c r="D3263" s="34"/>
      <c r="E3263" s="34"/>
      <c r="F3263" s="34"/>
      <c r="G3263" s="34"/>
      <c r="H3263" s="34"/>
      <c r="I3263" s="34"/>
      <c r="J3263" s="34"/>
      <c r="K3263" s="34"/>
      <c r="L3263" s="34"/>
      <c r="M3263" s="45">
        <f>electric_demands_abs!M3263/electric_demands_abs!$M$8786</f>
        <v>0.69373433406459217</v>
      </c>
    </row>
    <row r="3264" spans="1:13" ht="19.5" customHeight="1" x14ac:dyDescent="0.25">
      <c r="A3264" s="34"/>
      <c r="B3264" s="34"/>
      <c r="C3264" s="34"/>
      <c r="D3264" s="34"/>
      <c r="E3264" s="34"/>
      <c r="F3264" s="34"/>
      <c r="G3264" s="34"/>
      <c r="H3264" s="34"/>
      <c r="I3264" s="34"/>
      <c r="J3264" s="34"/>
      <c r="K3264" s="34"/>
      <c r="L3264" s="34"/>
      <c r="M3264" s="45">
        <f>electric_demands_abs!M3264/electric_demands_abs!$M$8786</f>
        <v>0.71962368073028493</v>
      </c>
    </row>
    <row r="3265" spans="1:13" ht="19.5" customHeight="1" x14ac:dyDescent="0.25">
      <c r="A3265" s="34"/>
      <c r="B3265" s="34"/>
      <c r="C3265" s="34"/>
      <c r="D3265" s="34"/>
      <c r="E3265" s="34"/>
      <c r="F3265" s="34"/>
      <c r="G3265" s="34"/>
      <c r="H3265" s="34"/>
      <c r="I3265" s="34"/>
      <c r="J3265" s="34"/>
      <c r="K3265" s="34"/>
      <c r="L3265" s="34"/>
      <c r="M3265" s="45">
        <f>electric_demands_abs!M3265/electric_demands_abs!$M$8786</f>
        <v>0.66473401478565364</v>
      </c>
    </row>
    <row r="3266" spans="1:13" ht="19.5" customHeight="1" x14ac:dyDescent="0.25">
      <c r="A3266" s="34"/>
      <c r="B3266" s="34"/>
      <c r="C3266" s="34"/>
      <c r="D3266" s="34"/>
      <c r="E3266" s="34"/>
      <c r="F3266" s="34"/>
      <c r="G3266" s="34"/>
      <c r="H3266" s="34"/>
      <c r="I3266" s="34"/>
      <c r="J3266" s="34"/>
      <c r="K3266" s="34"/>
      <c r="L3266" s="34"/>
      <c r="M3266" s="45">
        <f>electric_demands_abs!M3266/electric_demands_abs!$M$8786</f>
        <v>0.61446368179427346</v>
      </c>
    </row>
    <row r="3267" spans="1:13" ht="19.5" customHeight="1" x14ac:dyDescent="0.25">
      <c r="A3267" s="34"/>
      <c r="B3267" s="34"/>
      <c r="C3267" s="34"/>
      <c r="D3267" s="34"/>
      <c r="E3267" s="34"/>
      <c r="F3267" s="34"/>
      <c r="G3267" s="34"/>
      <c r="H3267" s="34"/>
      <c r="I3267" s="34"/>
      <c r="J3267" s="34"/>
      <c r="K3267" s="34"/>
      <c r="L3267" s="34"/>
      <c r="M3267" s="45">
        <f>electric_demands_abs!M3267/electric_demands_abs!$M$8786</f>
        <v>0.58457918961784283</v>
      </c>
    </row>
    <row r="3268" spans="1:13" ht="19.5" customHeight="1" x14ac:dyDescent="0.25">
      <c r="A3268" s="34"/>
      <c r="B3268" s="34"/>
      <c r="C3268" s="34"/>
      <c r="D3268" s="34"/>
      <c r="E3268" s="34"/>
      <c r="F3268" s="34"/>
      <c r="G3268" s="34"/>
      <c r="H3268" s="34"/>
      <c r="I3268" s="34"/>
      <c r="J3268" s="34"/>
      <c r="K3268" s="34"/>
      <c r="L3268" s="34"/>
      <c r="M3268" s="45">
        <f>electric_demands_abs!M3268/electric_demands_abs!$M$8786</f>
        <v>0.54041093842890553</v>
      </c>
    </row>
    <row r="3269" spans="1:13" ht="19.5" customHeight="1" x14ac:dyDescent="0.25">
      <c r="A3269" s="34"/>
      <c r="B3269" s="34"/>
      <c r="C3269" s="34"/>
      <c r="D3269" s="34"/>
      <c r="E3269" s="34"/>
      <c r="F3269" s="34"/>
      <c r="G3269" s="34"/>
      <c r="H3269" s="34"/>
      <c r="I3269" s="34"/>
      <c r="J3269" s="34"/>
      <c r="K3269" s="34"/>
      <c r="L3269" s="34"/>
      <c r="M3269" s="45">
        <f>electric_demands_abs!M3269/electric_demands_abs!$M$8786</f>
        <v>0.55420140859905387</v>
      </c>
    </row>
    <row r="3270" spans="1:13" ht="19.5" customHeight="1" x14ac:dyDescent="0.25">
      <c r="A3270" s="34"/>
      <c r="B3270" s="34"/>
      <c r="C3270" s="34"/>
      <c r="D3270" s="34"/>
      <c r="E3270" s="34"/>
      <c r="F3270" s="34"/>
      <c r="G3270" s="34"/>
      <c r="H3270" s="34"/>
      <c r="I3270" s="34"/>
      <c r="J3270" s="34"/>
      <c r="K3270" s="34"/>
      <c r="L3270" s="34"/>
      <c r="M3270" s="45">
        <f>electric_demands_abs!M3270/electric_demands_abs!$M$8786</f>
        <v>0.53929486212906264</v>
      </c>
    </row>
    <row r="3271" spans="1:13" ht="19.5" customHeight="1" x14ac:dyDescent="0.25">
      <c r="A3271" s="34"/>
      <c r="B3271" s="34"/>
      <c r="C3271" s="34"/>
      <c r="D3271" s="34"/>
      <c r="E3271" s="34"/>
      <c r="F3271" s="34"/>
      <c r="G3271" s="34"/>
      <c r="H3271" s="34"/>
      <c r="I3271" s="34"/>
      <c r="J3271" s="34"/>
      <c r="K3271" s="34"/>
      <c r="L3271" s="34"/>
      <c r="M3271" s="45">
        <f>electric_demands_abs!M3271/electric_demands_abs!$M$8786</f>
        <v>0.52495848014990054</v>
      </c>
    </row>
    <row r="3272" spans="1:13" ht="19.5" customHeight="1" x14ac:dyDescent="0.25">
      <c r="A3272" s="34"/>
      <c r="B3272" s="34"/>
      <c r="C3272" s="34"/>
      <c r="D3272" s="34"/>
      <c r="E3272" s="34"/>
      <c r="F3272" s="34"/>
      <c r="G3272" s="34"/>
      <c r="H3272" s="34"/>
      <c r="I3272" s="34"/>
      <c r="J3272" s="34"/>
      <c r="K3272" s="34"/>
      <c r="L3272" s="34"/>
      <c r="M3272" s="45">
        <f>electric_demands_abs!M3272/electric_demands_abs!$M$8786</f>
        <v>0.53700391015818427</v>
      </c>
    </row>
    <row r="3273" spans="1:13" ht="19.5" customHeight="1" x14ac:dyDescent="0.25">
      <c r="A3273" s="34"/>
      <c r="B3273" s="34"/>
      <c r="C3273" s="34"/>
      <c r="D3273" s="34"/>
      <c r="E3273" s="34"/>
      <c r="F3273" s="34"/>
      <c r="G3273" s="34"/>
      <c r="H3273" s="34"/>
      <c r="I3273" s="34"/>
      <c r="J3273" s="34"/>
      <c r="K3273" s="34"/>
      <c r="L3273" s="34"/>
      <c r="M3273" s="45">
        <f>electric_demands_abs!M3273/electric_demands_abs!$M$8786</f>
        <v>0.56647219502087909</v>
      </c>
    </row>
    <row r="3274" spans="1:13" ht="19.5" customHeight="1" x14ac:dyDescent="0.25">
      <c r="A3274" s="34"/>
      <c r="B3274" s="34"/>
      <c r="C3274" s="34"/>
      <c r="D3274" s="34"/>
      <c r="E3274" s="34"/>
      <c r="F3274" s="34"/>
      <c r="G3274" s="34"/>
      <c r="H3274" s="34"/>
      <c r="I3274" s="34"/>
      <c r="J3274" s="34"/>
      <c r="K3274" s="34"/>
      <c r="L3274" s="34"/>
      <c r="M3274" s="45">
        <f>electric_demands_abs!M3274/electric_demands_abs!$M$8786</f>
        <v>0.60915794441680615</v>
      </c>
    </row>
    <row r="3275" spans="1:13" ht="19.5" customHeight="1" x14ac:dyDescent="0.25">
      <c r="A3275" s="34"/>
      <c r="B3275" s="34"/>
      <c r="C3275" s="34"/>
      <c r="D3275" s="34"/>
      <c r="E3275" s="34"/>
      <c r="F3275" s="34"/>
      <c r="G3275" s="34"/>
      <c r="H3275" s="34"/>
      <c r="I3275" s="34"/>
      <c r="J3275" s="34"/>
      <c r="K3275" s="34"/>
      <c r="L3275" s="34"/>
      <c r="M3275" s="45">
        <f>electric_demands_abs!M3275/electric_demands_abs!$M$8786</f>
        <v>0.65536988551498898</v>
      </c>
    </row>
    <row r="3276" spans="1:13" ht="19.5" customHeight="1" x14ac:dyDescent="0.25">
      <c r="A3276" s="34"/>
      <c r="B3276" s="34"/>
      <c r="C3276" s="34"/>
      <c r="D3276" s="34"/>
      <c r="E3276" s="34"/>
      <c r="F3276" s="34"/>
      <c r="G3276" s="34"/>
      <c r="H3276" s="34"/>
      <c r="I3276" s="34"/>
      <c r="J3276" s="34"/>
      <c r="K3276" s="34"/>
      <c r="L3276" s="34"/>
      <c r="M3276" s="45">
        <f>electric_demands_abs!M3276/electric_demands_abs!$M$8786</f>
        <v>0.66128321639477994</v>
      </c>
    </row>
    <row r="3277" spans="1:13" ht="19.5" customHeight="1" x14ac:dyDescent="0.25">
      <c r="A3277" s="34"/>
      <c r="B3277" s="34"/>
      <c r="C3277" s="34"/>
      <c r="D3277" s="34"/>
      <c r="E3277" s="34"/>
      <c r="F3277" s="34"/>
      <c r="G3277" s="34"/>
      <c r="H3277" s="34"/>
      <c r="I3277" s="34"/>
      <c r="J3277" s="34"/>
      <c r="K3277" s="34"/>
      <c r="L3277" s="34"/>
      <c r="M3277" s="45">
        <f>electric_demands_abs!M3277/electric_demands_abs!$M$8786</f>
        <v>0.65868710886374171</v>
      </c>
    </row>
    <row r="3278" spans="1:13" ht="19.5" customHeight="1" x14ac:dyDescent="0.25">
      <c r="A3278" s="34"/>
      <c r="B3278" s="34"/>
      <c r="C3278" s="34"/>
      <c r="D3278" s="34"/>
      <c r="E3278" s="34"/>
      <c r="F3278" s="34"/>
      <c r="G3278" s="34"/>
      <c r="H3278" s="34"/>
      <c r="I3278" s="34"/>
      <c r="J3278" s="34"/>
      <c r="K3278" s="34"/>
      <c r="L3278" s="34"/>
      <c r="M3278" s="45">
        <f>electric_demands_abs!M3278/electric_demands_abs!$M$8786</f>
        <v>0.65265716746629143</v>
      </c>
    </row>
    <row r="3279" spans="1:13" ht="19.5" customHeight="1" x14ac:dyDescent="0.25">
      <c r="A3279" s="34"/>
      <c r="B3279" s="34"/>
      <c r="C3279" s="34"/>
      <c r="D3279" s="34"/>
      <c r="E3279" s="34"/>
      <c r="F3279" s="34"/>
      <c r="G3279" s="34"/>
      <c r="H3279" s="34"/>
      <c r="I3279" s="34"/>
      <c r="J3279" s="34"/>
      <c r="K3279" s="34"/>
      <c r="L3279" s="34"/>
      <c r="M3279" s="45">
        <f>electric_demands_abs!M3279/electric_demands_abs!$M$8786</f>
        <v>0.67101447115112611</v>
      </c>
    </row>
    <row r="3280" spans="1:13" ht="19.5" customHeight="1" x14ac:dyDescent="0.25">
      <c r="A3280" s="34"/>
      <c r="B3280" s="34"/>
      <c r="C3280" s="34"/>
      <c r="D3280" s="34"/>
      <c r="E3280" s="34"/>
      <c r="F3280" s="34"/>
      <c r="G3280" s="34"/>
      <c r="H3280" s="34"/>
      <c r="I3280" s="34"/>
      <c r="J3280" s="34"/>
      <c r="K3280" s="34"/>
      <c r="L3280" s="34"/>
      <c r="M3280" s="45">
        <f>electric_demands_abs!M3280/electric_demands_abs!$M$8786</f>
        <v>0.67542541221529762</v>
      </c>
    </row>
    <row r="3281" spans="1:13" ht="19.5" customHeight="1" x14ac:dyDescent="0.25">
      <c r="A3281" s="34"/>
      <c r="B3281" s="34"/>
      <c r="C3281" s="34"/>
      <c r="D3281" s="34"/>
      <c r="E3281" s="34"/>
      <c r="F3281" s="34"/>
      <c r="G3281" s="34"/>
      <c r="H3281" s="34"/>
      <c r="I3281" s="34"/>
      <c r="J3281" s="34"/>
      <c r="K3281" s="34"/>
      <c r="L3281" s="34"/>
      <c r="M3281" s="45">
        <f>electric_demands_abs!M3281/electric_demands_abs!$M$8786</f>
        <v>0.66687372719743498</v>
      </c>
    </row>
    <row r="3282" spans="1:13" ht="19.5" customHeight="1" x14ac:dyDescent="0.25">
      <c r="A3282" s="34"/>
      <c r="B3282" s="34"/>
      <c r="C3282" s="34"/>
      <c r="D3282" s="34"/>
      <c r="E3282" s="34"/>
      <c r="F3282" s="34"/>
      <c r="G3282" s="34"/>
      <c r="H3282" s="34"/>
      <c r="I3282" s="34"/>
      <c r="J3282" s="34"/>
      <c r="K3282" s="34"/>
      <c r="L3282" s="34"/>
      <c r="M3282" s="45">
        <f>electric_demands_abs!M3282/electric_demands_abs!$M$8786</f>
        <v>0.68109741038181137</v>
      </c>
    </row>
    <row r="3283" spans="1:13" ht="19.5" customHeight="1" x14ac:dyDescent="0.25">
      <c r="A3283" s="34"/>
      <c r="B3283" s="34"/>
      <c r="C3283" s="34"/>
      <c r="D3283" s="34"/>
      <c r="E3283" s="34"/>
      <c r="F3283" s="34"/>
      <c r="G3283" s="34"/>
      <c r="H3283" s="34"/>
      <c r="I3283" s="34"/>
      <c r="J3283" s="34"/>
      <c r="K3283" s="34"/>
      <c r="L3283" s="34"/>
      <c r="M3283" s="45">
        <f>electric_demands_abs!M3283/electric_demands_abs!$M$8786</f>
        <v>0.66418703239985355</v>
      </c>
    </row>
    <row r="3284" spans="1:13" ht="19.5" customHeight="1" x14ac:dyDescent="0.25">
      <c r="A3284" s="34"/>
      <c r="B3284" s="34"/>
      <c r="C3284" s="34"/>
      <c r="D3284" s="34"/>
      <c r="E3284" s="34"/>
      <c r="F3284" s="34"/>
      <c r="G3284" s="34"/>
      <c r="H3284" s="34"/>
      <c r="I3284" s="34"/>
      <c r="J3284" s="34"/>
      <c r="K3284" s="34"/>
      <c r="L3284" s="34"/>
      <c r="M3284" s="45">
        <f>electric_demands_abs!M3284/electric_demands_abs!$M$8786</f>
        <v>0.67822328229454576</v>
      </c>
    </row>
    <row r="3285" spans="1:13" ht="19.5" customHeight="1" x14ac:dyDescent="0.25">
      <c r="A3285" s="34"/>
      <c r="B3285" s="34"/>
      <c r="C3285" s="34"/>
      <c r="D3285" s="34"/>
      <c r="E3285" s="34"/>
      <c r="F3285" s="34"/>
      <c r="G3285" s="34"/>
      <c r="H3285" s="34"/>
      <c r="I3285" s="34"/>
      <c r="J3285" s="34"/>
      <c r="K3285" s="34"/>
      <c r="L3285" s="34"/>
      <c r="M3285" s="45">
        <f>electric_demands_abs!M3285/electric_demands_abs!$M$8786</f>
        <v>0.65270476695725688</v>
      </c>
    </row>
    <row r="3286" spans="1:13" ht="19.5" customHeight="1" x14ac:dyDescent="0.25">
      <c r="A3286" s="34"/>
      <c r="B3286" s="34"/>
      <c r="C3286" s="34"/>
      <c r="D3286" s="34"/>
      <c r="E3286" s="34"/>
      <c r="F3286" s="34"/>
      <c r="G3286" s="34"/>
      <c r="H3286" s="34"/>
      <c r="I3286" s="34"/>
      <c r="J3286" s="34"/>
      <c r="K3286" s="34"/>
      <c r="L3286" s="34"/>
      <c r="M3286" s="45">
        <f>electric_demands_abs!M3286/electric_demands_abs!$M$8786</f>
        <v>0.66729442269846784</v>
      </c>
    </row>
    <row r="3287" spans="1:13" ht="19.5" customHeight="1" x14ac:dyDescent="0.25">
      <c r="A3287" s="34"/>
      <c r="B3287" s="34"/>
      <c r="C3287" s="34"/>
      <c r="D3287" s="34"/>
      <c r="E3287" s="34"/>
      <c r="F3287" s="34"/>
      <c r="G3287" s="34"/>
      <c r="H3287" s="34"/>
      <c r="I3287" s="34"/>
      <c r="J3287" s="34"/>
      <c r="K3287" s="34"/>
      <c r="L3287" s="34"/>
      <c r="M3287" s="45">
        <f>electric_demands_abs!M3287/electric_demands_abs!$M$8786</f>
        <v>0.66645488461776337</v>
      </c>
    </row>
    <row r="3288" spans="1:13" ht="19.5" customHeight="1" x14ac:dyDescent="0.25">
      <c r="A3288" s="34"/>
      <c r="B3288" s="34"/>
      <c r="C3288" s="34"/>
      <c r="D3288" s="34"/>
      <c r="E3288" s="34"/>
      <c r="F3288" s="34"/>
      <c r="G3288" s="34"/>
      <c r="H3288" s="34"/>
      <c r="I3288" s="34"/>
      <c r="J3288" s="34"/>
      <c r="K3288" s="34"/>
      <c r="L3288" s="34"/>
      <c r="M3288" s="45">
        <f>electric_demands_abs!M3288/electric_demands_abs!$M$8786</f>
        <v>0.68171678022878557</v>
      </c>
    </row>
    <row r="3289" spans="1:13" ht="19.5" customHeight="1" x14ac:dyDescent="0.25">
      <c r="A3289" s="34"/>
      <c r="B3289" s="34"/>
      <c r="C3289" s="34"/>
      <c r="D3289" s="34"/>
      <c r="E3289" s="34"/>
      <c r="F3289" s="34"/>
      <c r="G3289" s="34"/>
      <c r="H3289" s="34"/>
      <c r="I3289" s="34"/>
      <c r="J3289" s="34"/>
      <c r="K3289" s="34"/>
      <c r="L3289" s="34"/>
      <c r="M3289" s="45">
        <f>electric_demands_abs!M3289/electric_demands_abs!$M$8786</f>
        <v>0.63329615686815777</v>
      </c>
    </row>
    <row r="3290" spans="1:13" ht="19.5" customHeight="1" x14ac:dyDescent="0.25">
      <c r="A3290" s="34"/>
      <c r="B3290" s="34"/>
      <c r="C3290" s="34"/>
      <c r="D3290" s="34"/>
      <c r="E3290" s="34"/>
      <c r="F3290" s="34"/>
      <c r="G3290" s="34"/>
      <c r="H3290" s="34"/>
      <c r="I3290" s="34"/>
      <c r="J3290" s="34"/>
      <c r="K3290" s="34"/>
      <c r="L3290" s="34"/>
      <c r="M3290" s="45">
        <f>electric_demands_abs!M3290/electric_demands_abs!$M$8786</f>
        <v>0.59366706890158083</v>
      </c>
    </row>
    <row r="3291" spans="1:13" ht="19.5" customHeight="1" x14ac:dyDescent="0.25">
      <c r="A3291" s="34"/>
      <c r="B3291" s="34"/>
      <c r="C3291" s="34"/>
      <c r="D3291" s="34"/>
      <c r="E3291" s="34"/>
      <c r="F3291" s="34"/>
      <c r="G3291" s="34"/>
      <c r="H3291" s="34"/>
      <c r="I3291" s="34"/>
      <c r="J3291" s="34"/>
      <c r="K3291" s="34"/>
      <c r="L3291" s="34"/>
      <c r="M3291" s="45">
        <f>electric_demands_abs!M3291/electric_demands_abs!$M$8786</f>
        <v>0.56606768169973332</v>
      </c>
    </row>
    <row r="3292" spans="1:13" ht="19.5" customHeight="1" x14ac:dyDescent="0.25">
      <c r="A3292" s="34"/>
      <c r="B3292" s="34"/>
      <c r="C3292" s="34"/>
      <c r="D3292" s="34"/>
      <c r="E3292" s="34"/>
      <c r="F3292" s="34"/>
      <c r="G3292" s="34"/>
      <c r="H3292" s="34"/>
      <c r="I3292" s="34"/>
      <c r="J3292" s="34"/>
      <c r="K3292" s="34"/>
      <c r="L3292" s="34"/>
      <c r="M3292" s="45">
        <f>electric_demands_abs!M3292/electric_demands_abs!$M$8786</f>
        <v>0.51479586530068755</v>
      </c>
    </row>
    <row r="3293" spans="1:13" ht="19.5" customHeight="1" x14ac:dyDescent="0.25">
      <c r="A3293" s="34"/>
      <c r="B3293" s="34"/>
      <c r="C3293" s="34"/>
      <c r="D3293" s="34"/>
      <c r="E3293" s="34"/>
      <c r="F3293" s="34"/>
      <c r="G3293" s="34"/>
      <c r="H3293" s="34"/>
      <c r="I3293" s="34"/>
      <c r="J3293" s="34"/>
      <c r="K3293" s="34"/>
      <c r="L3293" s="34"/>
      <c r="M3293" s="45">
        <f>electric_demands_abs!M3293/electric_demands_abs!$M$8786</f>
        <v>0.53179361881882936</v>
      </c>
    </row>
    <row r="3294" spans="1:13" ht="19.5" customHeight="1" x14ac:dyDescent="0.25">
      <c r="A3294" s="34"/>
      <c r="B3294" s="34"/>
      <c r="C3294" s="34"/>
      <c r="D3294" s="34"/>
      <c r="E3294" s="34"/>
      <c r="F3294" s="34"/>
      <c r="G3294" s="34"/>
      <c r="H3294" s="34"/>
      <c r="I3294" s="34"/>
      <c r="J3294" s="34"/>
      <c r="K3294" s="34"/>
      <c r="L3294" s="34"/>
      <c r="M3294" s="45">
        <f>electric_demands_abs!M3294/electric_demands_abs!$M$8786</f>
        <v>0.52919981714548492</v>
      </c>
    </row>
    <row r="3295" spans="1:13" ht="19.5" customHeight="1" x14ac:dyDescent="0.25">
      <c r="A3295" s="34"/>
      <c r="B3295" s="34"/>
      <c r="C3295" s="34"/>
      <c r="D3295" s="34"/>
      <c r="E3295" s="34"/>
      <c r="F3295" s="34"/>
      <c r="G3295" s="34"/>
      <c r="H3295" s="34"/>
      <c r="I3295" s="34"/>
      <c r="J3295" s="34"/>
      <c r="K3295" s="34"/>
      <c r="L3295" s="34"/>
      <c r="M3295" s="45">
        <f>electric_demands_abs!M3295/electric_demands_abs!$M$8786</f>
        <v>0.51942450403677443</v>
      </c>
    </row>
    <row r="3296" spans="1:13" ht="19.5" customHeight="1" x14ac:dyDescent="0.25">
      <c r="A3296" s="34"/>
      <c r="B3296" s="34"/>
      <c r="C3296" s="34"/>
      <c r="D3296" s="34"/>
      <c r="E3296" s="34"/>
      <c r="F3296" s="34"/>
      <c r="G3296" s="34"/>
      <c r="H3296" s="34"/>
      <c r="I3296" s="34"/>
      <c r="J3296" s="34"/>
      <c r="K3296" s="34"/>
      <c r="L3296" s="34"/>
      <c r="M3296" s="45">
        <f>electric_demands_abs!M3296/electric_demands_abs!$M$8786</f>
        <v>0.51688007242369605</v>
      </c>
    </row>
    <row r="3297" spans="1:13" ht="19.5" customHeight="1" x14ac:dyDescent="0.25">
      <c r="A3297" s="34"/>
      <c r="B3297" s="34"/>
      <c r="C3297" s="34"/>
      <c r="D3297" s="34"/>
      <c r="E3297" s="34"/>
      <c r="F3297" s="34"/>
      <c r="G3297" s="34"/>
      <c r="H3297" s="34"/>
      <c r="I3297" s="34"/>
      <c r="J3297" s="34"/>
      <c r="K3297" s="34"/>
      <c r="L3297" s="34"/>
      <c r="M3297" s="45">
        <f>electric_demands_abs!M3297/electric_demands_abs!$M$8786</f>
        <v>0.50833456381037057</v>
      </c>
    </row>
    <row r="3298" spans="1:13" ht="19.5" customHeight="1" x14ac:dyDescent="0.25">
      <c r="A3298" s="34"/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  <c r="L3298" s="34"/>
      <c r="M3298" s="45">
        <f>electric_demands_abs!M3298/electric_demands_abs!$M$8786</f>
        <v>0.55850875077112405</v>
      </c>
    </row>
    <row r="3299" spans="1:13" ht="19.5" customHeight="1" x14ac:dyDescent="0.25">
      <c r="A3299" s="34"/>
      <c r="B3299" s="34"/>
      <c r="C3299" s="34"/>
      <c r="D3299" s="34"/>
      <c r="E3299" s="34"/>
      <c r="F3299" s="34"/>
      <c r="G3299" s="34"/>
      <c r="H3299" s="34"/>
      <c r="I3299" s="34"/>
      <c r="J3299" s="34"/>
      <c r="K3299" s="34"/>
      <c r="L3299" s="34"/>
      <c r="M3299" s="45">
        <f>electric_demands_abs!M3299/electric_demands_abs!$M$8786</f>
        <v>0.60686896889537967</v>
      </c>
    </row>
    <row r="3300" spans="1:13" ht="19.5" customHeight="1" x14ac:dyDescent="0.25">
      <c r="A3300" s="34"/>
      <c r="B3300" s="34"/>
      <c r="C3300" s="34"/>
      <c r="D3300" s="34"/>
      <c r="E3300" s="34"/>
      <c r="F3300" s="34"/>
      <c r="G3300" s="34"/>
      <c r="H3300" s="34"/>
      <c r="I3300" s="34"/>
      <c r="J3300" s="34"/>
      <c r="K3300" s="34"/>
      <c r="L3300" s="34"/>
      <c r="M3300" s="45">
        <f>electric_demands_abs!M3300/electric_demands_abs!$M$8786</f>
        <v>0.6281090476338318</v>
      </c>
    </row>
    <row r="3301" spans="1:13" ht="19.5" customHeight="1" x14ac:dyDescent="0.25">
      <c r="A3301" s="34"/>
      <c r="B3301" s="34"/>
      <c r="C3301" s="34"/>
      <c r="D3301" s="34"/>
      <c r="E3301" s="34"/>
      <c r="F3301" s="34"/>
      <c r="G3301" s="34"/>
      <c r="H3301" s="34"/>
      <c r="I3301" s="34"/>
      <c r="J3301" s="34"/>
      <c r="K3301" s="34"/>
      <c r="L3301" s="34"/>
      <c r="M3301" s="45">
        <f>electric_demands_abs!M3301/electric_demands_abs!$M$8786</f>
        <v>0.65085250441262932</v>
      </c>
    </row>
    <row r="3302" spans="1:13" ht="19.5" customHeight="1" x14ac:dyDescent="0.25">
      <c r="A3302" s="34"/>
      <c r="B3302" s="34"/>
      <c r="C3302" s="34"/>
      <c r="D3302" s="34"/>
      <c r="E3302" s="34"/>
      <c r="F3302" s="34"/>
      <c r="G3302" s="34"/>
      <c r="H3302" s="34"/>
      <c r="I3302" s="34"/>
      <c r="J3302" s="34"/>
      <c r="K3302" s="34"/>
      <c r="L3302" s="34"/>
      <c r="M3302" s="45">
        <f>electric_demands_abs!M3302/electric_demands_abs!$M$8786</f>
        <v>0.62339188043271399</v>
      </c>
    </row>
    <row r="3303" spans="1:13" ht="19.5" customHeight="1" x14ac:dyDescent="0.25">
      <c r="A3303" s="34"/>
      <c r="B3303" s="34"/>
      <c r="C3303" s="34"/>
      <c r="D3303" s="34"/>
      <c r="E3303" s="34"/>
      <c r="F3303" s="34"/>
      <c r="G3303" s="34"/>
      <c r="H3303" s="34"/>
      <c r="I3303" s="34"/>
      <c r="J3303" s="34"/>
      <c r="K3303" s="34"/>
      <c r="L3303" s="34"/>
      <c r="M3303" s="45">
        <f>electric_demands_abs!M3303/electric_demands_abs!$M$8786</f>
        <v>0.62680512628400242</v>
      </c>
    </row>
    <row r="3304" spans="1:13" ht="19.5" customHeight="1" x14ac:dyDescent="0.25">
      <c r="A3304" s="34"/>
      <c r="B3304" s="34"/>
      <c r="C3304" s="34"/>
      <c r="D3304" s="34"/>
      <c r="E3304" s="34"/>
      <c r="F3304" s="34"/>
      <c r="G3304" s="34"/>
      <c r="H3304" s="34"/>
      <c r="I3304" s="34"/>
      <c r="J3304" s="34"/>
      <c r="K3304" s="34"/>
      <c r="L3304" s="34"/>
      <c r="M3304" s="45">
        <f>electric_demands_abs!M3304/electric_demands_abs!$M$8786</f>
        <v>0.63661268022439621</v>
      </c>
    </row>
    <row r="3305" spans="1:13" ht="19.5" customHeight="1" x14ac:dyDescent="0.25">
      <c r="A3305" s="34"/>
      <c r="B3305" s="34"/>
      <c r="C3305" s="34"/>
      <c r="D3305" s="34"/>
      <c r="E3305" s="34"/>
      <c r="F3305" s="34"/>
      <c r="G3305" s="34"/>
      <c r="H3305" s="34"/>
      <c r="I3305" s="34"/>
      <c r="J3305" s="34"/>
      <c r="K3305" s="34"/>
      <c r="L3305" s="34"/>
      <c r="M3305" s="45">
        <f>electric_demands_abs!M3305/electric_demands_abs!$M$8786</f>
        <v>0.6497602690342994</v>
      </c>
    </row>
    <row r="3306" spans="1:13" ht="19.5" customHeight="1" x14ac:dyDescent="0.25">
      <c r="A3306" s="34"/>
      <c r="B3306" s="34"/>
      <c r="C3306" s="34"/>
      <c r="D3306" s="34"/>
      <c r="E3306" s="34"/>
      <c r="F3306" s="34"/>
      <c r="G3306" s="34"/>
      <c r="H3306" s="34"/>
      <c r="I3306" s="34"/>
      <c r="J3306" s="34"/>
      <c r="K3306" s="34"/>
      <c r="L3306" s="34"/>
      <c r="M3306" s="45">
        <f>electric_demands_abs!M3306/electric_demands_abs!$M$8786</f>
        <v>0.62720889843660377</v>
      </c>
    </row>
    <row r="3307" spans="1:13" ht="19.5" customHeight="1" x14ac:dyDescent="0.25">
      <c r="A3307" s="34"/>
      <c r="B3307" s="34"/>
      <c r="C3307" s="34"/>
      <c r="D3307" s="34"/>
      <c r="E3307" s="34"/>
      <c r="F3307" s="34"/>
      <c r="G3307" s="34"/>
      <c r="H3307" s="34"/>
      <c r="I3307" s="34"/>
      <c r="J3307" s="34"/>
      <c r="K3307" s="34"/>
      <c r="L3307" s="34"/>
      <c r="M3307" s="45">
        <f>electric_demands_abs!M3307/electric_demands_abs!$M$8786</f>
        <v>0.62633522542682452</v>
      </c>
    </row>
    <row r="3308" spans="1:13" ht="19.5" customHeight="1" x14ac:dyDescent="0.25">
      <c r="A3308" s="34"/>
      <c r="B3308" s="34"/>
      <c r="C3308" s="34"/>
      <c r="D3308" s="34"/>
      <c r="E3308" s="34"/>
      <c r="F3308" s="34"/>
      <c r="G3308" s="34"/>
      <c r="H3308" s="34"/>
      <c r="I3308" s="34"/>
      <c r="J3308" s="34"/>
      <c r="K3308" s="34"/>
      <c r="L3308" s="34"/>
      <c r="M3308" s="45">
        <f>electric_demands_abs!M3308/electric_demands_abs!$M$8786</f>
        <v>0.63780246161838106</v>
      </c>
    </row>
    <row r="3309" spans="1:13" ht="19.5" customHeight="1" x14ac:dyDescent="0.25">
      <c r="A3309" s="34"/>
      <c r="B3309" s="34"/>
      <c r="C3309" s="34"/>
      <c r="D3309" s="34"/>
      <c r="E3309" s="34"/>
      <c r="F3309" s="34"/>
      <c r="G3309" s="34"/>
      <c r="H3309" s="34"/>
      <c r="I3309" s="34"/>
      <c r="J3309" s="34"/>
      <c r="K3309" s="34"/>
      <c r="L3309" s="34"/>
      <c r="M3309" s="45">
        <f>electric_demands_abs!M3309/electric_demands_abs!$M$8786</f>
        <v>0.63445410919076173</v>
      </c>
    </row>
    <row r="3310" spans="1:13" ht="19.5" customHeight="1" x14ac:dyDescent="0.25">
      <c r="A3310" s="34"/>
      <c r="B3310" s="34"/>
      <c r="C3310" s="34"/>
      <c r="D3310" s="34"/>
      <c r="E3310" s="34"/>
      <c r="F3310" s="34"/>
      <c r="G3310" s="34"/>
      <c r="H3310" s="34"/>
      <c r="I3310" s="34"/>
      <c r="J3310" s="34"/>
      <c r="K3310" s="34"/>
      <c r="L3310" s="34"/>
      <c r="M3310" s="45">
        <f>electric_demands_abs!M3310/electric_demands_abs!$M$8786</f>
        <v>0.64311095778987493</v>
      </c>
    </row>
    <row r="3311" spans="1:13" ht="19.5" customHeight="1" x14ac:dyDescent="0.25">
      <c r="A3311" s="34"/>
      <c r="B3311" s="34"/>
      <c r="C3311" s="34"/>
      <c r="D3311" s="34"/>
      <c r="E3311" s="34"/>
      <c r="F3311" s="34"/>
      <c r="G3311" s="34"/>
      <c r="H3311" s="34"/>
      <c r="I3311" s="34"/>
      <c r="J3311" s="34"/>
      <c r="K3311" s="34"/>
      <c r="L3311" s="34"/>
      <c r="M3311" s="45">
        <f>electric_demands_abs!M3311/electric_demands_abs!$M$8786</f>
        <v>0.6717367810737177</v>
      </c>
    </row>
    <row r="3312" spans="1:13" ht="19.5" customHeight="1" x14ac:dyDescent="0.25">
      <c r="A3312" s="34"/>
      <c r="B3312" s="34"/>
      <c r="C3312" s="34"/>
      <c r="D3312" s="34"/>
      <c r="E3312" s="34"/>
      <c r="F3312" s="34"/>
      <c r="G3312" s="34"/>
      <c r="H3312" s="34"/>
      <c r="I3312" s="34"/>
      <c r="J3312" s="34"/>
      <c r="K3312" s="34"/>
      <c r="L3312" s="34"/>
      <c r="M3312" s="45">
        <f>electric_demands_abs!M3312/electric_demands_abs!$M$8786</f>
        <v>0.67139613177548485</v>
      </c>
    </row>
    <row r="3313" spans="1:13" ht="19.5" customHeight="1" x14ac:dyDescent="0.25">
      <c r="A3313" s="34"/>
      <c r="B3313" s="34"/>
      <c r="C3313" s="34"/>
      <c r="D3313" s="34"/>
      <c r="E3313" s="34"/>
      <c r="F3313" s="34"/>
      <c r="G3313" s="34"/>
      <c r="H3313" s="34"/>
      <c r="I3313" s="34"/>
      <c r="J3313" s="34"/>
      <c r="K3313" s="34"/>
      <c r="L3313" s="34"/>
      <c r="M3313" s="45">
        <f>electric_demands_abs!M3313/electric_demands_abs!$M$8786</f>
        <v>0.64417819931784492</v>
      </c>
    </row>
    <row r="3314" spans="1:13" ht="19.5" customHeight="1" x14ac:dyDescent="0.25">
      <c r="A3314" s="34"/>
      <c r="B3314" s="34"/>
      <c r="C3314" s="34"/>
      <c r="D3314" s="34"/>
      <c r="E3314" s="34"/>
      <c r="F3314" s="34"/>
      <c r="G3314" s="34"/>
      <c r="H3314" s="34"/>
      <c r="I3314" s="34"/>
      <c r="J3314" s="34"/>
      <c r="K3314" s="34"/>
      <c r="L3314" s="34"/>
      <c r="M3314" s="45">
        <f>electric_demands_abs!M3314/electric_demands_abs!$M$8786</f>
        <v>0.59080941122641406</v>
      </c>
    </row>
    <row r="3315" spans="1:13" ht="19.5" customHeight="1" x14ac:dyDescent="0.25">
      <c r="A3315" s="34"/>
      <c r="B3315" s="34"/>
      <c r="C3315" s="34"/>
      <c r="D3315" s="34"/>
      <c r="E3315" s="34"/>
      <c r="F3315" s="34"/>
      <c r="G3315" s="34"/>
      <c r="H3315" s="34"/>
      <c r="I3315" s="34"/>
      <c r="J3315" s="34"/>
      <c r="K3315" s="34"/>
      <c r="L3315" s="34"/>
      <c r="M3315" s="45">
        <f>electric_demands_abs!M3315/electric_demands_abs!$M$8786</f>
        <v>0.54750865664271897</v>
      </c>
    </row>
    <row r="3316" spans="1:13" ht="19.5" customHeight="1" x14ac:dyDescent="0.25">
      <c r="A3316" s="34"/>
      <c r="B3316" s="34"/>
      <c r="C3316" s="34"/>
      <c r="D3316" s="34"/>
      <c r="E3316" s="34"/>
      <c r="F3316" s="34"/>
      <c r="G3316" s="34"/>
      <c r="H3316" s="34"/>
      <c r="I3316" s="34"/>
      <c r="J3316" s="34"/>
      <c r="K3316" s="34"/>
      <c r="L3316" s="34"/>
      <c r="M3316" s="45">
        <f>electric_demands_abs!M3316/electric_demands_abs!$M$8786</f>
        <v>0.53282536660872648</v>
      </c>
    </row>
    <row r="3317" spans="1:13" ht="19.5" customHeight="1" x14ac:dyDescent="0.25">
      <c r="A3317" s="34"/>
      <c r="B3317" s="34"/>
      <c r="C3317" s="34"/>
      <c r="D3317" s="34"/>
      <c r="E3317" s="34"/>
      <c r="F3317" s="34"/>
      <c r="G3317" s="34"/>
      <c r="H3317" s="34"/>
      <c r="I3317" s="34"/>
      <c r="J3317" s="34"/>
      <c r="K3317" s="34"/>
      <c r="L3317" s="34"/>
      <c r="M3317" s="45">
        <f>electric_demands_abs!M3317/electric_demands_abs!$M$8786</f>
        <v>0.53711656777693995</v>
      </c>
    </row>
    <row r="3318" spans="1:13" ht="19.5" customHeight="1" x14ac:dyDescent="0.25">
      <c r="A3318" s="34"/>
      <c r="B3318" s="34"/>
      <c r="C3318" s="34"/>
      <c r="D3318" s="34"/>
      <c r="E3318" s="34"/>
      <c r="F3318" s="34"/>
      <c r="G3318" s="34"/>
      <c r="H3318" s="34"/>
      <c r="I3318" s="34"/>
      <c r="J3318" s="34"/>
      <c r="K3318" s="34"/>
      <c r="L3318" s="34"/>
      <c r="M3318" s="45">
        <f>electric_demands_abs!M3318/electric_demands_abs!$M$8786</f>
        <v>0.52768000986907093</v>
      </c>
    </row>
    <row r="3319" spans="1:13" ht="19.5" customHeight="1" x14ac:dyDescent="0.25">
      <c r="A3319" s="34"/>
      <c r="B3319" s="34"/>
      <c r="C3319" s="34"/>
      <c r="D3319" s="34"/>
      <c r="E3319" s="34"/>
      <c r="F3319" s="34"/>
      <c r="G3319" s="34"/>
      <c r="H3319" s="34"/>
      <c r="I3319" s="34"/>
      <c r="J3319" s="34"/>
      <c r="K3319" s="34"/>
      <c r="L3319" s="34"/>
      <c r="M3319" s="45">
        <f>electric_demands_abs!M3319/electric_demands_abs!$M$8786</f>
        <v>0.53540150376509499</v>
      </c>
    </row>
    <row r="3320" spans="1:13" ht="19.5" customHeight="1" x14ac:dyDescent="0.25">
      <c r="A3320" s="34"/>
      <c r="B3320" s="34"/>
      <c r="C3320" s="34"/>
      <c r="D3320" s="34"/>
      <c r="E3320" s="34"/>
      <c r="F3320" s="34"/>
      <c r="G3320" s="34"/>
      <c r="H3320" s="34"/>
      <c r="I3320" s="34"/>
      <c r="J3320" s="34"/>
      <c r="K3320" s="34"/>
      <c r="L3320" s="34"/>
      <c r="M3320" s="45">
        <f>electric_demands_abs!M3320/electric_demands_abs!$M$8786</f>
        <v>0.54422684467997862</v>
      </c>
    </row>
    <row r="3321" spans="1:13" ht="19.5" customHeight="1" x14ac:dyDescent="0.25">
      <c r="A3321" s="34"/>
      <c r="B3321" s="34"/>
      <c r="C3321" s="34"/>
      <c r="D3321" s="34"/>
      <c r="E3321" s="34"/>
      <c r="F3321" s="34"/>
      <c r="G3321" s="34"/>
      <c r="H3321" s="34"/>
      <c r="I3321" s="34"/>
      <c r="J3321" s="34"/>
      <c r="K3321" s="34"/>
      <c r="L3321" s="34"/>
      <c r="M3321" s="45">
        <f>electric_demands_abs!M3321/electric_demands_abs!$M$8786</f>
        <v>0.64287790145867729</v>
      </c>
    </row>
    <row r="3322" spans="1:13" ht="19.5" customHeight="1" x14ac:dyDescent="0.25">
      <c r="A3322" s="34"/>
      <c r="B3322" s="34"/>
      <c r="C3322" s="34"/>
      <c r="D3322" s="34"/>
      <c r="E3322" s="34"/>
      <c r="F3322" s="34"/>
      <c r="G3322" s="34"/>
      <c r="H3322" s="34"/>
      <c r="I3322" s="34"/>
      <c r="J3322" s="34"/>
      <c r="K3322" s="34"/>
      <c r="L3322" s="34"/>
      <c r="M3322" s="45">
        <f>electric_demands_abs!M3322/electric_demands_abs!$M$8786</f>
        <v>0.69318241055516239</v>
      </c>
    </row>
    <row r="3323" spans="1:13" ht="19.5" customHeight="1" x14ac:dyDescent="0.25">
      <c r="A3323" s="34"/>
      <c r="B3323" s="34"/>
      <c r="C3323" s="34"/>
      <c r="D3323" s="34"/>
      <c r="E3323" s="34"/>
      <c r="F3323" s="34"/>
      <c r="G3323" s="34"/>
      <c r="H3323" s="34"/>
      <c r="I3323" s="34"/>
      <c r="J3323" s="34"/>
      <c r="K3323" s="34"/>
      <c r="L3323" s="34"/>
      <c r="M3323" s="45">
        <f>electric_demands_abs!M3323/electric_demands_abs!$M$8786</f>
        <v>0.79338452721723252</v>
      </c>
    </row>
    <row r="3324" spans="1:13" ht="19.5" customHeight="1" x14ac:dyDescent="0.25">
      <c r="A3324" s="34"/>
      <c r="B3324" s="34"/>
      <c r="C3324" s="34"/>
      <c r="D3324" s="34"/>
      <c r="E3324" s="34"/>
      <c r="F3324" s="34"/>
      <c r="G3324" s="34"/>
      <c r="H3324" s="34"/>
      <c r="I3324" s="34"/>
      <c r="J3324" s="34"/>
      <c r="K3324" s="34"/>
      <c r="L3324" s="34"/>
      <c r="M3324" s="45">
        <f>electric_demands_abs!M3324/electric_demands_abs!$M$8786</f>
        <v>0.7911904212694949</v>
      </c>
    </row>
    <row r="3325" spans="1:13" ht="19.5" customHeight="1" x14ac:dyDescent="0.25">
      <c r="A3325" s="34"/>
      <c r="B3325" s="34"/>
      <c r="C3325" s="34"/>
      <c r="D3325" s="34"/>
      <c r="E3325" s="34"/>
      <c r="F3325" s="34"/>
      <c r="G3325" s="34"/>
      <c r="H3325" s="34"/>
      <c r="I3325" s="34"/>
      <c r="J3325" s="34"/>
      <c r="K3325" s="34"/>
      <c r="L3325" s="34"/>
      <c r="M3325" s="45">
        <f>electric_demands_abs!M3325/electric_demands_abs!$M$8786</f>
        <v>0.82384243679088187</v>
      </c>
    </row>
    <row r="3326" spans="1:13" ht="19.5" customHeight="1" x14ac:dyDescent="0.25">
      <c r="A3326" s="34"/>
      <c r="B3326" s="34"/>
      <c r="C3326" s="34"/>
      <c r="D3326" s="34"/>
      <c r="E3326" s="34"/>
      <c r="F3326" s="34"/>
      <c r="G3326" s="34"/>
      <c r="H3326" s="34"/>
      <c r="I3326" s="34"/>
      <c r="J3326" s="34"/>
      <c r="K3326" s="34"/>
      <c r="L3326" s="34"/>
      <c r="M3326" s="45">
        <f>electric_demands_abs!M3326/electric_demands_abs!$M$8786</f>
        <v>0.78343475126836581</v>
      </c>
    </row>
    <row r="3327" spans="1:13" ht="19.5" customHeight="1" x14ac:dyDescent="0.25">
      <c r="A3327" s="34"/>
      <c r="B3327" s="34"/>
      <c r="C3327" s="34"/>
      <c r="D3327" s="34"/>
      <c r="E3327" s="34"/>
      <c r="F3327" s="34"/>
      <c r="G3327" s="34"/>
      <c r="H3327" s="34"/>
      <c r="I3327" s="34"/>
      <c r="J3327" s="34"/>
      <c r="K3327" s="34"/>
      <c r="L3327" s="34"/>
      <c r="M3327" s="45">
        <f>electric_demands_abs!M3327/electric_demands_abs!$M$8786</f>
        <v>0.80718352082564204</v>
      </c>
    </row>
    <row r="3328" spans="1:13" ht="19.5" customHeight="1" x14ac:dyDescent="0.25">
      <c r="A3328" s="34"/>
      <c r="B3328" s="34"/>
      <c r="C3328" s="34"/>
      <c r="D3328" s="34"/>
      <c r="E3328" s="34"/>
      <c r="F3328" s="34"/>
      <c r="G3328" s="34"/>
      <c r="H3328" s="34"/>
      <c r="I3328" s="34"/>
      <c r="J3328" s="34"/>
      <c r="K3328" s="34"/>
      <c r="L3328" s="34"/>
      <c r="M3328" s="45">
        <f>electric_demands_abs!M3328/electric_demands_abs!$M$8786</f>
        <v>0.79446029218346359</v>
      </c>
    </row>
    <row r="3329" spans="1:13" ht="19.5" customHeight="1" x14ac:dyDescent="0.25">
      <c r="A3329" s="34"/>
      <c r="B3329" s="34"/>
      <c r="C3329" s="34"/>
      <c r="D3329" s="34"/>
      <c r="E3329" s="34"/>
      <c r="F3329" s="34"/>
      <c r="G3329" s="34"/>
      <c r="H3329" s="34"/>
      <c r="I3329" s="34"/>
      <c r="J3329" s="34"/>
      <c r="K3329" s="34"/>
      <c r="L3329" s="34"/>
      <c r="M3329" s="45">
        <f>electric_demands_abs!M3329/electric_demands_abs!$M$8786</f>
        <v>0.77219740085367794</v>
      </c>
    </row>
    <row r="3330" spans="1:13" ht="19.5" customHeight="1" x14ac:dyDescent="0.25">
      <c r="A3330" s="34"/>
      <c r="B3330" s="34"/>
      <c r="C3330" s="34"/>
      <c r="D3330" s="34"/>
      <c r="E3330" s="34"/>
      <c r="F3330" s="34"/>
      <c r="G3330" s="34"/>
      <c r="H3330" s="34"/>
      <c r="I3330" s="34"/>
      <c r="J3330" s="34"/>
      <c r="K3330" s="34"/>
      <c r="L3330" s="34"/>
      <c r="M3330" s="45">
        <f>electric_demands_abs!M3330/electric_demands_abs!$M$8786</f>
        <v>0.76242830532553485</v>
      </c>
    </row>
    <row r="3331" spans="1:13" ht="19.5" customHeight="1" x14ac:dyDescent="0.25">
      <c r="A3331" s="34"/>
      <c r="B3331" s="34"/>
      <c r="C3331" s="34"/>
      <c r="D3331" s="34"/>
      <c r="E3331" s="34"/>
      <c r="F3331" s="34"/>
      <c r="G3331" s="34"/>
      <c r="H3331" s="34"/>
      <c r="I3331" s="34"/>
      <c r="J3331" s="34"/>
      <c r="K3331" s="34"/>
      <c r="L3331" s="34"/>
      <c r="M3331" s="45">
        <f>electric_demands_abs!M3331/electric_demands_abs!$M$8786</f>
        <v>0.74157791653733962</v>
      </c>
    </row>
    <row r="3332" spans="1:13" ht="19.5" customHeight="1" x14ac:dyDescent="0.25">
      <c r="A3332" s="34"/>
      <c r="B3332" s="34"/>
      <c r="C3332" s="34"/>
      <c r="D3332" s="34"/>
      <c r="E3332" s="34"/>
      <c r="F3332" s="34"/>
      <c r="G3332" s="34"/>
      <c r="H3332" s="34"/>
      <c r="I3332" s="34"/>
      <c r="J3332" s="34"/>
      <c r="K3332" s="34"/>
      <c r="L3332" s="34"/>
      <c r="M3332" s="45">
        <f>electric_demands_abs!M3332/electric_demands_abs!$M$8786</f>
        <v>0.71520664561363689</v>
      </c>
    </row>
    <row r="3333" spans="1:13" ht="19.5" customHeight="1" x14ac:dyDescent="0.25">
      <c r="A3333" s="34"/>
      <c r="B3333" s="34"/>
      <c r="C3333" s="34"/>
      <c r="D3333" s="34"/>
      <c r="E3333" s="34"/>
      <c r="F3333" s="34"/>
      <c r="G3333" s="34"/>
      <c r="H3333" s="34"/>
      <c r="I3333" s="34"/>
      <c r="J3333" s="34"/>
      <c r="K3333" s="34"/>
      <c r="L3333" s="34"/>
      <c r="M3333" s="45">
        <f>electric_demands_abs!M3333/electric_demands_abs!$M$8786</f>
        <v>0.69580145313504826</v>
      </c>
    </row>
    <row r="3334" spans="1:13" ht="19.5" customHeight="1" x14ac:dyDescent="0.25">
      <c r="A3334" s="34"/>
      <c r="B3334" s="34"/>
      <c r="C3334" s="34"/>
      <c r="D3334" s="34"/>
      <c r="E3334" s="34"/>
      <c r="F3334" s="34"/>
      <c r="G3334" s="34"/>
      <c r="H3334" s="34"/>
      <c r="I3334" s="34"/>
      <c r="J3334" s="34"/>
      <c r="K3334" s="34"/>
      <c r="L3334" s="34"/>
      <c r="M3334" s="45">
        <f>electric_demands_abs!M3334/electric_demands_abs!$M$8786</f>
        <v>0.71154115540105578</v>
      </c>
    </row>
    <row r="3335" spans="1:13" ht="19.5" customHeight="1" x14ac:dyDescent="0.25">
      <c r="A3335" s="34"/>
      <c r="B3335" s="34"/>
      <c r="C3335" s="34"/>
      <c r="D3335" s="34"/>
      <c r="E3335" s="34"/>
      <c r="F3335" s="34"/>
      <c r="G3335" s="34"/>
      <c r="H3335" s="34"/>
      <c r="I3335" s="34"/>
      <c r="J3335" s="34"/>
      <c r="K3335" s="34"/>
      <c r="L3335" s="34"/>
      <c r="M3335" s="45">
        <f>electric_demands_abs!M3335/electric_demands_abs!$M$8786</f>
        <v>0.70998857200456522</v>
      </c>
    </row>
    <row r="3336" spans="1:13" ht="19.5" customHeight="1" x14ac:dyDescent="0.25">
      <c r="A3336" s="34"/>
      <c r="B3336" s="34"/>
      <c r="C3336" s="34"/>
      <c r="D3336" s="34"/>
      <c r="E3336" s="34"/>
      <c r="F3336" s="34"/>
      <c r="G3336" s="34"/>
      <c r="H3336" s="34"/>
      <c r="I3336" s="34"/>
      <c r="J3336" s="34"/>
      <c r="K3336" s="34"/>
      <c r="L3336" s="34"/>
      <c r="M3336" s="45">
        <f>electric_demands_abs!M3336/electric_demands_abs!$M$8786</f>
        <v>0.73573577901384557</v>
      </c>
    </row>
    <row r="3337" spans="1:13" ht="19.5" customHeight="1" x14ac:dyDescent="0.25">
      <c r="A3337" s="34"/>
      <c r="B3337" s="34"/>
      <c r="C3337" s="34"/>
      <c r="D3337" s="34"/>
      <c r="E3337" s="34"/>
      <c r="F3337" s="34"/>
      <c r="G3337" s="34"/>
      <c r="H3337" s="34"/>
      <c r="I3337" s="34"/>
      <c r="J3337" s="34"/>
      <c r="K3337" s="34"/>
      <c r="L3337" s="34"/>
      <c r="M3337" s="45">
        <f>electric_demands_abs!M3337/electric_demands_abs!$M$8786</f>
        <v>0.67775774609657413</v>
      </c>
    </row>
    <row r="3338" spans="1:13" ht="19.5" customHeight="1" x14ac:dyDescent="0.25">
      <c r="A3338" s="34"/>
      <c r="B3338" s="34"/>
      <c r="C3338" s="34"/>
      <c r="D3338" s="34"/>
      <c r="E3338" s="34"/>
      <c r="F3338" s="34"/>
      <c r="G3338" s="34"/>
      <c r="H3338" s="34"/>
      <c r="I3338" s="34"/>
      <c r="J3338" s="34"/>
      <c r="K3338" s="34"/>
      <c r="L3338" s="34"/>
      <c r="M3338" s="45">
        <f>electric_demands_abs!M3338/electric_demands_abs!$M$8786</f>
        <v>0.61521506199421938</v>
      </c>
    </row>
    <row r="3339" spans="1:13" ht="19.5" customHeight="1" x14ac:dyDescent="0.25">
      <c r="A3339" s="34"/>
      <c r="B3339" s="34"/>
      <c r="C3339" s="34"/>
      <c r="D3339" s="34"/>
      <c r="E3339" s="34"/>
      <c r="F3339" s="34"/>
      <c r="G3339" s="34"/>
      <c r="H3339" s="34"/>
      <c r="I3339" s="34"/>
      <c r="J3339" s="34"/>
      <c r="K3339" s="34"/>
      <c r="L3339" s="34"/>
      <c r="M3339" s="45">
        <f>electric_demands_abs!M3339/electric_demands_abs!$M$8786</f>
        <v>0.58316116948819918</v>
      </c>
    </row>
    <row r="3340" spans="1:13" ht="19.5" customHeight="1" x14ac:dyDescent="0.25">
      <c r="A3340" s="34"/>
      <c r="B3340" s="34"/>
      <c r="C3340" s="34"/>
      <c r="D3340" s="34"/>
      <c r="E3340" s="34"/>
      <c r="F3340" s="34"/>
      <c r="G3340" s="34"/>
      <c r="H3340" s="34"/>
      <c r="I3340" s="34"/>
      <c r="J3340" s="34"/>
      <c r="K3340" s="34"/>
      <c r="L3340" s="34"/>
      <c r="M3340" s="45">
        <f>electric_demands_abs!M3340/electric_demands_abs!$M$8786</f>
        <v>0.58250820000054349</v>
      </c>
    </row>
    <row r="3341" spans="1:13" ht="19.5" customHeight="1" x14ac:dyDescent="0.25">
      <c r="A3341" s="34"/>
      <c r="B3341" s="34"/>
      <c r="C3341" s="34"/>
      <c r="D3341" s="34"/>
      <c r="E3341" s="34"/>
      <c r="F3341" s="34"/>
      <c r="G3341" s="34"/>
      <c r="H3341" s="34"/>
      <c r="I3341" s="34"/>
      <c r="J3341" s="34"/>
      <c r="K3341" s="34"/>
      <c r="L3341" s="34"/>
      <c r="M3341" s="45">
        <f>electric_demands_abs!M3341/electric_demands_abs!$M$8786</f>
        <v>0.55436425979868054</v>
      </c>
    </row>
    <row r="3342" spans="1:13" ht="19.5" customHeight="1" x14ac:dyDescent="0.25">
      <c r="A3342" s="34"/>
      <c r="B3342" s="34"/>
      <c r="C3342" s="34"/>
      <c r="D3342" s="34"/>
      <c r="E3342" s="34"/>
      <c r="F3342" s="34"/>
      <c r="G3342" s="34"/>
      <c r="H3342" s="34"/>
      <c r="I3342" s="34"/>
      <c r="J3342" s="34"/>
      <c r="K3342" s="34"/>
      <c r="L3342" s="34"/>
      <c r="M3342" s="45">
        <f>electric_demands_abs!M3342/electric_demands_abs!$M$8786</f>
        <v>0.56960474387397431</v>
      </c>
    </row>
    <row r="3343" spans="1:13" ht="19.5" customHeight="1" x14ac:dyDescent="0.25">
      <c r="A3343" s="34"/>
      <c r="B3343" s="34"/>
      <c r="C3343" s="34"/>
      <c r="D3343" s="34"/>
      <c r="E3343" s="34"/>
      <c r="F3343" s="34"/>
      <c r="G3343" s="34"/>
      <c r="H3343" s="34"/>
      <c r="I3343" s="34"/>
      <c r="J3343" s="34"/>
      <c r="K3343" s="34"/>
      <c r="L3343" s="34"/>
      <c r="M3343" s="45">
        <f>electric_demands_abs!M3343/electric_demands_abs!$M$8786</f>
        <v>0.55484857226644479</v>
      </c>
    </row>
    <row r="3344" spans="1:13" ht="19.5" customHeight="1" x14ac:dyDescent="0.25">
      <c r="A3344" s="34"/>
      <c r="B3344" s="34"/>
      <c r="C3344" s="34"/>
      <c r="D3344" s="34"/>
      <c r="E3344" s="34"/>
      <c r="F3344" s="34"/>
      <c r="G3344" s="34"/>
      <c r="H3344" s="34"/>
      <c r="I3344" s="34"/>
      <c r="J3344" s="34"/>
      <c r="K3344" s="34"/>
      <c r="L3344" s="34"/>
      <c r="M3344" s="45">
        <f>electric_demands_abs!M3344/electric_demands_abs!$M$8786</f>
        <v>0.59753901572982004</v>
      </c>
    </row>
    <row r="3345" spans="1:13" ht="19.5" customHeight="1" x14ac:dyDescent="0.25">
      <c r="A3345" s="34"/>
      <c r="B3345" s="34"/>
      <c r="C3345" s="34"/>
      <c r="D3345" s="34"/>
      <c r="E3345" s="34"/>
      <c r="F3345" s="34"/>
      <c r="G3345" s="34"/>
      <c r="H3345" s="34"/>
      <c r="I3345" s="34"/>
      <c r="J3345" s="34"/>
      <c r="K3345" s="34"/>
      <c r="L3345" s="34"/>
      <c r="M3345" s="45">
        <f>electric_demands_abs!M3345/electric_demands_abs!$M$8786</f>
        <v>0.65862740361988359</v>
      </c>
    </row>
    <row r="3346" spans="1:13" ht="19.5" customHeight="1" x14ac:dyDescent="0.25">
      <c r="A3346" s="34"/>
      <c r="B3346" s="34"/>
      <c r="C3346" s="34"/>
      <c r="D3346" s="34"/>
      <c r="E3346" s="34"/>
      <c r="F3346" s="34"/>
      <c r="G3346" s="34"/>
      <c r="H3346" s="34"/>
      <c r="I3346" s="34"/>
      <c r="J3346" s="34"/>
      <c r="K3346" s="34"/>
      <c r="L3346" s="34"/>
      <c r="M3346" s="45">
        <f>electric_demands_abs!M3346/electric_demands_abs!$M$8786</f>
        <v>0.72055656487155917</v>
      </c>
    </row>
    <row r="3347" spans="1:13" ht="19.5" customHeight="1" x14ac:dyDescent="0.25">
      <c r="A3347" s="34"/>
      <c r="B3347" s="34"/>
      <c r="C3347" s="34"/>
      <c r="D3347" s="34"/>
      <c r="E3347" s="34"/>
      <c r="F3347" s="34"/>
      <c r="G3347" s="34"/>
      <c r="H3347" s="34"/>
      <c r="I3347" s="34"/>
      <c r="J3347" s="34"/>
      <c r="K3347" s="34"/>
      <c r="L3347" s="34"/>
      <c r="M3347" s="45">
        <f>electric_demands_abs!M3347/electric_demands_abs!$M$8786</f>
        <v>0.79916259483766228</v>
      </c>
    </row>
    <row r="3348" spans="1:13" ht="19.5" customHeight="1" x14ac:dyDescent="0.25">
      <c r="A3348" s="34"/>
      <c r="B3348" s="34"/>
      <c r="C3348" s="34"/>
      <c r="D3348" s="34"/>
      <c r="E3348" s="34"/>
      <c r="F3348" s="34"/>
      <c r="G3348" s="34"/>
      <c r="H3348" s="34"/>
      <c r="I3348" s="34"/>
      <c r="J3348" s="34"/>
      <c r="K3348" s="34"/>
      <c r="L3348" s="34"/>
      <c r="M3348" s="45">
        <f>electric_demands_abs!M3348/electric_demands_abs!$M$8786</f>
        <v>0.7895488152956105</v>
      </c>
    </row>
    <row r="3349" spans="1:13" ht="19.5" customHeight="1" x14ac:dyDescent="0.25">
      <c r="A3349" s="34"/>
      <c r="B3349" s="34"/>
      <c r="C3349" s="34"/>
      <c r="D3349" s="34"/>
      <c r="E3349" s="34"/>
      <c r="F3349" s="34"/>
      <c r="G3349" s="34"/>
      <c r="H3349" s="34"/>
      <c r="I3349" s="34"/>
      <c r="J3349" s="34"/>
      <c r="K3349" s="34"/>
      <c r="L3349" s="34"/>
      <c r="M3349" s="45">
        <f>electric_demands_abs!M3349/electric_demands_abs!$M$8786</f>
        <v>0.78298214434389168</v>
      </c>
    </row>
    <row r="3350" spans="1:13" ht="19.5" customHeight="1" x14ac:dyDescent="0.25">
      <c r="A3350" s="34"/>
      <c r="B3350" s="34"/>
      <c r="C3350" s="34"/>
      <c r="D3350" s="34"/>
      <c r="E3350" s="34"/>
      <c r="F3350" s="34"/>
      <c r="G3350" s="34"/>
      <c r="H3350" s="34"/>
      <c r="I3350" s="34"/>
      <c r="J3350" s="34"/>
      <c r="K3350" s="34"/>
      <c r="L3350" s="34"/>
      <c r="M3350" s="45">
        <f>electric_demands_abs!M3350/electric_demands_abs!$M$8786</f>
        <v>0.77800989163539414</v>
      </c>
    </row>
    <row r="3351" spans="1:13" ht="19.5" customHeight="1" x14ac:dyDescent="0.25">
      <c r="A3351" s="34"/>
      <c r="B3351" s="34"/>
      <c r="C3351" s="34"/>
      <c r="D3351" s="34"/>
      <c r="E3351" s="34"/>
      <c r="F3351" s="34"/>
      <c r="G3351" s="34"/>
      <c r="H3351" s="34"/>
      <c r="I3351" s="34"/>
      <c r="J3351" s="34"/>
      <c r="K3351" s="34"/>
      <c r="L3351" s="34"/>
      <c r="M3351" s="45">
        <f>electric_demands_abs!M3351/electric_demands_abs!$M$8786</f>
        <v>0.81522001135305511</v>
      </c>
    </row>
    <row r="3352" spans="1:13" ht="19.5" customHeight="1" x14ac:dyDescent="0.25">
      <c r="A3352" s="34"/>
      <c r="B3352" s="34"/>
      <c r="C3352" s="34"/>
      <c r="D3352" s="34"/>
      <c r="E3352" s="34"/>
      <c r="F3352" s="34"/>
      <c r="G3352" s="34"/>
      <c r="H3352" s="34"/>
      <c r="I3352" s="34"/>
      <c r="J3352" s="34"/>
      <c r="K3352" s="34"/>
      <c r="L3352" s="34"/>
      <c r="M3352" s="45">
        <f>electric_demands_abs!M3352/electric_demands_abs!$M$8786</f>
        <v>0.79793974909138909</v>
      </c>
    </row>
    <row r="3353" spans="1:13" ht="19.5" customHeight="1" x14ac:dyDescent="0.25">
      <c r="A3353" s="34"/>
      <c r="B3353" s="34"/>
      <c r="C3353" s="34"/>
      <c r="D3353" s="34"/>
      <c r="E3353" s="34"/>
      <c r="F3353" s="34"/>
      <c r="G3353" s="34"/>
      <c r="H3353" s="34"/>
      <c r="I3353" s="34"/>
      <c r="J3353" s="34"/>
      <c r="K3353" s="34"/>
      <c r="L3353" s="34"/>
      <c r="M3353" s="45">
        <f>electric_demands_abs!M3353/electric_demands_abs!$M$8786</f>
        <v>0.77384872437070051</v>
      </c>
    </row>
    <row r="3354" spans="1:13" ht="19.5" customHeight="1" x14ac:dyDescent="0.25">
      <c r="A3354" s="34"/>
      <c r="B3354" s="34"/>
      <c r="C3354" s="34"/>
      <c r="D3354" s="34"/>
      <c r="E3354" s="34"/>
      <c r="F3354" s="34"/>
      <c r="G3354" s="34"/>
      <c r="H3354" s="34"/>
      <c r="I3354" s="34"/>
      <c r="J3354" s="34"/>
      <c r="K3354" s="34"/>
      <c r="L3354" s="34"/>
      <c r="M3354" s="45">
        <f>electric_demands_abs!M3354/electric_demands_abs!$M$8786</f>
        <v>0.76615383019021599</v>
      </c>
    </row>
    <row r="3355" spans="1:13" ht="19.5" customHeight="1" x14ac:dyDescent="0.25">
      <c r="A3355" s="34"/>
      <c r="B3355" s="34"/>
      <c r="C3355" s="34"/>
      <c r="D3355" s="34"/>
      <c r="E3355" s="34"/>
      <c r="F3355" s="34"/>
      <c r="G3355" s="34"/>
      <c r="H3355" s="34"/>
      <c r="I3355" s="34"/>
      <c r="J3355" s="34"/>
      <c r="K3355" s="34"/>
      <c r="L3355" s="34"/>
      <c r="M3355" s="45">
        <f>electric_demands_abs!M3355/electric_demands_abs!$M$8786</f>
        <v>0.74080454833724185</v>
      </c>
    </row>
    <row r="3356" spans="1:13" ht="19.5" customHeight="1" x14ac:dyDescent="0.25">
      <c r="A3356" s="34"/>
      <c r="B3356" s="34"/>
      <c r="C3356" s="34"/>
      <c r="D3356" s="34"/>
      <c r="E3356" s="34"/>
      <c r="F3356" s="34"/>
      <c r="G3356" s="34"/>
      <c r="H3356" s="34"/>
      <c r="I3356" s="34"/>
      <c r="J3356" s="34"/>
      <c r="K3356" s="34"/>
      <c r="L3356" s="34"/>
      <c r="M3356" s="45">
        <f>electric_demands_abs!M3356/electric_demands_abs!$M$8786</f>
        <v>0.73477349518697499</v>
      </c>
    </row>
    <row r="3357" spans="1:13" ht="19.5" customHeight="1" x14ac:dyDescent="0.25">
      <c r="A3357" s="34"/>
      <c r="B3357" s="34"/>
      <c r="C3357" s="34"/>
      <c r="D3357" s="34"/>
      <c r="E3357" s="34"/>
      <c r="F3357" s="34"/>
      <c r="G3357" s="34"/>
      <c r="H3357" s="34"/>
      <c r="I3357" s="34"/>
      <c r="J3357" s="34"/>
      <c r="K3357" s="34"/>
      <c r="L3357" s="34"/>
      <c r="M3357" s="45">
        <f>electric_demands_abs!M3357/electric_demands_abs!$M$8786</f>
        <v>0.74507936144541698</v>
      </c>
    </row>
    <row r="3358" spans="1:13" ht="19.5" customHeight="1" x14ac:dyDescent="0.25">
      <c r="A3358" s="34"/>
      <c r="B3358" s="34"/>
      <c r="C3358" s="34"/>
      <c r="D3358" s="34"/>
      <c r="E3358" s="34"/>
      <c r="F3358" s="34"/>
      <c r="G3358" s="34"/>
      <c r="H3358" s="34"/>
      <c r="I3358" s="34"/>
      <c r="J3358" s="34"/>
      <c r="K3358" s="34"/>
      <c r="L3358" s="34"/>
      <c r="M3358" s="45">
        <f>electric_demands_abs!M3358/electric_demands_abs!$M$8786</f>
        <v>0.74131644874527169</v>
      </c>
    </row>
    <row r="3359" spans="1:13" ht="19.5" customHeight="1" x14ac:dyDescent="0.25">
      <c r="A3359" s="34"/>
      <c r="B3359" s="34"/>
      <c r="C3359" s="34"/>
      <c r="D3359" s="34"/>
      <c r="E3359" s="34"/>
      <c r="F3359" s="34"/>
      <c r="G3359" s="34"/>
      <c r="H3359" s="34"/>
      <c r="I3359" s="34"/>
      <c r="J3359" s="34"/>
      <c r="K3359" s="34"/>
      <c r="L3359" s="34"/>
      <c r="M3359" s="45">
        <f>electric_demands_abs!M3359/electric_demands_abs!$M$8786</f>
        <v>0.74351417818367094</v>
      </c>
    </row>
    <row r="3360" spans="1:13" ht="19.5" customHeight="1" x14ac:dyDescent="0.25">
      <c r="A3360" s="34"/>
      <c r="B3360" s="34"/>
      <c r="C3360" s="34"/>
      <c r="D3360" s="34"/>
      <c r="E3360" s="34"/>
      <c r="F3360" s="34"/>
      <c r="G3360" s="34"/>
      <c r="H3360" s="34"/>
      <c r="I3360" s="34"/>
      <c r="J3360" s="34"/>
      <c r="K3360" s="34"/>
      <c r="L3360" s="34"/>
      <c r="M3360" s="45">
        <f>electric_demands_abs!M3360/electric_demands_abs!$M$8786</f>
        <v>0.75216666212357797</v>
      </c>
    </row>
    <row r="3361" spans="1:13" ht="19.5" customHeight="1" x14ac:dyDescent="0.25">
      <c r="A3361" s="34"/>
      <c r="B3361" s="34"/>
      <c r="C3361" s="34"/>
      <c r="D3361" s="34"/>
      <c r="E3361" s="34"/>
      <c r="F3361" s="34"/>
      <c r="G3361" s="34"/>
      <c r="H3361" s="34"/>
      <c r="I3361" s="34"/>
      <c r="J3361" s="34"/>
      <c r="K3361" s="34"/>
      <c r="L3361" s="34"/>
      <c r="M3361" s="45">
        <f>electric_demands_abs!M3361/electric_demands_abs!$M$8786</f>
        <v>0.67708937677360603</v>
      </c>
    </row>
    <row r="3362" spans="1:13" ht="19.5" customHeight="1" x14ac:dyDescent="0.25">
      <c r="A3362" s="34"/>
      <c r="B3362" s="34"/>
      <c r="C3362" s="34"/>
      <c r="D3362" s="34"/>
      <c r="E3362" s="34"/>
      <c r="F3362" s="34"/>
      <c r="G3362" s="34"/>
      <c r="H3362" s="34"/>
      <c r="I3362" s="34"/>
      <c r="J3362" s="34"/>
      <c r="K3362" s="34"/>
      <c r="L3362" s="34"/>
      <c r="M3362" s="45">
        <f>electric_demands_abs!M3362/electric_demands_abs!$M$8786</f>
        <v>0.63083432437175468</v>
      </c>
    </row>
    <row r="3363" spans="1:13" ht="19.5" customHeight="1" x14ac:dyDescent="0.25">
      <c r="A3363" s="34"/>
      <c r="B3363" s="34"/>
      <c r="C3363" s="34"/>
      <c r="D3363" s="34"/>
      <c r="E3363" s="34"/>
      <c r="F3363" s="34"/>
      <c r="G3363" s="34"/>
      <c r="H3363" s="34"/>
      <c r="I3363" s="34"/>
      <c r="J3363" s="34"/>
      <c r="K3363" s="34"/>
      <c r="L3363" s="34"/>
      <c r="M3363" s="45">
        <f>electric_demands_abs!M3363/electric_demands_abs!$M$8786</f>
        <v>0.58348497779006103</v>
      </c>
    </row>
    <row r="3364" spans="1:13" ht="19.5" customHeight="1" x14ac:dyDescent="0.25">
      <c r="A3364" s="34"/>
      <c r="B3364" s="34"/>
      <c r="C3364" s="34"/>
      <c r="D3364" s="34"/>
      <c r="E3364" s="34"/>
      <c r="F3364" s="34"/>
      <c r="G3364" s="34"/>
      <c r="H3364" s="34"/>
      <c r="I3364" s="34"/>
      <c r="J3364" s="34"/>
      <c r="K3364" s="34"/>
      <c r="L3364" s="34"/>
      <c r="M3364" s="45">
        <f>electric_demands_abs!M3364/electric_demands_abs!$M$8786</f>
        <v>0.57823215161146102</v>
      </c>
    </row>
    <row r="3365" spans="1:13" ht="19.5" customHeight="1" x14ac:dyDescent="0.25">
      <c r="A3365" s="34"/>
      <c r="B3365" s="34"/>
      <c r="C3365" s="34"/>
      <c r="D3365" s="34"/>
      <c r="E3365" s="34"/>
      <c r="F3365" s="34"/>
      <c r="G3365" s="34"/>
      <c r="H3365" s="34"/>
      <c r="I3365" s="34"/>
      <c r="J3365" s="34"/>
      <c r="K3365" s="34"/>
      <c r="L3365" s="34"/>
      <c r="M3365" s="45">
        <f>electric_demands_abs!M3365/electric_demands_abs!$M$8786</f>
        <v>0.57915852993995631</v>
      </c>
    </row>
    <row r="3366" spans="1:13" ht="19.5" customHeight="1" x14ac:dyDescent="0.25">
      <c r="A3366" s="34"/>
      <c r="B3366" s="34"/>
      <c r="C3366" s="34"/>
      <c r="D3366" s="34"/>
      <c r="E3366" s="34"/>
      <c r="F3366" s="34"/>
      <c r="G3366" s="34"/>
      <c r="H3366" s="34"/>
      <c r="I3366" s="34"/>
      <c r="J3366" s="34"/>
      <c r="K3366" s="34"/>
      <c r="L3366" s="34"/>
      <c r="M3366" s="45">
        <f>electric_demands_abs!M3366/electric_demands_abs!$M$8786</f>
        <v>0.57100831121700124</v>
      </c>
    </row>
    <row r="3367" spans="1:13" ht="19.5" customHeight="1" x14ac:dyDescent="0.25">
      <c r="A3367" s="34"/>
      <c r="B3367" s="34"/>
      <c r="C3367" s="34"/>
      <c r="D3367" s="34"/>
      <c r="E3367" s="34"/>
      <c r="F3367" s="34"/>
      <c r="G3367" s="34"/>
      <c r="H3367" s="34"/>
      <c r="I3367" s="34"/>
      <c r="J3367" s="34"/>
      <c r="K3367" s="34"/>
      <c r="L3367" s="34"/>
      <c r="M3367" s="45">
        <f>electric_demands_abs!M3367/electric_demands_abs!$M$8786</f>
        <v>0.55710275404231269</v>
      </c>
    </row>
    <row r="3368" spans="1:13" ht="19.5" customHeight="1" x14ac:dyDescent="0.25">
      <c r="A3368" s="34"/>
      <c r="B3368" s="34"/>
      <c r="C3368" s="34"/>
      <c r="D3368" s="34"/>
      <c r="E3368" s="34"/>
      <c r="F3368" s="34"/>
      <c r="G3368" s="34"/>
      <c r="H3368" s="34"/>
      <c r="I3368" s="34"/>
      <c r="J3368" s="34"/>
      <c r="K3368" s="34"/>
      <c r="L3368" s="34"/>
      <c r="M3368" s="45">
        <f>electric_demands_abs!M3368/electric_demands_abs!$M$8786</f>
        <v>0.56119334559116307</v>
      </c>
    </row>
    <row r="3369" spans="1:13" ht="19.5" customHeight="1" x14ac:dyDescent="0.25">
      <c r="A3369" s="34"/>
      <c r="B3369" s="34"/>
      <c r="C3369" s="34"/>
      <c r="D3369" s="34"/>
      <c r="E3369" s="34"/>
      <c r="F3369" s="34"/>
      <c r="G3369" s="34"/>
      <c r="H3369" s="34"/>
      <c r="I3369" s="34"/>
      <c r="J3369" s="34"/>
      <c r="K3369" s="34"/>
      <c r="L3369" s="34"/>
      <c r="M3369" s="45">
        <f>electric_demands_abs!M3369/electric_demands_abs!$M$8786</f>
        <v>0.64355850006262871</v>
      </c>
    </row>
    <row r="3370" spans="1:13" ht="19.5" customHeight="1" x14ac:dyDescent="0.25">
      <c r="A3370" s="34"/>
      <c r="B3370" s="34"/>
      <c r="C3370" s="34"/>
      <c r="D3370" s="34"/>
      <c r="E3370" s="34"/>
      <c r="F3370" s="34"/>
      <c r="G3370" s="34"/>
      <c r="H3370" s="34"/>
      <c r="I3370" s="34"/>
      <c r="J3370" s="34"/>
      <c r="K3370" s="34"/>
      <c r="L3370" s="34"/>
      <c r="M3370" s="45">
        <f>electric_demands_abs!M3370/electric_demands_abs!$M$8786</f>
        <v>0.72909210888556497</v>
      </c>
    </row>
    <row r="3371" spans="1:13" ht="19.5" customHeight="1" x14ac:dyDescent="0.25">
      <c r="A3371" s="34"/>
      <c r="B3371" s="34"/>
      <c r="C3371" s="34"/>
      <c r="D3371" s="34"/>
      <c r="E3371" s="34"/>
      <c r="F3371" s="34"/>
      <c r="G3371" s="34"/>
      <c r="H3371" s="34"/>
      <c r="I3371" s="34"/>
      <c r="J3371" s="34"/>
      <c r="K3371" s="34"/>
      <c r="L3371" s="34"/>
      <c r="M3371" s="45">
        <f>electric_demands_abs!M3371/electric_demands_abs!$M$8786</f>
        <v>0.7754899185842824</v>
      </c>
    </row>
    <row r="3372" spans="1:13" ht="19.5" customHeight="1" x14ac:dyDescent="0.25">
      <c r="A3372" s="34"/>
      <c r="B3372" s="34"/>
      <c r="C3372" s="34"/>
      <c r="D3372" s="34"/>
      <c r="E3372" s="34"/>
      <c r="F3372" s="34"/>
      <c r="G3372" s="34"/>
      <c r="H3372" s="34"/>
      <c r="I3372" s="34"/>
      <c r="J3372" s="34"/>
      <c r="K3372" s="34"/>
      <c r="L3372" s="34"/>
      <c r="M3372" s="45">
        <f>electric_demands_abs!M3372/electric_demands_abs!$M$8786</f>
        <v>0.81368274543981645</v>
      </c>
    </row>
    <row r="3373" spans="1:13" ht="19.5" customHeight="1" x14ac:dyDescent="0.25">
      <c r="A3373" s="34"/>
      <c r="B3373" s="34"/>
      <c r="C3373" s="34"/>
      <c r="D3373" s="34"/>
      <c r="E3373" s="34"/>
      <c r="F3373" s="34"/>
      <c r="G3373" s="34"/>
      <c r="H3373" s="34"/>
      <c r="I3373" s="34"/>
      <c r="J3373" s="34"/>
      <c r="K3373" s="34"/>
      <c r="L3373" s="34"/>
      <c r="M3373" s="45">
        <f>electric_demands_abs!M3373/electric_demands_abs!$M$8786</f>
        <v>0.77138038606151849</v>
      </c>
    </row>
    <row r="3374" spans="1:13" ht="19.5" customHeight="1" x14ac:dyDescent="0.25">
      <c r="A3374" s="34"/>
      <c r="B3374" s="34"/>
      <c r="C3374" s="34"/>
      <c r="D3374" s="34"/>
      <c r="E3374" s="34"/>
      <c r="F3374" s="34"/>
      <c r="G3374" s="34"/>
      <c r="H3374" s="34"/>
      <c r="I3374" s="34"/>
      <c r="J3374" s="34"/>
      <c r="K3374" s="34"/>
      <c r="L3374" s="34"/>
      <c r="M3374" s="45">
        <f>electric_demands_abs!M3374/electric_demands_abs!$M$8786</f>
        <v>0.7803008436062725</v>
      </c>
    </row>
    <row r="3375" spans="1:13" ht="19.5" customHeight="1" x14ac:dyDescent="0.25">
      <c r="A3375" s="34"/>
      <c r="B3375" s="34"/>
      <c r="C3375" s="34"/>
      <c r="D3375" s="34"/>
      <c r="E3375" s="34"/>
      <c r="F3375" s="34"/>
      <c r="G3375" s="34"/>
      <c r="H3375" s="34"/>
      <c r="I3375" s="34"/>
      <c r="J3375" s="34"/>
      <c r="K3375" s="34"/>
      <c r="L3375" s="34"/>
      <c r="M3375" s="45">
        <f>electric_demands_abs!M3375/electric_demands_abs!$M$8786</f>
        <v>0.78296625039621637</v>
      </c>
    </row>
    <row r="3376" spans="1:13" ht="19.5" customHeight="1" x14ac:dyDescent="0.25">
      <c r="A3376" s="34"/>
      <c r="B3376" s="34"/>
      <c r="C3376" s="34"/>
      <c r="D3376" s="34"/>
      <c r="E3376" s="34"/>
      <c r="F3376" s="34"/>
      <c r="G3376" s="34"/>
      <c r="H3376" s="34"/>
      <c r="I3376" s="34"/>
      <c r="J3376" s="34"/>
      <c r="K3376" s="34"/>
      <c r="L3376" s="34"/>
      <c r="M3376" s="45">
        <f>electric_demands_abs!M3376/electric_demands_abs!$M$8786</f>
        <v>0.78327992939463742</v>
      </c>
    </row>
    <row r="3377" spans="1:13" ht="19.5" customHeight="1" x14ac:dyDescent="0.25">
      <c r="A3377" s="34"/>
      <c r="B3377" s="34"/>
      <c r="C3377" s="34"/>
      <c r="D3377" s="34"/>
      <c r="E3377" s="34"/>
      <c r="F3377" s="34"/>
      <c r="G3377" s="34"/>
      <c r="H3377" s="34"/>
      <c r="I3377" s="34"/>
      <c r="J3377" s="34"/>
      <c r="K3377" s="34"/>
      <c r="L3377" s="34"/>
      <c r="M3377" s="45">
        <f>electric_demands_abs!M3377/electric_demands_abs!$M$8786</f>
        <v>0.76992942510767737</v>
      </c>
    </row>
    <row r="3378" spans="1:13" ht="19.5" customHeight="1" x14ac:dyDescent="0.25">
      <c r="A3378" s="34"/>
      <c r="B3378" s="34"/>
      <c r="C3378" s="34"/>
      <c r="D3378" s="34"/>
      <c r="E3378" s="34"/>
      <c r="F3378" s="34"/>
      <c r="G3378" s="34"/>
      <c r="H3378" s="34"/>
      <c r="I3378" s="34"/>
      <c r="J3378" s="34"/>
      <c r="K3378" s="34"/>
      <c r="L3378" s="34"/>
      <c r="M3378" s="45">
        <f>electric_demands_abs!M3378/electric_demands_abs!$M$8786</f>
        <v>0.74892042625097099</v>
      </c>
    </row>
    <row r="3379" spans="1:13" ht="19.5" customHeight="1" x14ac:dyDescent="0.25">
      <c r="A3379" s="34"/>
      <c r="B3379" s="34"/>
      <c r="C3379" s="34"/>
      <c r="D3379" s="34"/>
      <c r="E3379" s="34"/>
      <c r="F3379" s="34"/>
      <c r="G3379" s="34"/>
      <c r="H3379" s="34"/>
      <c r="I3379" s="34"/>
      <c r="J3379" s="34"/>
      <c r="K3379" s="34"/>
      <c r="L3379" s="34"/>
      <c r="M3379" s="45">
        <f>electric_demands_abs!M3379/electric_demands_abs!$M$8786</f>
        <v>0.7300142049069146</v>
      </c>
    </row>
    <row r="3380" spans="1:13" ht="19.5" customHeight="1" x14ac:dyDescent="0.25">
      <c r="A3380" s="34"/>
      <c r="B3380" s="34"/>
      <c r="C3380" s="34"/>
      <c r="D3380" s="34"/>
      <c r="E3380" s="34"/>
      <c r="F3380" s="34"/>
      <c r="G3380" s="34"/>
      <c r="H3380" s="34"/>
      <c r="I3380" s="34"/>
      <c r="J3380" s="34"/>
      <c r="K3380" s="34"/>
      <c r="L3380" s="34"/>
      <c r="M3380" s="45">
        <f>electric_demands_abs!M3380/electric_demands_abs!$M$8786</f>
        <v>0.71992591279229734</v>
      </c>
    </row>
    <row r="3381" spans="1:13" ht="19.5" customHeight="1" x14ac:dyDescent="0.25">
      <c r="A3381" s="34"/>
      <c r="B3381" s="34"/>
      <c r="C3381" s="34"/>
      <c r="D3381" s="34"/>
      <c r="E3381" s="34"/>
      <c r="F3381" s="34"/>
      <c r="G3381" s="34"/>
      <c r="H3381" s="34"/>
      <c r="I3381" s="34"/>
      <c r="J3381" s="34"/>
      <c r="K3381" s="34"/>
      <c r="L3381" s="34"/>
      <c r="M3381" s="45">
        <f>electric_demands_abs!M3381/electric_demands_abs!$M$8786</f>
        <v>0.72216243005118919</v>
      </c>
    </row>
    <row r="3382" spans="1:13" ht="19.5" customHeight="1" x14ac:dyDescent="0.25">
      <c r="A3382" s="34"/>
      <c r="B3382" s="34"/>
      <c r="C3382" s="34"/>
      <c r="D3382" s="34"/>
      <c r="E3382" s="34"/>
      <c r="F3382" s="34"/>
      <c r="G3382" s="34"/>
      <c r="H3382" s="34"/>
      <c r="I3382" s="34"/>
      <c r="J3382" s="34"/>
      <c r="K3382" s="34"/>
      <c r="L3382" s="34"/>
      <c r="M3382" s="45">
        <f>electric_demands_abs!M3382/electric_demands_abs!$M$8786</f>
        <v>0.71928093145450955</v>
      </c>
    </row>
    <row r="3383" spans="1:13" ht="19.5" customHeight="1" x14ac:dyDescent="0.25">
      <c r="A3383" s="34"/>
      <c r="B3383" s="34"/>
      <c r="C3383" s="34"/>
      <c r="D3383" s="34"/>
      <c r="E3383" s="34"/>
      <c r="F3383" s="34"/>
      <c r="G3383" s="34"/>
      <c r="H3383" s="34"/>
      <c r="I3383" s="34"/>
      <c r="J3383" s="34"/>
      <c r="K3383" s="34"/>
      <c r="L3383" s="34"/>
      <c r="M3383" s="45">
        <f>electric_demands_abs!M3383/electric_demands_abs!$M$8786</f>
        <v>0.72423819608799711</v>
      </c>
    </row>
    <row r="3384" spans="1:13" ht="19.5" customHeight="1" x14ac:dyDescent="0.25">
      <c r="A3384" s="34"/>
      <c r="B3384" s="34"/>
      <c r="C3384" s="34"/>
      <c r="D3384" s="34"/>
      <c r="E3384" s="34"/>
      <c r="F3384" s="34"/>
      <c r="G3384" s="34"/>
      <c r="H3384" s="34"/>
      <c r="I3384" s="34"/>
      <c r="J3384" s="34"/>
      <c r="K3384" s="34"/>
      <c r="L3384" s="34"/>
      <c r="M3384" s="45">
        <f>electric_demands_abs!M3384/electric_demands_abs!$M$8786</f>
        <v>0.73760228846493869</v>
      </c>
    </row>
    <row r="3385" spans="1:13" ht="19.5" customHeight="1" x14ac:dyDescent="0.25">
      <c r="A3385" s="34"/>
      <c r="B3385" s="34"/>
      <c r="C3385" s="34"/>
      <c r="D3385" s="34"/>
      <c r="E3385" s="34"/>
      <c r="F3385" s="34"/>
      <c r="G3385" s="34"/>
      <c r="H3385" s="34"/>
      <c r="I3385" s="34"/>
      <c r="J3385" s="34"/>
      <c r="K3385" s="34"/>
      <c r="L3385" s="34"/>
      <c r="M3385" s="45">
        <f>electric_demands_abs!M3385/electric_demands_abs!$M$8786</f>
        <v>0.68520212530903635</v>
      </c>
    </row>
    <row r="3386" spans="1:13" ht="19.5" customHeight="1" x14ac:dyDescent="0.25">
      <c r="A3386" s="34"/>
      <c r="B3386" s="34"/>
      <c r="C3386" s="34"/>
      <c r="D3386" s="34"/>
      <c r="E3386" s="34"/>
      <c r="F3386" s="34"/>
      <c r="G3386" s="34"/>
      <c r="H3386" s="34"/>
      <c r="I3386" s="34"/>
      <c r="J3386" s="34"/>
      <c r="K3386" s="34"/>
      <c r="L3386" s="34"/>
      <c r="M3386" s="45">
        <f>electric_demands_abs!M3386/electric_demands_abs!$M$8786</f>
        <v>0.63837703194444662</v>
      </c>
    </row>
    <row r="3387" spans="1:13" ht="19.5" customHeight="1" x14ac:dyDescent="0.25">
      <c r="A3387" s="34"/>
      <c r="B3387" s="34"/>
      <c r="C3387" s="34"/>
      <c r="D3387" s="34"/>
      <c r="E3387" s="34"/>
      <c r="F3387" s="34"/>
      <c r="G3387" s="34"/>
      <c r="H3387" s="34"/>
      <c r="I3387" s="34"/>
      <c r="J3387" s="34"/>
      <c r="K3387" s="34"/>
      <c r="L3387" s="34"/>
      <c r="M3387" s="45">
        <f>electric_demands_abs!M3387/electric_demands_abs!$M$8786</f>
        <v>0.60762969605419159</v>
      </c>
    </row>
    <row r="3388" spans="1:13" ht="19.5" customHeight="1" x14ac:dyDescent="0.25">
      <c r="A3388" s="34"/>
      <c r="B3388" s="34"/>
      <c r="C3388" s="34"/>
      <c r="D3388" s="34"/>
      <c r="E3388" s="34"/>
      <c r="F3388" s="34"/>
      <c r="G3388" s="34"/>
      <c r="H3388" s="34"/>
      <c r="I3388" s="34"/>
      <c r="J3388" s="34"/>
      <c r="K3388" s="34"/>
      <c r="L3388" s="34"/>
      <c r="M3388" s="45">
        <f>electric_demands_abs!M3388/electric_demands_abs!$M$8786</f>
        <v>0.56304235522940116</v>
      </c>
    </row>
    <row r="3389" spans="1:13" ht="19.5" customHeight="1" x14ac:dyDescent="0.25">
      <c r="A3389" s="34"/>
      <c r="B3389" s="34"/>
      <c r="C3389" s="34"/>
      <c r="D3389" s="34"/>
      <c r="E3389" s="34"/>
      <c r="F3389" s="34"/>
      <c r="G3389" s="34"/>
      <c r="H3389" s="34"/>
      <c r="I3389" s="34"/>
      <c r="J3389" s="34"/>
      <c r="K3389" s="34"/>
      <c r="L3389" s="34"/>
      <c r="M3389" s="45">
        <f>electric_demands_abs!M3389/electric_demands_abs!$M$8786</f>
        <v>0.55512655164664182</v>
      </c>
    </row>
    <row r="3390" spans="1:13" ht="19.5" customHeight="1" x14ac:dyDescent="0.25">
      <c r="A3390" s="34"/>
      <c r="B3390" s="34"/>
      <c r="C3390" s="34"/>
      <c r="D3390" s="34"/>
      <c r="E3390" s="34"/>
      <c r="F3390" s="34"/>
      <c r="G3390" s="34"/>
      <c r="H3390" s="34"/>
      <c r="I3390" s="34"/>
      <c r="J3390" s="34"/>
      <c r="K3390" s="34"/>
      <c r="L3390" s="34"/>
      <c r="M3390" s="45">
        <f>electric_demands_abs!M3390/electric_demands_abs!$M$8786</f>
        <v>0.57099385843038453</v>
      </c>
    </row>
    <row r="3391" spans="1:13" ht="19.5" customHeight="1" x14ac:dyDescent="0.25">
      <c r="A3391" s="34"/>
      <c r="B3391" s="34"/>
      <c r="C3391" s="34"/>
      <c r="D3391" s="34"/>
      <c r="E3391" s="34"/>
      <c r="F3391" s="34"/>
      <c r="G3391" s="34"/>
      <c r="H3391" s="34"/>
      <c r="I3391" s="34"/>
      <c r="J3391" s="34"/>
      <c r="K3391" s="34"/>
      <c r="L3391" s="34"/>
      <c r="M3391" s="45">
        <f>electric_demands_abs!M3391/electric_demands_abs!$M$8786</f>
        <v>0.5411276484113835</v>
      </c>
    </row>
    <row r="3392" spans="1:13" ht="19.5" customHeight="1" x14ac:dyDescent="0.25">
      <c r="A3392" s="34"/>
      <c r="B3392" s="34"/>
      <c r="C3392" s="34"/>
      <c r="D3392" s="34"/>
      <c r="E3392" s="34"/>
      <c r="F3392" s="34"/>
      <c r="G3392" s="34"/>
      <c r="H3392" s="34"/>
      <c r="I3392" s="34"/>
      <c r="J3392" s="34"/>
      <c r="K3392" s="34"/>
      <c r="L3392" s="34"/>
      <c r="M3392" s="45">
        <f>electric_demands_abs!M3392/electric_demands_abs!$M$8786</f>
        <v>0.57301288389751215</v>
      </c>
    </row>
    <row r="3393" spans="1:13" ht="19.5" customHeight="1" x14ac:dyDescent="0.25">
      <c r="A3393" s="34"/>
      <c r="B3393" s="34"/>
      <c r="C3393" s="34"/>
      <c r="D3393" s="34"/>
      <c r="E3393" s="34"/>
      <c r="F3393" s="34"/>
      <c r="G3393" s="34"/>
      <c r="H3393" s="34"/>
      <c r="I3393" s="34"/>
      <c r="J3393" s="34"/>
      <c r="K3393" s="34"/>
      <c r="L3393" s="34"/>
      <c r="M3393" s="45">
        <f>electric_demands_abs!M3393/electric_demands_abs!$M$8786</f>
        <v>0.65413415167124855</v>
      </c>
    </row>
    <row r="3394" spans="1:13" ht="19.5" customHeight="1" x14ac:dyDescent="0.25">
      <c r="A3394" s="34"/>
      <c r="B3394" s="34"/>
      <c r="C3394" s="34"/>
      <c r="D3394" s="34"/>
      <c r="E3394" s="34"/>
      <c r="F3394" s="34"/>
      <c r="G3394" s="34"/>
      <c r="H3394" s="34"/>
      <c r="I3394" s="34"/>
      <c r="J3394" s="34"/>
      <c r="K3394" s="34"/>
      <c r="L3394" s="34"/>
      <c r="M3394" s="45">
        <f>electric_demands_abs!M3394/electric_demands_abs!$M$8786</f>
        <v>0.71134079283787421</v>
      </c>
    </row>
    <row r="3395" spans="1:13" ht="19.5" customHeight="1" x14ac:dyDescent="0.25">
      <c r="A3395" s="34"/>
      <c r="B3395" s="34"/>
      <c r="C3395" s="34"/>
      <c r="D3395" s="34"/>
      <c r="E3395" s="34"/>
      <c r="F3395" s="34"/>
      <c r="G3395" s="34"/>
      <c r="H3395" s="34"/>
      <c r="I3395" s="34"/>
      <c r="J3395" s="34"/>
      <c r="K3395" s="34"/>
      <c r="L3395" s="34"/>
      <c r="M3395" s="45">
        <f>electric_demands_abs!M3395/electric_demands_abs!$M$8786</f>
        <v>0.76027578716834665</v>
      </c>
    </row>
    <row r="3396" spans="1:13" ht="19.5" customHeight="1" x14ac:dyDescent="0.25">
      <c r="A3396" s="34"/>
      <c r="B3396" s="34"/>
      <c r="C3396" s="34"/>
      <c r="D3396" s="34"/>
      <c r="E3396" s="34"/>
      <c r="F3396" s="34"/>
      <c r="G3396" s="34"/>
      <c r="H3396" s="34"/>
      <c r="I3396" s="34"/>
      <c r="J3396" s="34"/>
      <c r="K3396" s="34"/>
      <c r="L3396" s="34"/>
      <c r="M3396" s="45">
        <f>electric_demands_abs!M3396/electric_demands_abs!$M$8786</f>
        <v>0.79114718643773563</v>
      </c>
    </row>
    <row r="3397" spans="1:13" ht="19.5" customHeight="1" x14ac:dyDescent="0.25">
      <c r="A3397" s="34"/>
      <c r="B3397" s="34"/>
      <c r="C3397" s="34"/>
      <c r="D3397" s="34"/>
      <c r="E3397" s="34"/>
      <c r="F3397" s="34"/>
      <c r="G3397" s="34"/>
      <c r="H3397" s="34"/>
      <c r="I3397" s="34"/>
      <c r="J3397" s="34"/>
      <c r="K3397" s="34"/>
      <c r="L3397" s="34"/>
      <c r="M3397" s="45">
        <f>electric_demands_abs!M3397/electric_demands_abs!$M$8786</f>
        <v>0.77367627915602644</v>
      </c>
    </row>
    <row r="3398" spans="1:13" ht="19.5" customHeight="1" x14ac:dyDescent="0.25">
      <c r="A3398" s="34"/>
      <c r="B3398" s="34"/>
      <c r="C3398" s="34"/>
      <c r="D3398" s="34"/>
      <c r="E3398" s="34"/>
      <c r="F3398" s="34"/>
      <c r="G3398" s="34"/>
      <c r="H3398" s="34"/>
      <c r="I3398" s="34"/>
      <c r="J3398" s="34"/>
      <c r="K3398" s="34"/>
      <c r="L3398" s="34"/>
      <c r="M3398" s="45">
        <f>electric_demands_abs!M3398/electric_demands_abs!$M$8786</f>
        <v>0.7756006821056467</v>
      </c>
    </row>
    <row r="3399" spans="1:13" ht="19.5" customHeight="1" x14ac:dyDescent="0.25">
      <c r="A3399" s="34"/>
      <c r="B3399" s="34"/>
      <c r="C3399" s="34"/>
      <c r="D3399" s="34"/>
      <c r="E3399" s="34"/>
      <c r="F3399" s="34"/>
      <c r="G3399" s="34"/>
      <c r="H3399" s="34"/>
      <c r="I3399" s="34"/>
      <c r="J3399" s="34"/>
      <c r="K3399" s="34"/>
      <c r="L3399" s="34"/>
      <c r="M3399" s="45">
        <f>electric_demands_abs!M3399/electric_demands_abs!$M$8786</f>
        <v>0.79337275087258186</v>
      </c>
    </row>
    <row r="3400" spans="1:13" ht="19.5" customHeight="1" x14ac:dyDescent="0.25">
      <c r="A3400" s="34"/>
      <c r="B3400" s="34"/>
      <c r="C3400" s="34"/>
      <c r="D3400" s="34"/>
      <c r="E3400" s="34"/>
      <c r="F3400" s="34"/>
      <c r="G3400" s="34"/>
      <c r="H3400" s="34"/>
      <c r="I3400" s="34"/>
      <c r="J3400" s="34"/>
      <c r="K3400" s="34"/>
      <c r="L3400" s="34"/>
      <c r="M3400" s="45">
        <f>electric_demands_abs!M3400/electric_demands_abs!$M$8786</f>
        <v>0.80188910685649251</v>
      </c>
    </row>
    <row r="3401" spans="1:13" ht="19.5" customHeight="1" x14ac:dyDescent="0.25">
      <c r="A3401" s="34"/>
      <c r="B3401" s="34"/>
      <c r="C3401" s="34"/>
      <c r="D3401" s="34"/>
      <c r="E3401" s="34"/>
      <c r="F3401" s="34"/>
      <c r="G3401" s="34"/>
      <c r="H3401" s="34"/>
      <c r="I3401" s="34"/>
      <c r="J3401" s="34"/>
      <c r="K3401" s="34"/>
      <c r="L3401" s="34"/>
      <c r="M3401" s="45">
        <f>electric_demands_abs!M3401/electric_demands_abs!$M$8786</f>
        <v>0.76121517712239994</v>
      </c>
    </row>
    <row r="3402" spans="1:13" ht="19.5" customHeight="1" x14ac:dyDescent="0.25">
      <c r="A3402" s="34"/>
      <c r="B3402" s="34"/>
      <c r="C3402" s="34"/>
      <c r="D3402" s="34"/>
      <c r="E3402" s="34"/>
      <c r="F3402" s="34"/>
      <c r="G3402" s="34"/>
      <c r="H3402" s="34"/>
      <c r="I3402" s="34"/>
      <c r="J3402" s="34"/>
      <c r="K3402" s="34"/>
      <c r="L3402" s="34"/>
      <c r="M3402" s="45">
        <f>electric_demands_abs!M3402/electric_demands_abs!$M$8786</f>
        <v>0.78320251845777322</v>
      </c>
    </row>
    <row r="3403" spans="1:13" ht="19.5" customHeight="1" x14ac:dyDescent="0.25">
      <c r="A3403" s="34"/>
      <c r="B3403" s="34"/>
      <c r="C3403" s="34"/>
      <c r="D3403" s="34"/>
      <c r="E3403" s="34"/>
      <c r="F3403" s="34"/>
      <c r="G3403" s="34"/>
      <c r="H3403" s="34"/>
      <c r="I3403" s="34"/>
      <c r="J3403" s="34"/>
      <c r="K3403" s="34"/>
      <c r="L3403" s="34"/>
      <c r="M3403" s="45">
        <f>electric_demands_abs!M3403/electric_demands_abs!$M$8786</f>
        <v>0.75522159415965773</v>
      </c>
    </row>
    <row r="3404" spans="1:13" ht="19.5" customHeight="1" x14ac:dyDescent="0.25">
      <c r="A3404" s="34"/>
      <c r="B3404" s="34"/>
      <c r="C3404" s="34"/>
      <c r="D3404" s="34"/>
      <c r="E3404" s="34"/>
      <c r="F3404" s="34"/>
      <c r="G3404" s="34"/>
      <c r="H3404" s="34"/>
      <c r="I3404" s="34"/>
      <c r="J3404" s="34"/>
      <c r="K3404" s="34"/>
      <c r="L3404" s="34"/>
      <c r="M3404" s="45">
        <f>electric_demands_abs!M3404/electric_demands_abs!$M$8786</f>
        <v>0.72816787171064257</v>
      </c>
    </row>
    <row r="3405" spans="1:13" ht="19.5" customHeight="1" x14ac:dyDescent="0.25">
      <c r="A3405" s="34"/>
      <c r="B3405" s="34"/>
      <c r="C3405" s="34"/>
      <c r="D3405" s="34"/>
      <c r="E3405" s="34"/>
      <c r="F3405" s="34"/>
      <c r="G3405" s="34"/>
      <c r="H3405" s="34"/>
      <c r="I3405" s="34"/>
      <c r="J3405" s="34"/>
      <c r="K3405" s="34"/>
      <c r="L3405" s="34"/>
      <c r="M3405" s="45">
        <f>electric_demands_abs!M3405/electric_demands_abs!$M$8786</f>
        <v>0.73988607580655397</v>
      </c>
    </row>
    <row r="3406" spans="1:13" ht="19.5" customHeight="1" x14ac:dyDescent="0.25">
      <c r="A3406" s="34"/>
      <c r="B3406" s="34"/>
      <c r="C3406" s="34"/>
      <c r="D3406" s="34"/>
      <c r="E3406" s="34"/>
      <c r="F3406" s="34"/>
      <c r="G3406" s="34"/>
      <c r="H3406" s="34"/>
      <c r="I3406" s="34"/>
      <c r="J3406" s="34"/>
      <c r="K3406" s="34"/>
      <c r="L3406" s="34"/>
      <c r="M3406" s="45">
        <f>electric_demands_abs!M3406/electric_demands_abs!$M$8786</f>
        <v>0.7461252326136889</v>
      </c>
    </row>
    <row r="3407" spans="1:13" ht="19.5" customHeight="1" x14ac:dyDescent="0.25">
      <c r="A3407" s="34"/>
      <c r="B3407" s="34"/>
      <c r="C3407" s="34"/>
      <c r="D3407" s="34"/>
      <c r="E3407" s="34"/>
      <c r="F3407" s="34"/>
      <c r="G3407" s="34"/>
      <c r="H3407" s="34"/>
      <c r="I3407" s="34"/>
      <c r="J3407" s="34"/>
      <c r="K3407" s="34"/>
      <c r="L3407" s="34"/>
      <c r="M3407" s="45">
        <f>electric_demands_abs!M3407/electric_demands_abs!$M$8786</f>
        <v>0.7236804255822723</v>
      </c>
    </row>
    <row r="3408" spans="1:13" ht="19.5" customHeight="1" x14ac:dyDescent="0.25">
      <c r="A3408" s="34"/>
      <c r="B3408" s="34"/>
      <c r="C3408" s="34"/>
      <c r="D3408" s="34"/>
      <c r="E3408" s="34"/>
      <c r="F3408" s="34"/>
      <c r="G3408" s="34"/>
      <c r="H3408" s="34"/>
      <c r="I3408" s="34"/>
      <c r="J3408" s="34"/>
      <c r="K3408" s="34"/>
      <c r="L3408" s="34"/>
      <c r="M3408" s="45">
        <f>electric_demands_abs!M3408/electric_demands_abs!$M$8786</f>
        <v>0.73911163702966987</v>
      </c>
    </row>
    <row r="3409" spans="1:13" ht="19.5" customHeight="1" x14ac:dyDescent="0.25">
      <c r="A3409" s="34"/>
      <c r="B3409" s="34"/>
      <c r="C3409" s="34"/>
      <c r="D3409" s="34"/>
      <c r="E3409" s="34"/>
      <c r="F3409" s="34"/>
      <c r="G3409" s="34"/>
      <c r="H3409" s="34"/>
      <c r="I3409" s="34"/>
      <c r="J3409" s="34"/>
      <c r="K3409" s="34"/>
      <c r="L3409" s="34"/>
      <c r="M3409" s="45">
        <f>electric_demands_abs!M3409/electric_demands_abs!$M$8786</f>
        <v>0.69041781070835373</v>
      </c>
    </row>
    <row r="3410" spans="1:13" ht="19.5" customHeight="1" x14ac:dyDescent="0.25">
      <c r="A3410" s="34"/>
      <c r="B3410" s="34"/>
      <c r="C3410" s="34"/>
      <c r="D3410" s="34"/>
      <c r="E3410" s="34"/>
      <c r="F3410" s="34"/>
      <c r="G3410" s="34"/>
      <c r="H3410" s="34"/>
      <c r="I3410" s="34"/>
      <c r="J3410" s="34"/>
      <c r="K3410" s="34"/>
      <c r="L3410" s="34"/>
      <c r="M3410" s="45">
        <f>electric_demands_abs!M3410/electric_demands_abs!$M$8786</f>
        <v>0.64235430705805752</v>
      </c>
    </row>
    <row r="3411" spans="1:13" ht="19.5" customHeight="1" x14ac:dyDescent="0.25">
      <c r="A3411" s="34"/>
      <c r="B3411" s="34"/>
      <c r="C3411" s="34"/>
      <c r="D3411" s="34"/>
      <c r="E3411" s="34"/>
      <c r="F3411" s="34"/>
      <c r="G3411" s="34"/>
      <c r="H3411" s="34"/>
      <c r="I3411" s="34"/>
      <c r="J3411" s="34"/>
      <c r="K3411" s="34"/>
      <c r="L3411" s="34"/>
      <c r="M3411" s="45">
        <f>electric_demands_abs!M3411/electric_demands_abs!$M$8786</f>
        <v>0.59295567062700472</v>
      </c>
    </row>
    <row r="3412" spans="1:13" ht="19.5" customHeight="1" x14ac:dyDescent="0.25">
      <c r="A3412" s="34"/>
      <c r="B3412" s="34"/>
      <c r="C3412" s="34"/>
      <c r="D3412" s="34"/>
      <c r="E3412" s="34"/>
      <c r="F3412" s="34"/>
      <c r="G3412" s="34"/>
      <c r="H3412" s="34"/>
      <c r="I3412" s="34"/>
      <c r="J3412" s="34"/>
      <c r="K3412" s="34"/>
      <c r="L3412" s="34"/>
      <c r="M3412" s="45">
        <f>electric_demands_abs!M3412/electric_demands_abs!$M$8786</f>
        <v>0.5729663138073029</v>
      </c>
    </row>
    <row r="3413" spans="1:13" ht="19.5" customHeight="1" x14ac:dyDescent="0.25">
      <c r="A3413" s="34"/>
      <c r="B3413" s="34"/>
      <c r="C3413" s="34"/>
      <c r="D3413" s="34"/>
      <c r="E3413" s="34"/>
      <c r="F3413" s="34"/>
      <c r="G3413" s="34"/>
      <c r="H3413" s="34"/>
      <c r="I3413" s="34"/>
      <c r="J3413" s="34"/>
      <c r="K3413" s="34"/>
      <c r="L3413" s="34"/>
      <c r="M3413" s="45">
        <f>electric_demands_abs!M3413/electric_demands_abs!$M$8786</f>
        <v>0.55128346921560567</v>
      </c>
    </row>
    <row r="3414" spans="1:13" ht="19.5" customHeight="1" x14ac:dyDescent="0.25">
      <c r="A3414" s="34"/>
      <c r="B3414" s="34"/>
      <c r="C3414" s="34"/>
      <c r="D3414" s="34"/>
      <c r="E3414" s="34"/>
      <c r="F3414" s="34"/>
      <c r="G3414" s="34"/>
      <c r="H3414" s="34"/>
      <c r="I3414" s="34"/>
      <c r="J3414" s="34"/>
      <c r="K3414" s="34"/>
      <c r="L3414" s="34"/>
      <c r="M3414" s="45">
        <f>electric_demands_abs!M3414/electric_demands_abs!$M$8786</f>
        <v>0.55907796821325761</v>
      </c>
    </row>
    <row r="3415" spans="1:13" ht="19.5" customHeight="1" x14ac:dyDescent="0.25">
      <c r="A3415" s="34"/>
      <c r="B3415" s="34"/>
      <c r="C3415" s="34"/>
      <c r="D3415" s="34"/>
      <c r="E3415" s="34"/>
      <c r="F3415" s="34"/>
      <c r="G3415" s="34"/>
      <c r="H3415" s="34"/>
      <c r="I3415" s="34"/>
      <c r="J3415" s="34"/>
      <c r="K3415" s="34"/>
      <c r="L3415" s="34"/>
      <c r="M3415" s="45">
        <f>electric_demands_abs!M3415/electric_demands_abs!$M$8786</f>
        <v>0.53523367026580859</v>
      </c>
    </row>
    <row r="3416" spans="1:13" ht="19.5" customHeight="1" x14ac:dyDescent="0.25">
      <c r="A3416" s="34"/>
      <c r="B3416" s="34"/>
      <c r="C3416" s="34"/>
      <c r="D3416" s="34"/>
      <c r="E3416" s="34"/>
      <c r="F3416" s="34"/>
      <c r="G3416" s="34"/>
      <c r="H3416" s="34"/>
      <c r="I3416" s="34"/>
      <c r="J3416" s="34"/>
      <c r="K3416" s="34"/>
      <c r="L3416" s="34"/>
      <c r="M3416" s="45">
        <f>electric_demands_abs!M3416/electric_demands_abs!$M$8786</f>
        <v>0.55985240699014172</v>
      </c>
    </row>
    <row r="3417" spans="1:13" ht="19.5" customHeight="1" x14ac:dyDescent="0.25">
      <c r="A3417" s="34"/>
      <c r="B3417" s="34"/>
      <c r="C3417" s="34"/>
      <c r="D3417" s="34"/>
      <c r="E3417" s="34"/>
      <c r="F3417" s="34"/>
      <c r="G3417" s="34"/>
      <c r="H3417" s="34"/>
      <c r="I3417" s="34"/>
      <c r="J3417" s="34"/>
      <c r="K3417" s="34"/>
      <c r="L3417" s="34"/>
      <c r="M3417" s="45">
        <f>electric_demands_abs!M3417/electric_demands_abs!$M$8786</f>
        <v>0.65819974936973913</v>
      </c>
    </row>
    <row r="3418" spans="1:13" ht="19.5" customHeight="1" x14ac:dyDescent="0.25">
      <c r="A3418" s="34"/>
      <c r="B3418" s="34"/>
      <c r="C3418" s="34"/>
      <c r="D3418" s="34"/>
      <c r="E3418" s="34"/>
      <c r="F3418" s="34"/>
      <c r="G3418" s="34"/>
      <c r="H3418" s="34"/>
      <c r="I3418" s="34"/>
      <c r="J3418" s="34"/>
      <c r="K3418" s="34"/>
      <c r="L3418" s="34"/>
      <c r="M3418" s="45">
        <f>electric_demands_abs!M3418/electric_demands_abs!$M$8786</f>
        <v>0.70246307601251656</v>
      </c>
    </row>
    <row r="3419" spans="1:13" ht="19.5" customHeight="1" x14ac:dyDescent="0.25">
      <c r="A3419" s="34"/>
      <c r="B3419" s="34"/>
      <c r="C3419" s="34"/>
      <c r="D3419" s="34"/>
      <c r="E3419" s="34"/>
      <c r="F3419" s="34"/>
      <c r="G3419" s="34"/>
      <c r="H3419" s="34"/>
      <c r="I3419" s="34"/>
      <c r="J3419" s="34"/>
      <c r="K3419" s="34"/>
      <c r="L3419" s="34"/>
      <c r="M3419" s="45">
        <f>electric_demands_abs!M3419/electric_demands_abs!$M$8786</f>
        <v>0.78906672633347952</v>
      </c>
    </row>
    <row r="3420" spans="1:13" ht="19.5" customHeight="1" x14ac:dyDescent="0.25">
      <c r="A3420" s="34"/>
      <c r="B3420" s="34"/>
      <c r="C3420" s="34"/>
      <c r="D3420" s="34"/>
      <c r="E3420" s="34"/>
      <c r="F3420" s="34"/>
      <c r="G3420" s="34"/>
      <c r="H3420" s="34"/>
      <c r="I3420" s="34"/>
      <c r="J3420" s="34"/>
      <c r="K3420" s="34"/>
      <c r="L3420" s="34"/>
      <c r="M3420" s="45">
        <f>electric_demands_abs!M3420/electric_demands_abs!$M$8786</f>
        <v>0.79989849285023529</v>
      </c>
    </row>
    <row r="3421" spans="1:13" ht="19.5" customHeight="1" x14ac:dyDescent="0.25">
      <c r="A3421" s="34"/>
      <c r="B3421" s="34"/>
      <c r="C3421" s="34"/>
      <c r="D3421" s="34"/>
      <c r="E3421" s="34"/>
      <c r="F3421" s="34"/>
      <c r="G3421" s="34"/>
      <c r="H3421" s="34"/>
      <c r="I3421" s="34"/>
      <c r="J3421" s="34"/>
      <c r="K3421" s="34"/>
      <c r="L3421" s="34"/>
      <c r="M3421" s="45">
        <f>electric_demands_abs!M3421/electric_demands_abs!$M$8786</f>
        <v>0.80369665223227205</v>
      </c>
    </row>
    <row r="3422" spans="1:13" ht="19.5" customHeight="1" x14ac:dyDescent="0.25">
      <c r="A3422" s="34"/>
      <c r="B3422" s="34"/>
      <c r="C3422" s="34"/>
      <c r="D3422" s="34"/>
      <c r="E3422" s="34"/>
      <c r="F3422" s="34"/>
      <c r="G3422" s="34"/>
      <c r="H3422" s="34"/>
      <c r="I3422" s="34"/>
      <c r="J3422" s="34"/>
      <c r="K3422" s="34"/>
      <c r="L3422" s="34"/>
      <c r="M3422" s="45">
        <f>electric_demands_abs!M3422/electric_demands_abs!$M$8786</f>
        <v>0.79979407043752904</v>
      </c>
    </row>
    <row r="3423" spans="1:13" ht="19.5" customHeight="1" x14ac:dyDescent="0.25">
      <c r="A3423" s="34"/>
      <c r="B3423" s="34"/>
      <c r="C3423" s="34"/>
      <c r="D3423" s="34"/>
      <c r="E3423" s="34"/>
      <c r="F3423" s="34"/>
      <c r="G3423" s="34"/>
      <c r="H3423" s="34"/>
      <c r="I3423" s="34"/>
      <c r="J3423" s="34"/>
      <c r="K3423" s="34"/>
      <c r="L3423" s="34"/>
      <c r="M3423" s="45">
        <f>electric_demands_abs!M3423/electric_demands_abs!$M$8786</f>
        <v>0.79218408123141371</v>
      </c>
    </row>
    <row r="3424" spans="1:13" ht="19.5" customHeight="1" x14ac:dyDescent="0.25">
      <c r="A3424" s="34"/>
      <c r="B3424" s="34"/>
      <c r="C3424" s="34"/>
      <c r="D3424" s="34"/>
      <c r="E3424" s="34"/>
      <c r="F3424" s="34"/>
      <c r="G3424" s="34"/>
      <c r="H3424" s="34"/>
      <c r="I3424" s="34"/>
      <c r="J3424" s="34"/>
      <c r="K3424" s="34"/>
      <c r="L3424" s="34"/>
      <c r="M3424" s="45">
        <f>electric_demands_abs!M3424/electric_demands_abs!$M$8786</f>
        <v>0.78785796278955089</v>
      </c>
    </row>
    <row r="3425" spans="1:13" ht="19.5" customHeight="1" x14ac:dyDescent="0.25">
      <c r="A3425" s="34"/>
      <c r="B3425" s="34"/>
      <c r="C3425" s="34"/>
      <c r="D3425" s="34"/>
      <c r="E3425" s="34"/>
      <c r="F3425" s="34"/>
      <c r="G3425" s="34"/>
      <c r="H3425" s="34"/>
      <c r="I3425" s="34"/>
      <c r="J3425" s="34"/>
      <c r="K3425" s="34"/>
      <c r="L3425" s="34"/>
      <c r="M3425" s="45">
        <f>electric_demands_abs!M3425/electric_demands_abs!$M$8786</f>
        <v>0.76757786202027556</v>
      </c>
    </row>
    <row r="3426" spans="1:13" ht="19.5" customHeight="1" x14ac:dyDescent="0.25">
      <c r="A3426" s="34"/>
      <c r="B3426" s="34"/>
      <c r="C3426" s="34"/>
      <c r="D3426" s="34"/>
      <c r="E3426" s="34"/>
      <c r="F3426" s="34"/>
      <c r="G3426" s="34"/>
      <c r="H3426" s="34"/>
      <c r="I3426" s="34"/>
      <c r="J3426" s="34"/>
      <c r="K3426" s="34"/>
      <c r="L3426" s="34"/>
      <c r="M3426" s="45">
        <f>electric_demands_abs!M3426/electric_demands_abs!$M$8786</f>
        <v>0.75154152763236926</v>
      </c>
    </row>
    <row r="3427" spans="1:13" ht="19.5" customHeight="1" x14ac:dyDescent="0.25">
      <c r="A3427" s="34"/>
      <c r="B3427" s="34"/>
      <c r="C3427" s="34"/>
      <c r="D3427" s="34"/>
      <c r="E3427" s="34"/>
      <c r="F3427" s="34"/>
      <c r="G3427" s="34"/>
      <c r="H3427" s="34"/>
      <c r="I3427" s="34"/>
      <c r="J3427" s="34"/>
      <c r="K3427" s="34"/>
      <c r="L3427" s="34"/>
      <c r="M3427" s="45">
        <f>electric_demands_abs!M3427/electric_demands_abs!$M$8786</f>
        <v>0.72902482725214146</v>
      </c>
    </row>
    <row r="3428" spans="1:13" ht="19.5" customHeight="1" x14ac:dyDescent="0.25">
      <c r="A3428" s="34"/>
      <c r="B3428" s="34"/>
      <c r="C3428" s="34"/>
      <c r="D3428" s="34"/>
      <c r="E3428" s="34"/>
      <c r="F3428" s="34"/>
      <c r="G3428" s="34"/>
      <c r="H3428" s="34"/>
      <c r="I3428" s="34"/>
      <c r="J3428" s="34"/>
      <c r="K3428" s="34"/>
      <c r="L3428" s="34"/>
      <c r="M3428" s="45">
        <f>electric_demands_abs!M3428/electric_demands_abs!$M$8786</f>
        <v>0.72299253882096715</v>
      </c>
    </row>
    <row r="3429" spans="1:13" ht="19.5" customHeight="1" x14ac:dyDescent="0.25">
      <c r="A3429" s="34"/>
      <c r="B3429" s="34"/>
      <c r="C3429" s="34"/>
      <c r="D3429" s="34"/>
      <c r="E3429" s="34"/>
      <c r="F3429" s="34"/>
      <c r="G3429" s="34"/>
      <c r="H3429" s="34"/>
      <c r="I3429" s="34"/>
      <c r="J3429" s="34"/>
      <c r="K3429" s="34"/>
      <c r="L3429" s="34"/>
      <c r="M3429" s="45">
        <f>electric_demands_abs!M3429/electric_demands_abs!$M$8786</f>
        <v>0.71327030161524507</v>
      </c>
    </row>
    <row r="3430" spans="1:13" ht="19.5" customHeight="1" x14ac:dyDescent="0.25">
      <c r="A3430" s="34"/>
      <c r="B3430" s="34"/>
      <c r="C3430" s="34"/>
      <c r="D3430" s="34"/>
      <c r="E3430" s="34"/>
      <c r="F3430" s="34"/>
      <c r="G3430" s="34"/>
      <c r="H3430" s="34"/>
      <c r="I3430" s="34"/>
      <c r="J3430" s="34"/>
      <c r="K3430" s="34"/>
      <c r="L3430" s="34"/>
      <c r="M3430" s="45">
        <f>electric_demands_abs!M3430/electric_demands_abs!$M$8786</f>
        <v>0.71131353430585076</v>
      </c>
    </row>
    <row r="3431" spans="1:13" ht="19.5" customHeight="1" x14ac:dyDescent="0.25">
      <c r="A3431" s="34"/>
      <c r="B3431" s="34"/>
      <c r="C3431" s="34"/>
      <c r="D3431" s="34"/>
      <c r="E3431" s="34"/>
      <c r="F3431" s="34"/>
      <c r="G3431" s="34"/>
      <c r="H3431" s="34"/>
      <c r="I3431" s="34"/>
      <c r="J3431" s="34"/>
      <c r="K3431" s="34"/>
      <c r="L3431" s="34"/>
      <c r="M3431" s="45">
        <f>electric_demands_abs!M3431/electric_demands_abs!$M$8786</f>
        <v>0.71293611695376102</v>
      </c>
    </row>
    <row r="3432" spans="1:13" ht="19.5" customHeight="1" x14ac:dyDescent="0.25">
      <c r="A3432" s="34"/>
      <c r="B3432" s="34"/>
      <c r="C3432" s="34"/>
      <c r="D3432" s="34"/>
      <c r="E3432" s="34"/>
      <c r="F3432" s="34"/>
      <c r="G3432" s="34"/>
      <c r="H3432" s="34"/>
      <c r="I3432" s="34"/>
      <c r="J3432" s="34"/>
      <c r="K3432" s="34"/>
      <c r="L3432" s="34"/>
      <c r="M3432" s="45">
        <f>electric_demands_abs!M3432/electric_demands_abs!$M$8786</f>
        <v>0.74574542491069129</v>
      </c>
    </row>
    <row r="3433" spans="1:13" ht="19.5" customHeight="1" x14ac:dyDescent="0.25">
      <c r="A3433" s="34"/>
      <c r="B3433" s="34"/>
      <c r="C3433" s="34"/>
      <c r="D3433" s="34"/>
      <c r="E3433" s="34"/>
      <c r="F3433" s="34"/>
      <c r="G3433" s="34"/>
      <c r="H3433" s="34"/>
      <c r="I3433" s="34"/>
      <c r="J3433" s="34"/>
      <c r="K3433" s="34"/>
      <c r="L3433" s="34"/>
      <c r="M3433" s="45">
        <f>electric_demands_abs!M3433/electric_demands_abs!$M$8786</f>
        <v>0.69953809552789603</v>
      </c>
    </row>
    <row r="3434" spans="1:13" ht="19.5" customHeight="1" x14ac:dyDescent="0.25">
      <c r="A3434" s="34"/>
      <c r="B3434" s="34"/>
      <c r="C3434" s="34"/>
      <c r="D3434" s="34"/>
      <c r="E3434" s="34"/>
      <c r="F3434" s="34"/>
      <c r="G3434" s="34"/>
      <c r="H3434" s="34"/>
      <c r="I3434" s="34"/>
      <c r="J3434" s="34"/>
      <c r="K3434" s="34"/>
      <c r="L3434" s="34"/>
      <c r="M3434" s="45">
        <f>electric_demands_abs!M3434/electric_demands_abs!$M$8786</f>
        <v>0.62823990505795646</v>
      </c>
    </row>
    <row r="3435" spans="1:13" ht="19.5" customHeight="1" x14ac:dyDescent="0.25">
      <c r="A3435" s="34"/>
      <c r="B3435" s="34"/>
      <c r="C3435" s="34"/>
      <c r="D3435" s="34"/>
      <c r="E3435" s="34"/>
      <c r="F3435" s="34"/>
      <c r="G3435" s="34"/>
      <c r="H3435" s="34"/>
      <c r="I3435" s="34"/>
      <c r="J3435" s="34"/>
      <c r="K3435" s="34"/>
      <c r="L3435" s="34"/>
      <c r="M3435" s="45">
        <f>electric_demands_abs!M3435/electric_demands_abs!$M$8786</f>
        <v>0.59755972727303419</v>
      </c>
    </row>
    <row r="3436" spans="1:13" ht="19.5" customHeight="1" x14ac:dyDescent="0.25">
      <c r="A3436" s="34"/>
      <c r="B3436" s="34"/>
      <c r="C3436" s="34"/>
      <c r="D3436" s="34"/>
      <c r="E3436" s="34"/>
      <c r="F3436" s="34"/>
      <c r="G3436" s="34"/>
      <c r="H3436" s="34"/>
      <c r="I3436" s="34"/>
      <c r="J3436" s="34"/>
      <c r="K3436" s="34"/>
      <c r="L3436" s="34"/>
      <c r="M3436" s="45">
        <f>electric_demands_abs!M3436/electric_demands_abs!$M$8786</f>
        <v>0.55842483402148091</v>
      </c>
    </row>
    <row r="3437" spans="1:13" ht="19.5" customHeight="1" x14ac:dyDescent="0.25">
      <c r="A3437" s="34"/>
      <c r="B3437" s="34"/>
      <c r="C3437" s="34"/>
      <c r="D3437" s="34"/>
      <c r="E3437" s="34"/>
      <c r="F3437" s="34"/>
      <c r="G3437" s="34"/>
      <c r="H3437" s="34"/>
      <c r="I3437" s="34"/>
      <c r="J3437" s="34"/>
      <c r="K3437" s="34"/>
      <c r="L3437" s="34"/>
      <c r="M3437" s="45">
        <f>electric_demands_abs!M3437/electric_demands_abs!$M$8786</f>
        <v>0.55779109373995051</v>
      </c>
    </row>
    <row r="3438" spans="1:13" ht="19.5" customHeight="1" x14ac:dyDescent="0.25">
      <c r="A3438" s="34"/>
      <c r="B3438" s="34"/>
      <c r="C3438" s="34"/>
      <c r="D3438" s="34"/>
      <c r="E3438" s="34"/>
      <c r="F3438" s="34"/>
      <c r="G3438" s="34"/>
      <c r="H3438" s="34"/>
      <c r="I3438" s="34"/>
      <c r="J3438" s="34"/>
      <c r="K3438" s="34"/>
      <c r="L3438" s="34"/>
      <c r="M3438" s="45">
        <f>electric_demands_abs!M3438/electric_demands_abs!$M$8786</f>
        <v>0.53155669194078858</v>
      </c>
    </row>
    <row r="3439" spans="1:13" ht="19.5" customHeight="1" x14ac:dyDescent="0.25">
      <c r="A3439" s="34"/>
      <c r="B3439" s="34"/>
      <c r="C3439" s="34"/>
      <c r="D3439" s="34"/>
      <c r="E3439" s="34"/>
      <c r="F3439" s="34"/>
      <c r="G3439" s="34"/>
      <c r="H3439" s="34"/>
      <c r="I3439" s="34"/>
      <c r="J3439" s="34"/>
      <c r="K3439" s="34"/>
      <c r="L3439" s="34"/>
      <c r="M3439" s="45">
        <f>electric_demands_abs!M3439/electric_demands_abs!$M$8786</f>
        <v>0.54584740970240686</v>
      </c>
    </row>
    <row r="3440" spans="1:13" ht="19.5" customHeight="1" x14ac:dyDescent="0.25">
      <c r="A3440" s="34"/>
      <c r="B3440" s="34"/>
      <c r="C3440" s="34"/>
      <c r="D3440" s="34"/>
      <c r="E3440" s="34"/>
      <c r="F3440" s="34"/>
      <c r="G3440" s="34"/>
      <c r="H3440" s="34"/>
      <c r="I3440" s="34"/>
      <c r="J3440" s="34"/>
      <c r="K3440" s="34"/>
      <c r="L3440" s="34"/>
      <c r="M3440" s="45">
        <f>electric_demands_abs!M3440/electric_demands_abs!$M$8786</f>
        <v>0.58218896223803918</v>
      </c>
    </row>
    <row r="3441" spans="1:13" ht="19.5" customHeight="1" x14ac:dyDescent="0.25">
      <c r="A3441" s="34"/>
      <c r="B3441" s="34"/>
      <c r="C3441" s="34"/>
      <c r="D3441" s="34"/>
      <c r="E3441" s="34"/>
      <c r="F3441" s="34"/>
      <c r="G3441" s="34"/>
      <c r="H3441" s="34"/>
      <c r="I3441" s="34"/>
      <c r="J3441" s="34"/>
      <c r="K3441" s="34"/>
      <c r="L3441" s="34"/>
      <c r="M3441" s="45">
        <f>electric_demands_abs!M3441/electric_demands_abs!$M$8786</f>
        <v>0.56748384890801584</v>
      </c>
    </row>
    <row r="3442" spans="1:13" ht="19.5" customHeight="1" x14ac:dyDescent="0.25">
      <c r="A3442" s="34"/>
      <c r="B3442" s="34"/>
      <c r="C3442" s="34"/>
      <c r="D3442" s="34"/>
      <c r="E3442" s="34"/>
      <c r="F3442" s="34"/>
      <c r="G3442" s="34"/>
      <c r="H3442" s="34"/>
      <c r="I3442" s="34"/>
      <c r="J3442" s="34"/>
      <c r="K3442" s="34"/>
      <c r="L3442" s="34"/>
      <c r="M3442" s="45">
        <f>electric_demands_abs!M3442/electric_demands_abs!$M$8786</f>
        <v>0.64350365359033979</v>
      </c>
    </row>
    <row r="3443" spans="1:13" ht="19.5" customHeight="1" x14ac:dyDescent="0.25">
      <c r="A3443" s="34"/>
      <c r="B3443" s="34"/>
      <c r="C3443" s="34"/>
      <c r="D3443" s="34"/>
      <c r="E3443" s="34"/>
      <c r="F3443" s="34"/>
      <c r="G3443" s="34"/>
      <c r="H3443" s="34"/>
      <c r="I3443" s="34"/>
      <c r="J3443" s="34"/>
      <c r="K3443" s="34"/>
      <c r="L3443" s="34"/>
      <c r="M3443" s="45">
        <f>electric_demands_abs!M3443/electric_demands_abs!$M$8786</f>
        <v>0.66731365190459313</v>
      </c>
    </row>
    <row r="3444" spans="1:13" ht="19.5" customHeight="1" x14ac:dyDescent="0.25">
      <c r="A3444" s="34"/>
      <c r="B3444" s="34"/>
      <c r="C3444" s="34"/>
      <c r="D3444" s="34"/>
      <c r="E3444" s="34"/>
      <c r="F3444" s="34"/>
      <c r="G3444" s="34"/>
      <c r="H3444" s="34"/>
      <c r="I3444" s="34"/>
      <c r="J3444" s="34"/>
      <c r="K3444" s="34"/>
      <c r="L3444" s="34"/>
      <c r="M3444" s="45">
        <f>electric_demands_abs!M3444/electric_demands_abs!$M$8786</f>
        <v>0.70011258350190109</v>
      </c>
    </row>
    <row r="3445" spans="1:13" ht="19.5" customHeight="1" x14ac:dyDescent="0.25">
      <c r="A3445" s="34"/>
      <c r="B3445" s="34"/>
      <c r="C3445" s="34"/>
      <c r="D3445" s="34"/>
      <c r="E3445" s="34"/>
      <c r="F3445" s="34"/>
      <c r="G3445" s="34"/>
      <c r="H3445" s="34"/>
      <c r="I3445" s="34"/>
      <c r="J3445" s="34"/>
      <c r="K3445" s="34"/>
      <c r="L3445" s="34"/>
      <c r="M3445" s="45">
        <f>electric_demands_abs!M3445/electric_demands_abs!$M$8786</f>
        <v>0.69924887509144162</v>
      </c>
    </row>
    <row r="3446" spans="1:13" ht="19.5" customHeight="1" x14ac:dyDescent="0.25">
      <c r="A3446" s="34"/>
      <c r="B3446" s="34"/>
      <c r="C3446" s="34"/>
      <c r="D3446" s="34"/>
      <c r="E3446" s="34"/>
      <c r="F3446" s="34"/>
      <c r="G3446" s="34"/>
      <c r="H3446" s="34"/>
      <c r="I3446" s="34"/>
      <c r="J3446" s="34"/>
      <c r="K3446" s="34"/>
      <c r="L3446" s="34"/>
      <c r="M3446" s="45">
        <f>electric_demands_abs!M3446/electric_demands_abs!$M$8786</f>
        <v>0.68055046917204143</v>
      </c>
    </row>
    <row r="3447" spans="1:13" ht="19.5" customHeight="1" x14ac:dyDescent="0.25">
      <c r="A3447" s="34"/>
      <c r="B3447" s="34"/>
      <c r="C3447" s="34"/>
      <c r="D3447" s="34"/>
      <c r="E3447" s="34"/>
      <c r="F3447" s="34"/>
      <c r="G3447" s="34"/>
      <c r="H3447" s="34"/>
      <c r="I3447" s="34"/>
      <c r="J3447" s="34"/>
      <c r="K3447" s="34"/>
      <c r="L3447" s="34"/>
      <c r="M3447" s="45">
        <f>electric_demands_abs!M3447/electric_demands_abs!$M$8786</f>
        <v>0.68972177109305977</v>
      </c>
    </row>
    <row r="3448" spans="1:13" ht="19.5" customHeight="1" x14ac:dyDescent="0.25">
      <c r="A3448" s="34"/>
      <c r="B3448" s="34"/>
      <c r="C3448" s="34"/>
      <c r="D3448" s="34"/>
      <c r="E3448" s="34"/>
      <c r="F3448" s="34"/>
      <c r="G3448" s="34"/>
      <c r="H3448" s="34"/>
      <c r="I3448" s="34"/>
      <c r="J3448" s="34"/>
      <c r="K3448" s="34"/>
      <c r="L3448" s="34"/>
      <c r="M3448" s="45">
        <f>electric_demands_abs!M3448/electric_demands_abs!$M$8786</f>
        <v>0.69158263942800891</v>
      </c>
    </row>
    <row r="3449" spans="1:13" ht="19.5" customHeight="1" x14ac:dyDescent="0.25">
      <c r="A3449" s="34"/>
      <c r="B3449" s="34"/>
      <c r="C3449" s="34"/>
      <c r="D3449" s="34"/>
      <c r="E3449" s="34"/>
      <c r="F3449" s="34"/>
      <c r="G3449" s="34"/>
      <c r="H3449" s="34"/>
      <c r="I3449" s="34"/>
      <c r="J3449" s="34"/>
      <c r="K3449" s="34"/>
      <c r="L3449" s="34"/>
      <c r="M3449" s="45">
        <f>electric_demands_abs!M3449/electric_demands_abs!$M$8786</f>
        <v>0.69322292776892536</v>
      </c>
    </row>
    <row r="3450" spans="1:13" ht="19.5" customHeight="1" x14ac:dyDescent="0.25">
      <c r="A3450" s="34"/>
      <c r="B3450" s="34"/>
      <c r="C3450" s="34"/>
      <c r="D3450" s="34"/>
      <c r="E3450" s="34"/>
      <c r="F3450" s="34"/>
      <c r="G3450" s="34"/>
      <c r="H3450" s="34"/>
      <c r="I3450" s="34"/>
      <c r="J3450" s="34"/>
      <c r="K3450" s="34"/>
      <c r="L3450" s="34"/>
      <c r="M3450" s="45">
        <f>electric_demands_abs!M3450/electric_demands_abs!$M$8786</f>
        <v>0.65426142678074184</v>
      </c>
    </row>
    <row r="3451" spans="1:13" ht="19.5" customHeight="1" x14ac:dyDescent="0.25">
      <c r="A3451" s="34"/>
      <c r="B3451" s="34"/>
      <c r="C3451" s="34"/>
      <c r="D3451" s="34"/>
      <c r="E3451" s="34"/>
      <c r="F3451" s="34"/>
      <c r="G3451" s="34"/>
      <c r="H3451" s="34"/>
      <c r="I3451" s="34"/>
      <c r="J3451" s="34"/>
      <c r="K3451" s="34"/>
      <c r="L3451" s="34"/>
      <c r="M3451" s="45">
        <f>electric_demands_abs!M3451/electric_demands_abs!$M$8786</f>
        <v>0.67211807111380417</v>
      </c>
    </row>
    <row r="3452" spans="1:13" ht="19.5" customHeight="1" x14ac:dyDescent="0.25">
      <c r="A3452" s="34"/>
      <c r="B3452" s="34"/>
      <c r="C3452" s="34"/>
      <c r="D3452" s="34"/>
      <c r="E3452" s="34"/>
      <c r="F3452" s="34"/>
      <c r="G3452" s="34"/>
      <c r="H3452" s="34"/>
      <c r="I3452" s="34"/>
      <c r="J3452" s="34"/>
      <c r="K3452" s="34"/>
      <c r="L3452" s="34"/>
      <c r="M3452" s="45">
        <f>electric_demands_abs!M3452/electric_demands_abs!$M$8786</f>
        <v>0.64131630051156274</v>
      </c>
    </row>
    <row r="3453" spans="1:13" ht="19.5" customHeight="1" x14ac:dyDescent="0.25">
      <c r="A3453" s="34"/>
      <c r="B3453" s="34"/>
      <c r="C3453" s="34"/>
      <c r="D3453" s="34"/>
      <c r="E3453" s="34"/>
      <c r="F3453" s="34"/>
      <c r="G3453" s="34"/>
      <c r="H3453" s="34"/>
      <c r="I3453" s="34"/>
      <c r="J3453" s="34"/>
      <c r="K3453" s="34"/>
      <c r="L3453" s="34"/>
      <c r="M3453" s="45">
        <f>electric_demands_abs!M3453/electric_demands_abs!$M$8786</f>
        <v>0.65517730522152418</v>
      </c>
    </row>
    <row r="3454" spans="1:13" ht="19.5" customHeight="1" x14ac:dyDescent="0.25">
      <c r="A3454" s="34"/>
      <c r="B3454" s="34"/>
      <c r="C3454" s="34"/>
      <c r="D3454" s="34"/>
      <c r="E3454" s="34"/>
      <c r="F3454" s="34"/>
      <c r="G3454" s="34"/>
      <c r="H3454" s="34"/>
      <c r="I3454" s="34"/>
      <c r="J3454" s="34"/>
      <c r="K3454" s="34"/>
      <c r="L3454" s="34"/>
      <c r="M3454" s="45">
        <f>electric_demands_abs!M3454/electric_demands_abs!$M$8786</f>
        <v>0.64454923652639995</v>
      </c>
    </row>
    <row r="3455" spans="1:13" ht="19.5" customHeight="1" x14ac:dyDescent="0.25">
      <c r="A3455" s="34"/>
      <c r="B3455" s="34"/>
      <c r="C3455" s="34"/>
      <c r="D3455" s="34"/>
      <c r="E3455" s="34"/>
      <c r="F3455" s="34"/>
      <c r="G3455" s="34"/>
      <c r="H3455" s="34"/>
      <c r="I3455" s="34"/>
      <c r="J3455" s="34"/>
      <c r="K3455" s="34"/>
      <c r="L3455" s="34"/>
      <c r="M3455" s="45">
        <f>electric_demands_abs!M3455/electric_demands_abs!$M$8786</f>
        <v>0.65970831558989562</v>
      </c>
    </row>
    <row r="3456" spans="1:13" ht="19.5" customHeight="1" x14ac:dyDescent="0.25">
      <c r="A3456" s="34"/>
      <c r="B3456" s="34"/>
      <c r="C3456" s="34"/>
      <c r="D3456" s="34"/>
      <c r="E3456" s="34"/>
      <c r="F3456" s="34"/>
      <c r="G3456" s="34"/>
      <c r="H3456" s="34"/>
      <c r="I3456" s="34"/>
      <c r="J3456" s="34"/>
      <c r="K3456" s="34"/>
      <c r="L3456" s="34"/>
      <c r="M3456" s="45">
        <f>electric_demands_abs!M3456/electric_demands_abs!$M$8786</f>
        <v>0.68902074917810585</v>
      </c>
    </row>
    <row r="3457" spans="1:13" ht="19.5" customHeight="1" x14ac:dyDescent="0.25">
      <c r="A3457" s="34"/>
      <c r="B3457" s="34"/>
      <c r="C3457" s="34"/>
      <c r="D3457" s="34"/>
      <c r="E3457" s="34"/>
      <c r="F3457" s="34"/>
      <c r="G3457" s="34"/>
      <c r="H3457" s="34"/>
      <c r="I3457" s="34"/>
      <c r="J3457" s="34"/>
      <c r="K3457" s="34"/>
      <c r="L3457" s="34"/>
      <c r="M3457" s="45">
        <f>electric_demands_abs!M3457/electric_demands_abs!$M$8786</f>
        <v>0.64337670788908863</v>
      </c>
    </row>
    <row r="3458" spans="1:13" ht="19.5" customHeight="1" x14ac:dyDescent="0.25">
      <c r="A3458" s="34"/>
      <c r="B3458" s="34"/>
      <c r="C3458" s="34"/>
      <c r="D3458" s="34"/>
      <c r="E3458" s="34"/>
      <c r="F3458" s="34"/>
      <c r="G3458" s="34"/>
      <c r="H3458" s="34"/>
      <c r="I3458" s="34"/>
      <c r="J3458" s="34"/>
      <c r="K3458" s="34"/>
      <c r="L3458" s="34"/>
      <c r="M3458" s="45">
        <f>electric_demands_abs!M3458/electric_demands_abs!$M$8786</f>
        <v>0.61247833831988785</v>
      </c>
    </row>
    <row r="3459" spans="1:13" ht="19.5" customHeight="1" x14ac:dyDescent="0.25">
      <c r="A3459" s="34"/>
      <c r="B3459" s="34"/>
      <c r="C3459" s="34"/>
      <c r="D3459" s="34"/>
      <c r="E3459" s="34"/>
      <c r="F3459" s="34"/>
      <c r="G3459" s="34"/>
      <c r="H3459" s="34"/>
      <c r="I3459" s="34"/>
      <c r="J3459" s="34"/>
      <c r="K3459" s="34"/>
      <c r="L3459" s="34"/>
      <c r="M3459" s="45">
        <f>electric_demands_abs!M3459/electric_demands_abs!$M$8786</f>
        <v>0.56516432077214607</v>
      </c>
    </row>
    <row r="3460" spans="1:13" ht="19.5" customHeight="1" x14ac:dyDescent="0.25">
      <c r="A3460" s="34"/>
      <c r="B3460" s="34"/>
      <c r="C3460" s="34"/>
      <c r="D3460" s="34"/>
      <c r="E3460" s="34"/>
      <c r="F3460" s="34"/>
      <c r="G3460" s="34"/>
      <c r="H3460" s="34"/>
      <c r="I3460" s="34"/>
      <c r="J3460" s="34"/>
      <c r="K3460" s="34"/>
      <c r="L3460" s="34"/>
      <c r="M3460" s="45">
        <f>electric_demands_abs!M3460/electric_demands_abs!$M$8786</f>
        <v>0.54497287199599243</v>
      </c>
    </row>
    <row r="3461" spans="1:13" ht="19.5" customHeight="1" x14ac:dyDescent="0.25">
      <c r="A3461" s="34"/>
      <c r="B3461" s="34"/>
      <c r="C3461" s="34"/>
      <c r="D3461" s="34"/>
      <c r="E3461" s="34"/>
      <c r="F3461" s="34"/>
      <c r="G3461" s="34"/>
      <c r="H3461" s="34"/>
      <c r="I3461" s="34"/>
      <c r="J3461" s="34"/>
      <c r="K3461" s="34"/>
      <c r="L3461" s="34"/>
      <c r="M3461" s="45">
        <f>electric_demands_abs!M3461/electric_demands_abs!$M$8786</f>
        <v>0.55229252901283676</v>
      </c>
    </row>
    <row r="3462" spans="1:13" ht="19.5" customHeight="1" x14ac:dyDescent="0.25">
      <c r="A3462" s="34"/>
      <c r="B3462" s="34"/>
      <c r="C3462" s="34"/>
      <c r="D3462" s="34"/>
      <c r="E3462" s="34"/>
      <c r="F3462" s="34"/>
      <c r="G3462" s="34"/>
      <c r="H3462" s="34"/>
      <c r="I3462" s="34"/>
      <c r="J3462" s="34"/>
      <c r="K3462" s="34"/>
      <c r="L3462" s="34"/>
      <c r="M3462" s="45">
        <f>electric_demands_abs!M3462/electric_demands_abs!$M$8786</f>
        <v>0.53114081403529456</v>
      </c>
    </row>
    <row r="3463" spans="1:13" ht="19.5" customHeight="1" x14ac:dyDescent="0.25">
      <c r="A3463" s="34"/>
      <c r="B3463" s="34"/>
      <c r="C3463" s="34"/>
      <c r="D3463" s="34"/>
      <c r="E3463" s="34"/>
      <c r="F3463" s="34"/>
      <c r="G3463" s="34"/>
      <c r="H3463" s="34"/>
      <c r="I3463" s="34"/>
      <c r="J3463" s="34"/>
      <c r="K3463" s="34"/>
      <c r="L3463" s="34"/>
      <c r="M3463" s="45">
        <f>electric_demands_abs!M3463/electric_demands_abs!$M$8786</f>
        <v>0.52217938634044492</v>
      </c>
    </row>
    <row r="3464" spans="1:13" ht="19.5" customHeight="1" x14ac:dyDescent="0.25">
      <c r="A3464" s="34"/>
      <c r="B3464" s="34"/>
      <c r="C3464" s="34"/>
      <c r="D3464" s="34"/>
      <c r="E3464" s="34"/>
      <c r="F3464" s="34"/>
      <c r="G3464" s="34"/>
      <c r="H3464" s="34"/>
      <c r="I3464" s="34"/>
      <c r="J3464" s="34"/>
      <c r="K3464" s="34"/>
      <c r="L3464" s="34"/>
      <c r="M3464" s="45">
        <f>electric_demands_abs!M3464/electric_demands_abs!$M$8786</f>
        <v>0.52635348287863604</v>
      </c>
    </row>
    <row r="3465" spans="1:13" ht="19.5" customHeight="1" x14ac:dyDescent="0.25">
      <c r="A3465" s="34"/>
      <c r="B3465" s="34"/>
      <c r="C3465" s="34"/>
      <c r="D3465" s="34"/>
      <c r="E3465" s="34"/>
      <c r="F3465" s="34"/>
      <c r="G3465" s="34"/>
      <c r="H3465" s="34"/>
      <c r="I3465" s="34"/>
      <c r="J3465" s="34"/>
      <c r="K3465" s="34"/>
      <c r="L3465" s="34"/>
      <c r="M3465" s="45">
        <f>electric_demands_abs!M3465/electric_demands_abs!$M$8786</f>
        <v>0.55305819729527839</v>
      </c>
    </row>
    <row r="3466" spans="1:13" ht="19.5" customHeight="1" x14ac:dyDescent="0.25">
      <c r="A3466" s="34"/>
      <c r="B3466" s="34"/>
      <c r="C3466" s="34"/>
      <c r="D3466" s="34"/>
      <c r="E3466" s="34"/>
      <c r="F3466" s="34"/>
      <c r="G3466" s="34"/>
      <c r="H3466" s="34"/>
      <c r="I3466" s="34"/>
      <c r="J3466" s="34"/>
      <c r="K3466" s="34"/>
      <c r="L3466" s="34"/>
      <c r="M3466" s="45">
        <f>electric_demands_abs!M3466/electric_demands_abs!$M$8786</f>
        <v>0.57209943484251446</v>
      </c>
    </row>
    <row r="3467" spans="1:13" ht="19.5" customHeight="1" x14ac:dyDescent="0.25">
      <c r="A3467" s="34"/>
      <c r="B3467" s="34"/>
      <c r="C3467" s="34"/>
      <c r="D3467" s="34"/>
      <c r="E3467" s="34"/>
      <c r="F3467" s="34"/>
      <c r="G3467" s="34"/>
      <c r="H3467" s="34"/>
      <c r="I3467" s="34"/>
      <c r="J3467" s="34"/>
      <c r="K3467" s="34"/>
      <c r="L3467" s="34"/>
      <c r="M3467" s="45">
        <f>electric_demands_abs!M3467/electric_demands_abs!$M$8786</f>
        <v>0.60460132255762111</v>
      </c>
    </row>
    <row r="3468" spans="1:13" ht="19.5" customHeight="1" x14ac:dyDescent="0.25">
      <c r="A3468" s="34"/>
      <c r="B3468" s="34"/>
      <c r="C3468" s="34"/>
      <c r="D3468" s="34"/>
      <c r="E3468" s="34"/>
      <c r="F3468" s="34"/>
      <c r="G3468" s="34"/>
      <c r="H3468" s="34"/>
      <c r="I3468" s="34"/>
      <c r="J3468" s="34"/>
      <c r="K3468" s="34"/>
      <c r="L3468" s="34"/>
      <c r="M3468" s="45">
        <f>electric_demands_abs!M3468/electric_demands_abs!$M$8786</f>
        <v>0.64063265488137311</v>
      </c>
    </row>
    <row r="3469" spans="1:13" ht="19.5" customHeight="1" x14ac:dyDescent="0.25">
      <c r="A3469" s="34"/>
      <c r="B3469" s="34"/>
      <c r="C3469" s="34"/>
      <c r="D3469" s="34"/>
      <c r="E3469" s="34"/>
      <c r="F3469" s="34"/>
      <c r="G3469" s="34"/>
      <c r="H3469" s="34"/>
      <c r="I3469" s="34"/>
      <c r="J3469" s="34"/>
      <c r="K3469" s="34"/>
      <c r="L3469" s="34"/>
      <c r="M3469" s="45">
        <f>electric_demands_abs!M3469/electric_demands_abs!$M$8786</f>
        <v>0.63947079083589564</v>
      </c>
    </row>
    <row r="3470" spans="1:13" ht="19.5" customHeight="1" x14ac:dyDescent="0.25">
      <c r="A3470" s="34"/>
      <c r="B3470" s="34"/>
      <c r="C3470" s="34"/>
      <c r="D3470" s="34"/>
      <c r="E3470" s="34"/>
      <c r="F3470" s="34"/>
      <c r="G3470" s="34"/>
      <c r="H3470" s="34"/>
      <c r="I3470" s="34"/>
      <c r="J3470" s="34"/>
      <c r="K3470" s="34"/>
      <c r="L3470" s="34"/>
      <c r="M3470" s="45">
        <f>electric_demands_abs!M3470/electric_demands_abs!$M$8786</f>
        <v>0.66629915687136942</v>
      </c>
    </row>
    <row r="3471" spans="1:13" ht="19.5" customHeight="1" x14ac:dyDescent="0.25">
      <c r="A3471" s="34"/>
      <c r="B3471" s="34"/>
      <c r="C3471" s="34"/>
      <c r="D3471" s="34"/>
      <c r="E3471" s="34"/>
      <c r="F3471" s="34"/>
      <c r="G3471" s="34"/>
      <c r="H3471" s="34"/>
      <c r="I3471" s="34"/>
      <c r="J3471" s="34"/>
      <c r="K3471" s="34"/>
      <c r="L3471" s="34"/>
      <c r="M3471" s="45">
        <f>electric_demands_abs!M3471/electric_demands_abs!$M$8786</f>
        <v>0.66831764705010388</v>
      </c>
    </row>
    <row r="3472" spans="1:13" ht="19.5" customHeight="1" x14ac:dyDescent="0.25">
      <c r="A3472" s="34"/>
      <c r="B3472" s="34"/>
      <c r="C3472" s="34"/>
      <c r="D3472" s="34"/>
      <c r="E3472" s="34"/>
      <c r="F3472" s="34"/>
      <c r="G3472" s="34"/>
      <c r="H3472" s="34"/>
      <c r="I3472" s="34"/>
      <c r="J3472" s="34"/>
      <c r="K3472" s="34"/>
      <c r="L3472" s="34"/>
      <c r="M3472" s="45">
        <f>electric_demands_abs!M3472/electric_demands_abs!$M$8786</f>
        <v>0.66862836137434722</v>
      </c>
    </row>
    <row r="3473" spans="1:13" ht="19.5" customHeight="1" x14ac:dyDescent="0.25">
      <c r="A3473" s="34"/>
      <c r="B3473" s="34"/>
      <c r="C3473" s="34"/>
      <c r="D3473" s="34"/>
      <c r="E3473" s="34"/>
      <c r="F3473" s="34"/>
      <c r="G3473" s="34"/>
      <c r="H3473" s="34"/>
      <c r="I3473" s="34"/>
      <c r="J3473" s="34"/>
      <c r="K3473" s="34"/>
      <c r="L3473" s="34"/>
      <c r="M3473" s="45">
        <f>electric_demands_abs!M3473/electric_demands_abs!$M$8786</f>
        <v>0.64132885920078808</v>
      </c>
    </row>
    <row r="3474" spans="1:13" ht="19.5" customHeight="1" x14ac:dyDescent="0.25">
      <c r="A3474" s="34"/>
      <c r="B3474" s="34"/>
      <c r="C3474" s="34"/>
      <c r="D3474" s="34"/>
      <c r="E3474" s="34"/>
      <c r="F3474" s="34"/>
      <c r="G3474" s="34"/>
      <c r="H3474" s="34"/>
      <c r="I3474" s="34"/>
      <c r="J3474" s="34"/>
      <c r="K3474" s="34"/>
      <c r="L3474" s="34"/>
      <c r="M3474" s="45">
        <f>electric_demands_abs!M3474/electric_demands_abs!$M$8786</f>
        <v>0.63979394032127346</v>
      </c>
    </row>
    <row r="3475" spans="1:13" ht="19.5" customHeight="1" x14ac:dyDescent="0.25">
      <c r="A3475" s="34"/>
      <c r="B3475" s="34"/>
      <c r="C3475" s="34"/>
      <c r="D3475" s="34"/>
      <c r="E3475" s="34"/>
      <c r="F3475" s="34"/>
      <c r="G3475" s="34"/>
      <c r="H3475" s="34"/>
      <c r="I3475" s="34"/>
      <c r="J3475" s="34"/>
      <c r="K3475" s="34"/>
      <c r="L3475" s="34"/>
      <c r="M3475" s="45">
        <f>electric_demands_abs!M3475/electric_demands_abs!$M$8786</f>
        <v>0.66103821901481075</v>
      </c>
    </row>
    <row r="3476" spans="1:13" ht="19.5" customHeight="1" x14ac:dyDescent="0.25">
      <c r="A3476" s="34"/>
      <c r="B3476" s="34"/>
      <c r="C3476" s="34"/>
      <c r="D3476" s="34"/>
      <c r="E3476" s="34"/>
      <c r="F3476" s="34"/>
      <c r="G3476" s="34"/>
      <c r="H3476" s="34"/>
      <c r="I3476" s="34"/>
      <c r="J3476" s="34"/>
      <c r="K3476" s="34"/>
      <c r="L3476" s="34"/>
      <c r="M3476" s="45">
        <f>electric_demands_abs!M3476/electric_demands_abs!$M$8786</f>
        <v>0.63807459400228295</v>
      </c>
    </row>
    <row r="3477" spans="1:13" ht="19.5" customHeight="1" x14ac:dyDescent="0.25">
      <c r="A3477" s="34"/>
      <c r="B3477" s="34"/>
      <c r="C3477" s="34"/>
      <c r="D3477" s="34"/>
      <c r="E3477" s="34"/>
      <c r="F3477" s="34"/>
      <c r="G3477" s="34"/>
      <c r="H3477" s="34"/>
      <c r="I3477" s="34"/>
      <c r="J3477" s="34"/>
      <c r="K3477" s="34"/>
      <c r="L3477" s="34"/>
      <c r="M3477" s="45">
        <f>electric_demands_abs!M3477/electric_demands_abs!$M$8786</f>
        <v>0.65369332109142508</v>
      </c>
    </row>
    <row r="3478" spans="1:13" ht="19.5" customHeight="1" x14ac:dyDescent="0.25">
      <c r="A3478" s="34"/>
      <c r="B3478" s="34"/>
      <c r="C3478" s="34"/>
      <c r="D3478" s="34"/>
      <c r="E3478" s="34"/>
      <c r="F3478" s="34"/>
      <c r="G3478" s="34"/>
      <c r="H3478" s="34"/>
      <c r="I3478" s="34"/>
      <c r="J3478" s="34"/>
      <c r="K3478" s="34"/>
      <c r="L3478" s="34"/>
      <c r="M3478" s="45">
        <f>electric_demands_abs!M3478/electric_demands_abs!$M$8786</f>
        <v>0.6595735876189277</v>
      </c>
    </row>
    <row r="3479" spans="1:13" ht="19.5" customHeight="1" x14ac:dyDescent="0.25">
      <c r="A3479" s="34"/>
      <c r="B3479" s="34"/>
      <c r="C3479" s="34"/>
      <c r="D3479" s="34"/>
      <c r="E3479" s="34"/>
      <c r="F3479" s="34"/>
      <c r="G3479" s="34"/>
      <c r="H3479" s="34"/>
      <c r="I3479" s="34"/>
      <c r="J3479" s="34"/>
      <c r="K3479" s="34"/>
      <c r="L3479" s="34"/>
      <c r="M3479" s="45">
        <f>electric_demands_abs!M3479/electric_demands_abs!$M$8786</f>
        <v>0.68779930341686113</v>
      </c>
    </row>
    <row r="3480" spans="1:13" ht="19.5" customHeight="1" x14ac:dyDescent="0.25">
      <c r="A3480" s="34"/>
      <c r="B3480" s="34"/>
      <c r="C3480" s="34"/>
      <c r="D3480" s="34"/>
      <c r="E3480" s="34"/>
      <c r="F3480" s="34"/>
      <c r="G3480" s="34"/>
      <c r="H3480" s="34"/>
      <c r="I3480" s="34"/>
      <c r="J3480" s="34"/>
      <c r="K3480" s="34"/>
      <c r="L3480" s="34"/>
      <c r="M3480" s="45">
        <f>electric_demands_abs!M3480/electric_demands_abs!$M$8786</f>
        <v>0.67742759668605423</v>
      </c>
    </row>
    <row r="3481" spans="1:13" ht="19.5" customHeight="1" x14ac:dyDescent="0.25">
      <c r="A3481" s="34"/>
      <c r="B3481" s="34"/>
      <c r="C3481" s="34"/>
      <c r="D3481" s="34"/>
      <c r="E3481" s="34"/>
      <c r="F3481" s="34"/>
      <c r="G3481" s="34"/>
      <c r="H3481" s="34"/>
      <c r="I3481" s="34"/>
      <c r="J3481" s="34"/>
      <c r="K3481" s="34"/>
      <c r="L3481" s="34"/>
      <c r="M3481" s="45">
        <f>electric_demands_abs!M3481/electric_demands_abs!$M$8786</f>
        <v>0.63506981437104393</v>
      </c>
    </row>
    <row r="3482" spans="1:13" ht="19.5" customHeight="1" x14ac:dyDescent="0.25">
      <c r="A3482" s="34"/>
      <c r="B3482" s="34"/>
      <c r="C3482" s="34"/>
      <c r="D3482" s="34"/>
      <c r="E3482" s="34"/>
      <c r="F3482" s="34"/>
      <c r="G3482" s="34"/>
      <c r="H3482" s="34"/>
      <c r="I3482" s="34"/>
      <c r="J3482" s="34"/>
      <c r="K3482" s="34"/>
      <c r="L3482" s="34"/>
      <c r="M3482" s="45">
        <f>electric_demands_abs!M3482/electric_demands_abs!$M$8786</f>
        <v>0.59639955144479695</v>
      </c>
    </row>
    <row r="3483" spans="1:13" ht="19.5" customHeight="1" x14ac:dyDescent="0.25">
      <c r="A3483" s="34"/>
      <c r="B3483" s="34"/>
      <c r="C3483" s="34"/>
      <c r="D3483" s="34"/>
      <c r="E3483" s="34"/>
      <c r="F3483" s="34"/>
      <c r="G3483" s="34"/>
      <c r="H3483" s="34"/>
      <c r="I3483" s="34"/>
      <c r="J3483" s="34"/>
      <c r="K3483" s="34"/>
      <c r="L3483" s="34"/>
      <c r="M3483" s="45">
        <f>electric_demands_abs!M3483/electric_demands_abs!$M$8786</f>
        <v>0.55763828949170413</v>
      </c>
    </row>
    <row r="3484" spans="1:13" ht="19.5" customHeight="1" x14ac:dyDescent="0.25">
      <c r="A3484" s="34"/>
      <c r="B3484" s="34"/>
      <c r="C3484" s="34"/>
      <c r="D3484" s="34"/>
      <c r="E3484" s="34"/>
      <c r="F3484" s="34"/>
      <c r="G3484" s="34"/>
      <c r="H3484" s="34"/>
      <c r="I3484" s="34"/>
      <c r="J3484" s="34"/>
      <c r="K3484" s="34"/>
      <c r="L3484" s="34"/>
      <c r="M3484" s="45">
        <f>electric_demands_abs!M3484/electric_demands_abs!$M$8786</f>
        <v>0.52691878859789609</v>
      </c>
    </row>
    <row r="3485" spans="1:13" ht="19.5" customHeight="1" x14ac:dyDescent="0.25">
      <c r="A3485" s="34"/>
      <c r="B3485" s="34"/>
      <c r="C3485" s="34"/>
      <c r="D3485" s="34"/>
      <c r="E3485" s="34"/>
      <c r="F3485" s="34"/>
      <c r="G3485" s="34"/>
      <c r="H3485" s="34"/>
      <c r="I3485" s="34"/>
      <c r="J3485" s="34"/>
      <c r="K3485" s="34"/>
      <c r="L3485" s="34"/>
      <c r="M3485" s="45">
        <f>electric_demands_abs!M3485/electric_demands_abs!$M$8786</f>
        <v>0.55101895439729942</v>
      </c>
    </row>
    <row r="3486" spans="1:13" ht="19.5" customHeight="1" x14ac:dyDescent="0.25">
      <c r="A3486" s="34"/>
      <c r="B3486" s="34"/>
      <c r="C3486" s="34"/>
      <c r="D3486" s="34"/>
      <c r="E3486" s="34"/>
      <c r="F3486" s="34"/>
      <c r="G3486" s="34"/>
      <c r="H3486" s="34"/>
      <c r="I3486" s="34"/>
      <c r="J3486" s="34"/>
      <c r="K3486" s="34"/>
      <c r="L3486" s="34"/>
      <c r="M3486" s="45">
        <f>electric_demands_abs!M3486/electric_demands_abs!$M$8786</f>
        <v>0.51675843843034663</v>
      </c>
    </row>
    <row r="3487" spans="1:13" ht="19.5" customHeight="1" x14ac:dyDescent="0.25">
      <c r="A3487" s="34"/>
      <c r="B3487" s="34"/>
      <c r="C3487" s="34"/>
      <c r="D3487" s="34"/>
      <c r="E3487" s="34"/>
      <c r="F3487" s="34"/>
      <c r="G3487" s="34"/>
      <c r="H3487" s="34"/>
      <c r="I3487" s="34"/>
      <c r="J3487" s="34"/>
      <c r="K3487" s="34"/>
      <c r="L3487" s="34"/>
      <c r="M3487" s="45">
        <f>electric_demands_abs!M3487/electric_demands_abs!$M$8786</f>
        <v>0.55455029310333614</v>
      </c>
    </row>
    <row r="3488" spans="1:13" ht="19.5" customHeight="1" x14ac:dyDescent="0.25">
      <c r="A3488" s="34"/>
      <c r="B3488" s="34"/>
      <c r="C3488" s="34"/>
      <c r="D3488" s="34"/>
      <c r="E3488" s="34"/>
      <c r="F3488" s="34"/>
      <c r="G3488" s="34"/>
      <c r="H3488" s="34"/>
      <c r="I3488" s="34"/>
      <c r="J3488" s="34"/>
      <c r="K3488" s="34"/>
      <c r="L3488" s="34"/>
      <c r="M3488" s="45">
        <f>electric_demands_abs!M3488/electric_demands_abs!$M$8786</f>
        <v>0.56291026252436904</v>
      </c>
    </row>
    <row r="3489" spans="1:13" ht="19.5" customHeight="1" x14ac:dyDescent="0.25">
      <c r="A3489" s="34"/>
      <c r="B3489" s="34"/>
      <c r="C3489" s="34"/>
      <c r="D3489" s="34"/>
      <c r="E3489" s="34"/>
      <c r="F3489" s="34"/>
      <c r="G3489" s="34"/>
      <c r="H3489" s="34"/>
      <c r="I3489" s="34"/>
      <c r="J3489" s="34"/>
      <c r="K3489" s="34"/>
      <c r="L3489" s="34"/>
      <c r="M3489" s="45">
        <f>electric_demands_abs!M3489/electric_demands_abs!$M$8786</f>
        <v>0.64301176473301014</v>
      </c>
    </row>
    <row r="3490" spans="1:13" ht="19.5" customHeight="1" x14ac:dyDescent="0.25">
      <c r="A3490" s="34"/>
      <c r="B3490" s="34"/>
      <c r="C3490" s="34"/>
      <c r="D3490" s="34"/>
      <c r="E3490" s="34"/>
      <c r="F3490" s="34"/>
      <c r="G3490" s="34"/>
      <c r="H3490" s="34"/>
      <c r="I3490" s="34"/>
      <c r="J3490" s="34"/>
      <c r="K3490" s="34"/>
      <c r="L3490" s="34"/>
      <c r="M3490" s="45">
        <f>electric_demands_abs!M3490/electric_demands_abs!$M$8786</f>
        <v>0.70647049198026812</v>
      </c>
    </row>
    <row r="3491" spans="1:13" ht="19.5" customHeight="1" x14ac:dyDescent="0.25">
      <c r="A3491" s="34"/>
      <c r="B3491" s="34"/>
      <c r="C3491" s="34"/>
      <c r="D3491" s="34"/>
      <c r="E3491" s="34"/>
      <c r="F3491" s="34"/>
      <c r="G3491" s="34"/>
      <c r="H3491" s="34"/>
      <c r="I3491" s="34"/>
      <c r="J3491" s="34"/>
      <c r="K3491" s="34"/>
      <c r="L3491" s="34"/>
      <c r="M3491" s="45">
        <f>electric_demands_abs!M3491/electric_demands_abs!$M$8786</f>
        <v>0.77886487072744126</v>
      </c>
    </row>
    <row r="3492" spans="1:13" ht="19.5" customHeight="1" x14ac:dyDescent="0.25">
      <c r="A3492" s="34"/>
      <c r="B3492" s="34"/>
      <c r="C3492" s="34"/>
      <c r="D3492" s="34"/>
      <c r="E3492" s="34"/>
      <c r="F3492" s="34"/>
      <c r="G3492" s="34"/>
      <c r="H3492" s="34"/>
      <c r="I3492" s="34"/>
      <c r="J3492" s="34"/>
      <c r="K3492" s="34"/>
      <c r="L3492" s="34"/>
      <c r="M3492" s="45">
        <f>electric_demands_abs!M3492/electric_demands_abs!$M$8786</f>
        <v>0.81042399205401439</v>
      </c>
    </row>
    <row r="3493" spans="1:13" ht="19.5" customHeight="1" x14ac:dyDescent="0.25">
      <c r="A3493" s="34"/>
      <c r="B3493" s="34"/>
      <c r="C3493" s="34"/>
      <c r="D3493" s="34"/>
      <c r="E3493" s="34"/>
      <c r="F3493" s="34"/>
      <c r="G3493" s="34"/>
      <c r="H3493" s="34"/>
      <c r="I3493" s="34"/>
      <c r="J3493" s="34"/>
      <c r="K3493" s="34"/>
      <c r="L3493" s="34"/>
      <c r="M3493" s="45">
        <f>electric_demands_abs!M3493/electric_demands_abs!$M$8786</f>
        <v>0.78923966566051662</v>
      </c>
    </row>
    <row r="3494" spans="1:13" ht="19.5" customHeight="1" x14ac:dyDescent="0.25">
      <c r="A3494" s="34"/>
      <c r="B3494" s="34"/>
      <c r="C3494" s="34"/>
      <c r="D3494" s="34"/>
      <c r="E3494" s="34"/>
      <c r="F3494" s="34"/>
      <c r="G3494" s="34"/>
      <c r="H3494" s="34"/>
      <c r="I3494" s="34"/>
      <c r="J3494" s="34"/>
      <c r="K3494" s="34"/>
      <c r="L3494" s="34"/>
      <c r="M3494" s="45">
        <f>electric_demands_abs!M3494/electric_demands_abs!$M$8786</f>
        <v>0.77472931495356123</v>
      </c>
    </row>
    <row r="3495" spans="1:13" ht="19.5" customHeight="1" x14ac:dyDescent="0.25">
      <c r="A3495" s="34"/>
      <c r="B3495" s="34"/>
      <c r="C3495" s="34"/>
      <c r="D3495" s="34"/>
      <c r="E3495" s="34"/>
      <c r="F3495" s="34"/>
      <c r="G3495" s="34"/>
      <c r="H3495" s="34"/>
      <c r="I3495" s="34"/>
      <c r="J3495" s="34"/>
      <c r="K3495" s="34"/>
      <c r="L3495" s="34"/>
      <c r="M3495" s="45">
        <f>electric_demands_abs!M3495/electric_demands_abs!$M$8786</f>
        <v>0.78851414400756581</v>
      </c>
    </row>
    <row r="3496" spans="1:13" ht="19.5" customHeight="1" x14ac:dyDescent="0.25">
      <c r="A3496" s="34"/>
      <c r="B3496" s="34"/>
      <c r="C3496" s="34"/>
      <c r="D3496" s="34"/>
      <c r="E3496" s="34"/>
      <c r="F3496" s="34"/>
      <c r="G3496" s="34"/>
      <c r="H3496" s="34"/>
      <c r="I3496" s="34"/>
      <c r="J3496" s="34"/>
      <c r="K3496" s="34"/>
      <c r="L3496" s="34"/>
      <c r="M3496" s="45">
        <f>electric_demands_abs!M3496/electric_demands_abs!$M$8786</f>
        <v>0.75502156100471818</v>
      </c>
    </row>
    <row r="3497" spans="1:13" ht="19.5" customHeight="1" x14ac:dyDescent="0.25">
      <c r="A3497" s="34"/>
      <c r="B3497" s="34"/>
      <c r="C3497" s="34"/>
      <c r="D3497" s="34"/>
      <c r="E3497" s="34"/>
      <c r="F3497" s="34"/>
      <c r="G3497" s="34"/>
      <c r="H3497" s="34"/>
      <c r="I3497" s="34"/>
      <c r="J3497" s="34"/>
      <c r="K3497" s="34"/>
      <c r="L3497" s="34"/>
      <c r="M3497" s="45">
        <f>electric_demands_abs!M3497/electric_demands_abs!$M$8786</f>
        <v>0.78682905614574072</v>
      </c>
    </row>
    <row r="3498" spans="1:13" ht="19.5" customHeight="1" x14ac:dyDescent="0.25">
      <c r="A3498" s="34"/>
      <c r="B3498" s="34"/>
      <c r="C3498" s="34"/>
      <c r="D3498" s="34"/>
      <c r="E3498" s="34"/>
      <c r="F3498" s="34"/>
      <c r="G3498" s="34"/>
      <c r="H3498" s="34"/>
      <c r="I3498" s="34"/>
      <c r="J3498" s="34"/>
      <c r="K3498" s="34"/>
      <c r="L3498" s="34"/>
      <c r="M3498" s="45">
        <f>electric_demands_abs!M3498/electric_demands_abs!$M$8786</f>
        <v>0.75634009984528516</v>
      </c>
    </row>
    <row r="3499" spans="1:13" ht="19.5" customHeight="1" x14ac:dyDescent="0.25">
      <c r="A3499" s="34"/>
      <c r="B3499" s="34"/>
      <c r="C3499" s="34"/>
      <c r="D3499" s="34"/>
      <c r="E3499" s="34"/>
      <c r="F3499" s="34"/>
      <c r="G3499" s="34"/>
      <c r="H3499" s="34"/>
      <c r="I3499" s="34"/>
      <c r="J3499" s="34"/>
      <c r="K3499" s="34"/>
      <c r="L3499" s="34"/>
      <c r="M3499" s="45">
        <f>electric_demands_abs!M3499/electric_demands_abs!$M$8786</f>
        <v>0.73558540415138385</v>
      </c>
    </row>
    <row r="3500" spans="1:13" ht="19.5" customHeight="1" x14ac:dyDescent="0.25">
      <c r="A3500" s="34"/>
      <c r="B3500" s="34"/>
      <c r="C3500" s="34"/>
      <c r="D3500" s="34"/>
      <c r="E3500" s="34"/>
      <c r="F3500" s="34"/>
      <c r="G3500" s="34"/>
      <c r="H3500" s="34"/>
      <c r="I3500" s="34"/>
      <c r="J3500" s="34"/>
      <c r="K3500" s="34"/>
      <c r="L3500" s="34"/>
      <c r="M3500" s="45">
        <f>electric_demands_abs!M3500/electric_demands_abs!$M$8786</f>
        <v>0.71891347656058591</v>
      </c>
    </row>
    <row r="3501" spans="1:13" ht="19.5" customHeight="1" x14ac:dyDescent="0.25">
      <c r="A3501" s="34"/>
      <c r="B3501" s="34"/>
      <c r="C3501" s="34"/>
      <c r="D3501" s="34"/>
      <c r="E3501" s="34"/>
      <c r="F3501" s="34"/>
      <c r="G3501" s="34"/>
      <c r="H3501" s="34"/>
      <c r="I3501" s="34"/>
      <c r="J3501" s="34"/>
      <c r="K3501" s="34"/>
      <c r="L3501" s="34"/>
      <c r="M3501" s="45">
        <f>electric_demands_abs!M3501/electric_demands_abs!$M$8786</f>
        <v>0.70996576048380844</v>
      </c>
    </row>
    <row r="3502" spans="1:13" ht="19.5" customHeight="1" x14ac:dyDescent="0.25">
      <c r="A3502" s="34"/>
      <c r="B3502" s="34"/>
      <c r="C3502" s="34"/>
      <c r="D3502" s="34"/>
      <c r="E3502" s="34"/>
      <c r="F3502" s="34"/>
      <c r="G3502" s="34"/>
      <c r="H3502" s="34"/>
      <c r="I3502" s="34"/>
      <c r="J3502" s="34"/>
      <c r="K3502" s="34"/>
      <c r="L3502" s="34"/>
      <c r="M3502" s="45">
        <f>electric_demands_abs!M3502/electric_demands_abs!$M$8786</f>
        <v>0.69546545672823334</v>
      </c>
    </row>
    <row r="3503" spans="1:13" ht="19.5" customHeight="1" x14ac:dyDescent="0.25">
      <c r="A3503" s="34"/>
      <c r="B3503" s="34"/>
      <c r="C3503" s="34"/>
      <c r="D3503" s="34"/>
      <c r="E3503" s="34"/>
      <c r="F3503" s="34"/>
      <c r="G3503" s="34"/>
      <c r="H3503" s="34"/>
      <c r="I3503" s="34"/>
      <c r="J3503" s="34"/>
      <c r="K3503" s="34"/>
      <c r="L3503" s="34"/>
      <c r="M3503" s="45">
        <f>electric_demands_abs!M3503/electric_demands_abs!$M$8786</f>
        <v>0.72296923318784745</v>
      </c>
    </row>
    <row r="3504" spans="1:13" ht="19.5" customHeight="1" x14ac:dyDescent="0.25">
      <c r="A3504" s="34"/>
      <c r="B3504" s="34"/>
      <c r="C3504" s="34"/>
      <c r="D3504" s="34"/>
      <c r="E3504" s="34"/>
      <c r="F3504" s="34"/>
      <c r="G3504" s="34"/>
      <c r="H3504" s="34"/>
      <c r="I3504" s="34"/>
      <c r="J3504" s="34"/>
      <c r="K3504" s="34"/>
      <c r="L3504" s="34"/>
      <c r="M3504" s="45">
        <f>electric_demands_abs!M3504/electric_demands_abs!$M$8786</f>
        <v>0.72502984644552448</v>
      </c>
    </row>
    <row r="3505" spans="1:13" ht="19.5" customHeight="1" x14ac:dyDescent="0.25">
      <c r="A3505" s="34"/>
      <c r="B3505" s="34"/>
      <c r="C3505" s="34"/>
      <c r="D3505" s="34"/>
      <c r="E3505" s="34"/>
      <c r="F3505" s="34"/>
      <c r="G3505" s="34"/>
      <c r="H3505" s="34"/>
      <c r="I3505" s="34"/>
      <c r="J3505" s="34"/>
      <c r="K3505" s="34"/>
      <c r="L3505" s="34"/>
      <c r="M3505" s="45">
        <f>electric_demands_abs!M3505/electric_demands_abs!$M$8786</f>
        <v>0.66924204892914729</v>
      </c>
    </row>
    <row r="3506" spans="1:13" ht="19.5" customHeight="1" x14ac:dyDescent="0.25">
      <c r="A3506" s="34"/>
      <c r="B3506" s="34"/>
      <c r="C3506" s="34"/>
      <c r="D3506" s="34"/>
      <c r="E3506" s="34"/>
      <c r="F3506" s="34"/>
      <c r="G3506" s="34"/>
      <c r="H3506" s="34"/>
      <c r="I3506" s="34"/>
      <c r="J3506" s="34"/>
      <c r="K3506" s="34"/>
      <c r="L3506" s="34"/>
      <c r="M3506" s="45">
        <f>electric_demands_abs!M3506/electric_demands_abs!$M$8786</f>
        <v>0.62030161936268235</v>
      </c>
    </row>
    <row r="3507" spans="1:13" ht="19.5" customHeight="1" x14ac:dyDescent="0.25">
      <c r="A3507" s="34"/>
      <c r="B3507" s="34"/>
      <c r="C3507" s="34"/>
      <c r="D3507" s="34"/>
      <c r="E3507" s="34"/>
      <c r="F3507" s="34"/>
      <c r="G3507" s="34"/>
      <c r="H3507" s="34"/>
      <c r="I3507" s="34"/>
      <c r="J3507" s="34"/>
      <c r="K3507" s="34"/>
      <c r="L3507" s="34"/>
      <c r="M3507" s="45">
        <f>electric_demands_abs!M3507/electric_demands_abs!$M$8786</f>
        <v>0.58221469725694341</v>
      </c>
    </row>
    <row r="3508" spans="1:13" ht="19.5" customHeight="1" x14ac:dyDescent="0.25">
      <c r="A3508" s="34"/>
      <c r="B3508" s="34"/>
      <c r="C3508" s="34"/>
      <c r="D3508" s="34"/>
      <c r="E3508" s="34"/>
      <c r="F3508" s="34"/>
      <c r="G3508" s="34"/>
      <c r="H3508" s="34"/>
      <c r="I3508" s="34"/>
      <c r="J3508" s="34"/>
      <c r="K3508" s="34"/>
      <c r="L3508" s="34"/>
      <c r="M3508" s="45">
        <f>electric_demands_abs!M3508/electric_demands_abs!$M$8786</f>
        <v>0.54388846006340941</v>
      </c>
    </row>
    <row r="3509" spans="1:13" ht="19.5" customHeight="1" x14ac:dyDescent="0.25">
      <c r="A3509" s="34"/>
      <c r="B3509" s="34"/>
      <c r="C3509" s="34"/>
      <c r="D3509" s="34"/>
      <c r="E3509" s="34"/>
      <c r="F3509" s="34"/>
      <c r="G3509" s="34"/>
      <c r="H3509" s="34"/>
      <c r="I3509" s="34"/>
      <c r="J3509" s="34"/>
      <c r="K3509" s="34"/>
      <c r="L3509" s="34"/>
      <c r="M3509" s="45">
        <f>electric_demands_abs!M3509/electric_demands_abs!$M$8786</f>
        <v>0.54546809611177216</v>
      </c>
    </row>
    <row r="3510" spans="1:13" ht="19.5" customHeight="1" x14ac:dyDescent="0.25">
      <c r="A3510" s="34"/>
      <c r="B3510" s="34"/>
      <c r="C3510" s="34"/>
      <c r="D3510" s="34"/>
      <c r="E3510" s="34"/>
      <c r="F3510" s="34"/>
      <c r="G3510" s="34"/>
      <c r="H3510" s="34"/>
      <c r="I3510" s="34"/>
      <c r="J3510" s="34"/>
      <c r="K3510" s="34"/>
      <c r="L3510" s="34"/>
      <c r="M3510" s="45">
        <f>electric_demands_abs!M3510/electric_demands_abs!$M$8786</f>
        <v>0.54247451636076038</v>
      </c>
    </row>
    <row r="3511" spans="1:13" ht="19.5" customHeight="1" x14ac:dyDescent="0.25">
      <c r="A3511" s="34"/>
      <c r="B3511" s="34"/>
      <c r="C3511" s="34"/>
      <c r="D3511" s="34"/>
      <c r="E3511" s="34"/>
      <c r="F3511" s="34"/>
      <c r="G3511" s="34"/>
      <c r="H3511" s="34"/>
      <c r="I3511" s="34"/>
      <c r="J3511" s="34"/>
      <c r="K3511" s="34"/>
      <c r="L3511" s="34"/>
      <c r="M3511" s="45">
        <f>electric_demands_abs!M3511/electric_demands_abs!$M$8786</f>
        <v>0.5418894049709515</v>
      </c>
    </row>
    <row r="3512" spans="1:13" ht="19.5" customHeight="1" x14ac:dyDescent="0.25">
      <c r="A3512" s="34"/>
      <c r="B3512" s="34"/>
      <c r="C3512" s="34"/>
      <c r="D3512" s="34"/>
      <c r="E3512" s="34"/>
      <c r="F3512" s="34"/>
      <c r="G3512" s="34"/>
      <c r="H3512" s="34"/>
      <c r="I3512" s="34"/>
      <c r="J3512" s="34"/>
      <c r="K3512" s="34"/>
      <c r="L3512" s="34"/>
      <c r="M3512" s="45">
        <f>electric_demands_abs!M3512/electric_demands_abs!$M$8786</f>
        <v>0.57812744096654312</v>
      </c>
    </row>
    <row r="3513" spans="1:13" ht="19.5" customHeight="1" x14ac:dyDescent="0.25">
      <c r="A3513" s="34"/>
      <c r="B3513" s="34"/>
      <c r="C3513" s="34"/>
      <c r="D3513" s="34"/>
      <c r="E3513" s="34"/>
      <c r="F3513" s="34"/>
      <c r="G3513" s="34"/>
      <c r="H3513" s="34"/>
      <c r="I3513" s="34"/>
      <c r="J3513" s="34"/>
      <c r="K3513" s="34"/>
      <c r="L3513" s="34"/>
      <c r="M3513" s="45">
        <f>electric_demands_abs!M3513/electric_demands_abs!$M$8786</f>
        <v>0.6226722057760582</v>
      </c>
    </row>
    <row r="3514" spans="1:13" ht="19.5" customHeight="1" x14ac:dyDescent="0.25">
      <c r="A3514" s="34"/>
      <c r="B3514" s="34"/>
      <c r="C3514" s="34"/>
      <c r="D3514" s="34"/>
      <c r="E3514" s="34"/>
      <c r="F3514" s="34"/>
      <c r="G3514" s="34"/>
      <c r="H3514" s="34"/>
      <c r="I3514" s="34"/>
      <c r="J3514" s="34"/>
      <c r="K3514" s="34"/>
      <c r="L3514" s="34"/>
      <c r="M3514" s="45">
        <f>electric_demands_abs!M3514/electric_demands_abs!$M$8786</f>
        <v>0.70688991102436327</v>
      </c>
    </row>
    <row r="3515" spans="1:13" ht="19.5" customHeight="1" x14ac:dyDescent="0.25">
      <c r="A3515" s="34"/>
      <c r="B3515" s="34"/>
      <c r="C3515" s="34"/>
      <c r="D3515" s="34"/>
      <c r="E3515" s="34"/>
      <c r="F3515" s="34"/>
      <c r="G3515" s="34"/>
      <c r="H3515" s="34"/>
      <c r="I3515" s="34"/>
      <c r="J3515" s="34"/>
      <c r="K3515" s="34"/>
      <c r="L3515" s="34"/>
      <c r="M3515" s="45">
        <f>electric_demands_abs!M3515/electric_demands_abs!$M$8786</f>
        <v>0.77753381437367919</v>
      </c>
    </row>
    <row r="3516" spans="1:13" ht="19.5" customHeight="1" x14ac:dyDescent="0.25">
      <c r="A3516" s="34"/>
      <c r="B3516" s="34"/>
      <c r="C3516" s="34"/>
      <c r="D3516" s="34"/>
      <c r="E3516" s="34"/>
      <c r="F3516" s="34"/>
      <c r="G3516" s="34"/>
      <c r="H3516" s="34"/>
      <c r="I3516" s="34"/>
      <c r="J3516" s="34"/>
      <c r="K3516" s="34"/>
      <c r="L3516" s="34"/>
      <c r="M3516" s="45">
        <f>electric_demands_abs!M3516/electric_demands_abs!$M$8786</f>
        <v>0.78883128179252771</v>
      </c>
    </row>
    <row r="3517" spans="1:13" ht="19.5" customHeight="1" x14ac:dyDescent="0.25">
      <c r="A3517" s="34"/>
      <c r="B3517" s="34"/>
      <c r="C3517" s="34"/>
      <c r="D3517" s="34"/>
      <c r="E3517" s="34"/>
      <c r="F3517" s="34"/>
      <c r="G3517" s="34"/>
      <c r="H3517" s="34"/>
      <c r="I3517" s="34"/>
      <c r="J3517" s="34"/>
      <c r="K3517" s="34"/>
      <c r="L3517" s="34"/>
      <c r="M3517" s="45">
        <f>electric_demands_abs!M3517/electric_demands_abs!$M$8786</f>
        <v>0.76083849879770105</v>
      </c>
    </row>
    <row r="3518" spans="1:13" ht="19.5" customHeight="1" x14ac:dyDescent="0.25">
      <c r="A3518" s="34"/>
      <c r="B3518" s="34"/>
      <c r="C3518" s="34"/>
      <c r="D3518" s="34"/>
      <c r="E3518" s="34"/>
      <c r="F3518" s="34"/>
      <c r="G3518" s="34"/>
      <c r="H3518" s="34"/>
      <c r="I3518" s="34"/>
      <c r="J3518" s="34"/>
      <c r="K3518" s="34"/>
      <c r="L3518" s="34"/>
      <c r="M3518" s="45">
        <f>electric_demands_abs!M3518/electric_demands_abs!$M$8786</f>
        <v>0.7645513414450662</v>
      </c>
    </row>
    <row r="3519" spans="1:13" ht="19.5" customHeight="1" x14ac:dyDescent="0.25">
      <c r="A3519" s="34"/>
      <c r="B3519" s="34"/>
      <c r="C3519" s="34"/>
      <c r="D3519" s="34"/>
      <c r="E3519" s="34"/>
      <c r="F3519" s="34"/>
      <c r="G3519" s="34"/>
      <c r="H3519" s="34"/>
      <c r="I3519" s="34"/>
      <c r="J3519" s="34"/>
      <c r="K3519" s="34"/>
      <c r="L3519" s="34"/>
      <c r="M3519" s="45">
        <f>electric_demands_abs!M3519/electric_demands_abs!$M$8786</f>
        <v>0.76520999322489602</v>
      </c>
    </row>
    <row r="3520" spans="1:13" ht="19.5" customHeight="1" x14ac:dyDescent="0.25">
      <c r="A3520" s="34"/>
      <c r="B3520" s="34"/>
      <c r="C3520" s="34"/>
      <c r="D3520" s="34"/>
      <c r="E3520" s="34"/>
      <c r="F3520" s="34"/>
      <c r="G3520" s="34"/>
      <c r="H3520" s="34"/>
      <c r="I3520" s="34"/>
      <c r="J3520" s="34"/>
      <c r="K3520" s="34"/>
      <c r="L3520" s="34"/>
      <c r="M3520" s="45">
        <f>electric_demands_abs!M3520/electric_demands_abs!$M$8786</f>
        <v>0.76856872201213755</v>
      </c>
    </row>
    <row r="3521" spans="1:13" ht="19.5" customHeight="1" x14ac:dyDescent="0.25">
      <c r="A3521" s="34"/>
      <c r="B3521" s="34"/>
      <c r="C3521" s="34"/>
      <c r="D3521" s="34"/>
      <c r="E3521" s="34"/>
      <c r="F3521" s="34"/>
      <c r="G3521" s="34"/>
      <c r="H3521" s="34"/>
      <c r="I3521" s="34"/>
      <c r="J3521" s="34"/>
      <c r="K3521" s="34"/>
      <c r="L3521" s="34"/>
      <c r="M3521" s="45">
        <f>electric_demands_abs!M3521/electric_demands_abs!$M$8786</f>
        <v>0.75384755003031789</v>
      </c>
    </row>
    <row r="3522" spans="1:13" ht="19.5" customHeight="1" x14ac:dyDescent="0.25">
      <c r="A3522" s="34"/>
      <c r="B3522" s="34"/>
      <c r="C3522" s="34"/>
      <c r="D3522" s="34"/>
      <c r="E3522" s="34"/>
      <c r="F3522" s="34"/>
      <c r="G3522" s="34"/>
      <c r="H3522" s="34"/>
      <c r="I3522" s="34"/>
      <c r="J3522" s="34"/>
      <c r="K3522" s="34"/>
      <c r="L3522" s="34"/>
      <c r="M3522" s="45">
        <f>electric_demands_abs!M3522/electric_demands_abs!$M$8786</f>
        <v>0.74222223905864348</v>
      </c>
    </row>
    <row r="3523" spans="1:13" ht="19.5" customHeight="1" x14ac:dyDescent="0.25">
      <c r="A3523" s="34"/>
      <c r="B3523" s="34"/>
      <c r="C3523" s="34"/>
      <c r="D3523" s="34"/>
      <c r="E3523" s="34"/>
      <c r="F3523" s="34"/>
      <c r="G3523" s="34"/>
      <c r="H3523" s="34"/>
      <c r="I3523" s="34"/>
      <c r="J3523" s="34"/>
      <c r="K3523" s="34"/>
      <c r="L3523" s="34"/>
      <c r="M3523" s="45">
        <f>electric_demands_abs!M3523/electric_demands_abs!$M$8786</f>
        <v>0.7283082819737845</v>
      </c>
    </row>
    <row r="3524" spans="1:13" ht="19.5" customHeight="1" x14ac:dyDescent="0.25">
      <c r="A3524" s="34"/>
      <c r="B3524" s="34"/>
      <c r="C3524" s="34"/>
      <c r="D3524" s="34"/>
      <c r="E3524" s="34"/>
      <c r="F3524" s="34"/>
      <c r="G3524" s="34"/>
      <c r="H3524" s="34"/>
      <c r="I3524" s="34"/>
      <c r="J3524" s="34"/>
      <c r="K3524" s="34"/>
      <c r="L3524" s="34"/>
      <c r="M3524" s="45">
        <f>electric_demands_abs!M3524/electric_demands_abs!$M$8786</f>
        <v>0.69900527769650089</v>
      </c>
    </row>
    <row r="3525" spans="1:13" ht="19.5" customHeight="1" x14ac:dyDescent="0.25">
      <c r="A3525" s="34"/>
      <c r="B3525" s="34"/>
      <c r="C3525" s="34"/>
      <c r="D3525" s="34"/>
      <c r="E3525" s="34"/>
      <c r="F3525" s="34"/>
      <c r="G3525" s="34"/>
      <c r="H3525" s="34"/>
      <c r="I3525" s="34"/>
      <c r="J3525" s="34"/>
      <c r="K3525" s="34"/>
      <c r="L3525" s="34"/>
      <c r="M3525" s="45">
        <f>electric_demands_abs!M3525/electric_demands_abs!$M$8786</f>
        <v>0.71113672443197051</v>
      </c>
    </row>
    <row r="3526" spans="1:13" ht="19.5" customHeight="1" x14ac:dyDescent="0.25">
      <c r="A3526" s="34"/>
      <c r="B3526" s="34"/>
      <c r="C3526" s="34"/>
      <c r="D3526" s="34"/>
      <c r="E3526" s="34"/>
      <c r="F3526" s="34"/>
      <c r="G3526" s="34"/>
      <c r="H3526" s="34"/>
      <c r="I3526" s="34"/>
      <c r="J3526" s="34"/>
      <c r="K3526" s="34"/>
      <c r="L3526" s="34"/>
      <c r="M3526" s="45">
        <f>electric_demands_abs!M3526/electric_demands_abs!$M$8786</f>
        <v>0.6821280464188918</v>
      </c>
    </row>
    <row r="3527" spans="1:13" ht="19.5" customHeight="1" x14ac:dyDescent="0.25">
      <c r="A3527" s="34"/>
      <c r="B3527" s="34"/>
      <c r="C3527" s="34"/>
      <c r="D3527" s="34"/>
      <c r="E3527" s="34"/>
      <c r="F3527" s="34"/>
      <c r="G3527" s="34"/>
      <c r="H3527" s="34"/>
      <c r="I3527" s="34"/>
      <c r="J3527" s="34"/>
      <c r="K3527" s="34"/>
      <c r="L3527" s="34"/>
      <c r="M3527" s="45">
        <f>electric_demands_abs!M3527/electric_demands_abs!$M$8786</f>
        <v>0.71076490487884081</v>
      </c>
    </row>
    <row r="3528" spans="1:13" ht="19.5" customHeight="1" x14ac:dyDescent="0.25">
      <c r="A3528" s="34"/>
      <c r="B3528" s="34"/>
      <c r="C3528" s="34"/>
      <c r="D3528" s="34"/>
      <c r="E3528" s="34"/>
      <c r="F3528" s="34"/>
      <c r="G3528" s="34"/>
      <c r="H3528" s="34"/>
      <c r="I3528" s="34"/>
      <c r="J3528" s="34"/>
      <c r="K3528" s="34"/>
      <c r="L3528" s="34"/>
      <c r="M3528" s="45">
        <f>electric_demands_abs!M3528/electric_demands_abs!$M$8786</f>
        <v>0.72403379827385139</v>
      </c>
    </row>
    <row r="3529" spans="1:13" ht="19.5" customHeight="1" x14ac:dyDescent="0.25">
      <c r="A3529" s="34"/>
      <c r="B3529" s="34"/>
      <c r="C3529" s="34"/>
      <c r="D3529" s="34"/>
      <c r="E3529" s="34"/>
      <c r="F3529" s="34"/>
      <c r="G3529" s="34"/>
      <c r="H3529" s="34"/>
      <c r="I3529" s="34"/>
      <c r="J3529" s="34"/>
      <c r="K3529" s="34"/>
      <c r="L3529" s="34"/>
      <c r="M3529" s="45">
        <f>electric_demands_abs!M3529/electric_demands_abs!$M$8786</f>
        <v>0.65725447124336045</v>
      </c>
    </row>
    <row r="3530" spans="1:13" ht="19.5" customHeight="1" x14ac:dyDescent="0.25">
      <c r="A3530" s="34"/>
      <c r="B3530" s="34"/>
      <c r="C3530" s="34"/>
      <c r="D3530" s="34"/>
      <c r="E3530" s="34"/>
      <c r="F3530" s="34"/>
      <c r="G3530" s="34"/>
      <c r="H3530" s="34"/>
      <c r="I3530" s="34"/>
      <c r="J3530" s="34"/>
      <c r="K3530" s="34"/>
      <c r="L3530" s="34"/>
      <c r="M3530" s="45">
        <f>electric_demands_abs!M3530/electric_demands_abs!$M$8786</f>
        <v>0.6040267110555253</v>
      </c>
    </row>
    <row r="3531" spans="1:13" ht="19.5" customHeight="1" x14ac:dyDescent="0.25">
      <c r="A3531" s="34"/>
      <c r="B3531" s="34"/>
      <c r="C3531" s="34"/>
      <c r="D3531" s="34"/>
      <c r="E3531" s="34"/>
      <c r="F3531" s="34"/>
      <c r="G3531" s="34"/>
      <c r="H3531" s="34"/>
      <c r="I3531" s="34"/>
      <c r="J3531" s="34"/>
      <c r="K3531" s="34"/>
      <c r="L3531" s="34"/>
      <c r="M3531" s="45">
        <f>electric_demands_abs!M3531/electric_demands_abs!$M$8786</f>
        <v>0.56475054284419479</v>
      </c>
    </row>
    <row r="3532" spans="1:13" ht="19.5" customHeight="1" x14ac:dyDescent="0.25">
      <c r="A3532" s="34"/>
      <c r="B3532" s="34"/>
      <c r="C3532" s="34"/>
      <c r="D3532" s="34"/>
      <c r="E3532" s="34"/>
      <c r="F3532" s="34"/>
      <c r="G3532" s="34"/>
      <c r="H3532" s="34"/>
      <c r="I3532" s="34"/>
      <c r="J3532" s="34"/>
      <c r="K3532" s="34"/>
      <c r="L3532" s="34"/>
      <c r="M3532" s="45">
        <f>electric_demands_abs!M3532/electric_demands_abs!$M$8786</f>
        <v>0.53382182654070209</v>
      </c>
    </row>
    <row r="3533" spans="1:13" ht="19.5" customHeight="1" x14ac:dyDescent="0.25">
      <c r="A3533" s="34"/>
      <c r="B3533" s="34"/>
      <c r="C3533" s="34"/>
      <c r="D3533" s="34"/>
      <c r="E3533" s="34"/>
      <c r="F3533" s="34"/>
      <c r="G3533" s="34"/>
      <c r="H3533" s="34"/>
      <c r="I3533" s="34"/>
      <c r="J3533" s="34"/>
      <c r="K3533" s="34"/>
      <c r="L3533" s="34"/>
      <c r="M3533" s="45">
        <f>electric_demands_abs!M3533/electric_demands_abs!$M$8786</f>
        <v>0.55523826221670169</v>
      </c>
    </row>
    <row r="3534" spans="1:13" ht="19.5" customHeight="1" x14ac:dyDescent="0.25">
      <c r="A3534" s="34"/>
      <c r="B3534" s="34"/>
      <c r="C3534" s="34"/>
      <c r="D3534" s="34"/>
      <c r="E3534" s="34"/>
      <c r="F3534" s="34"/>
      <c r="G3534" s="34"/>
      <c r="H3534" s="34"/>
      <c r="I3534" s="34"/>
      <c r="J3534" s="34"/>
      <c r="K3534" s="34"/>
      <c r="L3534" s="34"/>
      <c r="M3534" s="45">
        <f>electric_demands_abs!M3534/electric_demands_abs!$M$8786</f>
        <v>0.54011018870398197</v>
      </c>
    </row>
    <row r="3535" spans="1:13" ht="19.5" customHeight="1" x14ac:dyDescent="0.25">
      <c r="A3535" s="34"/>
      <c r="B3535" s="34"/>
      <c r="C3535" s="34"/>
      <c r="D3535" s="34"/>
      <c r="E3535" s="34"/>
      <c r="F3535" s="34"/>
      <c r="G3535" s="34"/>
      <c r="H3535" s="34"/>
      <c r="I3535" s="34"/>
      <c r="J3535" s="34"/>
      <c r="K3535" s="34"/>
      <c r="L3535" s="34"/>
      <c r="M3535" s="45">
        <f>electric_demands_abs!M3535/electric_demands_abs!$M$8786</f>
        <v>0.54204735622297873</v>
      </c>
    </row>
    <row r="3536" spans="1:13" ht="19.5" customHeight="1" x14ac:dyDescent="0.25">
      <c r="A3536" s="34"/>
      <c r="B3536" s="34"/>
      <c r="C3536" s="34"/>
      <c r="D3536" s="34"/>
      <c r="E3536" s="34"/>
      <c r="F3536" s="34"/>
      <c r="G3536" s="34"/>
      <c r="H3536" s="34"/>
      <c r="I3536" s="34"/>
      <c r="J3536" s="34"/>
      <c r="K3536" s="34"/>
      <c r="L3536" s="34"/>
      <c r="M3536" s="45">
        <f>electric_demands_abs!M3536/electric_demands_abs!$M$8786</f>
        <v>0.5807921477639727</v>
      </c>
    </row>
    <row r="3537" spans="1:13" ht="19.5" customHeight="1" x14ac:dyDescent="0.25">
      <c r="A3537" s="34"/>
      <c r="B3537" s="34"/>
      <c r="C3537" s="34"/>
      <c r="D3537" s="34"/>
      <c r="E3537" s="34"/>
      <c r="F3537" s="34"/>
      <c r="G3537" s="34"/>
      <c r="H3537" s="34"/>
      <c r="I3537" s="34"/>
      <c r="J3537" s="34"/>
      <c r="K3537" s="34"/>
      <c r="L3537" s="34"/>
      <c r="M3537" s="45">
        <f>electric_demands_abs!M3537/electric_demands_abs!$M$8786</f>
        <v>0.63682156622583885</v>
      </c>
    </row>
    <row r="3538" spans="1:13" ht="19.5" customHeight="1" x14ac:dyDescent="0.25">
      <c r="A3538" s="34"/>
      <c r="B3538" s="34"/>
      <c r="C3538" s="34"/>
      <c r="D3538" s="34"/>
      <c r="E3538" s="34"/>
      <c r="F3538" s="34"/>
      <c r="G3538" s="34"/>
      <c r="H3538" s="34"/>
      <c r="I3538" s="34"/>
      <c r="J3538" s="34"/>
      <c r="K3538" s="34"/>
      <c r="L3538" s="34"/>
      <c r="M3538" s="45">
        <f>electric_demands_abs!M3538/electric_demands_abs!$M$8786</f>
        <v>0.70457145346528005</v>
      </c>
    </row>
    <row r="3539" spans="1:13" ht="19.5" customHeight="1" x14ac:dyDescent="0.25">
      <c r="A3539" s="34"/>
      <c r="B3539" s="34"/>
      <c r="C3539" s="34"/>
      <c r="D3539" s="34"/>
      <c r="E3539" s="34"/>
      <c r="F3539" s="34"/>
      <c r="G3539" s="34"/>
      <c r="H3539" s="34"/>
      <c r="I3539" s="34"/>
      <c r="J3539" s="34"/>
      <c r="K3539" s="34"/>
      <c r="L3539" s="34"/>
      <c r="M3539" s="45">
        <f>electric_demands_abs!M3539/electric_demands_abs!$M$8786</f>
        <v>0.75308002882651526</v>
      </c>
    </row>
    <row r="3540" spans="1:13" ht="19.5" customHeight="1" x14ac:dyDescent="0.25">
      <c r="A3540" s="34"/>
      <c r="B3540" s="34"/>
      <c r="C3540" s="34"/>
      <c r="D3540" s="34"/>
      <c r="E3540" s="34"/>
      <c r="F3540" s="34"/>
      <c r="G3540" s="34"/>
      <c r="H3540" s="34"/>
      <c r="I3540" s="34"/>
      <c r="J3540" s="34"/>
      <c r="K3540" s="34"/>
      <c r="L3540" s="34"/>
      <c r="M3540" s="45">
        <f>electric_demands_abs!M3540/electric_demands_abs!$M$8786</f>
        <v>0.78483959506833034</v>
      </c>
    </row>
    <row r="3541" spans="1:13" ht="19.5" customHeight="1" x14ac:dyDescent="0.25">
      <c r="A3541" s="34"/>
      <c r="B3541" s="34"/>
      <c r="C3541" s="34"/>
      <c r="D3541" s="34"/>
      <c r="E3541" s="34"/>
      <c r="F3541" s="34"/>
      <c r="G3541" s="34"/>
      <c r="H3541" s="34"/>
      <c r="I3541" s="34"/>
      <c r="J3541" s="34"/>
      <c r="K3541" s="34"/>
      <c r="L3541" s="34"/>
      <c r="M3541" s="45">
        <f>electric_demands_abs!M3541/electric_demands_abs!$M$8786</f>
        <v>0.75871282741223389</v>
      </c>
    </row>
    <row r="3542" spans="1:13" ht="19.5" customHeight="1" x14ac:dyDescent="0.25">
      <c r="A3542" s="34"/>
      <c r="B3542" s="34"/>
      <c r="C3542" s="34"/>
      <c r="D3542" s="34"/>
      <c r="E3542" s="34"/>
      <c r="F3542" s="34"/>
      <c r="G3542" s="34"/>
      <c r="H3542" s="34"/>
      <c r="I3542" s="34"/>
      <c r="J3542" s="34"/>
      <c r="K3542" s="34"/>
      <c r="L3542" s="34"/>
      <c r="M3542" s="45">
        <f>electric_demands_abs!M3542/electric_demands_abs!$M$8786</f>
        <v>0.76974750940604642</v>
      </c>
    </row>
    <row r="3543" spans="1:13" ht="19.5" customHeight="1" x14ac:dyDescent="0.25">
      <c r="A3543" s="34"/>
      <c r="B3543" s="34"/>
      <c r="C3543" s="34"/>
      <c r="D3543" s="34"/>
      <c r="E3543" s="34"/>
      <c r="F3543" s="34"/>
      <c r="G3543" s="34"/>
      <c r="H3543" s="34"/>
      <c r="I3543" s="34"/>
      <c r="J3543" s="34"/>
      <c r="K3543" s="34"/>
      <c r="L3543" s="34"/>
      <c r="M3543" s="45">
        <f>electric_demands_abs!M3543/electric_demands_abs!$M$8786</f>
        <v>0.77074042819942079</v>
      </c>
    </row>
    <row r="3544" spans="1:13" ht="19.5" customHeight="1" x14ac:dyDescent="0.25">
      <c r="A3544" s="34"/>
      <c r="B3544" s="34"/>
      <c r="C3544" s="34"/>
      <c r="D3544" s="34"/>
      <c r="E3544" s="34"/>
      <c r="F3544" s="34"/>
      <c r="G3544" s="34"/>
      <c r="H3544" s="34"/>
      <c r="I3544" s="34"/>
      <c r="J3544" s="34"/>
      <c r="K3544" s="34"/>
      <c r="L3544" s="34"/>
      <c r="M3544" s="45">
        <f>electric_demands_abs!M3544/electric_demands_abs!$M$8786</f>
        <v>0.77248513895304338</v>
      </c>
    </row>
    <row r="3545" spans="1:13" ht="19.5" customHeight="1" x14ac:dyDescent="0.25">
      <c r="A3545" s="34"/>
      <c r="B3545" s="34"/>
      <c r="C3545" s="34"/>
      <c r="D3545" s="34"/>
      <c r="E3545" s="34"/>
      <c r="F3545" s="34"/>
      <c r="G3545" s="34"/>
      <c r="H3545" s="34"/>
      <c r="I3545" s="34"/>
      <c r="J3545" s="34"/>
      <c r="K3545" s="34"/>
      <c r="L3545" s="34"/>
      <c r="M3545" s="45">
        <f>electric_demands_abs!M3545/electric_demands_abs!$M$8786</f>
        <v>0.75034239927951829</v>
      </c>
    </row>
    <row r="3546" spans="1:13" ht="19.5" customHeight="1" x14ac:dyDescent="0.25">
      <c r="A3546" s="34"/>
      <c r="B3546" s="34"/>
      <c r="C3546" s="34"/>
      <c r="D3546" s="34"/>
      <c r="E3546" s="34"/>
      <c r="F3546" s="34"/>
      <c r="G3546" s="34"/>
      <c r="H3546" s="34"/>
      <c r="I3546" s="34"/>
      <c r="J3546" s="34"/>
      <c r="K3546" s="34"/>
      <c r="L3546" s="34"/>
      <c r="M3546" s="45">
        <f>electric_demands_abs!M3546/electric_demands_abs!$M$8786</f>
        <v>0.73440760498220081</v>
      </c>
    </row>
    <row r="3547" spans="1:13" ht="19.5" customHeight="1" x14ac:dyDescent="0.25">
      <c r="A3547" s="34"/>
      <c r="B3547" s="34"/>
      <c r="C3547" s="34"/>
      <c r="D3547" s="34"/>
      <c r="E3547" s="34"/>
      <c r="F3547" s="34"/>
      <c r="G3547" s="34"/>
      <c r="H3547" s="34"/>
      <c r="I3547" s="34"/>
      <c r="J3547" s="34"/>
      <c r="K3547" s="34"/>
      <c r="L3547" s="34"/>
      <c r="M3547" s="45">
        <f>electric_demands_abs!M3547/electric_demands_abs!$M$8786</f>
        <v>0.717821405886377</v>
      </c>
    </row>
    <row r="3548" spans="1:13" ht="19.5" customHeight="1" x14ac:dyDescent="0.25">
      <c r="A3548" s="34"/>
      <c r="B3548" s="34"/>
      <c r="C3548" s="34"/>
      <c r="D3548" s="34"/>
      <c r="E3548" s="34"/>
      <c r="F3548" s="34"/>
      <c r="G3548" s="34"/>
      <c r="H3548" s="34"/>
      <c r="I3548" s="34"/>
      <c r="J3548" s="34"/>
      <c r="K3548" s="34"/>
      <c r="L3548" s="34"/>
      <c r="M3548" s="45">
        <f>electric_demands_abs!M3548/electric_demands_abs!$M$8786</f>
        <v>0.7312171214545482</v>
      </c>
    </row>
    <row r="3549" spans="1:13" ht="19.5" customHeight="1" x14ac:dyDescent="0.25">
      <c r="A3549" s="34"/>
      <c r="B3549" s="34"/>
      <c r="C3549" s="34"/>
      <c r="D3549" s="34"/>
      <c r="E3549" s="34"/>
      <c r="F3549" s="34"/>
      <c r="G3549" s="34"/>
      <c r="H3549" s="34"/>
      <c r="I3549" s="34"/>
      <c r="J3549" s="34"/>
      <c r="K3549" s="34"/>
      <c r="L3549" s="34"/>
      <c r="M3549" s="45">
        <f>electric_demands_abs!M3549/electric_demands_abs!$M$8786</f>
        <v>0.7049185674002616</v>
      </c>
    </row>
    <row r="3550" spans="1:13" ht="19.5" customHeight="1" x14ac:dyDescent="0.25">
      <c r="A3550" s="34"/>
      <c r="B3550" s="34"/>
      <c r="C3550" s="34"/>
      <c r="D3550" s="34"/>
      <c r="E3550" s="34"/>
      <c r="F3550" s="34"/>
      <c r="G3550" s="34"/>
      <c r="H3550" s="34"/>
      <c r="I3550" s="34"/>
      <c r="J3550" s="34"/>
      <c r="K3550" s="34"/>
      <c r="L3550" s="34"/>
      <c r="M3550" s="45">
        <f>electric_demands_abs!M3550/electric_demands_abs!$M$8786</f>
        <v>0.71069819970984072</v>
      </c>
    </row>
    <row r="3551" spans="1:13" ht="19.5" customHeight="1" x14ac:dyDescent="0.25">
      <c r="A3551" s="34"/>
      <c r="B3551" s="34"/>
      <c r="C3551" s="34"/>
      <c r="D3551" s="34"/>
      <c r="E3551" s="34"/>
      <c r="F3551" s="34"/>
      <c r="G3551" s="34"/>
      <c r="H3551" s="34"/>
      <c r="I3551" s="34"/>
      <c r="J3551" s="34"/>
      <c r="K3551" s="34"/>
      <c r="L3551" s="34"/>
      <c r="M3551" s="45">
        <f>electric_demands_abs!M3551/electric_demands_abs!$M$8786</f>
        <v>0.70255308681463635</v>
      </c>
    </row>
    <row r="3552" spans="1:13" ht="19.5" customHeight="1" x14ac:dyDescent="0.25">
      <c r="A3552" s="34"/>
      <c r="B3552" s="34"/>
      <c r="C3552" s="34"/>
      <c r="D3552" s="34"/>
      <c r="E3552" s="34"/>
      <c r="F3552" s="34"/>
      <c r="G3552" s="34"/>
      <c r="H3552" s="34"/>
      <c r="I3552" s="34"/>
      <c r="J3552" s="34"/>
      <c r="K3552" s="34"/>
      <c r="L3552" s="34"/>
      <c r="M3552" s="45">
        <f>electric_demands_abs!M3552/electric_demands_abs!$M$8786</f>
        <v>0.69237708975559309</v>
      </c>
    </row>
    <row r="3553" spans="1:13" ht="19.5" customHeight="1" x14ac:dyDescent="0.25">
      <c r="A3553" s="34"/>
      <c r="B3553" s="34"/>
      <c r="C3553" s="34"/>
      <c r="D3553" s="34"/>
      <c r="E3553" s="34"/>
      <c r="F3553" s="34"/>
      <c r="G3553" s="34"/>
      <c r="H3553" s="34"/>
      <c r="I3553" s="34"/>
      <c r="J3553" s="34"/>
      <c r="K3553" s="34"/>
      <c r="L3553" s="34"/>
      <c r="M3553" s="45">
        <f>electric_demands_abs!M3553/electric_demands_abs!$M$8786</f>
        <v>0.66394866436075406</v>
      </c>
    </row>
    <row r="3554" spans="1:13" ht="19.5" customHeight="1" x14ac:dyDescent="0.25">
      <c r="A3554" s="34"/>
      <c r="B3554" s="34"/>
      <c r="C3554" s="34"/>
      <c r="D3554" s="34"/>
      <c r="E3554" s="34"/>
      <c r="F3554" s="34"/>
      <c r="G3554" s="34"/>
      <c r="H3554" s="34"/>
      <c r="I3554" s="34"/>
      <c r="J3554" s="34"/>
      <c r="K3554" s="34"/>
      <c r="L3554" s="34"/>
      <c r="M3554" s="45">
        <f>electric_demands_abs!M3554/electric_demands_abs!$M$8786</f>
        <v>0.5917666304015643</v>
      </c>
    </row>
    <row r="3555" spans="1:13" ht="19.5" customHeight="1" x14ac:dyDescent="0.25">
      <c r="A3555" s="34"/>
      <c r="B3555" s="34"/>
      <c r="C3555" s="34"/>
      <c r="D3555" s="34"/>
      <c r="E3555" s="34"/>
      <c r="F3555" s="34"/>
      <c r="G3555" s="34"/>
      <c r="H3555" s="34"/>
      <c r="I3555" s="34"/>
      <c r="J3555" s="34"/>
      <c r="K3555" s="34"/>
      <c r="L3555" s="34"/>
      <c r="M3555" s="45">
        <f>electric_demands_abs!M3555/electric_demands_abs!$M$8786</f>
        <v>0.57738326657189043</v>
      </c>
    </row>
    <row r="3556" spans="1:13" ht="19.5" customHeight="1" x14ac:dyDescent="0.25">
      <c r="A3556" s="34"/>
      <c r="B3556" s="34"/>
      <c r="C3556" s="34"/>
      <c r="D3556" s="34"/>
      <c r="E3556" s="34"/>
      <c r="F3556" s="34"/>
      <c r="G3556" s="34"/>
      <c r="H3556" s="34"/>
      <c r="I3556" s="34"/>
      <c r="J3556" s="34"/>
      <c r="K3556" s="34"/>
      <c r="L3556" s="34"/>
      <c r="M3556" s="45">
        <f>electric_demands_abs!M3556/electric_demands_abs!$M$8786</f>
        <v>0.5506390643422413</v>
      </c>
    </row>
    <row r="3557" spans="1:13" ht="19.5" customHeight="1" x14ac:dyDescent="0.25">
      <c r="A3557" s="34"/>
      <c r="B3557" s="34"/>
      <c r="C3557" s="34"/>
      <c r="D3557" s="34"/>
      <c r="E3557" s="34"/>
      <c r="F3557" s="34"/>
      <c r="G3557" s="34"/>
      <c r="H3557" s="34"/>
      <c r="I3557" s="34"/>
      <c r="J3557" s="34"/>
      <c r="K3557" s="34"/>
      <c r="L3557" s="34"/>
      <c r="M3557" s="45">
        <f>electric_demands_abs!M3557/electric_demands_abs!$M$8786</f>
        <v>0.54040859139518138</v>
      </c>
    </row>
    <row r="3558" spans="1:13" ht="19.5" customHeight="1" x14ac:dyDescent="0.25">
      <c r="A3558" s="34"/>
      <c r="B3558" s="34"/>
      <c r="C3558" s="34"/>
      <c r="D3558" s="34"/>
      <c r="E3558" s="34"/>
      <c r="F3558" s="34"/>
      <c r="G3558" s="34"/>
      <c r="H3558" s="34"/>
      <c r="I3558" s="34"/>
      <c r="J3558" s="34"/>
      <c r="K3558" s="34"/>
      <c r="L3558" s="34"/>
      <c r="M3558" s="45">
        <f>electric_demands_abs!M3558/electric_demands_abs!$M$8786</f>
        <v>0.54474846263114673</v>
      </c>
    </row>
    <row r="3559" spans="1:13" ht="19.5" customHeight="1" x14ac:dyDescent="0.25">
      <c r="A3559" s="34"/>
      <c r="B3559" s="34"/>
      <c r="C3559" s="34"/>
      <c r="D3559" s="34"/>
      <c r="E3559" s="34"/>
      <c r="F3559" s="34"/>
      <c r="G3559" s="34"/>
      <c r="H3559" s="34"/>
      <c r="I3559" s="34"/>
      <c r="J3559" s="34"/>
      <c r="K3559" s="34"/>
      <c r="L3559" s="34"/>
      <c r="M3559" s="45">
        <f>electric_demands_abs!M3559/electric_demands_abs!$M$8786</f>
        <v>0.52227919703776349</v>
      </c>
    </row>
    <row r="3560" spans="1:13" ht="19.5" customHeight="1" x14ac:dyDescent="0.25">
      <c r="A3560" s="34"/>
      <c r="B3560" s="34"/>
      <c r="C3560" s="34"/>
      <c r="D3560" s="34"/>
      <c r="E3560" s="34"/>
      <c r="F3560" s="34"/>
      <c r="G3560" s="34"/>
      <c r="H3560" s="34"/>
      <c r="I3560" s="34"/>
      <c r="J3560" s="34"/>
      <c r="K3560" s="34"/>
      <c r="L3560" s="34"/>
      <c r="M3560" s="45">
        <f>electric_demands_abs!M3560/electric_demands_abs!$M$8786</f>
        <v>0.56332926980816167</v>
      </c>
    </row>
    <row r="3561" spans="1:13" ht="19.5" customHeight="1" x14ac:dyDescent="0.25">
      <c r="A3561" s="34"/>
      <c r="B3561" s="34"/>
      <c r="C3561" s="34"/>
      <c r="D3561" s="34"/>
      <c r="E3561" s="34"/>
      <c r="F3561" s="34"/>
      <c r="G3561" s="34"/>
      <c r="H3561" s="34"/>
      <c r="I3561" s="34"/>
      <c r="J3561" s="34"/>
      <c r="K3561" s="34"/>
      <c r="L3561" s="34"/>
      <c r="M3561" s="45">
        <f>electric_demands_abs!M3561/electric_demands_abs!$M$8786</f>
        <v>0.62288969756782253</v>
      </c>
    </row>
    <row r="3562" spans="1:13" ht="19.5" customHeight="1" x14ac:dyDescent="0.25">
      <c r="A3562" s="34"/>
      <c r="B3562" s="34"/>
      <c r="C3562" s="34"/>
      <c r="D3562" s="34"/>
      <c r="E3562" s="34"/>
      <c r="F3562" s="34"/>
      <c r="G3562" s="34"/>
      <c r="H3562" s="34"/>
      <c r="I3562" s="34"/>
      <c r="J3562" s="34"/>
      <c r="K3562" s="34"/>
      <c r="L3562" s="34"/>
      <c r="M3562" s="45">
        <f>electric_demands_abs!M3562/electric_demands_abs!$M$8786</f>
        <v>0.69026401823538142</v>
      </c>
    </row>
    <row r="3563" spans="1:13" ht="19.5" customHeight="1" x14ac:dyDescent="0.25">
      <c r="A3563" s="34"/>
      <c r="B3563" s="34"/>
      <c r="C3563" s="34"/>
      <c r="D3563" s="34"/>
      <c r="E3563" s="34"/>
      <c r="F3563" s="34"/>
      <c r="G3563" s="34"/>
      <c r="H3563" s="34"/>
      <c r="I3563" s="34"/>
      <c r="J3563" s="34"/>
      <c r="K3563" s="34"/>
      <c r="L3563" s="34"/>
      <c r="M3563" s="45">
        <f>electric_demands_abs!M3563/electric_demands_abs!$M$8786</f>
        <v>0.74836471454675857</v>
      </c>
    </row>
    <row r="3564" spans="1:13" ht="19.5" customHeight="1" x14ac:dyDescent="0.25">
      <c r="A3564" s="34"/>
      <c r="B3564" s="34"/>
      <c r="C3564" s="34"/>
      <c r="D3564" s="34"/>
      <c r="E3564" s="34"/>
      <c r="F3564" s="34"/>
      <c r="G3564" s="34"/>
      <c r="H3564" s="34"/>
      <c r="I3564" s="34"/>
      <c r="J3564" s="34"/>
      <c r="K3564" s="34"/>
      <c r="L3564" s="34"/>
      <c r="M3564" s="45">
        <f>electric_demands_abs!M3564/electric_demands_abs!$M$8786</f>
        <v>0.73476435410826013</v>
      </c>
    </row>
    <row r="3565" spans="1:13" ht="19.5" customHeight="1" x14ac:dyDescent="0.25">
      <c r="A3565" s="34"/>
      <c r="B3565" s="34"/>
      <c r="C3565" s="34"/>
      <c r="D3565" s="34"/>
      <c r="E3565" s="34"/>
      <c r="F3565" s="34"/>
      <c r="G3565" s="34"/>
      <c r="H3565" s="34"/>
      <c r="I3565" s="34"/>
      <c r="J3565" s="34"/>
      <c r="K3565" s="34"/>
      <c r="L3565" s="34"/>
      <c r="M3565" s="45">
        <f>electric_demands_abs!M3565/electric_demands_abs!$M$8786</f>
        <v>0.73863300685407962</v>
      </c>
    </row>
    <row r="3566" spans="1:13" ht="19.5" customHeight="1" x14ac:dyDescent="0.25">
      <c r="A3566" s="34"/>
      <c r="B3566" s="34"/>
      <c r="C3566" s="34"/>
      <c r="D3566" s="34"/>
      <c r="E3566" s="34"/>
      <c r="F3566" s="34"/>
      <c r="G3566" s="34"/>
      <c r="H3566" s="34"/>
      <c r="I3566" s="34"/>
      <c r="J3566" s="34"/>
      <c r="K3566" s="34"/>
      <c r="L3566" s="34"/>
      <c r="M3566" s="45">
        <f>electric_demands_abs!M3566/electric_demands_abs!$M$8786</f>
        <v>0.74946666746822677</v>
      </c>
    </row>
    <row r="3567" spans="1:13" ht="19.5" customHeight="1" x14ac:dyDescent="0.25">
      <c r="A3567" s="34"/>
      <c r="B3567" s="34"/>
      <c r="C3567" s="34"/>
      <c r="D3567" s="34"/>
      <c r="E3567" s="34"/>
      <c r="F3567" s="34"/>
      <c r="G3567" s="34"/>
      <c r="H3567" s="34"/>
      <c r="I3567" s="34"/>
      <c r="J3567" s="34"/>
      <c r="K3567" s="34"/>
      <c r="L3567" s="34"/>
      <c r="M3567" s="45">
        <f>electric_demands_abs!M3567/electric_demands_abs!$M$8786</f>
        <v>0.7473537606521361</v>
      </c>
    </row>
    <row r="3568" spans="1:13" ht="19.5" customHeight="1" x14ac:dyDescent="0.25">
      <c r="A3568" s="34"/>
      <c r="B3568" s="34"/>
      <c r="C3568" s="34"/>
      <c r="D3568" s="34"/>
      <c r="E3568" s="34"/>
      <c r="F3568" s="34"/>
      <c r="G3568" s="34"/>
      <c r="H3568" s="34"/>
      <c r="I3568" s="34"/>
      <c r="J3568" s="34"/>
      <c r="K3568" s="34"/>
      <c r="L3568" s="34"/>
      <c r="M3568" s="45">
        <f>electric_demands_abs!M3568/electric_demands_abs!$M$8786</f>
        <v>0.74390864455343653</v>
      </c>
    </row>
    <row r="3569" spans="1:13" ht="19.5" customHeight="1" x14ac:dyDescent="0.25">
      <c r="A3569" s="34"/>
      <c r="B3569" s="34"/>
      <c r="C3569" s="34"/>
      <c r="D3569" s="34"/>
      <c r="E3569" s="34"/>
      <c r="F3569" s="34"/>
      <c r="G3569" s="34"/>
      <c r="H3569" s="34"/>
      <c r="I3569" s="34"/>
      <c r="J3569" s="34"/>
      <c r="K3569" s="34"/>
      <c r="L3569" s="34"/>
      <c r="M3569" s="45">
        <f>electric_demands_abs!M3569/electric_demands_abs!$M$8786</f>
        <v>0.71656479579530141</v>
      </c>
    </row>
    <row r="3570" spans="1:13" ht="19.5" customHeight="1" x14ac:dyDescent="0.25">
      <c r="A3570" s="34"/>
      <c r="B3570" s="34"/>
      <c r="C3570" s="34"/>
      <c r="D3570" s="34"/>
      <c r="E3570" s="34"/>
      <c r="F3570" s="34"/>
      <c r="G3570" s="34"/>
      <c r="H3570" s="34"/>
      <c r="I3570" s="34"/>
      <c r="J3570" s="34"/>
      <c r="K3570" s="34"/>
      <c r="L3570" s="34"/>
      <c r="M3570" s="45">
        <f>electric_demands_abs!M3570/electric_demands_abs!$M$8786</f>
        <v>0.71565917018605063</v>
      </c>
    </row>
    <row r="3571" spans="1:13" ht="19.5" customHeight="1" x14ac:dyDescent="0.25">
      <c r="A3571" s="34"/>
      <c r="B3571" s="34"/>
      <c r="C3571" s="34"/>
      <c r="D3571" s="34"/>
      <c r="E3571" s="34"/>
      <c r="F3571" s="34"/>
      <c r="G3571" s="34"/>
      <c r="H3571" s="34"/>
      <c r="I3571" s="34"/>
      <c r="J3571" s="34"/>
      <c r="K3571" s="34"/>
      <c r="L3571" s="34"/>
      <c r="M3571" s="45">
        <f>electric_demands_abs!M3571/electric_demands_abs!$M$8786</f>
        <v>0.72367820207663902</v>
      </c>
    </row>
    <row r="3572" spans="1:13" ht="19.5" customHeight="1" x14ac:dyDescent="0.25">
      <c r="A3572" s="34"/>
      <c r="B3572" s="34"/>
      <c r="C3572" s="34"/>
      <c r="D3572" s="34"/>
      <c r="E3572" s="34"/>
      <c r="F3572" s="34"/>
      <c r="G3572" s="34"/>
      <c r="H3572" s="34"/>
      <c r="I3572" s="34"/>
      <c r="J3572" s="34"/>
      <c r="K3572" s="34"/>
      <c r="L3572" s="34"/>
      <c r="M3572" s="45">
        <f>electric_demands_abs!M3572/electric_demands_abs!$M$8786</f>
        <v>0.70931806152802435</v>
      </c>
    </row>
    <row r="3573" spans="1:13" ht="19.5" customHeight="1" x14ac:dyDescent="0.25">
      <c r="A3573" s="34"/>
      <c r="B3573" s="34"/>
      <c r="C3573" s="34"/>
      <c r="D3573" s="34"/>
      <c r="E3573" s="34"/>
      <c r="F3573" s="34"/>
      <c r="G3573" s="34"/>
      <c r="H3573" s="34"/>
      <c r="I3573" s="34"/>
      <c r="J3573" s="34"/>
      <c r="K3573" s="34"/>
      <c r="L3573" s="34"/>
      <c r="M3573" s="45">
        <f>electric_demands_abs!M3573/electric_demands_abs!$M$8786</f>
        <v>0.6870850228201677</v>
      </c>
    </row>
    <row r="3574" spans="1:13" ht="19.5" customHeight="1" x14ac:dyDescent="0.25">
      <c r="A3574" s="34"/>
      <c r="B3574" s="34"/>
      <c r="C3574" s="34"/>
      <c r="D3574" s="34"/>
      <c r="E3574" s="34"/>
      <c r="F3574" s="34"/>
      <c r="G3574" s="34"/>
      <c r="H3574" s="34"/>
      <c r="I3574" s="34"/>
      <c r="J3574" s="34"/>
      <c r="K3574" s="34"/>
      <c r="L3574" s="34"/>
      <c r="M3574" s="45">
        <f>electric_demands_abs!M3574/electric_demands_abs!$M$8786</f>
        <v>0.67389757561298547</v>
      </c>
    </row>
    <row r="3575" spans="1:13" ht="19.5" customHeight="1" x14ac:dyDescent="0.25">
      <c r="A3575" s="34"/>
      <c r="B3575" s="34"/>
      <c r="C3575" s="34"/>
      <c r="D3575" s="34"/>
      <c r="E3575" s="34"/>
      <c r="F3575" s="34"/>
      <c r="G3575" s="34"/>
      <c r="H3575" s="34"/>
      <c r="I3575" s="34"/>
      <c r="J3575" s="34"/>
      <c r="K3575" s="34"/>
      <c r="L3575" s="34"/>
      <c r="M3575" s="45">
        <f>electric_demands_abs!M3575/electric_demands_abs!$M$8786</f>
        <v>0.68982030533344063</v>
      </c>
    </row>
    <row r="3576" spans="1:13" ht="19.5" customHeight="1" x14ac:dyDescent="0.25">
      <c r="A3576" s="34"/>
      <c r="B3576" s="34"/>
      <c r="C3576" s="34"/>
      <c r="D3576" s="34"/>
      <c r="E3576" s="34"/>
      <c r="F3576" s="34"/>
      <c r="G3576" s="34"/>
      <c r="H3576" s="34"/>
      <c r="I3576" s="34"/>
      <c r="J3576" s="34"/>
      <c r="K3576" s="34"/>
      <c r="L3576" s="34"/>
      <c r="M3576" s="45">
        <f>electric_demands_abs!M3576/electric_demands_abs!$M$8786</f>
        <v>0.69810311087379073</v>
      </c>
    </row>
    <row r="3577" spans="1:13" ht="19.5" customHeight="1" x14ac:dyDescent="0.25">
      <c r="A3577" s="34"/>
      <c r="B3577" s="34"/>
      <c r="C3577" s="34"/>
      <c r="D3577" s="34"/>
      <c r="E3577" s="34"/>
      <c r="F3577" s="34"/>
      <c r="G3577" s="34"/>
      <c r="H3577" s="34"/>
      <c r="I3577" s="34"/>
      <c r="J3577" s="34"/>
      <c r="K3577" s="34"/>
      <c r="L3577" s="34"/>
      <c r="M3577" s="45">
        <f>electric_demands_abs!M3577/electric_demands_abs!$M$8786</f>
        <v>0.63647226996125417</v>
      </c>
    </row>
    <row r="3578" spans="1:13" ht="19.5" customHeight="1" x14ac:dyDescent="0.25">
      <c r="A3578" s="34"/>
      <c r="B3578" s="34"/>
      <c r="C3578" s="34"/>
      <c r="D3578" s="34"/>
      <c r="E3578" s="34"/>
      <c r="F3578" s="34"/>
      <c r="G3578" s="34"/>
      <c r="H3578" s="34"/>
      <c r="I3578" s="34"/>
      <c r="J3578" s="34"/>
      <c r="K3578" s="34"/>
      <c r="L3578" s="34"/>
      <c r="M3578" s="45">
        <f>electric_demands_abs!M3578/electric_demands_abs!$M$8786</f>
        <v>0.59194080500950874</v>
      </c>
    </row>
    <row r="3579" spans="1:13" ht="19.5" customHeight="1" x14ac:dyDescent="0.25">
      <c r="A3579" s="34"/>
      <c r="B3579" s="34"/>
      <c r="C3579" s="34"/>
      <c r="D3579" s="34"/>
      <c r="E3579" s="34"/>
      <c r="F3579" s="34"/>
      <c r="G3579" s="34"/>
      <c r="H3579" s="34"/>
      <c r="I3579" s="34"/>
      <c r="J3579" s="34"/>
      <c r="K3579" s="34"/>
      <c r="L3579" s="34"/>
      <c r="M3579" s="45">
        <f>electric_demands_abs!M3579/electric_demands_abs!$M$8786</f>
        <v>0.56083873761867653</v>
      </c>
    </row>
    <row r="3580" spans="1:13" ht="19.5" customHeight="1" x14ac:dyDescent="0.25">
      <c r="A3580" s="34"/>
      <c r="B3580" s="34"/>
      <c r="C3580" s="34"/>
      <c r="D3580" s="34"/>
      <c r="E3580" s="34"/>
      <c r="F3580" s="34"/>
      <c r="G3580" s="34"/>
      <c r="H3580" s="34"/>
      <c r="I3580" s="34"/>
      <c r="J3580" s="34"/>
      <c r="K3580" s="34"/>
      <c r="L3580" s="34"/>
      <c r="M3580" s="45">
        <f>electric_demands_abs!M3580/electric_demands_abs!$M$8786</f>
        <v>0.52754326427262088</v>
      </c>
    </row>
    <row r="3581" spans="1:13" ht="19.5" customHeight="1" x14ac:dyDescent="0.25">
      <c r="A3581" s="34"/>
      <c r="B3581" s="34"/>
      <c r="C3581" s="34"/>
      <c r="D3581" s="34"/>
      <c r="E3581" s="34"/>
      <c r="F3581" s="34"/>
      <c r="G3581" s="34"/>
      <c r="H3581" s="34"/>
      <c r="I3581" s="34"/>
      <c r="J3581" s="34"/>
      <c r="K3581" s="34"/>
      <c r="L3581" s="34"/>
      <c r="M3581" s="45">
        <f>electric_demands_abs!M3581/electric_demands_abs!$M$8786</f>
        <v>0.53658272054478851</v>
      </c>
    </row>
    <row r="3582" spans="1:13" ht="19.5" customHeight="1" x14ac:dyDescent="0.25">
      <c r="A3582" s="34"/>
      <c r="B3582" s="34"/>
      <c r="C3582" s="34"/>
      <c r="D3582" s="34"/>
      <c r="E3582" s="34"/>
      <c r="F3582" s="34"/>
      <c r="G3582" s="34"/>
      <c r="H3582" s="34"/>
      <c r="I3582" s="34"/>
      <c r="J3582" s="34"/>
      <c r="K3582" s="34"/>
      <c r="L3582" s="34"/>
      <c r="M3582" s="45">
        <f>electric_demands_abs!M3582/electric_demands_abs!$M$8786</f>
        <v>0.53147376341587127</v>
      </c>
    </row>
    <row r="3583" spans="1:13" ht="19.5" customHeight="1" x14ac:dyDescent="0.25">
      <c r="A3583" s="34"/>
      <c r="B3583" s="34"/>
      <c r="C3583" s="34"/>
      <c r="D3583" s="34"/>
      <c r="E3583" s="34"/>
      <c r="F3583" s="34"/>
      <c r="G3583" s="34"/>
      <c r="H3583" s="34"/>
      <c r="I3583" s="34"/>
      <c r="J3583" s="34"/>
      <c r="K3583" s="34"/>
      <c r="L3583" s="34"/>
      <c r="M3583" s="45">
        <f>electric_demands_abs!M3583/electric_demands_abs!$M$8786</f>
        <v>0.52548050986137096</v>
      </c>
    </row>
    <row r="3584" spans="1:13" ht="19.5" customHeight="1" x14ac:dyDescent="0.25">
      <c r="A3584" s="34"/>
      <c r="B3584" s="34"/>
      <c r="C3584" s="34"/>
      <c r="D3584" s="34"/>
      <c r="E3584" s="34"/>
      <c r="F3584" s="34"/>
      <c r="G3584" s="34"/>
      <c r="H3584" s="34"/>
      <c r="I3584" s="34"/>
      <c r="J3584" s="34"/>
      <c r="K3584" s="34"/>
      <c r="L3584" s="34"/>
      <c r="M3584" s="45">
        <f>electric_demands_abs!M3584/electric_demands_abs!$M$8786</f>
        <v>0.56288559808225114</v>
      </c>
    </row>
    <row r="3585" spans="1:13" ht="19.5" customHeight="1" x14ac:dyDescent="0.25">
      <c r="A3585" s="34"/>
      <c r="B3585" s="34"/>
      <c r="C3585" s="34"/>
      <c r="D3585" s="34"/>
      <c r="E3585" s="34"/>
      <c r="F3585" s="34"/>
      <c r="G3585" s="34"/>
      <c r="H3585" s="34"/>
      <c r="I3585" s="34"/>
      <c r="J3585" s="34"/>
      <c r="K3585" s="34"/>
      <c r="L3585" s="34"/>
      <c r="M3585" s="45">
        <f>electric_demands_abs!M3585/electric_demands_abs!$M$8786</f>
        <v>0.62451092140673459</v>
      </c>
    </row>
    <row r="3586" spans="1:13" ht="19.5" customHeight="1" x14ac:dyDescent="0.25">
      <c r="A3586" s="34"/>
      <c r="B3586" s="34"/>
      <c r="C3586" s="34"/>
      <c r="D3586" s="34"/>
      <c r="E3586" s="34"/>
      <c r="F3586" s="34"/>
      <c r="G3586" s="34"/>
      <c r="H3586" s="34"/>
      <c r="I3586" s="34"/>
      <c r="J3586" s="34"/>
      <c r="K3586" s="34"/>
      <c r="L3586" s="34"/>
      <c r="M3586" s="45">
        <f>electric_demands_abs!M3586/electric_demands_abs!$M$8786</f>
        <v>0.6860162577790786</v>
      </c>
    </row>
    <row r="3587" spans="1:13" ht="19.5" customHeight="1" x14ac:dyDescent="0.25">
      <c r="A3587" s="34"/>
      <c r="B3587" s="34"/>
      <c r="C3587" s="34"/>
      <c r="D3587" s="34"/>
      <c r="E3587" s="34"/>
      <c r="F3587" s="34"/>
      <c r="G3587" s="34"/>
      <c r="H3587" s="34"/>
      <c r="I3587" s="34"/>
      <c r="J3587" s="34"/>
      <c r="K3587" s="34"/>
      <c r="L3587" s="34"/>
      <c r="M3587" s="45">
        <f>electric_demands_abs!M3587/electric_demands_abs!$M$8786</f>
        <v>0.7141356570669144</v>
      </c>
    </row>
    <row r="3588" spans="1:13" ht="19.5" customHeight="1" x14ac:dyDescent="0.25">
      <c r="A3588" s="34"/>
      <c r="B3588" s="34"/>
      <c r="C3588" s="34"/>
      <c r="D3588" s="34"/>
      <c r="E3588" s="34"/>
      <c r="F3588" s="34"/>
      <c r="G3588" s="34"/>
      <c r="H3588" s="34"/>
      <c r="I3588" s="34"/>
      <c r="J3588" s="34"/>
      <c r="K3588" s="34"/>
      <c r="L3588" s="34"/>
      <c r="M3588" s="45">
        <f>electric_demands_abs!M3588/electric_demands_abs!$M$8786</f>
        <v>0.76652795560103948</v>
      </c>
    </row>
    <row r="3589" spans="1:13" ht="19.5" customHeight="1" x14ac:dyDescent="0.25">
      <c r="A3589" s="34"/>
      <c r="B3589" s="34"/>
      <c r="C3589" s="34"/>
      <c r="D3589" s="34"/>
      <c r="E3589" s="34"/>
      <c r="F3589" s="34"/>
      <c r="G3589" s="34"/>
      <c r="H3589" s="34"/>
      <c r="I3589" s="34"/>
      <c r="J3589" s="34"/>
      <c r="K3589" s="34"/>
      <c r="L3589" s="34"/>
      <c r="M3589" s="45">
        <f>electric_demands_abs!M3589/electric_demands_abs!$M$8786</f>
        <v>0.73826390491894622</v>
      </c>
    </row>
    <row r="3590" spans="1:13" ht="19.5" customHeight="1" x14ac:dyDescent="0.25">
      <c r="A3590" s="34"/>
      <c r="B3590" s="34"/>
      <c r="C3590" s="34"/>
      <c r="D3590" s="34"/>
      <c r="E3590" s="34"/>
      <c r="F3590" s="34"/>
      <c r="G3590" s="34"/>
      <c r="H3590" s="34"/>
      <c r="I3590" s="34"/>
      <c r="J3590" s="34"/>
      <c r="K3590" s="34"/>
      <c r="L3590" s="34"/>
      <c r="M3590" s="45">
        <f>electric_demands_abs!M3590/electric_demands_abs!$M$8786</f>
        <v>0.73283871587773253</v>
      </c>
    </row>
    <row r="3591" spans="1:13" ht="19.5" customHeight="1" x14ac:dyDescent="0.25">
      <c r="A3591" s="34"/>
      <c r="B3591" s="34"/>
      <c r="C3591" s="34"/>
      <c r="D3591" s="34"/>
      <c r="E3591" s="34"/>
      <c r="F3591" s="34"/>
      <c r="G3591" s="34"/>
      <c r="H3591" s="34"/>
      <c r="I3591" s="34"/>
      <c r="J3591" s="34"/>
      <c r="K3591" s="34"/>
      <c r="L3591" s="34"/>
      <c r="M3591" s="45">
        <f>electric_demands_abs!M3591/electric_demands_abs!$M$8786</f>
        <v>0.73044120034057514</v>
      </c>
    </row>
    <row r="3592" spans="1:13" ht="19.5" customHeight="1" x14ac:dyDescent="0.25">
      <c r="A3592" s="34"/>
      <c r="B3592" s="34"/>
      <c r="C3592" s="34"/>
      <c r="D3592" s="34"/>
      <c r="E3592" s="34"/>
      <c r="F3592" s="34"/>
      <c r="G3592" s="34"/>
      <c r="H3592" s="34"/>
      <c r="I3592" s="34"/>
      <c r="J3592" s="34"/>
      <c r="K3592" s="34"/>
      <c r="L3592" s="34"/>
      <c r="M3592" s="45">
        <f>electric_demands_abs!M3592/electric_demands_abs!$M$8786</f>
        <v>0.75959144154564273</v>
      </c>
    </row>
    <row r="3593" spans="1:13" ht="19.5" customHeight="1" x14ac:dyDescent="0.25">
      <c r="A3593" s="34"/>
      <c r="B3593" s="34"/>
      <c r="C3593" s="34"/>
      <c r="D3593" s="34"/>
      <c r="E3593" s="34"/>
      <c r="F3593" s="34"/>
      <c r="G3593" s="34"/>
      <c r="H3593" s="34"/>
      <c r="I3593" s="34"/>
      <c r="J3593" s="34"/>
      <c r="K3593" s="34"/>
      <c r="L3593" s="34"/>
      <c r="M3593" s="45">
        <f>electric_demands_abs!M3593/electric_demands_abs!$M$8786</f>
        <v>0.73017199145482081</v>
      </c>
    </row>
    <row r="3594" spans="1:13" ht="19.5" customHeight="1" x14ac:dyDescent="0.25">
      <c r="A3594" s="34"/>
      <c r="B3594" s="34"/>
      <c r="C3594" s="34"/>
      <c r="D3594" s="34"/>
      <c r="E3594" s="34"/>
      <c r="F3594" s="34"/>
      <c r="G3594" s="34"/>
      <c r="H3594" s="34"/>
      <c r="I3594" s="34"/>
      <c r="J3594" s="34"/>
      <c r="K3594" s="34"/>
      <c r="L3594" s="34"/>
      <c r="M3594" s="45">
        <f>electric_demands_abs!M3594/electric_demands_abs!$M$8786</f>
        <v>0.71739095166617572</v>
      </c>
    </row>
    <row r="3595" spans="1:13" ht="19.5" customHeight="1" x14ac:dyDescent="0.25">
      <c r="A3595" s="34"/>
      <c r="B3595" s="34"/>
      <c r="C3595" s="34"/>
      <c r="D3595" s="34"/>
      <c r="E3595" s="34"/>
      <c r="F3595" s="34"/>
      <c r="G3595" s="34"/>
      <c r="H3595" s="34"/>
      <c r="I3595" s="34"/>
      <c r="J3595" s="34"/>
      <c r="K3595" s="34"/>
      <c r="L3595" s="34"/>
      <c r="M3595" s="45">
        <f>electric_demands_abs!M3595/electric_demands_abs!$M$8786</f>
        <v>0.70470115796055777</v>
      </c>
    </row>
    <row r="3596" spans="1:13" ht="19.5" customHeight="1" x14ac:dyDescent="0.25">
      <c r="A3596" s="34"/>
      <c r="B3596" s="34"/>
      <c r="C3596" s="34"/>
      <c r="D3596" s="34"/>
      <c r="E3596" s="34"/>
      <c r="F3596" s="34"/>
      <c r="G3596" s="34"/>
      <c r="H3596" s="34"/>
      <c r="I3596" s="34"/>
      <c r="J3596" s="34"/>
      <c r="K3596" s="34"/>
      <c r="L3596" s="34"/>
      <c r="M3596" s="45">
        <f>electric_demands_abs!M3596/electric_demands_abs!$M$8786</f>
        <v>0.69174948470256947</v>
      </c>
    </row>
    <row r="3597" spans="1:13" ht="19.5" customHeight="1" x14ac:dyDescent="0.25">
      <c r="A3597" s="34"/>
      <c r="B3597" s="34"/>
      <c r="C3597" s="34"/>
      <c r="D3597" s="34"/>
      <c r="E3597" s="34"/>
      <c r="F3597" s="34"/>
      <c r="G3597" s="34"/>
      <c r="H3597" s="34"/>
      <c r="I3597" s="34"/>
      <c r="J3597" s="34"/>
      <c r="K3597" s="34"/>
      <c r="L3597" s="34"/>
      <c r="M3597" s="45">
        <f>electric_demands_abs!M3597/electric_demands_abs!$M$8786</f>
        <v>0.70411019957445398</v>
      </c>
    </row>
    <row r="3598" spans="1:13" ht="19.5" customHeight="1" x14ac:dyDescent="0.25">
      <c r="A3598" s="34"/>
      <c r="B3598" s="34"/>
      <c r="C3598" s="34"/>
      <c r="D3598" s="34"/>
      <c r="E3598" s="34"/>
      <c r="F3598" s="34"/>
      <c r="G3598" s="34"/>
      <c r="H3598" s="34"/>
      <c r="I3598" s="34"/>
      <c r="J3598" s="34"/>
      <c r="K3598" s="34"/>
      <c r="L3598" s="34"/>
      <c r="M3598" s="45">
        <f>electric_demands_abs!M3598/electric_demands_abs!$M$8786</f>
        <v>0.68451123269752323</v>
      </c>
    </row>
    <row r="3599" spans="1:13" ht="19.5" customHeight="1" x14ac:dyDescent="0.25">
      <c r="A3599" s="34"/>
      <c r="B3599" s="34"/>
      <c r="C3599" s="34"/>
      <c r="D3599" s="34"/>
      <c r="E3599" s="34"/>
      <c r="F3599" s="34"/>
      <c r="G3599" s="34"/>
      <c r="H3599" s="34"/>
      <c r="I3599" s="34"/>
      <c r="J3599" s="34"/>
      <c r="K3599" s="34"/>
      <c r="L3599" s="34"/>
      <c r="M3599" s="45">
        <f>electric_demands_abs!M3599/electric_demands_abs!$M$8786</f>
        <v>0.69747147056980296</v>
      </c>
    </row>
    <row r="3600" spans="1:13" ht="19.5" customHeight="1" x14ac:dyDescent="0.25">
      <c r="A3600" s="34"/>
      <c r="B3600" s="34"/>
      <c r="C3600" s="34"/>
      <c r="D3600" s="34"/>
      <c r="E3600" s="34"/>
      <c r="F3600" s="34"/>
      <c r="G3600" s="34"/>
      <c r="H3600" s="34"/>
      <c r="I3600" s="34"/>
      <c r="J3600" s="34"/>
      <c r="K3600" s="34"/>
      <c r="L3600" s="34"/>
      <c r="M3600" s="45">
        <f>electric_demands_abs!M3600/electric_demands_abs!$M$8786</f>
        <v>0.71146802677133725</v>
      </c>
    </row>
    <row r="3601" spans="1:13" ht="19.5" customHeight="1" x14ac:dyDescent="0.25">
      <c r="A3601" s="34"/>
      <c r="B3601" s="34"/>
      <c r="C3601" s="34"/>
      <c r="D3601" s="34"/>
      <c r="E3601" s="34"/>
      <c r="F3601" s="34"/>
      <c r="G3601" s="34"/>
      <c r="H3601" s="34"/>
      <c r="I3601" s="34"/>
      <c r="J3601" s="34"/>
      <c r="K3601" s="34"/>
      <c r="L3601" s="34"/>
      <c r="M3601" s="45">
        <f>electric_demands_abs!M3601/electric_demands_abs!$M$8786</f>
        <v>0.65383558427592814</v>
      </c>
    </row>
    <row r="3602" spans="1:13" ht="19.5" customHeight="1" x14ac:dyDescent="0.25">
      <c r="A3602" s="34"/>
      <c r="B3602" s="34"/>
      <c r="C3602" s="34"/>
      <c r="D3602" s="34"/>
      <c r="E3602" s="34"/>
      <c r="F3602" s="34"/>
      <c r="G3602" s="34"/>
      <c r="H3602" s="34"/>
      <c r="I3602" s="34"/>
      <c r="J3602" s="34"/>
      <c r="K3602" s="34"/>
      <c r="L3602" s="34"/>
      <c r="M3602" s="45">
        <f>electric_demands_abs!M3602/electric_demands_abs!$M$8786</f>
        <v>0.58835919037054063</v>
      </c>
    </row>
    <row r="3603" spans="1:13" ht="19.5" customHeight="1" x14ac:dyDescent="0.25">
      <c r="A3603" s="34"/>
      <c r="B3603" s="34"/>
      <c r="C3603" s="34"/>
      <c r="D3603" s="34"/>
      <c r="E3603" s="34"/>
      <c r="F3603" s="34"/>
      <c r="G3603" s="34"/>
      <c r="H3603" s="34"/>
      <c r="I3603" s="34"/>
      <c r="J3603" s="34"/>
      <c r="K3603" s="34"/>
      <c r="L3603" s="34"/>
      <c r="M3603" s="45">
        <f>electric_demands_abs!M3603/electric_demands_abs!$M$8786</f>
        <v>0.54771227211229001</v>
      </c>
    </row>
    <row r="3604" spans="1:13" ht="19.5" customHeight="1" x14ac:dyDescent="0.25">
      <c r="A3604" s="34"/>
      <c r="B3604" s="34"/>
      <c r="C3604" s="34"/>
      <c r="D3604" s="34"/>
      <c r="E3604" s="34"/>
      <c r="F3604" s="34"/>
      <c r="G3604" s="34"/>
      <c r="H3604" s="34"/>
      <c r="I3604" s="34"/>
      <c r="J3604" s="34"/>
      <c r="K3604" s="34"/>
      <c r="L3604" s="34"/>
      <c r="M3604" s="45">
        <f>electric_demands_abs!M3604/electric_demands_abs!$M$8786</f>
        <v>0.54512621153263197</v>
      </c>
    </row>
    <row r="3605" spans="1:13" ht="19.5" customHeight="1" x14ac:dyDescent="0.25">
      <c r="A3605" s="34"/>
      <c r="B3605" s="34"/>
      <c r="C3605" s="34"/>
      <c r="D3605" s="34"/>
      <c r="E3605" s="34"/>
      <c r="F3605" s="34"/>
      <c r="G3605" s="34"/>
      <c r="H3605" s="34"/>
      <c r="I3605" s="34"/>
      <c r="J3605" s="34"/>
      <c r="K3605" s="34"/>
      <c r="L3605" s="34"/>
      <c r="M3605" s="45">
        <f>electric_demands_abs!M3605/electric_demands_abs!$M$8786</f>
        <v>0.52420689406980336</v>
      </c>
    </row>
    <row r="3606" spans="1:13" ht="19.5" customHeight="1" x14ac:dyDescent="0.25">
      <c r="A3606" s="34"/>
      <c r="B3606" s="34"/>
      <c r="C3606" s="34"/>
      <c r="D3606" s="34"/>
      <c r="E3606" s="34"/>
      <c r="F3606" s="34"/>
      <c r="G3606" s="34"/>
      <c r="H3606" s="34"/>
      <c r="I3606" s="34"/>
      <c r="J3606" s="34"/>
      <c r="K3606" s="34"/>
      <c r="L3606" s="34"/>
      <c r="M3606" s="45">
        <f>electric_demands_abs!M3606/electric_demands_abs!$M$8786</f>
        <v>0.53321320363762226</v>
      </c>
    </row>
    <row r="3607" spans="1:13" ht="19.5" customHeight="1" x14ac:dyDescent="0.25">
      <c r="A3607" s="34"/>
      <c r="B3607" s="34"/>
      <c r="C3607" s="34"/>
      <c r="D3607" s="34"/>
      <c r="E3607" s="34"/>
      <c r="F3607" s="34"/>
      <c r="G3607" s="34"/>
      <c r="H3607" s="34"/>
      <c r="I3607" s="34"/>
      <c r="J3607" s="34"/>
      <c r="K3607" s="34"/>
      <c r="L3607" s="34"/>
      <c r="M3607" s="45">
        <f>electric_demands_abs!M3607/electric_demands_abs!$M$8786</f>
        <v>0.50754365462138762</v>
      </c>
    </row>
    <row r="3608" spans="1:13" ht="19.5" customHeight="1" x14ac:dyDescent="0.25">
      <c r="A3608" s="34"/>
      <c r="B3608" s="34"/>
      <c r="C3608" s="34"/>
      <c r="D3608" s="34"/>
      <c r="E3608" s="34"/>
      <c r="F3608" s="34"/>
      <c r="G3608" s="34"/>
      <c r="H3608" s="34"/>
      <c r="I3608" s="34"/>
      <c r="J3608" s="34"/>
      <c r="K3608" s="34"/>
      <c r="L3608" s="34"/>
      <c r="M3608" s="45">
        <f>electric_demands_abs!M3608/electric_demands_abs!$M$8786</f>
        <v>0.52696782924992014</v>
      </c>
    </row>
    <row r="3609" spans="1:13" ht="19.5" customHeight="1" x14ac:dyDescent="0.25">
      <c r="A3609" s="34"/>
      <c r="B3609" s="34"/>
      <c r="C3609" s="34"/>
      <c r="D3609" s="34"/>
      <c r="E3609" s="34"/>
      <c r="F3609" s="34"/>
      <c r="G3609" s="34"/>
      <c r="H3609" s="34"/>
      <c r="I3609" s="34"/>
      <c r="J3609" s="34"/>
      <c r="K3609" s="34"/>
      <c r="L3609" s="34"/>
      <c r="M3609" s="45">
        <f>electric_demands_abs!M3609/electric_demands_abs!$M$8786</f>
        <v>0.55962215062900089</v>
      </c>
    </row>
    <row r="3610" spans="1:13" ht="19.5" customHeight="1" x14ac:dyDescent="0.25">
      <c r="A3610" s="34"/>
      <c r="B3610" s="34"/>
      <c r="C3610" s="34"/>
      <c r="D3610" s="34"/>
      <c r="E3610" s="34"/>
      <c r="F3610" s="34"/>
      <c r="G3610" s="34"/>
      <c r="H3610" s="34"/>
      <c r="I3610" s="34"/>
      <c r="J3610" s="34"/>
      <c r="K3610" s="34"/>
      <c r="L3610" s="34"/>
      <c r="M3610" s="45">
        <f>electric_demands_abs!M3610/electric_demands_abs!$M$8786</f>
        <v>0.61411557963456598</v>
      </c>
    </row>
    <row r="3611" spans="1:13" ht="19.5" customHeight="1" x14ac:dyDescent="0.25">
      <c r="A3611" s="34"/>
      <c r="B3611" s="34"/>
      <c r="C3611" s="34"/>
      <c r="D3611" s="34"/>
      <c r="E3611" s="34"/>
      <c r="F3611" s="34"/>
      <c r="G3611" s="34"/>
      <c r="H3611" s="34"/>
      <c r="I3611" s="34"/>
      <c r="J3611" s="34"/>
      <c r="K3611" s="34"/>
      <c r="L3611" s="34"/>
      <c r="M3611" s="45">
        <f>electric_demands_abs!M3611/electric_demands_abs!$M$8786</f>
        <v>0.65240331723981915</v>
      </c>
    </row>
    <row r="3612" spans="1:13" ht="19.5" customHeight="1" x14ac:dyDescent="0.25">
      <c r="A3612" s="34"/>
      <c r="B3612" s="34"/>
      <c r="C3612" s="34"/>
      <c r="D3612" s="34"/>
      <c r="E3612" s="34"/>
      <c r="F3612" s="34"/>
      <c r="G3612" s="34"/>
      <c r="H3612" s="34"/>
      <c r="I3612" s="34"/>
      <c r="J3612" s="34"/>
      <c r="K3612" s="34"/>
      <c r="L3612" s="34"/>
      <c r="M3612" s="45">
        <f>electric_demands_abs!M3612/electric_demands_abs!$M$8786</f>
        <v>0.67787279192508398</v>
      </c>
    </row>
    <row r="3613" spans="1:13" ht="19.5" customHeight="1" x14ac:dyDescent="0.25">
      <c r="A3613" s="34"/>
      <c r="B3613" s="34"/>
      <c r="C3613" s="34"/>
      <c r="D3613" s="34"/>
      <c r="E3613" s="34"/>
      <c r="F3613" s="34"/>
      <c r="G3613" s="34"/>
      <c r="H3613" s="34"/>
      <c r="I3613" s="34"/>
      <c r="J3613" s="34"/>
      <c r="K3613" s="34"/>
      <c r="L3613" s="34"/>
      <c r="M3613" s="45">
        <f>electric_demands_abs!M3613/electric_demands_abs!$M$8786</f>
        <v>0.70083464636831116</v>
      </c>
    </row>
    <row r="3614" spans="1:13" ht="19.5" customHeight="1" x14ac:dyDescent="0.25">
      <c r="A3614" s="34"/>
      <c r="B3614" s="34"/>
      <c r="C3614" s="34"/>
      <c r="D3614" s="34"/>
      <c r="E3614" s="34"/>
      <c r="F3614" s="34"/>
      <c r="G3614" s="34"/>
      <c r="H3614" s="34"/>
      <c r="I3614" s="34"/>
      <c r="J3614" s="34"/>
      <c r="K3614" s="34"/>
      <c r="L3614" s="34"/>
      <c r="M3614" s="45">
        <f>electric_demands_abs!M3614/electric_demands_abs!$M$8786</f>
        <v>0.68957654323437878</v>
      </c>
    </row>
    <row r="3615" spans="1:13" ht="19.5" customHeight="1" x14ac:dyDescent="0.25">
      <c r="A3615" s="34"/>
      <c r="B3615" s="34"/>
      <c r="C3615" s="34"/>
      <c r="D3615" s="34"/>
      <c r="E3615" s="34"/>
      <c r="F3615" s="34"/>
      <c r="G3615" s="34"/>
      <c r="H3615" s="34"/>
      <c r="I3615" s="34"/>
      <c r="J3615" s="34"/>
      <c r="K3615" s="34"/>
      <c r="L3615" s="34"/>
      <c r="M3615" s="45">
        <f>electric_demands_abs!M3615/electric_demands_abs!$M$8786</f>
        <v>0.71524057466256041</v>
      </c>
    </row>
    <row r="3616" spans="1:13" ht="19.5" customHeight="1" x14ac:dyDescent="0.25">
      <c r="A3616" s="34"/>
      <c r="B3616" s="34"/>
      <c r="C3616" s="34"/>
      <c r="D3616" s="34"/>
      <c r="E3616" s="34"/>
      <c r="F3616" s="34"/>
      <c r="G3616" s="34"/>
      <c r="H3616" s="34"/>
      <c r="I3616" s="34"/>
      <c r="J3616" s="34"/>
      <c r="K3616" s="34"/>
      <c r="L3616" s="34"/>
      <c r="M3616" s="45">
        <f>electric_demands_abs!M3616/electric_demands_abs!$M$8786</f>
        <v>0.69142872342694595</v>
      </c>
    </row>
    <row r="3617" spans="1:13" ht="19.5" customHeight="1" x14ac:dyDescent="0.25">
      <c r="A3617" s="34"/>
      <c r="B3617" s="34"/>
      <c r="C3617" s="34"/>
      <c r="D3617" s="34"/>
      <c r="E3617" s="34"/>
      <c r="F3617" s="34"/>
      <c r="G3617" s="34"/>
      <c r="H3617" s="34"/>
      <c r="I3617" s="34"/>
      <c r="J3617" s="34"/>
      <c r="K3617" s="34"/>
      <c r="L3617" s="34"/>
      <c r="M3617" s="45">
        <f>electric_demands_abs!M3617/electric_demands_abs!$M$8786</f>
        <v>0.6689891457513707</v>
      </c>
    </row>
    <row r="3618" spans="1:13" ht="19.5" customHeight="1" x14ac:dyDescent="0.25">
      <c r="A3618" s="34"/>
      <c r="B3618" s="34"/>
      <c r="C3618" s="34"/>
      <c r="D3618" s="34"/>
      <c r="E3618" s="34"/>
      <c r="F3618" s="34"/>
      <c r="G3618" s="34"/>
      <c r="H3618" s="34"/>
      <c r="I3618" s="34"/>
      <c r="J3618" s="34"/>
      <c r="K3618" s="34"/>
      <c r="L3618" s="34"/>
      <c r="M3618" s="45">
        <f>electric_demands_abs!M3618/electric_demands_abs!$M$8786</f>
        <v>0.68274037516469388</v>
      </c>
    </row>
    <row r="3619" spans="1:13" ht="19.5" customHeight="1" x14ac:dyDescent="0.25">
      <c r="A3619" s="34"/>
      <c r="B3619" s="34"/>
      <c r="C3619" s="34"/>
      <c r="D3619" s="34"/>
      <c r="E3619" s="34"/>
      <c r="F3619" s="34"/>
      <c r="G3619" s="34"/>
      <c r="H3619" s="34"/>
      <c r="I3619" s="34"/>
      <c r="J3619" s="34"/>
      <c r="K3619" s="34"/>
      <c r="L3619" s="34"/>
      <c r="M3619" s="45">
        <f>electric_demands_abs!M3619/electric_demands_abs!$M$8786</f>
        <v>0.66990712416969567</v>
      </c>
    </row>
    <row r="3620" spans="1:13" ht="19.5" customHeight="1" x14ac:dyDescent="0.25">
      <c r="A3620" s="34"/>
      <c r="B3620" s="34"/>
      <c r="C3620" s="34"/>
      <c r="D3620" s="34"/>
      <c r="E3620" s="34"/>
      <c r="F3620" s="34"/>
      <c r="G3620" s="34"/>
      <c r="H3620" s="34"/>
      <c r="I3620" s="34"/>
      <c r="J3620" s="34"/>
      <c r="K3620" s="34"/>
      <c r="L3620" s="34"/>
      <c r="M3620" s="45">
        <f>electric_demands_abs!M3620/electric_demands_abs!$M$8786</f>
        <v>0.67974745423016592</v>
      </c>
    </row>
    <row r="3621" spans="1:13" ht="19.5" customHeight="1" x14ac:dyDescent="0.25">
      <c r="A3621" s="34"/>
      <c r="B3621" s="34"/>
      <c r="C3621" s="34"/>
      <c r="D3621" s="34"/>
      <c r="E3621" s="34"/>
      <c r="F3621" s="34"/>
      <c r="G3621" s="34"/>
      <c r="H3621" s="34"/>
      <c r="I3621" s="34"/>
      <c r="J3621" s="34"/>
      <c r="K3621" s="34"/>
      <c r="L3621" s="34"/>
      <c r="M3621" s="45">
        <f>electric_demands_abs!M3621/electric_demands_abs!$M$8786</f>
        <v>0.68531243589406787</v>
      </c>
    </row>
    <row r="3622" spans="1:13" ht="19.5" customHeight="1" x14ac:dyDescent="0.25">
      <c r="A3622" s="34"/>
      <c r="B3622" s="34"/>
      <c r="C3622" s="34"/>
      <c r="D3622" s="34"/>
      <c r="E3622" s="34"/>
      <c r="F3622" s="34"/>
      <c r="G3622" s="34"/>
      <c r="H3622" s="34"/>
      <c r="I3622" s="34"/>
      <c r="J3622" s="34"/>
      <c r="K3622" s="34"/>
      <c r="L3622" s="34"/>
      <c r="M3622" s="45">
        <f>electric_demands_abs!M3622/electric_demands_abs!$M$8786</f>
        <v>0.6734014456245403</v>
      </c>
    </row>
    <row r="3623" spans="1:13" ht="19.5" customHeight="1" x14ac:dyDescent="0.25">
      <c r="A3623" s="34"/>
      <c r="B3623" s="34"/>
      <c r="C3623" s="34"/>
      <c r="D3623" s="34"/>
      <c r="E3623" s="34"/>
      <c r="F3623" s="34"/>
      <c r="G3623" s="34"/>
      <c r="H3623" s="34"/>
      <c r="I3623" s="34"/>
      <c r="J3623" s="34"/>
      <c r="K3623" s="34"/>
      <c r="L3623" s="34"/>
      <c r="M3623" s="45">
        <f>electric_demands_abs!M3623/electric_demands_abs!$M$8786</f>
        <v>0.68408547254477003</v>
      </c>
    </row>
    <row r="3624" spans="1:13" ht="19.5" customHeight="1" x14ac:dyDescent="0.25">
      <c r="A3624" s="34"/>
      <c r="B3624" s="34"/>
      <c r="C3624" s="34"/>
      <c r="D3624" s="34"/>
      <c r="E3624" s="34"/>
      <c r="F3624" s="34"/>
      <c r="G3624" s="34"/>
      <c r="H3624" s="34"/>
      <c r="I3624" s="34"/>
      <c r="J3624" s="34"/>
      <c r="K3624" s="34"/>
      <c r="L3624" s="34"/>
      <c r="M3624" s="45">
        <f>electric_demands_abs!M3624/electric_demands_abs!$M$8786</f>
        <v>0.67457150370003693</v>
      </c>
    </row>
    <row r="3625" spans="1:13" ht="19.5" customHeight="1" x14ac:dyDescent="0.25">
      <c r="A3625" s="34"/>
      <c r="B3625" s="34"/>
      <c r="C3625" s="34"/>
      <c r="D3625" s="34"/>
      <c r="E3625" s="34"/>
      <c r="F3625" s="34"/>
      <c r="G3625" s="34"/>
      <c r="H3625" s="34"/>
      <c r="I3625" s="34"/>
      <c r="J3625" s="34"/>
      <c r="K3625" s="34"/>
      <c r="L3625" s="34"/>
      <c r="M3625" s="45">
        <f>electric_demands_abs!M3625/electric_demands_abs!$M$8786</f>
        <v>0.62762794689642676</v>
      </c>
    </row>
    <row r="3626" spans="1:13" ht="19.5" customHeight="1" x14ac:dyDescent="0.25">
      <c r="A3626" s="34"/>
      <c r="B3626" s="34"/>
      <c r="C3626" s="34"/>
      <c r="D3626" s="34"/>
      <c r="E3626" s="34"/>
      <c r="F3626" s="34"/>
      <c r="G3626" s="34"/>
      <c r="H3626" s="34"/>
      <c r="I3626" s="34"/>
      <c r="J3626" s="34"/>
      <c r="K3626" s="34"/>
      <c r="L3626" s="34"/>
      <c r="M3626" s="45">
        <f>electric_demands_abs!M3626/electric_demands_abs!$M$8786</f>
        <v>0.58228671413384536</v>
      </c>
    </row>
    <row r="3627" spans="1:13" ht="19.5" customHeight="1" x14ac:dyDescent="0.25">
      <c r="A3627" s="34"/>
      <c r="B3627" s="34"/>
      <c r="C3627" s="34"/>
      <c r="D3627" s="34"/>
      <c r="E3627" s="34"/>
      <c r="F3627" s="34"/>
      <c r="G3627" s="34"/>
      <c r="H3627" s="34"/>
      <c r="I3627" s="34"/>
      <c r="J3627" s="34"/>
      <c r="K3627" s="34"/>
      <c r="L3627" s="34"/>
      <c r="M3627" s="45">
        <f>electric_demands_abs!M3627/electric_demands_abs!$M$8786</f>
        <v>0.53833319594264573</v>
      </c>
    </row>
    <row r="3628" spans="1:13" ht="19.5" customHeight="1" x14ac:dyDescent="0.25">
      <c r="A3628" s="34"/>
      <c r="B3628" s="34"/>
      <c r="C3628" s="34"/>
      <c r="D3628" s="34"/>
      <c r="E3628" s="34"/>
      <c r="F3628" s="34"/>
      <c r="G3628" s="34"/>
      <c r="H3628" s="34"/>
      <c r="I3628" s="34"/>
      <c r="J3628" s="34"/>
      <c r="K3628" s="34"/>
      <c r="L3628" s="34"/>
      <c r="M3628" s="45">
        <f>electric_demands_abs!M3628/electric_demands_abs!$M$8786</f>
        <v>0.52726376137930475</v>
      </c>
    </row>
    <row r="3629" spans="1:13" ht="19.5" customHeight="1" x14ac:dyDescent="0.25">
      <c r="A3629" s="34"/>
      <c r="B3629" s="34"/>
      <c r="C3629" s="34"/>
      <c r="D3629" s="34"/>
      <c r="E3629" s="34"/>
      <c r="F3629" s="34"/>
      <c r="G3629" s="34"/>
      <c r="H3629" s="34"/>
      <c r="I3629" s="34"/>
      <c r="J3629" s="34"/>
      <c r="K3629" s="34"/>
      <c r="L3629" s="34"/>
      <c r="M3629" s="45">
        <f>electric_demands_abs!M3629/electric_demands_abs!$M$8786</f>
        <v>0.51204975349145976</v>
      </c>
    </row>
    <row r="3630" spans="1:13" ht="19.5" customHeight="1" x14ac:dyDescent="0.25">
      <c r="A3630" s="34"/>
      <c r="B3630" s="34"/>
      <c r="C3630" s="34"/>
      <c r="D3630" s="34"/>
      <c r="E3630" s="34"/>
      <c r="F3630" s="34"/>
      <c r="G3630" s="34"/>
      <c r="H3630" s="34"/>
      <c r="I3630" s="34"/>
      <c r="J3630" s="34"/>
      <c r="K3630" s="34"/>
      <c r="L3630" s="34"/>
      <c r="M3630" s="45">
        <f>electric_demands_abs!M3630/electric_demands_abs!$M$8786</f>
        <v>0.51119230383759784</v>
      </c>
    </row>
    <row r="3631" spans="1:13" ht="19.5" customHeight="1" x14ac:dyDescent="0.25">
      <c r="A3631" s="34"/>
      <c r="B3631" s="34"/>
      <c r="C3631" s="34"/>
      <c r="D3631" s="34"/>
      <c r="E3631" s="34"/>
      <c r="F3631" s="34"/>
      <c r="G3631" s="34"/>
      <c r="H3631" s="34"/>
      <c r="I3631" s="34"/>
      <c r="J3631" s="34"/>
      <c r="K3631" s="34"/>
      <c r="L3631" s="34"/>
      <c r="M3631" s="45">
        <f>electric_demands_abs!M3631/electric_demands_abs!$M$8786</f>
        <v>0.50209746580474801</v>
      </c>
    </row>
    <row r="3632" spans="1:13" ht="19.5" customHeight="1" x14ac:dyDescent="0.25">
      <c r="A3632" s="34"/>
      <c r="B3632" s="34"/>
      <c r="C3632" s="34"/>
      <c r="D3632" s="34"/>
      <c r="E3632" s="34"/>
      <c r="F3632" s="34"/>
      <c r="G3632" s="34"/>
      <c r="H3632" s="34"/>
      <c r="I3632" s="34"/>
      <c r="J3632" s="34"/>
      <c r="K3632" s="34"/>
      <c r="L3632" s="34"/>
      <c r="M3632" s="45">
        <f>electric_demands_abs!M3632/electric_demands_abs!$M$8786</f>
        <v>0.53610973148534213</v>
      </c>
    </row>
    <row r="3633" spans="1:13" ht="19.5" customHeight="1" x14ac:dyDescent="0.25">
      <c r="A3633" s="34"/>
      <c r="B3633" s="34"/>
      <c r="C3633" s="34"/>
      <c r="D3633" s="34"/>
      <c r="E3633" s="34"/>
      <c r="F3633" s="34"/>
      <c r="G3633" s="34"/>
      <c r="H3633" s="34"/>
      <c r="I3633" s="34"/>
      <c r="J3633" s="34"/>
      <c r="K3633" s="34"/>
      <c r="L3633" s="34"/>
      <c r="M3633" s="45">
        <f>electric_demands_abs!M3633/electric_demands_abs!$M$8786</f>
        <v>0.53665300802841998</v>
      </c>
    </row>
    <row r="3634" spans="1:13" ht="19.5" customHeight="1" x14ac:dyDescent="0.25">
      <c r="A3634" s="34"/>
      <c r="B3634" s="34"/>
      <c r="C3634" s="34"/>
      <c r="D3634" s="34"/>
      <c r="E3634" s="34"/>
      <c r="F3634" s="34"/>
      <c r="G3634" s="34"/>
      <c r="H3634" s="34"/>
      <c r="I3634" s="34"/>
      <c r="J3634" s="34"/>
      <c r="K3634" s="34"/>
      <c r="L3634" s="34"/>
      <c r="M3634" s="45">
        <f>electric_demands_abs!M3634/electric_demands_abs!$M$8786</f>
        <v>0.58253879379101703</v>
      </c>
    </row>
    <row r="3635" spans="1:13" ht="19.5" customHeight="1" x14ac:dyDescent="0.25">
      <c r="A3635" s="34"/>
      <c r="B3635" s="34"/>
      <c r="C3635" s="34"/>
      <c r="D3635" s="34"/>
      <c r="E3635" s="34"/>
      <c r="F3635" s="34"/>
      <c r="G3635" s="34"/>
      <c r="H3635" s="34"/>
      <c r="I3635" s="34"/>
      <c r="J3635" s="34"/>
      <c r="K3635" s="34"/>
      <c r="L3635" s="34"/>
      <c r="M3635" s="45">
        <f>electric_demands_abs!M3635/electric_demands_abs!$M$8786</f>
        <v>0.6150092641950452</v>
      </c>
    </row>
    <row r="3636" spans="1:13" ht="19.5" customHeight="1" x14ac:dyDescent="0.25">
      <c r="A3636" s="34"/>
      <c r="B3636" s="34"/>
      <c r="C3636" s="34"/>
      <c r="D3636" s="34"/>
      <c r="E3636" s="34"/>
      <c r="F3636" s="34"/>
      <c r="G3636" s="34"/>
      <c r="H3636" s="34"/>
      <c r="I3636" s="34"/>
      <c r="J3636" s="34"/>
      <c r="K3636" s="34"/>
      <c r="L3636" s="34"/>
      <c r="M3636" s="45">
        <f>electric_demands_abs!M3636/electric_demands_abs!$M$8786</f>
        <v>0.64269129168959827</v>
      </c>
    </row>
    <row r="3637" spans="1:13" ht="19.5" customHeight="1" x14ac:dyDescent="0.25">
      <c r="A3637" s="34"/>
      <c r="B3637" s="34"/>
      <c r="C3637" s="34"/>
      <c r="D3637" s="34"/>
      <c r="E3637" s="34"/>
      <c r="F3637" s="34"/>
      <c r="G3637" s="34"/>
      <c r="H3637" s="34"/>
      <c r="I3637" s="34"/>
      <c r="J3637" s="34"/>
      <c r="K3637" s="34"/>
      <c r="L3637" s="34"/>
      <c r="M3637" s="45">
        <f>electric_demands_abs!M3637/electric_demands_abs!$M$8786</f>
        <v>0.63978484041858896</v>
      </c>
    </row>
    <row r="3638" spans="1:13" ht="19.5" customHeight="1" x14ac:dyDescent="0.25">
      <c r="A3638" s="34"/>
      <c r="B3638" s="34"/>
      <c r="C3638" s="34"/>
      <c r="D3638" s="34"/>
      <c r="E3638" s="34"/>
      <c r="F3638" s="34"/>
      <c r="G3638" s="34"/>
      <c r="H3638" s="34"/>
      <c r="I3638" s="34"/>
      <c r="J3638" s="34"/>
      <c r="K3638" s="34"/>
      <c r="L3638" s="34"/>
      <c r="M3638" s="45">
        <f>electric_demands_abs!M3638/electric_demands_abs!$M$8786</f>
        <v>0.66342758169797922</v>
      </c>
    </row>
    <row r="3639" spans="1:13" ht="19.5" customHeight="1" x14ac:dyDescent="0.25">
      <c r="A3639" s="34"/>
      <c r="B3639" s="34"/>
      <c r="C3639" s="34"/>
      <c r="D3639" s="34"/>
      <c r="E3639" s="34"/>
      <c r="F3639" s="34"/>
      <c r="G3639" s="34"/>
      <c r="H3639" s="34"/>
      <c r="I3639" s="34"/>
      <c r="J3639" s="34"/>
      <c r="K3639" s="34"/>
      <c r="L3639" s="34"/>
      <c r="M3639" s="45">
        <f>electric_demands_abs!M3639/electric_demands_abs!$M$8786</f>
        <v>0.64190952357933018</v>
      </c>
    </row>
    <row r="3640" spans="1:13" ht="19.5" customHeight="1" x14ac:dyDescent="0.25">
      <c r="A3640" s="34"/>
      <c r="B3640" s="34"/>
      <c r="C3640" s="34"/>
      <c r="D3640" s="34"/>
      <c r="E3640" s="34"/>
      <c r="F3640" s="34"/>
      <c r="G3640" s="34"/>
      <c r="H3640" s="34"/>
      <c r="I3640" s="34"/>
      <c r="J3640" s="34"/>
      <c r="K3640" s="34"/>
      <c r="L3640" s="34"/>
      <c r="M3640" s="45">
        <f>electric_demands_abs!M3640/electric_demands_abs!$M$8786</f>
        <v>0.656269870008096</v>
      </c>
    </row>
    <row r="3641" spans="1:13" ht="19.5" customHeight="1" x14ac:dyDescent="0.25">
      <c r="A3641" s="34"/>
      <c r="B3641" s="34"/>
      <c r="C3641" s="34"/>
      <c r="D3641" s="34"/>
      <c r="E3641" s="34"/>
      <c r="F3641" s="34"/>
      <c r="G3641" s="34"/>
      <c r="H3641" s="34"/>
      <c r="I3641" s="34"/>
      <c r="J3641" s="34"/>
      <c r="K3641" s="34"/>
      <c r="L3641" s="34"/>
      <c r="M3641" s="45">
        <f>electric_demands_abs!M3641/electric_demands_abs!$M$8786</f>
        <v>0.65222840146333028</v>
      </c>
    </row>
    <row r="3642" spans="1:13" ht="19.5" customHeight="1" x14ac:dyDescent="0.25">
      <c r="A3642" s="34"/>
      <c r="B3642" s="34"/>
      <c r="C3642" s="34"/>
      <c r="D3642" s="34"/>
      <c r="E3642" s="34"/>
      <c r="F3642" s="34"/>
      <c r="G3642" s="34"/>
      <c r="H3642" s="34"/>
      <c r="I3642" s="34"/>
      <c r="J3642" s="34"/>
      <c r="K3642" s="34"/>
      <c r="L3642" s="34"/>
      <c r="M3642" s="45">
        <f>electric_demands_abs!M3642/electric_demands_abs!$M$8786</f>
        <v>0.63799549484817863</v>
      </c>
    </row>
    <row r="3643" spans="1:13" ht="19.5" customHeight="1" x14ac:dyDescent="0.25">
      <c r="A3643" s="34"/>
      <c r="B3643" s="34"/>
      <c r="C3643" s="34"/>
      <c r="D3643" s="34"/>
      <c r="E3643" s="34"/>
      <c r="F3643" s="34"/>
      <c r="G3643" s="34"/>
      <c r="H3643" s="34"/>
      <c r="I3643" s="34"/>
      <c r="J3643" s="34"/>
      <c r="K3643" s="34"/>
      <c r="L3643" s="34"/>
      <c r="M3643" s="45">
        <f>electric_demands_abs!M3643/electric_demands_abs!$M$8786</f>
        <v>0.66494561840509259</v>
      </c>
    </row>
    <row r="3644" spans="1:13" ht="19.5" customHeight="1" x14ac:dyDescent="0.25">
      <c r="A3644" s="34"/>
      <c r="B3644" s="34"/>
      <c r="C3644" s="34"/>
      <c r="D3644" s="34"/>
      <c r="E3644" s="34"/>
      <c r="F3644" s="34"/>
      <c r="G3644" s="34"/>
      <c r="H3644" s="34"/>
      <c r="I3644" s="34"/>
      <c r="J3644" s="34"/>
      <c r="K3644" s="34"/>
      <c r="L3644" s="34"/>
      <c r="M3644" s="45">
        <f>electric_demands_abs!M3644/electric_demands_abs!$M$8786</f>
        <v>0.6471317147914265</v>
      </c>
    </row>
    <row r="3645" spans="1:13" ht="19.5" customHeight="1" x14ac:dyDescent="0.25">
      <c r="A3645" s="34"/>
      <c r="B3645" s="34"/>
      <c r="C3645" s="34"/>
      <c r="D3645" s="34"/>
      <c r="E3645" s="34"/>
      <c r="F3645" s="34"/>
      <c r="G3645" s="34"/>
      <c r="H3645" s="34"/>
      <c r="I3645" s="34"/>
      <c r="J3645" s="34"/>
      <c r="K3645" s="34"/>
      <c r="L3645" s="34"/>
      <c r="M3645" s="45">
        <f>electric_demands_abs!M3645/electric_demands_abs!$M$8786</f>
        <v>0.64276499678374033</v>
      </c>
    </row>
    <row r="3646" spans="1:13" ht="19.5" customHeight="1" x14ac:dyDescent="0.25">
      <c r="A3646" s="34"/>
      <c r="B3646" s="34"/>
      <c r="C3646" s="34"/>
      <c r="D3646" s="34"/>
      <c r="E3646" s="34"/>
      <c r="F3646" s="34"/>
      <c r="G3646" s="34"/>
      <c r="H3646" s="34"/>
      <c r="I3646" s="34"/>
      <c r="J3646" s="34"/>
      <c r="K3646" s="34"/>
      <c r="L3646" s="34"/>
      <c r="M3646" s="45">
        <f>electric_demands_abs!M3646/electric_demands_abs!$M$8786</f>
        <v>0.6551548231090093</v>
      </c>
    </row>
    <row r="3647" spans="1:13" ht="19.5" customHeight="1" x14ac:dyDescent="0.25">
      <c r="A3647" s="34"/>
      <c r="B3647" s="34"/>
      <c r="C3647" s="34"/>
      <c r="D3647" s="34"/>
      <c r="E3647" s="34"/>
      <c r="F3647" s="34"/>
      <c r="G3647" s="34"/>
      <c r="H3647" s="34"/>
      <c r="I3647" s="34"/>
      <c r="J3647" s="34"/>
      <c r="K3647" s="34"/>
      <c r="L3647" s="34"/>
      <c r="M3647" s="45">
        <f>electric_demands_abs!M3647/electric_demands_abs!$M$8786</f>
        <v>0.66315248463989951</v>
      </c>
    </row>
    <row r="3648" spans="1:13" ht="19.5" customHeight="1" x14ac:dyDescent="0.25">
      <c r="A3648" s="34"/>
      <c r="B3648" s="34"/>
      <c r="C3648" s="34"/>
      <c r="D3648" s="34"/>
      <c r="E3648" s="34"/>
      <c r="F3648" s="34"/>
      <c r="G3648" s="34"/>
      <c r="H3648" s="34"/>
      <c r="I3648" s="34"/>
      <c r="J3648" s="34"/>
      <c r="K3648" s="34"/>
      <c r="L3648" s="34"/>
      <c r="M3648" s="45">
        <f>electric_demands_abs!M3648/electric_demands_abs!$M$8786</f>
        <v>0.67273287042142105</v>
      </c>
    </row>
    <row r="3649" spans="1:13" ht="19.5" customHeight="1" x14ac:dyDescent="0.25">
      <c r="A3649" s="34"/>
      <c r="B3649" s="34"/>
      <c r="C3649" s="34"/>
      <c r="D3649" s="34"/>
      <c r="E3649" s="34"/>
      <c r="F3649" s="34"/>
      <c r="G3649" s="34"/>
      <c r="H3649" s="34"/>
      <c r="I3649" s="34"/>
      <c r="J3649" s="34"/>
      <c r="K3649" s="34"/>
      <c r="L3649" s="34"/>
      <c r="M3649" s="45">
        <f>electric_demands_abs!M3649/electric_demands_abs!$M$8786</f>
        <v>0.63142635333464492</v>
      </c>
    </row>
    <row r="3650" spans="1:13" ht="19.5" customHeight="1" x14ac:dyDescent="0.25">
      <c r="A3650" s="34"/>
      <c r="B3650" s="34"/>
      <c r="C3650" s="34"/>
      <c r="D3650" s="34"/>
      <c r="E3650" s="34"/>
      <c r="F3650" s="34"/>
      <c r="G3650" s="34"/>
      <c r="H3650" s="34"/>
      <c r="I3650" s="34"/>
      <c r="J3650" s="34"/>
      <c r="K3650" s="34"/>
      <c r="L3650" s="34"/>
      <c r="M3650" s="45">
        <f>electric_demands_abs!M3650/electric_demands_abs!$M$8786</f>
        <v>0.56568486814652774</v>
      </c>
    </row>
    <row r="3651" spans="1:13" ht="19.5" customHeight="1" x14ac:dyDescent="0.25">
      <c r="A3651" s="34"/>
      <c r="B3651" s="34"/>
      <c r="C3651" s="34"/>
      <c r="D3651" s="34"/>
      <c r="E3651" s="34"/>
      <c r="F3651" s="34"/>
      <c r="G3651" s="34"/>
      <c r="H3651" s="34"/>
      <c r="I3651" s="34"/>
      <c r="J3651" s="34"/>
      <c r="K3651" s="34"/>
      <c r="L3651" s="34"/>
      <c r="M3651" s="45">
        <f>electric_demands_abs!M3651/electric_demands_abs!$M$8786</f>
        <v>0.53339091938416805</v>
      </c>
    </row>
    <row r="3652" spans="1:13" ht="19.5" customHeight="1" x14ac:dyDescent="0.25">
      <c r="A3652" s="34"/>
      <c r="B3652" s="34"/>
      <c r="C3652" s="34"/>
      <c r="D3652" s="34"/>
      <c r="E3652" s="34"/>
      <c r="F3652" s="34"/>
      <c r="G3652" s="34"/>
      <c r="H3652" s="34"/>
      <c r="I3652" s="34"/>
      <c r="J3652" s="34"/>
      <c r="K3652" s="34"/>
      <c r="L3652" s="34"/>
      <c r="M3652" s="45">
        <f>electric_demands_abs!M3652/electric_demands_abs!$M$8786</f>
        <v>0.51283304511484695</v>
      </c>
    </row>
    <row r="3653" spans="1:13" ht="19.5" customHeight="1" x14ac:dyDescent="0.25">
      <c r="A3653" s="34"/>
      <c r="B3653" s="34"/>
      <c r="C3653" s="34"/>
      <c r="D3653" s="34"/>
      <c r="E3653" s="34"/>
      <c r="F3653" s="34"/>
      <c r="G3653" s="34"/>
      <c r="H3653" s="34"/>
      <c r="I3653" s="34"/>
      <c r="J3653" s="34"/>
      <c r="K3653" s="34"/>
      <c r="L3653" s="34"/>
      <c r="M3653" s="45">
        <f>electric_demands_abs!M3653/electric_demands_abs!$M$8786</f>
        <v>0.50886779340206822</v>
      </c>
    </row>
    <row r="3654" spans="1:13" ht="19.5" customHeight="1" x14ac:dyDescent="0.25">
      <c r="A3654" s="34"/>
      <c r="B3654" s="34"/>
      <c r="C3654" s="34"/>
      <c r="D3654" s="34"/>
      <c r="E3654" s="34"/>
      <c r="F3654" s="34"/>
      <c r="G3654" s="34"/>
      <c r="H3654" s="34"/>
      <c r="I3654" s="34"/>
      <c r="J3654" s="34"/>
      <c r="K3654" s="34"/>
      <c r="L3654" s="34"/>
      <c r="M3654" s="45">
        <f>electric_demands_abs!M3654/electric_demands_abs!$M$8786</f>
        <v>0.52908283604355333</v>
      </c>
    </row>
    <row r="3655" spans="1:13" ht="19.5" customHeight="1" x14ac:dyDescent="0.25">
      <c r="A3655" s="34"/>
      <c r="B3655" s="34"/>
      <c r="C3655" s="34"/>
      <c r="D3655" s="34"/>
      <c r="E3655" s="34"/>
      <c r="F3655" s="34"/>
      <c r="G3655" s="34"/>
      <c r="H3655" s="34"/>
      <c r="I3655" s="34"/>
      <c r="J3655" s="34"/>
      <c r="K3655" s="34"/>
      <c r="L3655" s="34"/>
      <c r="M3655" s="45">
        <f>electric_demands_abs!M3655/electric_demands_abs!$M$8786</f>
        <v>0.51313976536415629</v>
      </c>
    </row>
    <row r="3656" spans="1:13" ht="19.5" customHeight="1" x14ac:dyDescent="0.25">
      <c r="A3656" s="34"/>
      <c r="B3656" s="34"/>
      <c r="C3656" s="34"/>
      <c r="D3656" s="34"/>
      <c r="E3656" s="34"/>
      <c r="F3656" s="34"/>
      <c r="G3656" s="34"/>
      <c r="H3656" s="34"/>
      <c r="I3656" s="34"/>
      <c r="J3656" s="34"/>
      <c r="K3656" s="34"/>
      <c r="L3656" s="34"/>
      <c r="M3656" s="45">
        <f>electric_demands_abs!M3656/electric_demands_abs!$M$8786</f>
        <v>0.5520957487642868</v>
      </c>
    </row>
    <row r="3657" spans="1:13" ht="19.5" customHeight="1" x14ac:dyDescent="0.25">
      <c r="A3657" s="34"/>
      <c r="B3657" s="34"/>
      <c r="C3657" s="34"/>
      <c r="D3657" s="34"/>
      <c r="E3657" s="34"/>
      <c r="F3657" s="34"/>
      <c r="G3657" s="34"/>
      <c r="H3657" s="34"/>
      <c r="I3657" s="34"/>
      <c r="J3657" s="34"/>
      <c r="K3657" s="34"/>
      <c r="L3657" s="34"/>
      <c r="M3657" s="45">
        <f>electric_demands_abs!M3657/electric_demands_abs!$M$8786</f>
        <v>0.62534654776456566</v>
      </c>
    </row>
    <row r="3658" spans="1:13" ht="19.5" customHeight="1" x14ac:dyDescent="0.25">
      <c r="A3658" s="34"/>
      <c r="B3658" s="34"/>
      <c r="C3658" s="34"/>
      <c r="D3658" s="34"/>
      <c r="E3658" s="34"/>
      <c r="F3658" s="34"/>
      <c r="G3658" s="34"/>
      <c r="H3658" s="34"/>
      <c r="I3658" s="34"/>
      <c r="J3658" s="34"/>
      <c r="K3658" s="34"/>
      <c r="L3658" s="34"/>
      <c r="M3658" s="45">
        <f>electric_demands_abs!M3658/electric_demands_abs!$M$8786</f>
        <v>0.6772241459206042</v>
      </c>
    </row>
    <row r="3659" spans="1:13" ht="19.5" customHeight="1" x14ac:dyDescent="0.25">
      <c r="A3659" s="34"/>
      <c r="B3659" s="34"/>
      <c r="C3659" s="34"/>
      <c r="D3659" s="34"/>
      <c r="E3659" s="34"/>
      <c r="F3659" s="34"/>
      <c r="G3659" s="34"/>
      <c r="H3659" s="34"/>
      <c r="I3659" s="34"/>
      <c r="J3659" s="34"/>
      <c r="K3659" s="34"/>
      <c r="L3659" s="34"/>
      <c r="M3659" s="45">
        <f>electric_demands_abs!M3659/electric_demands_abs!$M$8786</f>
        <v>0.72549381795434686</v>
      </c>
    </row>
    <row r="3660" spans="1:13" ht="19.5" customHeight="1" x14ac:dyDescent="0.25">
      <c r="A3660" s="34"/>
      <c r="B3660" s="34"/>
      <c r="C3660" s="34"/>
      <c r="D3660" s="34"/>
      <c r="E3660" s="34"/>
      <c r="F3660" s="34"/>
      <c r="G3660" s="34"/>
      <c r="H3660" s="34"/>
      <c r="I3660" s="34"/>
      <c r="J3660" s="34"/>
      <c r="K3660" s="34"/>
      <c r="L3660" s="34"/>
      <c r="M3660" s="45">
        <f>electric_demands_abs!M3660/electric_demands_abs!$M$8786</f>
        <v>0.74543191061639114</v>
      </c>
    </row>
    <row r="3661" spans="1:13" ht="19.5" customHeight="1" x14ac:dyDescent="0.25">
      <c r="A3661" s="34"/>
      <c r="B3661" s="34"/>
      <c r="C3661" s="34"/>
      <c r="D3661" s="34"/>
      <c r="E3661" s="34"/>
      <c r="F3661" s="34"/>
      <c r="G3661" s="34"/>
      <c r="H3661" s="34"/>
      <c r="I3661" s="34"/>
      <c r="J3661" s="34"/>
      <c r="K3661" s="34"/>
      <c r="L3661" s="34"/>
      <c r="M3661" s="45">
        <f>electric_demands_abs!M3661/electric_demands_abs!$M$8786</f>
        <v>0.75279253778333122</v>
      </c>
    </row>
    <row r="3662" spans="1:13" ht="19.5" customHeight="1" x14ac:dyDescent="0.25">
      <c r="A3662" s="34"/>
      <c r="B3662" s="34"/>
      <c r="C3662" s="34"/>
      <c r="D3662" s="34"/>
      <c r="E3662" s="34"/>
      <c r="F3662" s="34"/>
      <c r="G3662" s="34"/>
      <c r="H3662" s="34"/>
      <c r="I3662" s="34"/>
      <c r="J3662" s="34"/>
      <c r="K3662" s="34"/>
      <c r="L3662" s="34"/>
      <c r="M3662" s="45">
        <f>electric_demands_abs!M3662/electric_demands_abs!$M$8786</f>
        <v>0.75264496289092631</v>
      </c>
    </row>
    <row r="3663" spans="1:13" ht="19.5" customHeight="1" x14ac:dyDescent="0.25">
      <c r="A3663" s="34"/>
      <c r="B3663" s="34"/>
      <c r="C3663" s="34"/>
      <c r="D3663" s="34"/>
      <c r="E3663" s="34"/>
      <c r="F3663" s="34"/>
      <c r="G3663" s="34"/>
      <c r="H3663" s="34"/>
      <c r="I3663" s="34"/>
      <c r="J3663" s="34"/>
      <c r="K3663" s="34"/>
      <c r="L3663" s="34"/>
      <c r="M3663" s="45">
        <f>electric_demands_abs!M3663/electric_demands_abs!$M$8786</f>
        <v>0.75584351692050733</v>
      </c>
    </row>
    <row r="3664" spans="1:13" ht="19.5" customHeight="1" x14ac:dyDescent="0.25">
      <c r="A3664" s="34"/>
      <c r="B3664" s="34"/>
      <c r="C3664" s="34"/>
      <c r="D3664" s="34"/>
      <c r="E3664" s="34"/>
      <c r="F3664" s="34"/>
      <c r="G3664" s="34"/>
      <c r="H3664" s="34"/>
      <c r="I3664" s="34"/>
      <c r="J3664" s="34"/>
      <c r="K3664" s="34"/>
      <c r="L3664" s="34"/>
      <c r="M3664" s="45">
        <f>electric_demands_abs!M3664/electric_demands_abs!$M$8786</f>
        <v>0.73909524896963164</v>
      </c>
    </row>
    <row r="3665" spans="1:13" ht="19.5" customHeight="1" x14ac:dyDescent="0.25">
      <c r="A3665" s="34"/>
      <c r="B3665" s="34"/>
      <c r="C3665" s="34"/>
      <c r="D3665" s="34"/>
      <c r="E3665" s="34"/>
      <c r="F3665" s="34"/>
      <c r="G3665" s="34"/>
      <c r="H3665" s="34"/>
      <c r="I3665" s="34"/>
      <c r="J3665" s="34"/>
      <c r="K3665" s="34"/>
      <c r="L3665" s="34"/>
      <c r="M3665" s="45">
        <f>electric_demands_abs!M3665/electric_demands_abs!$M$8786</f>
        <v>0.72085385580994199</v>
      </c>
    </row>
    <row r="3666" spans="1:13" ht="19.5" customHeight="1" x14ac:dyDescent="0.25">
      <c r="A3666" s="34"/>
      <c r="B3666" s="34"/>
      <c r="C3666" s="34"/>
      <c r="D3666" s="34"/>
      <c r="E3666" s="34"/>
      <c r="F3666" s="34"/>
      <c r="G3666" s="34"/>
      <c r="H3666" s="34"/>
      <c r="I3666" s="34"/>
      <c r="J3666" s="34"/>
      <c r="K3666" s="34"/>
      <c r="L3666" s="34"/>
      <c r="M3666" s="45">
        <f>electric_demands_abs!M3666/electric_demands_abs!$M$8786</f>
        <v>0.72479506072105648</v>
      </c>
    </row>
    <row r="3667" spans="1:13" ht="19.5" customHeight="1" x14ac:dyDescent="0.25">
      <c r="A3667" s="34"/>
      <c r="B3667" s="34"/>
      <c r="C3667" s="34"/>
      <c r="D3667" s="34"/>
      <c r="E3667" s="34"/>
      <c r="F3667" s="34"/>
      <c r="G3667" s="34"/>
      <c r="H3667" s="34"/>
      <c r="I3667" s="34"/>
      <c r="J3667" s="34"/>
      <c r="K3667" s="34"/>
      <c r="L3667" s="34"/>
      <c r="M3667" s="45">
        <f>electric_demands_abs!M3667/electric_demands_abs!$M$8786</f>
        <v>0.70026814654417402</v>
      </c>
    </row>
    <row r="3668" spans="1:13" ht="19.5" customHeight="1" x14ac:dyDescent="0.25">
      <c r="A3668" s="34"/>
      <c r="B3668" s="34"/>
      <c r="C3668" s="34"/>
      <c r="D3668" s="34"/>
      <c r="E3668" s="34"/>
      <c r="F3668" s="34"/>
      <c r="G3668" s="34"/>
      <c r="H3668" s="34"/>
      <c r="I3668" s="34"/>
      <c r="J3668" s="34"/>
      <c r="K3668" s="34"/>
      <c r="L3668" s="34"/>
      <c r="M3668" s="45">
        <f>electric_demands_abs!M3668/electric_demands_abs!$M$8786</f>
        <v>0.70138904043955574</v>
      </c>
    </row>
    <row r="3669" spans="1:13" ht="19.5" customHeight="1" x14ac:dyDescent="0.25">
      <c r="A3669" s="34"/>
      <c r="B3669" s="34"/>
      <c r="C3669" s="34"/>
      <c r="D3669" s="34"/>
      <c r="E3669" s="34"/>
      <c r="F3669" s="34"/>
      <c r="G3669" s="34"/>
      <c r="H3669" s="34"/>
      <c r="I3669" s="34"/>
      <c r="J3669" s="34"/>
      <c r="K3669" s="34"/>
      <c r="L3669" s="34"/>
      <c r="M3669" s="45">
        <f>electric_demands_abs!M3669/electric_demands_abs!$M$8786</f>
        <v>0.7088419842663094</v>
      </c>
    </row>
    <row r="3670" spans="1:13" ht="19.5" customHeight="1" x14ac:dyDescent="0.25">
      <c r="A3670" s="34"/>
      <c r="B3670" s="34"/>
      <c r="C3670" s="34"/>
      <c r="D3670" s="34"/>
      <c r="E3670" s="34"/>
      <c r="F3670" s="34"/>
      <c r="G3670" s="34"/>
      <c r="H3670" s="34"/>
      <c r="I3670" s="34"/>
      <c r="J3670" s="34"/>
      <c r="K3670" s="34"/>
      <c r="L3670" s="34"/>
      <c r="M3670" s="45">
        <f>electric_demands_abs!M3670/electric_demands_abs!$M$8786</f>
        <v>0.68927299353939853</v>
      </c>
    </row>
    <row r="3671" spans="1:13" ht="19.5" customHeight="1" x14ac:dyDescent="0.25">
      <c r="A3671" s="34"/>
      <c r="B3671" s="34"/>
      <c r="C3671" s="34"/>
      <c r="D3671" s="34"/>
      <c r="E3671" s="34"/>
      <c r="F3671" s="34"/>
      <c r="G3671" s="34"/>
      <c r="H3671" s="34"/>
      <c r="I3671" s="34"/>
      <c r="J3671" s="34"/>
      <c r="K3671" s="34"/>
      <c r="L3671" s="34"/>
      <c r="M3671" s="45">
        <f>electric_demands_abs!M3671/electric_demands_abs!$M$8786</f>
        <v>0.69356180649785759</v>
      </c>
    </row>
    <row r="3672" spans="1:13" ht="19.5" customHeight="1" x14ac:dyDescent="0.25">
      <c r="A3672" s="34"/>
      <c r="B3672" s="34"/>
      <c r="C3672" s="34"/>
      <c r="D3672" s="34"/>
      <c r="E3672" s="34"/>
      <c r="F3672" s="34"/>
      <c r="G3672" s="34"/>
      <c r="H3672" s="34"/>
      <c r="I3672" s="34"/>
      <c r="J3672" s="34"/>
      <c r="K3672" s="34"/>
      <c r="L3672" s="34"/>
      <c r="M3672" s="45">
        <f>electric_demands_abs!M3672/electric_demands_abs!$M$8786</f>
        <v>0.69467792397373063</v>
      </c>
    </row>
    <row r="3673" spans="1:13" ht="19.5" customHeight="1" x14ac:dyDescent="0.25">
      <c r="A3673" s="34"/>
      <c r="B3673" s="34"/>
      <c r="C3673" s="34"/>
      <c r="D3673" s="34"/>
      <c r="E3673" s="34"/>
      <c r="F3673" s="34"/>
      <c r="G3673" s="34"/>
      <c r="H3673" s="34"/>
      <c r="I3673" s="34"/>
      <c r="J3673" s="34"/>
      <c r="K3673" s="34"/>
      <c r="L3673" s="34"/>
      <c r="M3673" s="45">
        <f>electric_demands_abs!M3673/electric_demands_abs!$M$8786</f>
        <v>0.6320556054288784</v>
      </c>
    </row>
    <row r="3674" spans="1:13" ht="19.5" customHeight="1" x14ac:dyDescent="0.25">
      <c r="A3674" s="34"/>
      <c r="B3674" s="34"/>
      <c r="C3674" s="34"/>
      <c r="D3674" s="34"/>
      <c r="E3674" s="34"/>
      <c r="F3674" s="34"/>
      <c r="G3674" s="34"/>
      <c r="H3674" s="34"/>
      <c r="I3674" s="34"/>
      <c r="J3674" s="34"/>
      <c r="K3674" s="34"/>
      <c r="L3674" s="34"/>
      <c r="M3674" s="45">
        <f>electric_demands_abs!M3674/electric_demands_abs!$M$8786</f>
        <v>0.58760340433535829</v>
      </c>
    </row>
    <row r="3675" spans="1:13" ht="19.5" customHeight="1" x14ac:dyDescent="0.25">
      <c r="A3675" s="34"/>
      <c r="B3675" s="34"/>
      <c r="C3675" s="34"/>
      <c r="D3675" s="34"/>
      <c r="E3675" s="34"/>
      <c r="F3675" s="34"/>
      <c r="G3675" s="34"/>
      <c r="H3675" s="34"/>
      <c r="I3675" s="34"/>
      <c r="J3675" s="34"/>
      <c r="K3675" s="34"/>
      <c r="L3675" s="34"/>
      <c r="M3675" s="45">
        <f>electric_demands_abs!M3675/electric_demands_abs!$M$8786</f>
        <v>0.56117461049740069</v>
      </c>
    </row>
    <row r="3676" spans="1:13" ht="19.5" customHeight="1" x14ac:dyDescent="0.25">
      <c r="A3676" s="34"/>
      <c r="B3676" s="34"/>
      <c r="C3676" s="34"/>
      <c r="D3676" s="34"/>
      <c r="E3676" s="34"/>
      <c r="F3676" s="34"/>
      <c r="G3676" s="34"/>
      <c r="H3676" s="34"/>
      <c r="I3676" s="34"/>
      <c r="J3676" s="34"/>
      <c r="K3676" s="34"/>
      <c r="L3676" s="34"/>
      <c r="M3676" s="45">
        <f>electric_demands_abs!M3676/electric_demands_abs!$M$8786</f>
        <v>0.53459667707788872</v>
      </c>
    </row>
    <row r="3677" spans="1:13" ht="19.5" customHeight="1" x14ac:dyDescent="0.25">
      <c r="A3677" s="34"/>
      <c r="B3677" s="34"/>
      <c r="C3677" s="34"/>
      <c r="D3677" s="34"/>
      <c r="E3677" s="34"/>
      <c r="F3677" s="34"/>
      <c r="G3677" s="34"/>
      <c r="H3677" s="34"/>
      <c r="I3677" s="34"/>
      <c r="J3677" s="34"/>
      <c r="K3677" s="34"/>
      <c r="L3677" s="34"/>
      <c r="M3677" s="45">
        <f>electric_demands_abs!M3677/electric_demands_abs!$M$8786</f>
        <v>0.52977883448281715</v>
      </c>
    </row>
    <row r="3678" spans="1:13" ht="19.5" customHeight="1" x14ac:dyDescent="0.25">
      <c r="A3678" s="34"/>
      <c r="B3678" s="34"/>
      <c r="C3678" s="34"/>
      <c r="D3678" s="34"/>
      <c r="E3678" s="34"/>
      <c r="F3678" s="34"/>
      <c r="G3678" s="34"/>
      <c r="H3678" s="34"/>
      <c r="I3678" s="34"/>
      <c r="J3678" s="34"/>
      <c r="K3678" s="34"/>
      <c r="L3678" s="34"/>
      <c r="M3678" s="45">
        <f>electric_demands_abs!M3678/electric_demands_abs!$M$8786</f>
        <v>0.51048391141322969</v>
      </c>
    </row>
    <row r="3679" spans="1:13" ht="19.5" customHeight="1" x14ac:dyDescent="0.25">
      <c r="A3679" s="34"/>
      <c r="B3679" s="34"/>
      <c r="C3679" s="34"/>
      <c r="D3679" s="34"/>
      <c r="E3679" s="34"/>
      <c r="F3679" s="34"/>
      <c r="G3679" s="34"/>
      <c r="H3679" s="34"/>
      <c r="I3679" s="34"/>
      <c r="J3679" s="34"/>
      <c r="K3679" s="34"/>
      <c r="L3679" s="34"/>
      <c r="M3679" s="45">
        <f>electric_demands_abs!M3679/electric_demands_abs!$M$8786</f>
        <v>0.52521191861607031</v>
      </c>
    </row>
    <row r="3680" spans="1:13" ht="19.5" customHeight="1" x14ac:dyDescent="0.25">
      <c r="A3680" s="34"/>
      <c r="B3680" s="34"/>
      <c r="C3680" s="34"/>
      <c r="D3680" s="34"/>
      <c r="E3680" s="34"/>
      <c r="F3680" s="34"/>
      <c r="G3680" s="34"/>
      <c r="H3680" s="34"/>
      <c r="I3680" s="34"/>
      <c r="J3680" s="34"/>
      <c r="K3680" s="34"/>
      <c r="L3680" s="34"/>
      <c r="M3680" s="45">
        <f>electric_demands_abs!M3680/electric_demands_abs!$M$8786</f>
        <v>0.55001042988846149</v>
      </c>
    </row>
    <row r="3681" spans="1:13" ht="19.5" customHeight="1" x14ac:dyDescent="0.25">
      <c r="A3681" s="34"/>
      <c r="B3681" s="34"/>
      <c r="C3681" s="34"/>
      <c r="D3681" s="34"/>
      <c r="E3681" s="34"/>
      <c r="F3681" s="34"/>
      <c r="G3681" s="34"/>
      <c r="H3681" s="34"/>
      <c r="I3681" s="34"/>
      <c r="J3681" s="34"/>
      <c r="K3681" s="34"/>
      <c r="L3681" s="34"/>
      <c r="M3681" s="45">
        <f>electric_demands_abs!M3681/electric_demands_abs!$M$8786</f>
        <v>0.61871860687983937</v>
      </c>
    </row>
    <row r="3682" spans="1:13" ht="19.5" customHeight="1" x14ac:dyDescent="0.25">
      <c r="A3682" s="34"/>
      <c r="B3682" s="34"/>
      <c r="C3682" s="34"/>
      <c r="D3682" s="34"/>
      <c r="E3682" s="34"/>
      <c r="F3682" s="34"/>
      <c r="G3682" s="34"/>
      <c r="H3682" s="34"/>
      <c r="I3682" s="34"/>
      <c r="J3682" s="34"/>
      <c r="K3682" s="34"/>
      <c r="L3682" s="34"/>
      <c r="M3682" s="45">
        <f>electric_demands_abs!M3682/electric_demands_abs!$M$8786</f>
        <v>0.69025582420536236</v>
      </c>
    </row>
    <row r="3683" spans="1:13" ht="19.5" customHeight="1" x14ac:dyDescent="0.25">
      <c r="A3683" s="34"/>
      <c r="B3683" s="34"/>
      <c r="C3683" s="34"/>
      <c r="D3683" s="34"/>
      <c r="E3683" s="34"/>
      <c r="F3683" s="34"/>
      <c r="G3683" s="34"/>
      <c r="H3683" s="34"/>
      <c r="I3683" s="34"/>
      <c r="J3683" s="34"/>
      <c r="K3683" s="34"/>
      <c r="L3683" s="34"/>
      <c r="M3683" s="45">
        <f>electric_demands_abs!M3683/electric_demands_abs!$M$8786</f>
        <v>0.74391136217143283</v>
      </c>
    </row>
    <row r="3684" spans="1:13" ht="19.5" customHeight="1" x14ac:dyDescent="0.25">
      <c r="A3684" s="34"/>
      <c r="B3684" s="34"/>
      <c r="C3684" s="34"/>
      <c r="D3684" s="34"/>
      <c r="E3684" s="34"/>
      <c r="F3684" s="34"/>
      <c r="G3684" s="34"/>
      <c r="H3684" s="34"/>
      <c r="I3684" s="34"/>
      <c r="J3684" s="34"/>
      <c r="K3684" s="34"/>
      <c r="L3684" s="34"/>
      <c r="M3684" s="45">
        <f>electric_demands_abs!M3684/electric_demands_abs!$M$8786</f>
        <v>0.76424293297851675</v>
      </c>
    </row>
    <row r="3685" spans="1:13" ht="19.5" customHeight="1" x14ac:dyDescent="0.25">
      <c r="A3685" s="34"/>
      <c r="B3685" s="34"/>
      <c r="C3685" s="34"/>
      <c r="D3685" s="34"/>
      <c r="E3685" s="34"/>
      <c r="F3685" s="34"/>
      <c r="G3685" s="34"/>
      <c r="H3685" s="34"/>
      <c r="I3685" s="34"/>
      <c r="J3685" s="34"/>
      <c r="K3685" s="34"/>
      <c r="L3685" s="34"/>
      <c r="M3685" s="45">
        <f>electric_demands_abs!M3685/electric_demands_abs!$M$8786</f>
        <v>0.75526071138839235</v>
      </c>
    </row>
    <row r="3686" spans="1:13" ht="19.5" customHeight="1" x14ac:dyDescent="0.25">
      <c r="A3686" s="34"/>
      <c r="B3686" s="34"/>
      <c r="C3686" s="34"/>
      <c r="D3686" s="34"/>
      <c r="E3686" s="34"/>
      <c r="F3686" s="34"/>
      <c r="G3686" s="34"/>
      <c r="H3686" s="34"/>
      <c r="I3686" s="34"/>
      <c r="J3686" s="34"/>
      <c r="K3686" s="34"/>
      <c r="L3686" s="34"/>
      <c r="M3686" s="45">
        <f>electric_demands_abs!M3686/electric_demands_abs!$M$8786</f>
        <v>0.75945177245104523</v>
      </c>
    </row>
    <row r="3687" spans="1:13" ht="19.5" customHeight="1" x14ac:dyDescent="0.25">
      <c r="A3687" s="34"/>
      <c r="B3687" s="34"/>
      <c r="C3687" s="34"/>
      <c r="D3687" s="34"/>
      <c r="E3687" s="34"/>
      <c r="F3687" s="34"/>
      <c r="G3687" s="34"/>
      <c r="H3687" s="34"/>
      <c r="I3687" s="34"/>
      <c r="J3687" s="34"/>
      <c r="K3687" s="34"/>
      <c r="L3687" s="34"/>
      <c r="M3687" s="45">
        <f>electric_demands_abs!M3687/electric_demands_abs!$M$8786</f>
        <v>0.77521445094193053</v>
      </c>
    </row>
    <row r="3688" spans="1:13" ht="19.5" customHeight="1" x14ac:dyDescent="0.25">
      <c r="A3688" s="34"/>
      <c r="B3688" s="34"/>
      <c r="C3688" s="34"/>
      <c r="D3688" s="34"/>
      <c r="E3688" s="34"/>
      <c r="F3688" s="34"/>
      <c r="G3688" s="34"/>
      <c r="H3688" s="34"/>
      <c r="I3688" s="34"/>
      <c r="J3688" s="34"/>
      <c r="K3688" s="34"/>
      <c r="L3688" s="34"/>
      <c r="M3688" s="45">
        <f>electric_demands_abs!M3688/electric_demands_abs!$M$8786</f>
        <v>0.79543731702916265</v>
      </c>
    </row>
    <row r="3689" spans="1:13" ht="19.5" customHeight="1" x14ac:dyDescent="0.25">
      <c r="A3689" s="34"/>
      <c r="B3689" s="34"/>
      <c r="C3689" s="34"/>
      <c r="D3689" s="34"/>
      <c r="E3689" s="34"/>
      <c r="F3689" s="34"/>
      <c r="G3689" s="34"/>
      <c r="H3689" s="34"/>
      <c r="I3689" s="34"/>
      <c r="J3689" s="34"/>
      <c r="K3689" s="34"/>
      <c r="L3689" s="34"/>
      <c r="M3689" s="45">
        <f>electric_demands_abs!M3689/electric_demands_abs!$M$8786</f>
        <v>0.76778909505544224</v>
      </c>
    </row>
    <row r="3690" spans="1:13" ht="19.5" customHeight="1" x14ac:dyDescent="0.25">
      <c r="A3690" s="34"/>
      <c r="B3690" s="34"/>
      <c r="C3690" s="34"/>
      <c r="D3690" s="34"/>
      <c r="E3690" s="34"/>
      <c r="F3690" s="34"/>
      <c r="G3690" s="34"/>
      <c r="H3690" s="34"/>
      <c r="I3690" s="34"/>
      <c r="J3690" s="34"/>
      <c r="K3690" s="34"/>
      <c r="L3690" s="34"/>
      <c r="M3690" s="45">
        <f>electric_demands_abs!M3690/electric_demands_abs!$M$8786</f>
        <v>0.75965625261725145</v>
      </c>
    </row>
    <row r="3691" spans="1:13" ht="19.5" customHeight="1" x14ac:dyDescent="0.25">
      <c r="A3691" s="34"/>
      <c r="B3691" s="34"/>
      <c r="C3691" s="34"/>
      <c r="D3691" s="34"/>
      <c r="E3691" s="34"/>
      <c r="F3691" s="34"/>
      <c r="G3691" s="34"/>
      <c r="H3691" s="34"/>
      <c r="I3691" s="34"/>
      <c r="J3691" s="34"/>
      <c r="K3691" s="34"/>
      <c r="L3691" s="34"/>
      <c r="M3691" s="45">
        <f>electric_demands_abs!M3691/electric_demands_abs!$M$8786</f>
        <v>0.73278082237920539</v>
      </c>
    </row>
    <row r="3692" spans="1:13" ht="19.5" customHeight="1" x14ac:dyDescent="0.25">
      <c r="A3692" s="34"/>
      <c r="B3692" s="34"/>
      <c r="C3692" s="34"/>
      <c r="D3692" s="34"/>
      <c r="E3692" s="34"/>
      <c r="F3692" s="34"/>
      <c r="G3692" s="34"/>
      <c r="H3692" s="34"/>
      <c r="I3692" s="34"/>
      <c r="J3692" s="34"/>
      <c r="K3692" s="34"/>
      <c r="L3692" s="34"/>
      <c r="M3692" s="45">
        <f>electric_demands_abs!M3692/electric_demands_abs!$M$8786</f>
        <v>0.73522157274812205</v>
      </c>
    </row>
    <row r="3693" spans="1:13" ht="19.5" customHeight="1" x14ac:dyDescent="0.25">
      <c r="A3693" s="34"/>
      <c r="B3693" s="34"/>
      <c r="C3693" s="34"/>
      <c r="D3693" s="34"/>
      <c r="E3693" s="34"/>
      <c r="F3693" s="34"/>
      <c r="G3693" s="34"/>
      <c r="H3693" s="34"/>
      <c r="I3693" s="34"/>
      <c r="J3693" s="34"/>
      <c r="K3693" s="34"/>
      <c r="L3693" s="34"/>
      <c r="M3693" s="45">
        <f>electric_demands_abs!M3693/electric_demands_abs!$M$8786</f>
        <v>0.73834386876968572</v>
      </c>
    </row>
    <row r="3694" spans="1:13" ht="19.5" customHeight="1" x14ac:dyDescent="0.25">
      <c r="A3694" s="34"/>
      <c r="B3694" s="34"/>
      <c r="C3694" s="34"/>
      <c r="D3694" s="34"/>
      <c r="E3694" s="34"/>
      <c r="F3694" s="34"/>
      <c r="G3694" s="34"/>
      <c r="H3694" s="34"/>
      <c r="I3694" s="34"/>
      <c r="J3694" s="34"/>
      <c r="K3694" s="34"/>
      <c r="L3694" s="34"/>
      <c r="M3694" s="45">
        <f>electric_demands_abs!M3694/electric_demands_abs!$M$8786</f>
        <v>0.70673640678360272</v>
      </c>
    </row>
    <row r="3695" spans="1:13" ht="19.5" customHeight="1" x14ac:dyDescent="0.25">
      <c r="A3695" s="34"/>
      <c r="B3695" s="34"/>
      <c r="C3695" s="34"/>
      <c r="D3695" s="34"/>
      <c r="E3695" s="34"/>
      <c r="F3695" s="34"/>
      <c r="G3695" s="34"/>
      <c r="H3695" s="34"/>
      <c r="I3695" s="34"/>
      <c r="J3695" s="34"/>
      <c r="K3695" s="34"/>
      <c r="L3695" s="34"/>
      <c r="M3695" s="45">
        <f>electric_demands_abs!M3695/electric_demands_abs!$M$8786</f>
        <v>0.73255394245254479</v>
      </c>
    </row>
    <row r="3696" spans="1:13" ht="19.5" customHeight="1" x14ac:dyDescent="0.25">
      <c r="A3696" s="34"/>
      <c r="B3696" s="34"/>
      <c r="C3696" s="34"/>
      <c r="D3696" s="34"/>
      <c r="E3696" s="34"/>
      <c r="F3696" s="34"/>
      <c r="G3696" s="34"/>
      <c r="H3696" s="34"/>
      <c r="I3696" s="34"/>
      <c r="J3696" s="34"/>
      <c r="K3696" s="34"/>
      <c r="L3696" s="34"/>
      <c r="M3696" s="45">
        <f>electric_demands_abs!M3696/electric_demands_abs!$M$8786</f>
        <v>0.72593226032441605</v>
      </c>
    </row>
    <row r="3697" spans="1:13" ht="19.5" customHeight="1" x14ac:dyDescent="0.25">
      <c r="A3697" s="34"/>
      <c r="B3697" s="34"/>
      <c r="C3697" s="34"/>
      <c r="D3697" s="34"/>
      <c r="E3697" s="34"/>
      <c r="F3697" s="34"/>
      <c r="G3697" s="34"/>
      <c r="H3697" s="34"/>
      <c r="I3697" s="34"/>
      <c r="J3697" s="34"/>
      <c r="K3697" s="34"/>
      <c r="L3697" s="34"/>
      <c r="M3697" s="45">
        <f>electric_demands_abs!M3697/electric_demands_abs!$M$8786</f>
        <v>0.67002459938399017</v>
      </c>
    </row>
    <row r="3698" spans="1:13" ht="19.5" customHeight="1" x14ac:dyDescent="0.25">
      <c r="A3698" s="34"/>
      <c r="B3698" s="34"/>
      <c r="C3698" s="34"/>
      <c r="D3698" s="34"/>
      <c r="E3698" s="34"/>
      <c r="F3698" s="34"/>
      <c r="G3698" s="34"/>
      <c r="H3698" s="34"/>
      <c r="I3698" s="34"/>
      <c r="J3698" s="34"/>
      <c r="K3698" s="34"/>
      <c r="L3698" s="34"/>
      <c r="M3698" s="45">
        <f>electric_demands_abs!M3698/electric_demands_abs!$M$8786</f>
        <v>0.60677990514195557</v>
      </c>
    </row>
    <row r="3699" spans="1:13" ht="19.5" customHeight="1" x14ac:dyDescent="0.25">
      <c r="A3699" s="34"/>
      <c r="B3699" s="34"/>
      <c r="C3699" s="34"/>
      <c r="D3699" s="34"/>
      <c r="E3699" s="34"/>
      <c r="F3699" s="34"/>
      <c r="G3699" s="34"/>
      <c r="H3699" s="34"/>
      <c r="I3699" s="34"/>
      <c r="J3699" s="34"/>
      <c r="K3699" s="34"/>
      <c r="L3699" s="34"/>
      <c r="M3699" s="45">
        <f>electric_demands_abs!M3699/electric_demands_abs!$M$8786</f>
        <v>0.57822696343164992</v>
      </c>
    </row>
    <row r="3700" spans="1:13" ht="19.5" customHeight="1" x14ac:dyDescent="0.25">
      <c r="A3700" s="34"/>
      <c r="B3700" s="34"/>
      <c r="C3700" s="34"/>
      <c r="D3700" s="34"/>
      <c r="E3700" s="34"/>
      <c r="F3700" s="34"/>
      <c r="G3700" s="34"/>
      <c r="H3700" s="34"/>
      <c r="I3700" s="34"/>
      <c r="J3700" s="34"/>
      <c r="K3700" s="34"/>
      <c r="L3700" s="34"/>
      <c r="M3700" s="45">
        <f>electric_demands_abs!M3700/electric_demands_abs!$M$8786</f>
        <v>0.56960037921476814</v>
      </c>
    </row>
    <row r="3701" spans="1:13" ht="19.5" customHeight="1" x14ac:dyDescent="0.25">
      <c r="A3701" s="34"/>
      <c r="B3701" s="34"/>
      <c r="C3701" s="34"/>
      <c r="D3701" s="34"/>
      <c r="E3701" s="34"/>
      <c r="F3701" s="34"/>
      <c r="G3701" s="34"/>
      <c r="H3701" s="34"/>
      <c r="I3701" s="34"/>
      <c r="J3701" s="34"/>
      <c r="K3701" s="34"/>
      <c r="L3701" s="34"/>
      <c r="M3701" s="45">
        <f>electric_demands_abs!M3701/electric_demands_abs!$M$8786</f>
        <v>0.53335946089705932</v>
      </c>
    </row>
    <row r="3702" spans="1:13" ht="19.5" customHeight="1" x14ac:dyDescent="0.25">
      <c r="A3702" s="34"/>
      <c r="B3702" s="34"/>
      <c r="C3702" s="34"/>
      <c r="D3702" s="34"/>
      <c r="E3702" s="34"/>
      <c r="F3702" s="34"/>
      <c r="G3702" s="34"/>
      <c r="H3702" s="34"/>
      <c r="I3702" s="34"/>
      <c r="J3702" s="34"/>
      <c r="K3702" s="34"/>
      <c r="L3702" s="34"/>
      <c r="M3702" s="45">
        <f>electric_demands_abs!M3702/electric_demands_abs!$M$8786</f>
        <v>0.53544716798263892</v>
      </c>
    </row>
    <row r="3703" spans="1:13" ht="19.5" customHeight="1" x14ac:dyDescent="0.25">
      <c r="A3703" s="34"/>
      <c r="B3703" s="34"/>
      <c r="C3703" s="34"/>
      <c r="D3703" s="34"/>
      <c r="E3703" s="34"/>
      <c r="F3703" s="34"/>
      <c r="G3703" s="34"/>
      <c r="H3703" s="34"/>
      <c r="I3703" s="34"/>
      <c r="J3703" s="34"/>
      <c r="K3703" s="34"/>
      <c r="L3703" s="34"/>
      <c r="M3703" s="45">
        <f>electric_demands_abs!M3703/electric_demands_abs!$M$8786</f>
        <v>0.53664551399091509</v>
      </c>
    </row>
    <row r="3704" spans="1:13" ht="19.5" customHeight="1" x14ac:dyDescent="0.25">
      <c r="A3704" s="34"/>
      <c r="B3704" s="34"/>
      <c r="C3704" s="34"/>
      <c r="D3704" s="34"/>
      <c r="E3704" s="34"/>
      <c r="F3704" s="34"/>
      <c r="G3704" s="34"/>
      <c r="H3704" s="34"/>
      <c r="I3704" s="34"/>
      <c r="J3704" s="34"/>
      <c r="K3704" s="34"/>
      <c r="L3704" s="34"/>
      <c r="M3704" s="45">
        <f>electric_demands_abs!M3704/electric_demands_abs!$M$8786</f>
        <v>0.56194764928925645</v>
      </c>
    </row>
    <row r="3705" spans="1:13" ht="19.5" customHeight="1" x14ac:dyDescent="0.25">
      <c r="A3705" s="34"/>
      <c r="B3705" s="34"/>
      <c r="C3705" s="34"/>
      <c r="D3705" s="34"/>
      <c r="E3705" s="34"/>
      <c r="F3705" s="34"/>
      <c r="G3705" s="34"/>
      <c r="H3705" s="34"/>
      <c r="I3705" s="34"/>
      <c r="J3705" s="34"/>
      <c r="K3705" s="34"/>
      <c r="L3705" s="34"/>
      <c r="M3705" s="45">
        <f>electric_demands_abs!M3705/electric_demands_abs!$M$8786</f>
        <v>0.64471986999574327</v>
      </c>
    </row>
    <row r="3706" spans="1:13" ht="19.5" customHeight="1" x14ac:dyDescent="0.25">
      <c r="A3706" s="34"/>
      <c r="B3706" s="34"/>
      <c r="C3706" s="34"/>
      <c r="D3706" s="34"/>
      <c r="E3706" s="34"/>
      <c r="F3706" s="34"/>
      <c r="G3706" s="34"/>
      <c r="H3706" s="34"/>
      <c r="I3706" s="34"/>
      <c r="J3706" s="34"/>
      <c r="K3706" s="34"/>
      <c r="L3706" s="34"/>
      <c r="M3706" s="45">
        <f>electric_demands_abs!M3706/electric_demands_abs!$M$8786</f>
        <v>0.68064624461839573</v>
      </c>
    </row>
    <row r="3707" spans="1:13" ht="19.5" customHeight="1" x14ac:dyDescent="0.25">
      <c r="A3707" s="34"/>
      <c r="B3707" s="34"/>
      <c r="C3707" s="34"/>
      <c r="D3707" s="34"/>
      <c r="E3707" s="34"/>
      <c r="F3707" s="34"/>
      <c r="G3707" s="34"/>
      <c r="H3707" s="34"/>
      <c r="I3707" s="34"/>
      <c r="J3707" s="34"/>
      <c r="K3707" s="34"/>
      <c r="L3707" s="34"/>
      <c r="M3707" s="45">
        <f>electric_demands_abs!M3707/electric_demands_abs!$M$8786</f>
        <v>0.73813708274578571</v>
      </c>
    </row>
    <row r="3708" spans="1:13" ht="19.5" customHeight="1" x14ac:dyDescent="0.25">
      <c r="A3708" s="34"/>
      <c r="B3708" s="34"/>
      <c r="C3708" s="34"/>
      <c r="D3708" s="34"/>
      <c r="E3708" s="34"/>
      <c r="F3708" s="34"/>
      <c r="G3708" s="34"/>
      <c r="H3708" s="34"/>
      <c r="I3708" s="34"/>
      <c r="J3708" s="34"/>
      <c r="K3708" s="34"/>
      <c r="L3708" s="34"/>
      <c r="M3708" s="45">
        <f>electric_demands_abs!M3708/electric_demands_abs!$M$8786</f>
        <v>0.74225295637720767</v>
      </c>
    </row>
    <row r="3709" spans="1:13" ht="19.5" customHeight="1" x14ac:dyDescent="0.25">
      <c r="A3709" s="34"/>
      <c r="B3709" s="34"/>
      <c r="C3709" s="34"/>
      <c r="D3709" s="34"/>
      <c r="E3709" s="34"/>
      <c r="F3709" s="34"/>
      <c r="G3709" s="34"/>
      <c r="H3709" s="34"/>
      <c r="I3709" s="34"/>
      <c r="J3709" s="34"/>
      <c r="K3709" s="34"/>
      <c r="L3709" s="34"/>
      <c r="M3709" s="45">
        <f>electric_demands_abs!M3709/electric_demands_abs!$M$8786</f>
        <v>0.75176560758897293</v>
      </c>
    </row>
    <row r="3710" spans="1:13" ht="19.5" customHeight="1" x14ac:dyDescent="0.25">
      <c r="A3710" s="34"/>
      <c r="B3710" s="34"/>
      <c r="C3710" s="34"/>
      <c r="D3710" s="34"/>
      <c r="E3710" s="34"/>
      <c r="F3710" s="34"/>
      <c r="G3710" s="34"/>
      <c r="H3710" s="34"/>
      <c r="I3710" s="34"/>
      <c r="J3710" s="34"/>
      <c r="K3710" s="34"/>
      <c r="L3710" s="34"/>
      <c r="M3710" s="45">
        <f>electric_demands_abs!M3710/electric_demands_abs!$M$8786</f>
        <v>0.76218602556356196</v>
      </c>
    </row>
    <row r="3711" spans="1:13" ht="19.5" customHeight="1" x14ac:dyDescent="0.25">
      <c r="A3711" s="34"/>
      <c r="B3711" s="34"/>
      <c r="C3711" s="34"/>
      <c r="D3711" s="34"/>
      <c r="E3711" s="34"/>
      <c r="F3711" s="34"/>
      <c r="G3711" s="34"/>
      <c r="H3711" s="34"/>
      <c r="I3711" s="34"/>
      <c r="J3711" s="34"/>
      <c r="K3711" s="34"/>
      <c r="L3711" s="34"/>
      <c r="M3711" s="45">
        <f>electric_demands_abs!M3711/electric_demands_abs!$M$8786</f>
        <v>0.77742362731673842</v>
      </c>
    </row>
    <row r="3712" spans="1:13" ht="19.5" customHeight="1" x14ac:dyDescent="0.25">
      <c r="A3712" s="34"/>
      <c r="B3712" s="34"/>
      <c r="C3712" s="34"/>
      <c r="D3712" s="34"/>
      <c r="E3712" s="34"/>
      <c r="F3712" s="34"/>
      <c r="G3712" s="34"/>
      <c r="H3712" s="34"/>
      <c r="I3712" s="34"/>
      <c r="J3712" s="34"/>
      <c r="K3712" s="34"/>
      <c r="L3712" s="34"/>
      <c r="M3712" s="45">
        <f>electric_demands_abs!M3712/electric_demands_abs!$M$8786</f>
        <v>0.7651500409248565</v>
      </c>
    </row>
    <row r="3713" spans="1:13" ht="19.5" customHeight="1" x14ac:dyDescent="0.25">
      <c r="A3713" s="34"/>
      <c r="B3713" s="34"/>
      <c r="C3713" s="34"/>
      <c r="D3713" s="34"/>
      <c r="E3713" s="34"/>
      <c r="F3713" s="34"/>
      <c r="G3713" s="34"/>
      <c r="H3713" s="34"/>
      <c r="I3713" s="34"/>
      <c r="J3713" s="34"/>
      <c r="K3713" s="34"/>
      <c r="L3713" s="34"/>
      <c r="M3713" s="45">
        <f>electric_demands_abs!M3713/electric_demands_abs!$M$8786</f>
        <v>0.75125543657421356</v>
      </c>
    </row>
    <row r="3714" spans="1:13" ht="19.5" customHeight="1" x14ac:dyDescent="0.25">
      <c r="A3714" s="34"/>
      <c r="B3714" s="34"/>
      <c r="C3714" s="34"/>
      <c r="D3714" s="34"/>
      <c r="E3714" s="34"/>
      <c r="F3714" s="34"/>
      <c r="G3714" s="34"/>
      <c r="H3714" s="34"/>
      <c r="I3714" s="34"/>
      <c r="J3714" s="34"/>
      <c r="K3714" s="34"/>
      <c r="L3714" s="34"/>
      <c r="M3714" s="45">
        <f>electric_demands_abs!M3714/electric_demands_abs!$M$8786</f>
        <v>0.75736488888607056</v>
      </c>
    </row>
    <row r="3715" spans="1:13" ht="19.5" customHeight="1" x14ac:dyDescent="0.25">
      <c r="A3715" s="34"/>
      <c r="B3715" s="34"/>
      <c r="C3715" s="34"/>
      <c r="D3715" s="34"/>
      <c r="E3715" s="34"/>
      <c r="F3715" s="34"/>
      <c r="G3715" s="34"/>
      <c r="H3715" s="34"/>
      <c r="I3715" s="34"/>
      <c r="J3715" s="34"/>
      <c r="K3715" s="34"/>
      <c r="L3715" s="34"/>
      <c r="M3715" s="45">
        <f>electric_demands_abs!M3715/electric_demands_abs!$M$8786</f>
        <v>0.72407645664118725</v>
      </c>
    </row>
    <row r="3716" spans="1:13" ht="19.5" customHeight="1" x14ac:dyDescent="0.25">
      <c r="A3716" s="34"/>
      <c r="B3716" s="34"/>
      <c r="C3716" s="34"/>
      <c r="D3716" s="34"/>
      <c r="E3716" s="34"/>
      <c r="F3716" s="34"/>
      <c r="G3716" s="34"/>
      <c r="H3716" s="34"/>
      <c r="I3716" s="34"/>
      <c r="J3716" s="34"/>
      <c r="K3716" s="34"/>
      <c r="L3716" s="34"/>
      <c r="M3716" s="45">
        <f>electric_demands_abs!M3716/electric_demands_abs!$M$8786</f>
        <v>0.72073592765931482</v>
      </c>
    </row>
    <row r="3717" spans="1:13" ht="19.5" customHeight="1" x14ac:dyDescent="0.25">
      <c r="A3717" s="34"/>
      <c r="B3717" s="34"/>
      <c r="C3717" s="34"/>
      <c r="D3717" s="34"/>
      <c r="E3717" s="34"/>
      <c r="F3717" s="34"/>
      <c r="G3717" s="34"/>
      <c r="H3717" s="34"/>
      <c r="I3717" s="34"/>
      <c r="J3717" s="34"/>
      <c r="K3717" s="34"/>
      <c r="L3717" s="34"/>
      <c r="M3717" s="45">
        <f>electric_demands_abs!M3717/electric_demands_abs!$M$8786</f>
        <v>0.71448524156371085</v>
      </c>
    </row>
    <row r="3718" spans="1:13" ht="19.5" customHeight="1" x14ac:dyDescent="0.25">
      <c r="A3718" s="34"/>
      <c r="B3718" s="34"/>
      <c r="C3718" s="34"/>
      <c r="D3718" s="34"/>
      <c r="E3718" s="34"/>
      <c r="F3718" s="34"/>
      <c r="G3718" s="34"/>
      <c r="H3718" s="34"/>
      <c r="I3718" s="34"/>
      <c r="J3718" s="34"/>
      <c r="K3718" s="34"/>
      <c r="L3718" s="34"/>
      <c r="M3718" s="45">
        <f>electric_demands_abs!M3718/electric_demands_abs!$M$8786</f>
        <v>0.69650029272039904</v>
      </c>
    </row>
    <row r="3719" spans="1:13" ht="19.5" customHeight="1" x14ac:dyDescent="0.25">
      <c r="A3719" s="34"/>
      <c r="B3719" s="34"/>
      <c r="C3719" s="34"/>
      <c r="D3719" s="34"/>
      <c r="E3719" s="34"/>
      <c r="F3719" s="34"/>
      <c r="G3719" s="34"/>
      <c r="H3719" s="34"/>
      <c r="I3719" s="34"/>
      <c r="J3719" s="34"/>
      <c r="K3719" s="34"/>
      <c r="L3719" s="34"/>
      <c r="M3719" s="45">
        <f>electric_demands_abs!M3719/electric_demands_abs!$M$8786</f>
        <v>0.68924091741183613</v>
      </c>
    </row>
    <row r="3720" spans="1:13" ht="19.5" customHeight="1" x14ac:dyDescent="0.25">
      <c r="A3720" s="34"/>
      <c r="B3720" s="34"/>
      <c r="C3720" s="34"/>
      <c r="D3720" s="34"/>
      <c r="E3720" s="34"/>
      <c r="F3720" s="34"/>
      <c r="G3720" s="34"/>
      <c r="H3720" s="34"/>
      <c r="I3720" s="34"/>
      <c r="J3720" s="34"/>
      <c r="K3720" s="34"/>
      <c r="L3720" s="34"/>
      <c r="M3720" s="45">
        <f>electric_demands_abs!M3720/electric_demands_abs!$M$8786</f>
        <v>0.7045236892701936</v>
      </c>
    </row>
    <row r="3721" spans="1:13" ht="19.5" customHeight="1" x14ac:dyDescent="0.25">
      <c r="A3721" s="34"/>
      <c r="B3721" s="34"/>
      <c r="C3721" s="34"/>
      <c r="D3721" s="34"/>
      <c r="E3721" s="34"/>
      <c r="F3721" s="34"/>
      <c r="G3721" s="34"/>
      <c r="H3721" s="34"/>
      <c r="I3721" s="34"/>
      <c r="J3721" s="34"/>
      <c r="K3721" s="34"/>
      <c r="L3721" s="34"/>
      <c r="M3721" s="45">
        <f>electric_demands_abs!M3721/electric_demands_abs!$M$8786</f>
        <v>0.66948548161996713</v>
      </c>
    </row>
    <row r="3722" spans="1:13" ht="19.5" customHeight="1" x14ac:dyDescent="0.25">
      <c r="A3722" s="34"/>
      <c r="B3722" s="34"/>
      <c r="C3722" s="34"/>
      <c r="D3722" s="34"/>
      <c r="E3722" s="34"/>
      <c r="F3722" s="34"/>
      <c r="G3722" s="34"/>
      <c r="H3722" s="34"/>
      <c r="I3722" s="34"/>
      <c r="J3722" s="34"/>
      <c r="K3722" s="34"/>
      <c r="L3722" s="34"/>
      <c r="M3722" s="45">
        <f>electric_demands_abs!M3722/electric_demands_abs!$M$8786</f>
        <v>0.60844176972272146</v>
      </c>
    </row>
    <row r="3723" spans="1:13" ht="19.5" customHeight="1" x14ac:dyDescent="0.25">
      <c r="A3723" s="34"/>
      <c r="B3723" s="34"/>
      <c r="C3723" s="34"/>
      <c r="D3723" s="34"/>
      <c r="E3723" s="34"/>
      <c r="F3723" s="34"/>
      <c r="G3723" s="34"/>
      <c r="H3723" s="34"/>
      <c r="I3723" s="34"/>
      <c r="J3723" s="34"/>
      <c r="K3723" s="34"/>
      <c r="L3723" s="34"/>
      <c r="M3723" s="45">
        <f>electric_demands_abs!M3723/electric_demands_abs!$M$8786</f>
        <v>0.56317815377715552</v>
      </c>
    </row>
    <row r="3724" spans="1:13" ht="19.5" customHeight="1" x14ac:dyDescent="0.25">
      <c r="A3724" s="34"/>
      <c r="B3724" s="34"/>
      <c r="C3724" s="34"/>
      <c r="D3724" s="34"/>
      <c r="E3724" s="34"/>
      <c r="F3724" s="34"/>
      <c r="G3724" s="34"/>
      <c r="H3724" s="34"/>
      <c r="I3724" s="34"/>
      <c r="J3724" s="34"/>
      <c r="K3724" s="34"/>
      <c r="L3724" s="34"/>
      <c r="M3724" s="45">
        <f>electric_demands_abs!M3724/electric_demands_abs!$M$8786</f>
        <v>0.55893018744070133</v>
      </c>
    </row>
    <row r="3725" spans="1:13" ht="19.5" customHeight="1" x14ac:dyDescent="0.25">
      <c r="A3725" s="34"/>
      <c r="B3725" s="34"/>
      <c r="C3725" s="34"/>
      <c r="D3725" s="34"/>
      <c r="E3725" s="34"/>
      <c r="F3725" s="34"/>
      <c r="G3725" s="34"/>
      <c r="H3725" s="34"/>
      <c r="I3725" s="34"/>
      <c r="J3725" s="34"/>
      <c r="K3725" s="34"/>
      <c r="L3725" s="34"/>
      <c r="M3725" s="45">
        <f>electric_demands_abs!M3725/electric_demands_abs!$M$8786</f>
        <v>0.52752531152343318</v>
      </c>
    </row>
    <row r="3726" spans="1:13" ht="19.5" customHeight="1" x14ac:dyDescent="0.25">
      <c r="A3726" s="34"/>
      <c r="B3726" s="34"/>
      <c r="C3726" s="34"/>
      <c r="D3726" s="34"/>
      <c r="E3726" s="34"/>
      <c r="F3726" s="34"/>
      <c r="G3726" s="34"/>
      <c r="H3726" s="34"/>
      <c r="I3726" s="34"/>
      <c r="J3726" s="34"/>
      <c r="K3726" s="34"/>
      <c r="L3726" s="34"/>
      <c r="M3726" s="45">
        <f>electric_demands_abs!M3726/electric_demands_abs!$M$8786</f>
        <v>0.54986108442675596</v>
      </c>
    </row>
    <row r="3727" spans="1:13" ht="19.5" customHeight="1" x14ac:dyDescent="0.25">
      <c r="A3727" s="34"/>
      <c r="B3727" s="34"/>
      <c r="C3727" s="34"/>
      <c r="D3727" s="34"/>
      <c r="E3727" s="34"/>
      <c r="F3727" s="34"/>
      <c r="G3727" s="34"/>
      <c r="H3727" s="34"/>
      <c r="I3727" s="34"/>
      <c r="J3727" s="34"/>
      <c r="K3727" s="34"/>
      <c r="L3727" s="34"/>
      <c r="M3727" s="45">
        <f>electric_demands_abs!M3727/electric_demands_abs!$M$8786</f>
        <v>0.54244095789610913</v>
      </c>
    </row>
    <row r="3728" spans="1:13" ht="19.5" customHeight="1" x14ac:dyDescent="0.25">
      <c r="A3728" s="34"/>
      <c r="B3728" s="34"/>
      <c r="C3728" s="34"/>
      <c r="D3728" s="34"/>
      <c r="E3728" s="34"/>
      <c r="F3728" s="34"/>
      <c r="G3728" s="34"/>
      <c r="H3728" s="34"/>
      <c r="I3728" s="34"/>
      <c r="J3728" s="34"/>
      <c r="K3728" s="34"/>
      <c r="L3728" s="34"/>
      <c r="M3728" s="45">
        <f>electric_demands_abs!M3728/electric_demands_abs!$M$8786</f>
        <v>0.5562490102311729</v>
      </c>
    </row>
    <row r="3729" spans="1:13" ht="19.5" customHeight="1" x14ac:dyDescent="0.25">
      <c r="A3729" s="34"/>
      <c r="B3729" s="34"/>
      <c r="C3729" s="34"/>
      <c r="D3729" s="34"/>
      <c r="E3729" s="34"/>
      <c r="F3729" s="34"/>
      <c r="G3729" s="34"/>
      <c r="H3729" s="34"/>
      <c r="I3729" s="34"/>
      <c r="J3729" s="34"/>
      <c r="K3729" s="34"/>
      <c r="L3729" s="34"/>
      <c r="M3729" s="45">
        <f>electric_demands_abs!M3729/electric_demands_abs!$M$8786</f>
        <v>0.63675432576844559</v>
      </c>
    </row>
    <row r="3730" spans="1:13" ht="19.5" customHeight="1" x14ac:dyDescent="0.25">
      <c r="A3730" s="34"/>
      <c r="B3730" s="34"/>
      <c r="C3730" s="34"/>
      <c r="D3730" s="34"/>
      <c r="E3730" s="34"/>
      <c r="F3730" s="34"/>
      <c r="G3730" s="34"/>
      <c r="H3730" s="34"/>
      <c r="I3730" s="34"/>
      <c r="J3730" s="34"/>
      <c r="K3730" s="34"/>
      <c r="L3730" s="34"/>
      <c r="M3730" s="45">
        <f>electric_demands_abs!M3730/electric_demands_abs!$M$8786</f>
        <v>0.68293834951812105</v>
      </c>
    </row>
    <row r="3731" spans="1:13" ht="19.5" customHeight="1" x14ac:dyDescent="0.25">
      <c r="A3731" s="34"/>
      <c r="B3731" s="34"/>
      <c r="C3731" s="34"/>
      <c r="D3731" s="34"/>
      <c r="E3731" s="34"/>
      <c r="F3731" s="34"/>
      <c r="G3731" s="34"/>
      <c r="H3731" s="34"/>
      <c r="I3731" s="34"/>
      <c r="J3731" s="34"/>
      <c r="K3731" s="34"/>
      <c r="L3731" s="34"/>
      <c r="M3731" s="45">
        <f>electric_demands_abs!M3731/electric_demands_abs!$M$8786</f>
        <v>0.7418253021270631</v>
      </c>
    </row>
    <row r="3732" spans="1:13" ht="19.5" customHeight="1" x14ac:dyDescent="0.25">
      <c r="A3732" s="34"/>
      <c r="B3732" s="34"/>
      <c r="C3732" s="34"/>
      <c r="D3732" s="34"/>
      <c r="E3732" s="34"/>
      <c r="F3732" s="34"/>
      <c r="G3732" s="34"/>
      <c r="H3732" s="34"/>
      <c r="I3732" s="34"/>
      <c r="J3732" s="34"/>
      <c r="K3732" s="34"/>
      <c r="L3732" s="34"/>
      <c r="M3732" s="45">
        <f>electric_demands_abs!M3732/electric_demands_abs!$M$8786</f>
        <v>0.7500713786484331</v>
      </c>
    </row>
    <row r="3733" spans="1:13" ht="19.5" customHeight="1" x14ac:dyDescent="0.25">
      <c r="A3733" s="34"/>
      <c r="B3733" s="34"/>
      <c r="C3733" s="34"/>
      <c r="D3733" s="34"/>
      <c r="E3733" s="34"/>
      <c r="F3733" s="34"/>
      <c r="G3733" s="34"/>
      <c r="H3733" s="34"/>
      <c r="I3733" s="34"/>
      <c r="J3733" s="34"/>
      <c r="K3733" s="34"/>
      <c r="L3733" s="34"/>
      <c r="M3733" s="45">
        <f>electric_demands_abs!M3733/electric_demands_abs!$M$8786</f>
        <v>0.74692676521847545</v>
      </c>
    </row>
    <row r="3734" spans="1:13" ht="19.5" customHeight="1" x14ac:dyDescent="0.25">
      <c r="A3734" s="34"/>
      <c r="B3734" s="34"/>
      <c r="C3734" s="34"/>
      <c r="D3734" s="34"/>
      <c r="E3734" s="34"/>
      <c r="F3734" s="34"/>
      <c r="G3734" s="34"/>
      <c r="H3734" s="34"/>
      <c r="I3734" s="34"/>
      <c r="J3734" s="34"/>
      <c r="K3734" s="34"/>
      <c r="L3734" s="34"/>
      <c r="M3734" s="45">
        <f>electric_demands_abs!M3734/electric_demands_abs!$M$8786</f>
        <v>0.76954475863311067</v>
      </c>
    </row>
    <row r="3735" spans="1:13" ht="19.5" customHeight="1" x14ac:dyDescent="0.25">
      <c r="A3735" s="34"/>
      <c r="B3735" s="34"/>
      <c r="C3735" s="34"/>
      <c r="D3735" s="34"/>
      <c r="E3735" s="34"/>
      <c r="F3735" s="34"/>
      <c r="G3735" s="34"/>
      <c r="H3735" s="34"/>
      <c r="I3735" s="34"/>
      <c r="J3735" s="34"/>
      <c r="K3735" s="34"/>
      <c r="L3735" s="34"/>
      <c r="M3735" s="45">
        <f>electric_demands_abs!M3735/electric_demands_abs!$M$8786</f>
        <v>0.76261532685491629</v>
      </c>
    </row>
    <row r="3736" spans="1:13" ht="19.5" customHeight="1" x14ac:dyDescent="0.25">
      <c r="A3736" s="34"/>
      <c r="B3736" s="34"/>
      <c r="C3736" s="34"/>
      <c r="D3736" s="34"/>
      <c r="E3736" s="34"/>
      <c r="F3736" s="34"/>
      <c r="G3736" s="34"/>
      <c r="H3736" s="34"/>
      <c r="I3736" s="34"/>
      <c r="J3736" s="34"/>
      <c r="K3736" s="34"/>
      <c r="L3736" s="34"/>
      <c r="M3736" s="45">
        <f>electric_demands_abs!M3736/electric_demands_abs!$M$8786</f>
        <v>0.77490867774131689</v>
      </c>
    </row>
    <row r="3737" spans="1:13" ht="19.5" customHeight="1" x14ac:dyDescent="0.25">
      <c r="A3737" s="34"/>
      <c r="B3737" s="34"/>
      <c r="C3737" s="34"/>
      <c r="D3737" s="34"/>
      <c r="E3737" s="34"/>
      <c r="F3737" s="34"/>
      <c r="G3737" s="34"/>
      <c r="H3737" s="34"/>
      <c r="I3737" s="34"/>
      <c r="J3737" s="34"/>
      <c r="K3737" s="34"/>
      <c r="L3737" s="34"/>
      <c r="M3737" s="45">
        <f>electric_demands_abs!M3737/electric_demands_abs!$M$8786</f>
        <v>0.74282678553472881</v>
      </c>
    </row>
    <row r="3738" spans="1:13" ht="19.5" customHeight="1" x14ac:dyDescent="0.25">
      <c r="A3738" s="34"/>
      <c r="B3738" s="34"/>
      <c r="C3738" s="34"/>
      <c r="D3738" s="34"/>
      <c r="E3738" s="34"/>
      <c r="F3738" s="34"/>
      <c r="G3738" s="34"/>
      <c r="H3738" s="34"/>
      <c r="I3738" s="34"/>
      <c r="J3738" s="34"/>
      <c r="K3738" s="34"/>
      <c r="L3738" s="34"/>
      <c r="M3738" s="45">
        <f>electric_demands_abs!M3738/electric_demands_abs!$M$8786</f>
        <v>0.74412926572349947</v>
      </c>
    </row>
    <row r="3739" spans="1:13" ht="19.5" customHeight="1" x14ac:dyDescent="0.25">
      <c r="A3739" s="34"/>
      <c r="B3739" s="34"/>
      <c r="C3739" s="34"/>
      <c r="D3739" s="34"/>
      <c r="E3739" s="34"/>
      <c r="F3739" s="34"/>
      <c r="G3739" s="34"/>
      <c r="H3739" s="34"/>
      <c r="I3739" s="34"/>
      <c r="J3739" s="34"/>
      <c r="K3739" s="34"/>
      <c r="L3739" s="34"/>
      <c r="M3739" s="45">
        <f>electric_demands_abs!M3739/electric_demands_abs!$M$8786</f>
        <v>0.72288770464795848</v>
      </c>
    </row>
    <row r="3740" spans="1:13" ht="19.5" customHeight="1" x14ac:dyDescent="0.25">
      <c r="A3740" s="34"/>
      <c r="B3740" s="34"/>
      <c r="C3740" s="34"/>
      <c r="D3740" s="34"/>
      <c r="E3740" s="34"/>
      <c r="F3740" s="34"/>
      <c r="G3740" s="34"/>
      <c r="H3740" s="34"/>
      <c r="I3740" s="34"/>
      <c r="J3740" s="34"/>
      <c r="K3740" s="34"/>
      <c r="L3740" s="34"/>
      <c r="M3740" s="45">
        <f>electric_demands_abs!M3740/electric_demands_abs!$M$8786</f>
        <v>0.69839430775969702</v>
      </c>
    </row>
    <row r="3741" spans="1:13" ht="19.5" customHeight="1" x14ac:dyDescent="0.25">
      <c r="A3741" s="34"/>
      <c r="B3741" s="34"/>
      <c r="C3741" s="34"/>
      <c r="D3741" s="34"/>
      <c r="E3741" s="34"/>
      <c r="F3741" s="34"/>
      <c r="G3741" s="34"/>
      <c r="H3741" s="34"/>
      <c r="I3741" s="34"/>
      <c r="J3741" s="34"/>
      <c r="K3741" s="34"/>
      <c r="L3741" s="34"/>
      <c r="M3741" s="45">
        <f>electric_demands_abs!M3741/electric_demands_abs!$M$8786</f>
        <v>0.69668179666172747</v>
      </c>
    </row>
    <row r="3742" spans="1:13" ht="19.5" customHeight="1" x14ac:dyDescent="0.25">
      <c r="A3742" s="34"/>
      <c r="B3742" s="34"/>
      <c r="C3742" s="34"/>
      <c r="D3742" s="34"/>
      <c r="E3742" s="34"/>
      <c r="F3742" s="34"/>
      <c r="G3742" s="34"/>
      <c r="H3742" s="34"/>
      <c r="I3742" s="34"/>
      <c r="J3742" s="34"/>
      <c r="K3742" s="34"/>
      <c r="L3742" s="34"/>
      <c r="M3742" s="45">
        <f>electric_demands_abs!M3742/electric_demands_abs!$M$8786</f>
        <v>0.69244684195083139</v>
      </c>
    </row>
    <row r="3743" spans="1:13" ht="19.5" customHeight="1" x14ac:dyDescent="0.25">
      <c r="A3743" s="34"/>
      <c r="B3743" s="34"/>
      <c r="C3743" s="34"/>
      <c r="D3743" s="34"/>
      <c r="E3743" s="34"/>
      <c r="F3743" s="34"/>
      <c r="G3743" s="34"/>
      <c r="H3743" s="34"/>
      <c r="I3743" s="34"/>
      <c r="J3743" s="34"/>
      <c r="K3743" s="34"/>
      <c r="L3743" s="34"/>
      <c r="M3743" s="45">
        <f>electric_demands_abs!M3743/electric_demands_abs!$M$8786</f>
        <v>0.69833386134729458</v>
      </c>
    </row>
    <row r="3744" spans="1:13" ht="19.5" customHeight="1" x14ac:dyDescent="0.25">
      <c r="A3744" s="34"/>
      <c r="B3744" s="34"/>
      <c r="C3744" s="34"/>
      <c r="D3744" s="34"/>
      <c r="E3744" s="34"/>
      <c r="F3744" s="34"/>
      <c r="G3744" s="34"/>
      <c r="H3744" s="34"/>
      <c r="I3744" s="34"/>
      <c r="J3744" s="34"/>
      <c r="K3744" s="34"/>
      <c r="L3744" s="34"/>
      <c r="M3744" s="45">
        <f>electric_demands_abs!M3744/electric_demands_abs!$M$8786</f>
        <v>0.69760109271302029</v>
      </c>
    </row>
    <row r="3745" spans="1:13" ht="19.5" customHeight="1" x14ac:dyDescent="0.25">
      <c r="A3745" s="34"/>
      <c r="B3745" s="34"/>
      <c r="C3745" s="34"/>
      <c r="D3745" s="34"/>
      <c r="E3745" s="34"/>
      <c r="F3745" s="34"/>
      <c r="G3745" s="34"/>
      <c r="H3745" s="34"/>
      <c r="I3745" s="34"/>
      <c r="J3745" s="34"/>
      <c r="K3745" s="34"/>
      <c r="L3745" s="34"/>
      <c r="M3745" s="45">
        <f>electric_demands_abs!M3745/electric_demands_abs!$M$8786</f>
        <v>0.66556144711346554</v>
      </c>
    </row>
    <row r="3746" spans="1:13" ht="19.5" customHeight="1" x14ac:dyDescent="0.25">
      <c r="A3746" s="34"/>
      <c r="B3746" s="34"/>
      <c r="C3746" s="34"/>
      <c r="D3746" s="34"/>
      <c r="E3746" s="34"/>
      <c r="F3746" s="34"/>
      <c r="G3746" s="34"/>
      <c r="H3746" s="34"/>
      <c r="I3746" s="34"/>
      <c r="J3746" s="34"/>
      <c r="K3746" s="34"/>
      <c r="L3746" s="34"/>
      <c r="M3746" s="45">
        <f>electric_demands_abs!M3746/electric_demands_abs!$M$8786</f>
        <v>0.60397318221620433</v>
      </c>
    </row>
    <row r="3747" spans="1:13" ht="19.5" customHeight="1" x14ac:dyDescent="0.25">
      <c r="A3747" s="34"/>
      <c r="B3747" s="34"/>
      <c r="C3747" s="34"/>
      <c r="D3747" s="34"/>
      <c r="E3747" s="34"/>
      <c r="F3747" s="34"/>
      <c r="G3747" s="34"/>
      <c r="H3747" s="34"/>
      <c r="I3747" s="34"/>
      <c r="J3747" s="34"/>
      <c r="K3747" s="34"/>
      <c r="L3747" s="34"/>
      <c r="M3747" s="45">
        <f>electric_demands_abs!M3747/electric_demands_abs!$M$8786</f>
        <v>0.57011442077637076</v>
      </c>
    </row>
    <row r="3748" spans="1:13" ht="19.5" customHeight="1" x14ac:dyDescent="0.25">
      <c r="A3748" s="34"/>
      <c r="B3748" s="34"/>
      <c r="C3748" s="34"/>
      <c r="D3748" s="34"/>
      <c r="E3748" s="34"/>
      <c r="F3748" s="34"/>
      <c r="G3748" s="34"/>
      <c r="H3748" s="34"/>
      <c r="I3748" s="34"/>
      <c r="J3748" s="34"/>
      <c r="K3748" s="34"/>
      <c r="L3748" s="34"/>
      <c r="M3748" s="45">
        <f>electric_demands_abs!M3748/electric_demands_abs!$M$8786</f>
        <v>0.54129342310915762</v>
      </c>
    </row>
    <row r="3749" spans="1:13" ht="19.5" customHeight="1" x14ac:dyDescent="0.25">
      <c r="A3749" s="34"/>
      <c r="B3749" s="34"/>
      <c r="C3749" s="34"/>
      <c r="D3749" s="34"/>
      <c r="E3749" s="34"/>
      <c r="F3749" s="34"/>
      <c r="G3749" s="34"/>
      <c r="H3749" s="34"/>
      <c r="I3749" s="34"/>
      <c r="J3749" s="34"/>
      <c r="K3749" s="34"/>
      <c r="L3749" s="34"/>
      <c r="M3749" s="45">
        <f>electric_demands_abs!M3749/electric_demands_abs!$M$8786</f>
        <v>0.54184304076089351</v>
      </c>
    </row>
    <row r="3750" spans="1:13" ht="19.5" customHeight="1" x14ac:dyDescent="0.25">
      <c r="A3750" s="34"/>
      <c r="B3750" s="34"/>
      <c r="C3750" s="34"/>
      <c r="D3750" s="34"/>
      <c r="E3750" s="34"/>
      <c r="F3750" s="34"/>
      <c r="G3750" s="34"/>
      <c r="H3750" s="34"/>
      <c r="I3750" s="34"/>
      <c r="J3750" s="34"/>
      <c r="K3750" s="34"/>
      <c r="L3750" s="34"/>
      <c r="M3750" s="45">
        <f>electric_demands_abs!M3750/electric_demands_abs!$M$8786</f>
        <v>0.53807238696706172</v>
      </c>
    </row>
    <row r="3751" spans="1:13" ht="19.5" customHeight="1" x14ac:dyDescent="0.25">
      <c r="A3751" s="34"/>
      <c r="B3751" s="34"/>
      <c r="C3751" s="34"/>
      <c r="D3751" s="34"/>
      <c r="E3751" s="34"/>
      <c r="F3751" s="34"/>
      <c r="G3751" s="34"/>
      <c r="H3751" s="34"/>
      <c r="I3751" s="34"/>
      <c r="J3751" s="34"/>
      <c r="K3751" s="34"/>
      <c r="L3751" s="34"/>
      <c r="M3751" s="45">
        <f>electric_demands_abs!M3751/electric_demands_abs!$M$8786</f>
        <v>0.53078987072950012</v>
      </c>
    </row>
    <row r="3752" spans="1:13" ht="19.5" customHeight="1" x14ac:dyDescent="0.25">
      <c r="A3752" s="34"/>
      <c r="B3752" s="34"/>
      <c r="C3752" s="34"/>
      <c r="D3752" s="34"/>
      <c r="E3752" s="34"/>
      <c r="F3752" s="34"/>
      <c r="G3752" s="34"/>
      <c r="H3752" s="34"/>
      <c r="I3752" s="34"/>
      <c r="J3752" s="34"/>
      <c r="K3752" s="34"/>
      <c r="L3752" s="34"/>
      <c r="M3752" s="45">
        <f>electric_demands_abs!M3752/electric_demands_abs!$M$8786</f>
        <v>0.5709801879883426</v>
      </c>
    </row>
    <row r="3753" spans="1:13" ht="19.5" customHeight="1" x14ac:dyDescent="0.25">
      <c r="A3753" s="34"/>
      <c r="B3753" s="34"/>
      <c r="C3753" s="34"/>
      <c r="D3753" s="34"/>
      <c r="E3753" s="34"/>
      <c r="F3753" s="34"/>
      <c r="G3753" s="34"/>
      <c r="H3753" s="34"/>
      <c r="I3753" s="34"/>
      <c r="J3753" s="34"/>
      <c r="K3753" s="34"/>
      <c r="L3753" s="34"/>
      <c r="M3753" s="45">
        <f>electric_demands_abs!M3753/electric_demands_abs!$M$8786</f>
        <v>0.61080679737201393</v>
      </c>
    </row>
    <row r="3754" spans="1:13" ht="19.5" customHeight="1" x14ac:dyDescent="0.25">
      <c r="A3754" s="34"/>
      <c r="B3754" s="34"/>
      <c r="C3754" s="34"/>
      <c r="D3754" s="34"/>
      <c r="E3754" s="34"/>
      <c r="F3754" s="34"/>
      <c r="G3754" s="34"/>
      <c r="H3754" s="34"/>
      <c r="I3754" s="34"/>
      <c r="J3754" s="34"/>
      <c r="K3754" s="34"/>
      <c r="L3754" s="34"/>
      <c r="M3754" s="45">
        <f>electric_demands_abs!M3754/electric_demands_abs!$M$8786</f>
        <v>0.69753784633056104</v>
      </c>
    </row>
    <row r="3755" spans="1:13" ht="19.5" customHeight="1" x14ac:dyDescent="0.25">
      <c r="A3755" s="34"/>
      <c r="B3755" s="34"/>
      <c r="C3755" s="34"/>
      <c r="D3755" s="34"/>
      <c r="E3755" s="34"/>
      <c r="F3755" s="34"/>
      <c r="G3755" s="34"/>
      <c r="H3755" s="34"/>
      <c r="I3755" s="34"/>
      <c r="J3755" s="34"/>
      <c r="K3755" s="34"/>
      <c r="L3755" s="34"/>
      <c r="M3755" s="45">
        <f>electric_demands_abs!M3755/electric_demands_abs!$M$8786</f>
        <v>0.75195320558277789</v>
      </c>
    </row>
    <row r="3756" spans="1:13" ht="19.5" customHeight="1" x14ac:dyDescent="0.25">
      <c r="A3756" s="34"/>
      <c r="B3756" s="34"/>
      <c r="C3756" s="34"/>
      <c r="D3756" s="34"/>
      <c r="E3756" s="34"/>
      <c r="F3756" s="34"/>
      <c r="G3756" s="34"/>
      <c r="H3756" s="34"/>
      <c r="I3756" s="34"/>
      <c r="J3756" s="34"/>
      <c r="K3756" s="34"/>
      <c r="L3756" s="34"/>
      <c r="M3756" s="45">
        <f>electric_demands_abs!M3756/electric_demands_abs!$M$8786</f>
        <v>0.77110697722067889</v>
      </c>
    </row>
    <row r="3757" spans="1:13" ht="19.5" customHeight="1" x14ac:dyDescent="0.25">
      <c r="A3757" s="34"/>
      <c r="B3757" s="34"/>
      <c r="C3757" s="34"/>
      <c r="D3757" s="34"/>
      <c r="E3757" s="34"/>
      <c r="F3757" s="34"/>
      <c r="G3757" s="34"/>
      <c r="H3757" s="34"/>
      <c r="I3757" s="34"/>
      <c r="J3757" s="34"/>
      <c r="K3757" s="34"/>
      <c r="L3757" s="34"/>
      <c r="M3757" s="45">
        <f>electric_demands_abs!M3757/electric_demands_abs!$M$8786</f>
        <v>0.75523271168782447</v>
      </c>
    </row>
    <row r="3758" spans="1:13" ht="19.5" customHeight="1" x14ac:dyDescent="0.25">
      <c r="A3758" s="34"/>
      <c r="B3758" s="34"/>
      <c r="C3758" s="34"/>
      <c r="D3758" s="34"/>
      <c r="E3758" s="34"/>
      <c r="F3758" s="34"/>
      <c r="G3758" s="34"/>
      <c r="H3758" s="34"/>
      <c r="I3758" s="34"/>
      <c r="J3758" s="34"/>
      <c r="K3758" s="34"/>
      <c r="L3758" s="34"/>
      <c r="M3758" s="45">
        <f>electric_demands_abs!M3758/electric_demands_abs!$M$8786</f>
        <v>0.74877054550087219</v>
      </c>
    </row>
    <row r="3759" spans="1:13" ht="19.5" customHeight="1" x14ac:dyDescent="0.25">
      <c r="A3759" s="34"/>
      <c r="B3759" s="34"/>
      <c r="C3759" s="34"/>
      <c r="D3759" s="34"/>
      <c r="E3759" s="34"/>
      <c r="F3759" s="34"/>
      <c r="G3759" s="34"/>
      <c r="H3759" s="34"/>
      <c r="I3759" s="34"/>
      <c r="J3759" s="34"/>
      <c r="K3759" s="34"/>
      <c r="L3759" s="34"/>
      <c r="M3759" s="45">
        <f>electric_demands_abs!M3759/electric_demands_abs!$M$8786</f>
        <v>0.75752852243027191</v>
      </c>
    </row>
    <row r="3760" spans="1:13" ht="19.5" customHeight="1" x14ac:dyDescent="0.25">
      <c r="A3760" s="34"/>
      <c r="B3760" s="34"/>
      <c r="C3760" s="34"/>
      <c r="D3760" s="34"/>
      <c r="E3760" s="34"/>
      <c r="F3760" s="34"/>
      <c r="G3760" s="34"/>
      <c r="H3760" s="34"/>
      <c r="I3760" s="34"/>
      <c r="J3760" s="34"/>
      <c r="K3760" s="34"/>
      <c r="L3760" s="34"/>
      <c r="M3760" s="45">
        <f>electric_demands_abs!M3760/electric_demands_abs!$M$8786</f>
        <v>0.7559563392433839</v>
      </c>
    </row>
    <row r="3761" spans="1:13" ht="19.5" customHeight="1" x14ac:dyDescent="0.25">
      <c r="A3761" s="34"/>
      <c r="B3761" s="34"/>
      <c r="C3761" s="34"/>
      <c r="D3761" s="34"/>
      <c r="E3761" s="34"/>
      <c r="F3761" s="34"/>
      <c r="G3761" s="34"/>
      <c r="H3761" s="34"/>
      <c r="I3761" s="34"/>
      <c r="J3761" s="34"/>
      <c r="K3761" s="34"/>
      <c r="L3761" s="34"/>
      <c r="M3761" s="45">
        <f>electric_demands_abs!M3761/electric_demands_abs!$M$8786</f>
        <v>0.7342395244267329</v>
      </c>
    </row>
    <row r="3762" spans="1:13" ht="19.5" customHeight="1" x14ac:dyDescent="0.25">
      <c r="A3762" s="34"/>
      <c r="B3762" s="34"/>
      <c r="C3762" s="34"/>
      <c r="D3762" s="34"/>
      <c r="E3762" s="34"/>
      <c r="F3762" s="34"/>
      <c r="G3762" s="34"/>
      <c r="H3762" s="34"/>
      <c r="I3762" s="34"/>
      <c r="J3762" s="34"/>
      <c r="K3762" s="34"/>
      <c r="L3762" s="34"/>
      <c r="M3762" s="45">
        <f>electric_demands_abs!M3762/electric_demands_abs!$M$8786</f>
        <v>0.70511810644283812</v>
      </c>
    </row>
    <row r="3763" spans="1:13" ht="19.5" customHeight="1" x14ac:dyDescent="0.25">
      <c r="A3763" s="34"/>
      <c r="B3763" s="34"/>
      <c r="C3763" s="34"/>
      <c r="D3763" s="34"/>
      <c r="E3763" s="34"/>
      <c r="F3763" s="34"/>
      <c r="G3763" s="34"/>
      <c r="H3763" s="34"/>
      <c r="I3763" s="34"/>
      <c r="J3763" s="34"/>
      <c r="K3763" s="34"/>
      <c r="L3763" s="34"/>
      <c r="M3763" s="45">
        <f>electric_demands_abs!M3763/electric_demands_abs!$M$8786</f>
        <v>0.68980642901124745</v>
      </c>
    </row>
    <row r="3764" spans="1:13" ht="19.5" customHeight="1" x14ac:dyDescent="0.25">
      <c r="A3764" s="34"/>
      <c r="B3764" s="34"/>
      <c r="C3764" s="34"/>
      <c r="D3764" s="34"/>
      <c r="E3764" s="34"/>
      <c r="F3764" s="34"/>
      <c r="G3764" s="34"/>
      <c r="H3764" s="34"/>
      <c r="I3764" s="34"/>
      <c r="J3764" s="34"/>
      <c r="K3764" s="34"/>
      <c r="L3764" s="34"/>
      <c r="M3764" s="45">
        <f>electric_demands_abs!M3764/electric_demands_abs!$M$8786</f>
        <v>0.70780228950257462</v>
      </c>
    </row>
    <row r="3765" spans="1:13" ht="19.5" customHeight="1" x14ac:dyDescent="0.25">
      <c r="A3765" s="34"/>
      <c r="B3765" s="34"/>
      <c r="C3765" s="34"/>
      <c r="D3765" s="34"/>
      <c r="E3765" s="34"/>
      <c r="F3765" s="34"/>
      <c r="G3765" s="34"/>
      <c r="H3765" s="34"/>
      <c r="I3765" s="34"/>
      <c r="J3765" s="34"/>
      <c r="K3765" s="34"/>
      <c r="L3765" s="34"/>
      <c r="M3765" s="45">
        <f>electric_demands_abs!M3765/electric_demands_abs!$M$8786</f>
        <v>0.6965559627132929</v>
      </c>
    </row>
    <row r="3766" spans="1:13" ht="19.5" customHeight="1" x14ac:dyDescent="0.25">
      <c r="A3766" s="34"/>
      <c r="B3766" s="34"/>
      <c r="C3766" s="34"/>
      <c r="D3766" s="34"/>
      <c r="E3766" s="34"/>
      <c r="F3766" s="34"/>
      <c r="G3766" s="34"/>
      <c r="H3766" s="34"/>
      <c r="I3766" s="34"/>
      <c r="J3766" s="34"/>
      <c r="K3766" s="34"/>
      <c r="L3766" s="34"/>
      <c r="M3766" s="45">
        <f>electric_demands_abs!M3766/electric_demands_abs!$M$8786</f>
        <v>0.67415467874584734</v>
      </c>
    </row>
    <row r="3767" spans="1:13" ht="19.5" customHeight="1" x14ac:dyDescent="0.25">
      <c r="A3767" s="34"/>
      <c r="B3767" s="34"/>
      <c r="C3767" s="34"/>
      <c r="D3767" s="34"/>
      <c r="E3767" s="34"/>
      <c r="F3767" s="34"/>
      <c r="G3767" s="34"/>
      <c r="H3767" s="34"/>
      <c r="I3767" s="34"/>
      <c r="J3767" s="34"/>
      <c r="K3767" s="34"/>
      <c r="L3767" s="34"/>
      <c r="M3767" s="45">
        <f>electric_demands_abs!M3767/electric_demands_abs!$M$8786</f>
        <v>0.69393502603601565</v>
      </c>
    </row>
    <row r="3768" spans="1:13" ht="19.5" customHeight="1" x14ac:dyDescent="0.25">
      <c r="A3768" s="34"/>
      <c r="B3768" s="34"/>
      <c r="C3768" s="34"/>
      <c r="D3768" s="34"/>
      <c r="E3768" s="34"/>
      <c r="F3768" s="34"/>
      <c r="G3768" s="34"/>
      <c r="H3768" s="34"/>
      <c r="I3768" s="34"/>
      <c r="J3768" s="34"/>
      <c r="K3768" s="34"/>
      <c r="L3768" s="34"/>
      <c r="M3768" s="45">
        <f>electric_demands_abs!M3768/electric_demands_abs!$M$8786</f>
        <v>0.71149125005239655</v>
      </c>
    </row>
    <row r="3769" spans="1:13" ht="19.5" customHeight="1" x14ac:dyDescent="0.25">
      <c r="A3769" s="34"/>
      <c r="B3769" s="34"/>
      <c r="C3769" s="34"/>
      <c r="D3769" s="34"/>
      <c r="E3769" s="34"/>
      <c r="F3769" s="34"/>
      <c r="G3769" s="34"/>
      <c r="H3769" s="34"/>
      <c r="I3769" s="34"/>
      <c r="J3769" s="34"/>
      <c r="K3769" s="34"/>
      <c r="L3769" s="34"/>
      <c r="M3769" s="45">
        <f>electric_demands_abs!M3769/electric_demands_abs!$M$8786</f>
        <v>0.65708474364668268</v>
      </c>
    </row>
    <row r="3770" spans="1:13" ht="19.5" customHeight="1" x14ac:dyDescent="0.25">
      <c r="A3770" s="34"/>
      <c r="B3770" s="34"/>
      <c r="C3770" s="34"/>
      <c r="D3770" s="34"/>
      <c r="E3770" s="34"/>
      <c r="F3770" s="34"/>
      <c r="G3770" s="34"/>
      <c r="H3770" s="34"/>
      <c r="I3770" s="34"/>
      <c r="J3770" s="34"/>
      <c r="K3770" s="34"/>
      <c r="L3770" s="34"/>
      <c r="M3770" s="45">
        <f>electric_demands_abs!M3770/electric_demands_abs!$M$8786</f>
        <v>0.60739441621736068</v>
      </c>
    </row>
    <row r="3771" spans="1:13" ht="19.5" customHeight="1" x14ac:dyDescent="0.25">
      <c r="A3771" s="34"/>
      <c r="B3771" s="34"/>
      <c r="C3771" s="34"/>
      <c r="D3771" s="34"/>
      <c r="E3771" s="34"/>
      <c r="F3771" s="34"/>
      <c r="G3771" s="34"/>
      <c r="H3771" s="34"/>
      <c r="I3771" s="34"/>
      <c r="J3771" s="34"/>
      <c r="K3771" s="34"/>
      <c r="L3771" s="34"/>
      <c r="M3771" s="45">
        <f>electric_demands_abs!M3771/electric_demands_abs!$M$8786</f>
        <v>0.57663410987757791</v>
      </c>
    </row>
    <row r="3772" spans="1:13" ht="19.5" customHeight="1" x14ac:dyDescent="0.25">
      <c r="A3772" s="34"/>
      <c r="B3772" s="34"/>
      <c r="C3772" s="34"/>
      <c r="D3772" s="34"/>
      <c r="E3772" s="34"/>
      <c r="F3772" s="34"/>
      <c r="G3772" s="34"/>
      <c r="H3772" s="34"/>
      <c r="I3772" s="34"/>
      <c r="J3772" s="34"/>
      <c r="K3772" s="34"/>
      <c r="L3772" s="34"/>
      <c r="M3772" s="45">
        <f>electric_demands_abs!M3772/electric_demands_abs!$M$8786</f>
        <v>0.55058368258155921</v>
      </c>
    </row>
    <row r="3773" spans="1:13" ht="19.5" customHeight="1" x14ac:dyDescent="0.25">
      <c r="A3773" s="34"/>
      <c r="B3773" s="34"/>
      <c r="C3773" s="34"/>
      <c r="D3773" s="34"/>
      <c r="E3773" s="34"/>
      <c r="F3773" s="34"/>
      <c r="G3773" s="34"/>
      <c r="H3773" s="34"/>
      <c r="I3773" s="34"/>
      <c r="J3773" s="34"/>
      <c r="K3773" s="34"/>
      <c r="L3773" s="34"/>
      <c r="M3773" s="45">
        <f>electric_demands_abs!M3773/electric_demands_abs!$M$8786</f>
        <v>0.53739664713467949</v>
      </c>
    </row>
    <row r="3774" spans="1:13" ht="19.5" customHeight="1" x14ac:dyDescent="0.25">
      <c r="A3774" s="34"/>
      <c r="B3774" s="34"/>
      <c r="C3774" s="34"/>
      <c r="D3774" s="34"/>
      <c r="E3774" s="34"/>
      <c r="F3774" s="34"/>
      <c r="G3774" s="34"/>
      <c r="H3774" s="34"/>
      <c r="I3774" s="34"/>
      <c r="J3774" s="34"/>
      <c r="K3774" s="34"/>
      <c r="L3774" s="34"/>
      <c r="M3774" s="45">
        <f>electric_demands_abs!M3774/electric_demands_abs!$M$8786</f>
        <v>0.53853401144215995</v>
      </c>
    </row>
    <row r="3775" spans="1:13" ht="19.5" customHeight="1" x14ac:dyDescent="0.25">
      <c r="A3775" s="34"/>
      <c r="B3775" s="34"/>
      <c r="C3775" s="34"/>
      <c r="D3775" s="34"/>
      <c r="E3775" s="34"/>
      <c r="F3775" s="34"/>
      <c r="G3775" s="34"/>
      <c r="H3775" s="34"/>
      <c r="I3775" s="34"/>
      <c r="J3775" s="34"/>
      <c r="K3775" s="34"/>
      <c r="L3775" s="34"/>
      <c r="M3775" s="45">
        <f>electric_demands_abs!M3775/electric_demands_abs!$M$8786</f>
        <v>0.52118741459576623</v>
      </c>
    </row>
    <row r="3776" spans="1:13" ht="19.5" customHeight="1" x14ac:dyDescent="0.25">
      <c r="A3776" s="34"/>
      <c r="B3776" s="34"/>
      <c r="C3776" s="34"/>
      <c r="D3776" s="34"/>
      <c r="E3776" s="34"/>
      <c r="F3776" s="34"/>
      <c r="G3776" s="34"/>
      <c r="H3776" s="34"/>
      <c r="I3776" s="34"/>
      <c r="J3776" s="34"/>
      <c r="K3776" s="34"/>
      <c r="L3776" s="34"/>
      <c r="M3776" s="45">
        <f>electric_demands_abs!M3776/electric_demands_abs!$M$8786</f>
        <v>0.52169787384273736</v>
      </c>
    </row>
    <row r="3777" spans="1:13" ht="19.5" customHeight="1" x14ac:dyDescent="0.25">
      <c r="A3777" s="34"/>
      <c r="B3777" s="34"/>
      <c r="C3777" s="34"/>
      <c r="D3777" s="34"/>
      <c r="E3777" s="34"/>
      <c r="F3777" s="34"/>
      <c r="G3777" s="34"/>
      <c r="H3777" s="34"/>
      <c r="I3777" s="34"/>
      <c r="J3777" s="34"/>
      <c r="K3777" s="34"/>
      <c r="L3777" s="34"/>
      <c r="M3777" s="45">
        <f>electric_demands_abs!M3777/electric_demands_abs!$M$8786</f>
        <v>0.52842846657086928</v>
      </c>
    </row>
    <row r="3778" spans="1:13" ht="19.5" customHeight="1" x14ac:dyDescent="0.25">
      <c r="A3778" s="34"/>
      <c r="B3778" s="34"/>
      <c r="C3778" s="34"/>
      <c r="D3778" s="34"/>
      <c r="E3778" s="34"/>
      <c r="F3778" s="34"/>
      <c r="G3778" s="34"/>
      <c r="H3778" s="34"/>
      <c r="I3778" s="34"/>
      <c r="J3778" s="34"/>
      <c r="K3778" s="34"/>
      <c r="L3778" s="34"/>
      <c r="M3778" s="45">
        <f>electric_demands_abs!M3778/electric_demands_abs!$M$8786</f>
        <v>0.58268752161226889</v>
      </c>
    </row>
    <row r="3779" spans="1:13" ht="19.5" customHeight="1" x14ac:dyDescent="0.25">
      <c r="A3779" s="34"/>
      <c r="B3779" s="34"/>
      <c r="C3779" s="34"/>
      <c r="D3779" s="34"/>
      <c r="E3779" s="34"/>
      <c r="F3779" s="34"/>
      <c r="G3779" s="34"/>
      <c r="H3779" s="34"/>
      <c r="I3779" s="34"/>
      <c r="J3779" s="34"/>
      <c r="K3779" s="34"/>
      <c r="L3779" s="34"/>
      <c r="M3779" s="45">
        <f>electric_demands_abs!M3779/electric_demands_abs!$M$8786</f>
        <v>0.63276214493188543</v>
      </c>
    </row>
    <row r="3780" spans="1:13" ht="19.5" customHeight="1" x14ac:dyDescent="0.25">
      <c r="A3780" s="34"/>
      <c r="B3780" s="34"/>
      <c r="C3780" s="34"/>
      <c r="D3780" s="34"/>
      <c r="E3780" s="34"/>
      <c r="F3780" s="34"/>
      <c r="G3780" s="34"/>
      <c r="H3780" s="34"/>
      <c r="I3780" s="34"/>
      <c r="J3780" s="34"/>
      <c r="K3780" s="34"/>
      <c r="L3780" s="34"/>
      <c r="M3780" s="45">
        <f>electric_demands_abs!M3780/electric_demands_abs!$M$8786</f>
        <v>0.65708972594634252</v>
      </c>
    </row>
    <row r="3781" spans="1:13" ht="19.5" customHeight="1" x14ac:dyDescent="0.25">
      <c r="A3781" s="34"/>
      <c r="B3781" s="34"/>
      <c r="C3781" s="34"/>
      <c r="D3781" s="34"/>
      <c r="E3781" s="34"/>
      <c r="F3781" s="34"/>
      <c r="G3781" s="34"/>
      <c r="H3781" s="34"/>
      <c r="I3781" s="34"/>
      <c r="J3781" s="34"/>
      <c r="K3781" s="34"/>
      <c r="L3781" s="34"/>
      <c r="M3781" s="45">
        <f>electric_demands_abs!M3781/electric_demands_abs!$M$8786</f>
        <v>0.66903126883031339</v>
      </c>
    </row>
    <row r="3782" spans="1:13" ht="19.5" customHeight="1" x14ac:dyDescent="0.25">
      <c r="A3782" s="34"/>
      <c r="B3782" s="34"/>
      <c r="C3782" s="34"/>
      <c r="D3782" s="34"/>
      <c r="E3782" s="34"/>
      <c r="F3782" s="34"/>
      <c r="G3782" s="34"/>
      <c r="H3782" s="34"/>
      <c r="I3782" s="34"/>
      <c r="J3782" s="34"/>
      <c r="K3782" s="34"/>
      <c r="L3782" s="34"/>
      <c r="M3782" s="45">
        <f>electric_demands_abs!M3782/electric_demands_abs!$M$8786</f>
        <v>0.65513456450212781</v>
      </c>
    </row>
    <row r="3783" spans="1:13" ht="19.5" customHeight="1" x14ac:dyDescent="0.25">
      <c r="A3783" s="34"/>
      <c r="B3783" s="34"/>
      <c r="C3783" s="34"/>
      <c r="D3783" s="34"/>
      <c r="E3783" s="34"/>
      <c r="F3783" s="34"/>
      <c r="G3783" s="34"/>
      <c r="H3783" s="34"/>
      <c r="I3783" s="34"/>
      <c r="J3783" s="34"/>
      <c r="K3783" s="34"/>
      <c r="L3783" s="34"/>
      <c r="M3783" s="45">
        <f>electric_demands_abs!M3783/electric_demands_abs!$M$8786</f>
        <v>0.64801069950910761</v>
      </c>
    </row>
    <row r="3784" spans="1:13" ht="19.5" customHeight="1" x14ac:dyDescent="0.25">
      <c r="A3784" s="34"/>
      <c r="B3784" s="34"/>
      <c r="C3784" s="34"/>
      <c r="D3784" s="34"/>
      <c r="E3784" s="34"/>
      <c r="F3784" s="34"/>
      <c r="G3784" s="34"/>
      <c r="H3784" s="34"/>
      <c r="I3784" s="34"/>
      <c r="J3784" s="34"/>
      <c r="K3784" s="34"/>
      <c r="L3784" s="34"/>
      <c r="M3784" s="45">
        <f>electric_demands_abs!M3784/electric_demands_abs!$M$8786</f>
        <v>0.66131743367591511</v>
      </c>
    </row>
    <row r="3785" spans="1:13" ht="19.5" customHeight="1" x14ac:dyDescent="0.25">
      <c r="A3785" s="34"/>
      <c r="B3785" s="34"/>
      <c r="C3785" s="34"/>
      <c r="D3785" s="34"/>
      <c r="E3785" s="34"/>
      <c r="F3785" s="34"/>
      <c r="G3785" s="34"/>
      <c r="H3785" s="34"/>
      <c r="I3785" s="34"/>
      <c r="J3785" s="34"/>
      <c r="K3785" s="34"/>
      <c r="L3785" s="34"/>
      <c r="M3785" s="45">
        <f>electric_demands_abs!M3785/electric_demands_abs!$M$8786</f>
        <v>0.63893616125916963</v>
      </c>
    </row>
    <row r="3786" spans="1:13" ht="19.5" customHeight="1" x14ac:dyDescent="0.25">
      <c r="A3786" s="34"/>
      <c r="B3786" s="34"/>
      <c r="C3786" s="34"/>
      <c r="D3786" s="34"/>
      <c r="E3786" s="34"/>
      <c r="F3786" s="34"/>
      <c r="G3786" s="34"/>
      <c r="H3786" s="34"/>
      <c r="I3786" s="34"/>
      <c r="J3786" s="34"/>
      <c r="K3786" s="34"/>
      <c r="L3786" s="34"/>
      <c r="M3786" s="45">
        <f>electric_demands_abs!M3786/electric_demands_abs!$M$8786</f>
        <v>0.66177819345437827</v>
      </c>
    </row>
    <row r="3787" spans="1:13" ht="19.5" customHeight="1" x14ac:dyDescent="0.25">
      <c r="A3787" s="34"/>
      <c r="B3787" s="34"/>
      <c r="C3787" s="34"/>
      <c r="D3787" s="34"/>
      <c r="E3787" s="34"/>
      <c r="F3787" s="34"/>
      <c r="G3787" s="34"/>
      <c r="H3787" s="34"/>
      <c r="I3787" s="34"/>
      <c r="J3787" s="34"/>
      <c r="K3787" s="34"/>
      <c r="L3787" s="34"/>
      <c r="M3787" s="45">
        <f>electric_demands_abs!M3787/electric_demands_abs!$M$8786</f>
        <v>0.65801775131604767</v>
      </c>
    </row>
    <row r="3788" spans="1:13" ht="19.5" customHeight="1" x14ac:dyDescent="0.25">
      <c r="A3788" s="34"/>
      <c r="B3788" s="34"/>
      <c r="C3788" s="34"/>
      <c r="D3788" s="34"/>
      <c r="E3788" s="34"/>
      <c r="F3788" s="34"/>
      <c r="G3788" s="34"/>
      <c r="H3788" s="34"/>
      <c r="I3788" s="34"/>
      <c r="J3788" s="34"/>
      <c r="K3788" s="34"/>
      <c r="L3788" s="34"/>
      <c r="M3788" s="45">
        <f>electric_demands_abs!M3788/electric_demands_abs!$M$8786</f>
        <v>0.66087376195000458</v>
      </c>
    </row>
    <row r="3789" spans="1:13" ht="19.5" customHeight="1" x14ac:dyDescent="0.25">
      <c r="A3789" s="34"/>
      <c r="B3789" s="34"/>
      <c r="C3789" s="34"/>
      <c r="D3789" s="34"/>
      <c r="E3789" s="34"/>
      <c r="F3789" s="34"/>
      <c r="G3789" s="34"/>
      <c r="H3789" s="34"/>
      <c r="I3789" s="34"/>
      <c r="J3789" s="34"/>
      <c r="K3789" s="34"/>
      <c r="L3789" s="34"/>
      <c r="M3789" s="45">
        <f>electric_demands_abs!M3789/electric_demands_abs!$M$8786</f>
        <v>0.61579020878470836</v>
      </c>
    </row>
    <row r="3790" spans="1:13" ht="19.5" customHeight="1" x14ac:dyDescent="0.25">
      <c r="A3790" s="34"/>
      <c r="B3790" s="34"/>
      <c r="C3790" s="34"/>
      <c r="D3790" s="34"/>
      <c r="E3790" s="34"/>
      <c r="F3790" s="34"/>
      <c r="G3790" s="34"/>
      <c r="H3790" s="34"/>
      <c r="I3790" s="34"/>
      <c r="J3790" s="34"/>
      <c r="K3790" s="34"/>
      <c r="L3790" s="34"/>
      <c r="M3790" s="45">
        <f>electric_demands_abs!M3790/electric_demands_abs!$M$8786</f>
        <v>0.64878303830844919</v>
      </c>
    </row>
    <row r="3791" spans="1:13" ht="19.5" customHeight="1" x14ac:dyDescent="0.25">
      <c r="A3791" s="34"/>
      <c r="B3791" s="34"/>
      <c r="C3791" s="34"/>
      <c r="D3791" s="34"/>
      <c r="E3791" s="34"/>
      <c r="F3791" s="34"/>
      <c r="G3791" s="34"/>
      <c r="H3791" s="34"/>
      <c r="I3791" s="34"/>
      <c r="J3791" s="34"/>
      <c r="K3791" s="34"/>
      <c r="L3791" s="34"/>
      <c r="M3791" s="45">
        <f>electric_demands_abs!M3791/electric_demands_abs!$M$8786</f>
        <v>0.63102398116707203</v>
      </c>
    </row>
    <row r="3792" spans="1:13" ht="19.5" customHeight="1" x14ac:dyDescent="0.25">
      <c r="A3792" s="34"/>
      <c r="B3792" s="34"/>
      <c r="C3792" s="34"/>
      <c r="D3792" s="34"/>
      <c r="E3792" s="34"/>
      <c r="F3792" s="34"/>
      <c r="G3792" s="34"/>
      <c r="H3792" s="34"/>
      <c r="I3792" s="34"/>
      <c r="J3792" s="34"/>
      <c r="K3792" s="34"/>
      <c r="L3792" s="34"/>
      <c r="M3792" s="45">
        <f>electric_demands_abs!M3792/electric_demands_abs!$M$8786</f>
        <v>0.6436086112914392</v>
      </c>
    </row>
    <row r="3793" spans="1:13" ht="19.5" customHeight="1" x14ac:dyDescent="0.25">
      <c r="A3793" s="34"/>
      <c r="B3793" s="34"/>
      <c r="C3793" s="34"/>
      <c r="D3793" s="34"/>
      <c r="E3793" s="34"/>
      <c r="F3793" s="34"/>
      <c r="G3793" s="34"/>
      <c r="H3793" s="34"/>
      <c r="I3793" s="34"/>
      <c r="J3793" s="34"/>
      <c r="K3793" s="34"/>
      <c r="L3793" s="34"/>
      <c r="M3793" s="45">
        <f>electric_demands_abs!M3793/electric_demands_abs!$M$8786</f>
        <v>0.64074345957876755</v>
      </c>
    </row>
    <row r="3794" spans="1:13" ht="19.5" customHeight="1" x14ac:dyDescent="0.25">
      <c r="A3794" s="34"/>
      <c r="B3794" s="34"/>
      <c r="C3794" s="34"/>
      <c r="D3794" s="34"/>
      <c r="E3794" s="34"/>
      <c r="F3794" s="34"/>
      <c r="G3794" s="34"/>
      <c r="H3794" s="34"/>
      <c r="I3794" s="34"/>
      <c r="J3794" s="34"/>
      <c r="K3794" s="34"/>
      <c r="L3794" s="34"/>
      <c r="M3794" s="45">
        <f>electric_demands_abs!M3794/electric_demands_abs!$M$8786</f>
        <v>0.56877447040007534</v>
      </c>
    </row>
    <row r="3795" spans="1:13" ht="19.5" customHeight="1" x14ac:dyDescent="0.25">
      <c r="A3795" s="34"/>
      <c r="B3795" s="34"/>
      <c r="C3795" s="34"/>
      <c r="D3795" s="34"/>
      <c r="E3795" s="34"/>
      <c r="F3795" s="34"/>
      <c r="G3795" s="34"/>
      <c r="H3795" s="34"/>
      <c r="I3795" s="34"/>
      <c r="J3795" s="34"/>
      <c r="K3795" s="34"/>
      <c r="L3795" s="34"/>
      <c r="M3795" s="45">
        <f>electric_demands_abs!M3795/electric_demands_abs!$M$8786</f>
        <v>0.53842419496949145</v>
      </c>
    </row>
    <row r="3796" spans="1:13" ht="19.5" customHeight="1" x14ac:dyDescent="0.25">
      <c r="A3796" s="34"/>
      <c r="B3796" s="34"/>
      <c r="C3796" s="34"/>
      <c r="D3796" s="34"/>
      <c r="E3796" s="34"/>
      <c r="F3796" s="34"/>
      <c r="G3796" s="34"/>
      <c r="H3796" s="34"/>
      <c r="I3796" s="34"/>
      <c r="J3796" s="34"/>
      <c r="K3796" s="34"/>
      <c r="L3796" s="34"/>
      <c r="M3796" s="45">
        <f>electric_demands_abs!M3796/electric_demands_abs!$M$8786</f>
        <v>0.5267384375854145</v>
      </c>
    </row>
    <row r="3797" spans="1:13" ht="19.5" customHeight="1" x14ac:dyDescent="0.25">
      <c r="A3797" s="34"/>
      <c r="B3797" s="34"/>
      <c r="C3797" s="34"/>
      <c r="D3797" s="34"/>
      <c r="E3797" s="34"/>
      <c r="F3797" s="34"/>
      <c r="G3797" s="34"/>
      <c r="H3797" s="34"/>
      <c r="I3797" s="34"/>
      <c r="J3797" s="34"/>
      <c r="K3797" s="34"/>
      <c r="L3797" s="34"/>
      <c r="M3797" s="45">
        <f>electric_demands_abs!M3797/electric_demands_abs!$M$8786</f>
        <v>0.52012519654348632</v>
      </c>
    </row>
    <row r="3798" spans="1:13" ht="19.5" customHeight="1" x14ac:dyDescent="0.25">
      <c r="A3798" s="34"/>
      <c r="B3798" s="34"/>
      <c r="C3798" s="34"/>
      <c r="D3798" s="34"/>
      <c r="E3798" s="34"/>
      <c r="F3798" s="34"/>
      <c r="G3798" s="34"/>
      <c r="H3798" s="34"/>
      <c r="I3798" s="34"/>
      <c r="J3798" s="34"/>
      <c r="K3798" s="34"/>
      <c r="L3798" s="34"/>
      <c r="M3798" s="45">
        <f>electric_demands_abs!M3798/electric_demands_abs!$M$8786</f>
        <v>0.51320420585149273</v>
      </c>
    </row>
    <row r="3799" spans="1:13" ht="19.5" customHeight="1" x14ac:dyDescent="0.25">
      <c r="A3799" s="34"/>
      <c r="B3799" s="34"/>
      <c r="C3799" s="34"/>
      <c r="D3799" s="34"/>
      <c r="E3799" s="34"/>
      <c r="F3799" s="34"/>
      <c r="G3799" s="34"/>
      <c r="H3799" s="34"/>
      <c r="I3799" s="34"/>
      <c r="J3799" s="34"/>
      <c r="K3799" s="34"/>
      <c r="L3799" s="34"/>
      <c r="M3799" s="45">
        <f>electric_demands_abs!M3799/electric_demands_abs!$M$8786</f>
        <v>0.49179596420551219</v>
      </c>
    </row>
    <row r="3800" spans="1:13" ht="19.5" customHeight="1" x14ac:dyDescent="0.25">
      <c r="A3800" s="34"/>
      <c r="B3800" s="34"/>
      <c r="C3800" s="34"/>
      <c r="D3800" s="34"/>
      <c r="E3800" s="34"/>
      <c r="F3800" s="34"/>
      <c r="G3800" s="34"/>
      <c r="H3800" s="34"/>
      <c r="I3800" s="34"/>
      <c r="J3800" s="34"/>
      <c r="K3800" s="34"/>
      <c r="L3800" s="34"/>
      <c r="M3800" s="45">
        <f>electric_demands_abs!M3800/electric_demands_abs!$M$8786</f>
        <v>0.51033151892528583</v>
      </c>
    </row>
    <row r="3801" spans="1:13" ht="19.5" customHeight="1" x14ac:dyDescent="0.25">
      <c r="A3801" s="34"/>
      <c r="B3801" s="34"/>
      <c r="C3801" s="34"/>
      <c r="D3801" s="34"/>
      <c r="E3801" s="34"/>
      <c r="F3801" s="34"/>
      <c r="G3801" s="34"/>
      <c r="H3801" s="34"/>
      <c r="I3801" s="34"/>
      <c r="J3801" s="34"/>
      <c r="K3801" s="34"/>
      <c r="L3801" s="34"/>
      <c r="M3801" s="45">
        <f>electric_demands_abs!M3801/electric_demands_abs!$M$8786</f>
        <v>0.51972628316245417</v>
      </c>
    </row>
    <row r="3802" spans="1:13" ht="19.5" customHeight="1" x14ac:dyDescent="0.25">
      <c r="A3802" s="34"/>
      <c r="B3802" s="34"/>
      <c r="C3802" s="34"/>
      <c r="D3802" s="34"/>
      <c r="E3802" s="34"/>
      <c r="F3802" s="34"/>
      <c r="G3802" s="34"/>
      <c r="H3802" s="34"/>
      <c r="I3802" s="34"/>
      <c r="J3802" s="34"/>
      <c r="K3802" s="34"/>
      <c r="L3802" s="34"/>
      <c r="M3802" s="45">
        <f>electric_demands_abs!M3802/electric_demands_abs!$M$8786</f>
        <v>0.56236912713486398</v>
      </c>
    </row>
    <row r="3803" spans="1:13" ht="19.5" customHeight="1" x14ac:dyDescent="0.25">
      <c r="A3803" s="34"/>
      <c r="B3803" s="34"/>
      <c r="C3803" s="34"/>
      <c r="D3803" s="34"/>
      <c r="E3803" s="34"/>
      <c r="F3803" s="34"/>
      <c r="G3803" s="34"/>
      <c r="H3803" s="34"/>
      <c r="I3803" s="34"/>
      <c r="J3803" s="34"/>
      <c r="K3803" s="34"/>
      <c r="L3803" s="34"/>
      <c r="M3803" s="45">
        <f>electric_demands_abs!M3803/electric_demands_abs!$M$8786</f>
        <v>0.60104111945438132</v>
      </c>
    </row>
    <row r="3804" spans="1:13" ht="19.5" customHeight="1" x14ac:dyDescent="0.25">
      <c r="A3804" s="34"/>
      <c r="B3804" s="34"/>
      <c r="C3804" s="34"/>
      <c r="D3804" s="34"/>
      <c r="E3804" s="34"/>
      <c r="F3804" s="34"/>
      <c r="G3804" s="34"/>
      <c r="H3804" s="34"/>
      <c r="I3804" s="34"/>
      <c r="J3804" s="34"/>
      <c r="K3804" s="34"/>
      <c r="L3804" s="34"/>
      <c r="M3804" s="45">
        <f>electric_demands_abs!M3804/electric_demands_abs!$M$8786</f>
        <v>0.61134085048431663</v>
      </c>
    </row>
    <row r="3805" spans="1:13" ht="19.5" customHeight="1" x14ac:dyDescent="0.25">
      <c r="A3805" s="34"/>
      <c r="B3805" s="34"/>
      <c r="C3805" s="34"/>
      <c r="D3805" s="34"/>
      <c r="E3805" s="34"/>
      <c r="F3805" s="34"/>
      <c r="G3805" s="34"/>
      <c r="H3805" s="34"/>
      <c r="I3805" s="34"/>
      <c r="J3805" s="34"/>
      <c r="K3805" s="34"/>
      <c r="L3805" s="34"/>
      <c r="M3805" s="45">
        <f>electric_demands_abs!M3805/electric_demands_abs!$M$8786</f>
        <v>0.6296025434269179</v>
      </c>
    </row>
    <row r="3806" spans="1:13" ht="19.5" customHeight="1" x14ac:dyDescent="0.25">
      <c r="A3806" s="34"/>
      <c r="B3806" s="34"/>
      <c r="C3806" s="34"/>
      <c r="D3806" s="34"/>
      <c r="E3806" s="34"/>
      <c r="F3806" s="34"/>
      <c r="G3806" s="34"/>
      <c r="H3806" s="34"/>
      <c r="I3806" s="34"/>
      <c r="J3806" s="34"/>
      <c r="K3806" s="34"/>
      <c r="L3806" s="34"/>
      <c r="M3806" s="45">
        <f>electric_demands_abs!M3806/electric_demands_abs!$M$8786</f>
        <v>0.63600693964343369</v>
      </c>
    </row>
    <row r="3807" spans="1:13" ht="19.5" customHeight="1" x14ac:dyDescent="0.25">
      <c r="A3807" s="34"/>
      <c r="B3807" s="34"/>
      <c r="C3807" s="34"/>
      <c r="D3807" s="34"/>
      <c r="E3807" s="34"/>
      <c r="F3807" s="34"/>
      <c r="G3807" s="34"/>
      <c r="H3807" s="34"/>
      <c r="I3807" s="34"/>
      <c r="J3807" s="34"/>
      <c r="K3807" s="34"/>
      <c r="L3807" s="34"/>
      <c r="M3807" s="45">
        <f>electric_demands_abs!M3807/electric_demands_abs!$M$8786</f>
        <v>0.62080726101411454</v>
      </c>
    </row>
    <row r="3808" spans="1:13" ht="19.5" customHeight="1" x14ac:dyDescent="0.25">
      <c r="A3808" s="34"/>
      <c r="B3808" s="34"/>
      <c r="C3808" s="34"/>
      <c r="D3808" s="34"/>
      <c r="E3808" s="34"/>
      <c r="F3808" s="34"/>
      <c r="G3808" s="34"/>
      <c r="H3808" s="34"/>
      <c r="I3808" s="34"/>
      <c r="J3808" s="34"/>
      <c r="K3808" s="34"/>
      <c r="L3808" s="34"/>
      <c r="M3808" s="45">
        <f>electric_demands_abs!M3808/electric_demands_abs!$M$8786</f>
        <v>0.62182760304363338</v>
      </c>
    </row>
    <row r="3809" spans="1:13" ht="19.5" customHeight="1" x14ac:dyDescent="0.25">
      <c r="A3809" s="34"/>
      <c r="B3809" s="34"/>
      <c r="C3809" s="34"/>
      <c r="D3809" s="34"/>
      <c r="E3809" s="34"/>
      <c r="F3809" s="34"/>
      <c r="G3809" s="34"/>
      <c r="H3809" s="34"/>
      <c r="I3809" s="34"/>
      <c r="J3809" s="34"/>
      <c r="K3809" s="34"/>
      <c r="L3809" s="34"/>
      <c r="M3809" s="45">
        <f>electric_demands_abs!M3809/electric_demands_abs!$M$8786</f>
        <v>0.63975469956444819</v>
      </c>
    </row>
    <row r="3810" spans="1:13" ht="19.5" customHeight="1" x14ac:dyDescent="0.25">
      <c r="A3810" s="34"/>
      <c r="B3810" s="34"/>
      <c r="C3810" s="34"/>
      <c r="D3810" s="34"/>
      <c r="E3810" s="34"/>
      <c r="F3810" s="34"/>
      <c r="G3810" s="34"/>
      <c r="H3810" s="34"/>
      <c r="I3810" s="34"/>
      <c r="J3810" s="34"/>
      <c r="K3810" s="34"/>
      <c r="L3810" s="34"/>
      <c r="M3810" s="45">
        <f>electric_demands_abs!M3810/electric_demands_abs!$M$8786</f>
        <v>0.63385088034764425</v>
      </c>
    </row>
    <row r="3811" spans="1:13" ht="19.5" customHeight="1" x14ac:dyDescent="0.25">
      <c r="A3811" s="34"/>
      <c r="B3811" s="34"/>
      <c r="C3811" s="34"/>
      <c r="D3811" s="34"/>
      <c r="E3811" s="34"/>
      <c r="F3811" s="34"/>
      <c r="G3811" s="34"/>
      <c r="H3811" s="34"/>
      <c r="I3811" s="34"/>
      <c r="J3811" s="34"/>
      <c r="K3811" s="34"/>
      <c r="L3811" s="34"/>
      <c r="M3811" s="45">
        <f>electric_demands_abs!M3811/electric_demands_abs!$M$8786</f>
        <v>0.62158371741648077</v>
      </c>
    </row>
    <row r="3812" spans="1:13" ht="19.5" customHeight="1" x14ac:dyDescent="0.25">
      <c r="A3812" s="34"/>
      <c r="B3812" s="34"/>
      <c r="C3812" s="34"/>
      <c r="D3812" s="34"/>
      <c r="E3812" s="34"/>
      <c r="F3812" s="34"/>
      <c r="G3812" s="34"/>
      <c r="H3812" s="34"/>
      <c r="I3812" s="34"/>
      <c r="J3812" s="34"/>
      <c r="K3812" s="34"/>
      <c r="L3812" s="34"/>
      <c r="M3812" s="45">
        <f>electric_demands_abs!M3812/electric_demands_abs!$M$8786</f>
        <v>0.62689295475651918</v>
      </c>
    </row>
    <row r="3813" spans="1:13" ht="19.5" customHeight="1" x14ac:dyDescent="0.25">
      <c r="A3813" s="34"/>
      <c r="B3813" s="34"/>
      <c r="C3813" s="34"/>
      <c r="D3813" s="34"/>
      <c r="E3813" s="34"/>
      <c r="F3813" s="34"/>
      <c r="G3813" s="34"/>
      <c r="H3813" s="34"/>
      <c r="I3813" s="34"/>
      <c r="J3813" s="34"/>
      <c r="K3813" s="34"/>
      <c r="L3813" s="34"/>
      <c r="M3813" s="45">
        <f>electric_demands_abs!M3813/electric_demands_abs!$M$8786</f>
        <v>0.60685632785409394</v>
      </c>
    </row>
    <row r="3814" spans="1:13" ht="19.5" customHeight="1" x14ac:dyDescent="0.25">
      <c r="A3814" s="34"/>
      <c r="B3814" s="34"/>
      <c r="C3814" s="34"/>
      <c r="D3814" s="34"/>
      <c r="E3814" s="34"/>
      <c r="F3814" s="34"/>
      <c r="G3814" s="34"/>
      <c r="H3814" s="34"/>
      <c r="I3814" s="34"/>
      <c r="J3814" s="34"/>
      <c r="K3814" s="34"/>
      <c r="L3814" s="34"/>
      <c r="M3814" s="45">
        <f>electric_demands_abs!M3814/electric_demands_abs!$M$8786</f>
        <v>0.62872891159316902</v>
      </c>
    </row>
    <row r="3815" spans="1:13" ht="19.5" customHeight="1" x14ac:dyDescent="0.25">
      <c r="A3815" s="34"/>
      <c r="B3815" s="34"/>
      <c r="C3815" s="34"/>
      <c r="D3815" s="34"/>
      <c r="E3815" s="34"/>
      <c r="F3815" s="34"/>
      <c r="G3815" s="34"/>
      <c r="H3815" s="34"/>
      <c r="I3815" s="34"/>
      <c r="J3815" s="34"/>
      <c r="K3815" s="34"/>
      <c r="L3815" s="34"/>
      <c r="M3815" s="45">
        <f>electric_demands_abs!M3815/electric_demands_abs!$M$8786</f>
        <v>0.63065492040796878</v>
      </c>
    </row>
    <row r="3816" spans="1:13" ht="19.5" customHeight="1" x14ac:dyDescent="0.25">
      <c r="A3816" s="34"/>
      <c r="B3816" s="34"/>
      <c r="C3816" s="34"/>
      <c r="D3816" s="34"/>
      <c r="E3816" s="34"/>
      <c r="F3816" s="34"/>
      <c r="G3816" s="34"/>
      <c r="H3816" s="34"/>
      <c r="I3816" s="34"/>
      <c r="J3816" s="34"/>
      <c r="K3816" s="34"/>
      <c r="L3816" s="34"/>
      <c r="M3816" s="45">
        <f>electric_demands_abs!M3816/electric_demands_abs!$M$8786</f>
        <v>0.647219337383792</v>
      </c>
    </row>
    <row r="3817" spans="1:13" ht="19.5" customHeight="1" x14ac:dyDescent="0.25">
      <c r="A3817" s="34"/>
      <c r="B3817" s="34"/>
      <c r="C3817" s="34"/>
      <c r="D3817" s="34"/>
      <c r="E3817" s="34"/>
      <c r="F3817" s="34"/>
      <c r="G3817" s="34"/>
      <c r="H3817" s="34"/>
      <c r="I3817" s="34"/>
      <c r="J3817" s="34"/>
      <c r="K3817" s="34"/>
      <c r="L3817" s="34"/>
      <c r="M3817" s="45">
        <f>electric_demands_abs!M3817/electric_demands_abs!$M$8786</f>
        <v>0.61544980654265713</v>
      </c>
    </row>
    <row r="3818" spans="1:13" ht="19.5" customHeight="1" x14ac:dyDescent="0.25">
      <c r="A3818" s="34"/>
      <c r="B3818" s="34"/>
      <c r="C3818" s="34"/>
      <c r="D3818" s="34"/>
      <c r="E3818" s="34"/>
      <c r="F3818" s="34"/>
      <c r="G3818" s="34"/>
      <c r="H3818" s="34"/>
      <c r="I3818" s="34"/>
      <c r="J3818" s="34"/>
      <c r="K3818" s="34"/>
      <c r="L3818" s="34"/>
      <c r="M3818" s="45">
        <f>electric_demands_abs!M3818/electric_demands_abs!$M$8786</f>
        <v>0.57163068691418351</v>
      </c>
    </row>
    <row r="3819" spans="1:13" ht="19.5" customHeight="1" x14ac:dyDescent="0.25">
      <c r="A3819" s="34"/>
      <c r="B3819" s="34"/>
      <c r="C3819" s="34"/>
      <c r="D3819" s="34"/>
      <c r="E3819" s="34"/>
      <c r="F3819" s="34"/>
      <c r="G3819" s="34"/>
      <c r="H3819" s="34"/>
      <c r="I3819" s="34"/>
      <c r="J3819" s="34"/>
      <c r="K3819" s="34"/>
      <c r="L3819" s="34"/>
      <c r="M3819" s="45">
        <f>electric_demands_abs!M3819/electric_demands_abs!$M$8786</f>
        <v>0.55363363231797913</v>
      </c>
    </row>
    <row r="3820" spans="1:13" ht="19.5" customHeight="1" x14ac:dyDescent="0.25">
      <c r="A3820" s="34"/>
      <c r="B3820" s="34"/>
      <c r="C3820" s="34"/>
      <c r="D3820" s="34"/>
      <c r="E3820" s="34"/>
      <c r="F3820" s="34"/>
      <c r="G3820" s="34"/>
      <c r="H3820" s="34"/>
      <c r="I3820" s="34"/>
      <c r="J3820" s="34"/>
      <c r="K3820" s="34"/>
      <c r="L3820" s="34"/>
      <c r="M3820" s="45">
        <f>electric_demands_abs!M3820/electric_demands_abs!$M$8786</f>
        <v>0.51519893746077472</v>
      </c>
    </row>
    <row r="3821" spans="1:13" ht="19.5" customHeight="1" x14ac:dyDescent="0.25">
      <c r="A3821" s="34"/>
      <c r="B3821" s="34"/>
      <c r="C3821" s="34"/>
      <c r="D3821" s="34"/>
      <c r="E3821" s="34"/>
      <c r="F3821" s="34"/>
      <c r="G3821" s="34"/>
      <c r="H3821" s="34"/>
      <c r="I3821" s="34"/>
      <c r="J3821" s="34"/>
      <c r="K3821" s="34"/>
      <c r="L3821" s="34"/>
      <c r="M3821" s="45">
        <f>electric_demands_abs!M3821/electric_demands_abs!$M$8786</f>
        <v>0.51790642615363092</v>
      </c>
    </row>
    <row r="3822" spans="1:13" ht="19.5" customHeight="1" x14ac:dyDescent="0.25">
      <c r="A3822" s="34"/>
      <c r="B3822" s="34"/>
      <c r="C3822" s="34"/>
      <c r="D3822" s="34"/>
      <c r="E3822" s="34"/>
      <c r="F3822" s="34"/>
      <c r="G3822" s="34"/>
      <c r="H3822" s="34"/>
      <c r="I3822" s="34"/>
      <c r="J3822" s="34"/>
      <c r="K3822" s="34"/>
      <c r="L3822" s="34"/>
      <c r="M3822" s="45">
        <f>electric_demands_abs!M3822/electric_demands_abs!$M$8786</f>
        <v>0.49156043731249982</v>
      </c>
    </row>
    <row r="3823" spans="1:13" ht="19.5" customHeight="1" x14ac:dyDescent="0.25">
      <c r="A3823" s="34"/>
      <c r="B3823" s="34"/>
      <c r="C3823" s="34"/>
      <c r="D3823" s="34"/>
      <c r="E3823" s="34"/>
      <c r="F3823" s="34"/>
      <c r="G3823" s="34"/>
      <c r="H3823" s="34"/>
      <c r="I3823" s="34"/>
      <c r="J3823" s="34"/>
      <c r="K3823" s="34"/>
      <c r="L3823" s="34"/>
      <c r="M3823" s="45">
        <f>electric_demands_abs!M3823/electric_demands_abs!$M$8786</f>
        <v>0.51513890280867469</v>
      </c>
    </row>
    <row r="3824" spans="1:13" ht="19.5" customHeight="1" x14ac:dyDescent="0.25">
      <c r="A3824" s="34"/>
      <c r="B3824" s="34"/>
      <c r="C3824" s="34"/>
      <c r="D3824" s="34"/>
      <c r="E3824" s="34"/>
      <c r="F3824" s="34"/>
      <c r="G3824" s="34"/>
      <c r="H3824" s="34"/>
      <c r="I3824" s="34"/>
      <c r="J3824" s="34"/>
      <c r="K3824" s="34"/>
      <c r="L3824" s="34"/>
      <c r="M3824" s="45">
        <f>electric_demands_abs!M3824/electric_demands_abs!$M$8786</f>
        <v>0.53424701022903176</v>
      </c>
    </row>
    <row r="3825" spans="1:13" ht="19.5" customHeight="1" x14ac:dyDescent="0.25">
      <c r="A3825" s="34"/>
      <c r="B3825" s="34"/>
      <c r="C3825" s="34"/>
      <c r="D3825" s="34"/>
      <c r="E3825" s="34"/>
      <c r="F3825" s="34"/>
      <c r="G3825" s="34"/>
      <c r="H3825" s="34"/>
      <c r="I3825" s="34"/>
      <c r="J3825" s="34"/>
      <c r="K3825" s="34"/>
      <c r="L3825" s="34"/>
      <c r="M3825" s="45">
        <f>electric_demands_abs!M3825/electric_demands_abs!$M$8786</f>
        <v>0.62398189177012209</v>
      </c>
    </row>
    <row r="3826" spans="1:13" ht="19.5" customHeight="1" x14ac:dyDescent="0.25">
      <c r="A3826" s="34"/>
      <c r="B3826" s="34"/>
      <c r="C3826" s="34"/>
      <c r="D3826" s="34"/>
      <c r="E3826" s="34"/>
      <c r="F3826" s="34"/>
      <c r="G3826" s="34"/>
      <c r="H3826" s="34"/>
      <c r="I3826" s="34"/>
      <c r="J3826" s="34"/>
      <c r="K3826" s="34"/>
      <c r="L3826" s="34"/>
      <c r="M3826" s="45">
        <f>electric_demands_abs!M3826/electric_demands_abs!$M$8786</f>
        <v>0.66774134733076795</v>
      </c>
    </row>
    <row r="3827" spans="1:13" ht="19.5" customHeight="1" x14ac:dyDescent="0.25">
      <c r="A3827" s="34"/>
      <c r="B3827" s="34"/>
      <c r="C3827" s="34"/>
      <c r="D3827" s="34"/>
      <c r="E3827" s="34"/>
      <c r="F3827" s="34"/>
      <c r="G3827" s="34"/>
      <c r="H3827" s="34"/>
      <c r="I3827" s="34"/>
      <c r="J3827" s="34"/>
      <c r="K3827" s="34"/>
      <c r="L3827" s="34"/>
      <c r="M3827" s="45">
        <f>electric_demands_abs!M3827/electric_demands_abs!$M$8786</f>
        <v>0.74252661227422878</v>
      </c>
    </row>
    <row r="3828" spans="1:13" ht="19.5" customHeight="1" x14ac:dyDescent="0.25">
      <c r="A3828" s="34"/>
      <c r="B3828" s="34"/>
      <c r="C3828" s="34"/>
      <c r="D3828" s="34"/>
      <c r="E3828" s="34"/>
      <c r="F3828" s="34"/>
      <c r="G3828" s="34"/>
      <c r="H3828" s="34"/>
      <c r="I3828" s="34"/>
      <c r="J3828" s="34"/>
      <c r="K3828" s="34"/>
      <c r="L3828" s="34"/>
      <c r="M3828" s="45">
        <f>electric_demands_abs!M3828/electric_demands_abs!$M$8786</f>
        <v>0.75225214356237058</v>
      </c>
    </row>
    <row r="3829" spans="1:13" ht="19.5" customHeight="1" x14ac:dyDescent="0.25">
      <c r="A3829" s="34"/>
      <c r="B3829" s="34"/>
      <c r="C3829" s="34"/>
      <c r="D3829" s="34"/>
      <c r="E3829" s="34"/>
      <c r="F3829" s="34"/>
      <c r="G3829" s="34"/>
      <c r="H3829" s="34"/>
      <c r="I3829" s="34"/>
      <c r="J3829" s="34"/>
      <c r="K3829" s="34"/>
      <c r="L3829" s="34"/>
      <c r="M3829" s="45">
        <f>electric_demands_abs!M3829/electric_demands_abs!$M$8786</f>
        <v>0.75815126871172633</v>
      </c>
    </row>
    <row r="3830" spans="1:13" ht="19.5" customHeight="1" x14ac:dyDescent="0.25">
      <c r="A3830" s="34"/>
      <c r="B3830" s="34"/>
      <c r="C3830" s="34"/>
      <c r="D3830" s="34"/>
      <c r="E3830" s="34"/>
      <c r="F3830" s="34"/>
      <c r="G3830" s="34"/>
      <c r="H3830" s="34"/>
      <c r="I3830" s="34"/>
      <c r="J3830" s="34"/>
      <c r="K3830" s="34"/>
      <c r="L3830" s="34"/>
      <c r="M3830" s="45">
        <f>electric_demands_abs!M3830/electric_demands_abs!$M$8786</f>
        <v>0.74756104078839913</v>
      </c>
    </row>
    <row r="3831" spans="1:13" ht="19.5" customHeight="1" x14ac:dyDescent="0.25">
      <c r="A3831" s="34"/>
      <c r="B3831" s="34"/>
      <c r="C3831" s="34"/>
      <c r="D3831" s="34"/>
      <c r="E3831" s="34"/>
      <c r="F3831" s="34"/>
      <c r="G3831" s="34"/>
      <c r="H3831" s="34"/>
      <c r="I3831" s="34"/>
      <c r="J3831" s="34"/>
      <c r="K3831" s="34"/>
      <c r="L3831" s="34"/>
      <c r="M3831" s="45">
        <f>electric_demands_abs!M3831/electric_demands_abs!$M$8786</f>
        <v>0.75323830948678439</v>
      </c>
    </row>
    <row r="3832" spans="1:13" ht="19.5" customHeight="1" x14ac:dyDescent="0.25">
      <c r="A3832" s="34"/>
      <c r="B3832" s="34"/>
      <c r="C3832" s="34"/>
      <c r="D3832" s="34"/>
      <c r="E3832" s="34"/>
      <c r="F3832" s="34"/>
      <c r="G3832" s="34"/>
      <c r="H3832" s="34"/>
      <c r="I3832" s="34"/>
      <c r="J3832" s="34"/>
      <c r="K3832" s="34"/>
      <c r="L3832" s="34"/>
      <c r="M3832" s="45">
        <f>electric_demands_abs!M3832/electric_demands_abs!$M$8786</f>
        <v>0.76781240068856205</v>
      </c>
    </row>
    <row r="3833" spans="1:13" ht="19.5" customHeight="1" x14ac:dyDescent="0.25">
      <c r="A3833" s="34"/>
      <c r="B3833" s="34"/>
      <c r="C3833" s="34"/>
      <c r="D3833" s="34"/>
      <c r="E3833" s="34"/>
      <c r="F3833" s="34"/>
      <c r="G3833" s="34"/>
      <c r="H3833" s="34"/>
      <c r="I3833" s="34"/>
      <c r="J3833" s="34"/>
      <c r="K3833" s="34"/>
      <c r="L3833" s="34"/>
      <c r="M3833" s="45">
        <f>electric_demands_abs!M3833/electric_demands_abs!$M$8786</f>
        <v>0.76252630427752244</v>
      </c>
    </row>
    <row r="3834" spans="1:13" ht="19.5" customHeight="1" x14ac:dyDescent="0.25">
      <c r="A3834" s="34"/>
      <c r="B3834" s="34"/>
      <c r="C3834" s="34"/>
      <c r="D3834" s="34"/>
      <c r="E3834" s="34"/>
      <c r="F3834" s="34"/>
      <c r="G3834" s="34"/>
      <c r="H3834" s="34"/>
      <c r="I3834" s="34"/>
      <c r="J3834" s="34"/>
      <c r="K3834" s="34"/>
      <c r="L3834" s="34"/>
      <c r="M3834" s="45">
        <f>electric_demands_abs!M3834/electric_demands_abs!$M$8786</f>
        <v>0.74216722788223355</v>
      </c>
    </row>
    <row r="3835" spans="1:13" ht="19.5" customHeight="1" x14ac:dyDescent="0.25">
      <c r="A3835" s="34"/>
      <c r="B3835" s="34"/>
      <c r="C3835" s="34"/>
      <c r="D3835" s="34"/>
      <c r="E3835" s="34"/>
      <c r="F3835" s="34"/>
      <c r="G3835" s="34"/>
      <c r="H3835" s="34"/>
      <c r="I3835" s="34"/>
      <c r="J3835" s="34"/>
      <c r="K3835" s="34"/>
      <c r="L3835" s="34"/>
      <c r="M3835" s="45">
        <f>electric_demands_abs!M3835/electric_demands_abs!$M$8786</f>
        <v>0.72711705941874105</v>
      </c>
    </row>
    <row r="3836" spans="1:13" ht="19.5" customHeight="1" x14ac:dyDescent="0.25">
      <c r="A3836" s="34"/>
      <c r="B3836" s="34"/>
      <c r="C3836" s="34"/>
      <c r="D3836" s="34"/>
      <c r="E3836" s="34"/>
      <c r="F3836" s="34"/>
      <c r="G3836" s="34"/>
      <c r="H3836" s="34"/>
      <c r="I3836" s="34"/>
      <c r="J3836" s="34"/>
      <c r="K3836" s="34"/>
      <c r="L3836" s="34"/>
      <c r="M3836" s="45">
        <f>electric_demands_abs!M3836/electric_demands_abs!$M$8786</f>
        <v>0.70795365258976228</v>
      </c>
    </row>
    <row r="3837" spans="1:13" ht="19.5" customHeight="1" x14ac:dyDescent="0.25">
      <c r="A3837" s="34"/>
      <c r="B3837" s="34"/>
      <c r="C3837" s="34"/>
      <c r="D3837" s="34"/>
      <c r="E3837" s="34"/>
      <c r="F3837" s="34"/>
      <c r="G3837" s="34"/>
      <c r="H3837" s="34"/>
      <c r="I3837" s="34"/>
      <c r="J3837" s="34"/>
      <c r="K3837" s="34"/>
      <c r="L3837" s="34"/>
      <c r="M3837" s="45">
        <f>electric_demands_abs!M3837/electric_demands_abs!$M$8786</f>
        <v>0.70496797863655791</v>
      </c>
    </row>
    <row r="3838" spans="1:13" ht="19.5" customHeight="1" x14ac:dyDescent="0.25">
      <c r="A3838" s="34"/>
      <c r="B3838" s="34"/>
      <c r="C3838" s="34"/>
      <c r="D3838" s="34"/>
      <c r="E3838" s="34"/>
      <c r="F3838" s="34"/>
      <c r="G3838" s="34"/>
      <c r="H3838" s="34"/>
      <c r="I3838" s="34"/>
      <c r="J3838" s="34"/>
      <c r="K3838" s="34"/>
      <c r="L3838" s="34"/>
      <c r="M3838" s="45">
        <f>electric_demands_abs!M3838/electric_demands_abs!$M$8786</f>
        <v>0.70503394263701347</v>
      </c>
    </row>
    <row r="3839" spans="1:13" ht="19.5" customHeight="1" x14ac:dyDescent="0.25">
      <c r="A3839" s="34"/>
      <c r="B3839" s="34"/>
      <c r="C3839" s="34"/>
      <c r="D3839" s="34"/>
      <c r="E3839" s="34"/>
      <c r="F3839" s="34"/>
      <c r="G3839" s="34"/>
      <c r="H3839" s="34"/>
      <c r="I3839" s="34"/>
      <c r="J3839" s="34"/>
      <c r="K3839" s="34"/>
      <c r="L3839" s="34"/>
      <c r="M3839" s="45">
        <f>electric_demands_abs!M3839/electric_demands_abs!$M$8786</f>
        <v>0.7189260764258415</v>
      </c>
    </row>
    <row r="3840" spans="1:13" ht="19.5" customHeight="1" x14ac:dyDescent="0.25">
      <c r="A3840" s="34"/>
      <c r="B3840" s="34"/>
      <c r="C3840" s="34"/>
      <c r="D3840" s="34"/>
      <c r="E3840" s="34"/>
      <c r="F3840" s="34"/>
      <c r="G3840" s="34"/>
      <c r="H3840" s="34"/>
      <c r="I3840" s="34"/>
      <c r="J3840" s="34"/>
      <c r="K3840" s="34"/>
      <c r="L3840" s="34"/>
      <c r="M3840" s="45">
        <f>electric_demands_abs!M3840/electric_demands_abs!$M$8786</f>
        <v>0.70701648614134227</v>
      </c>
    </row>
    <row r="3841" spans="1:13" ht="19.5" customHeight="1" x14ac:dyDescent="0.25">
      <c r="A3841" s="34"/>
      <c r="B3841" s="34"/>
      <c r="C3841" s="34"/>
      <c r="D3841" s="34"/>
      <c r="E3841" s="34"/>
      <c r="F3841" s="34"/>
      <c r="G3841" s="34"/>
      <c r="H3841" s="34"/>
      <c r="I3841" s="34"/>
      <c r="J3841" s="34"/>
      <c r="K3841" s="34"/>
      <c r="L3841" s="34"/>
      <c r="M3841" s="45">
        <f>electric_demands_abs!M3841/electric_demands_abs!$M$8786</f>
        <v>0.68444061580564974</v>
      </c>
    </row>
    <row r="3842" spans="1:13" ht="19.5" customHeight="1" x14ac:dyDescent="0.25">
      <c r="A3842" s="34"/>
      <c r="B3842" s="34"/>
      <c r="C3842" s="34"/>
      <c r="D3842" s="34"/>
      <c r="E3842" s="34"/>
      <c r="F3842" s="34"/>
      <c r="G3842" s="34"/>
      <c r="H3842" s="34"/>
      <c r="I3842" s="34"/>
      <c r="J3842" s="34"/>
      <c r="K3842" s="34"/>
      <c r="L3842" s="34"/>
      <c r="M3842" s="45">
        <f>electric_demands_abs!M3842/electric_demands_abs!$M$8786</f>
        <v>0.59102496774475666</v>
      </c>
    </row>
    <row r="3843" spans="1:13" ht="19.5" customHeight="1" x14ac:dyDescent="0.25">
      <c r="A3843" s="34"/>
      <c r="B3843" s="34"/>
      <c r="C3843" s="34"/>
      <c r="D3843" s="34"/>
      <c r="E3843" s="34"/>
      <c r="F3843" s="34"/>
      <c r="G3843" s="34"/>
      <c r="H3843" s="34"/>
      <c r="I3843" s="34"/>
      <c r="J3843" s="34"/>
      <c r="K3843" s="34"/>
      <c r="L3843" s="34"/>
      <c r="M3843" s="45">
        <f>electric_demands_abs!M3843/electric_demands_abs!$M$8786</f>
        <v>0.55264470759953876</v>
      </c>
    </row>
    <row r="3844" spans="1:13" ht="19.5" customHeight="1" x14ac:dyDescent="0.25">
      <c r="A3844" s="34"/>
      <c r="B3844" s="34"/>
      <c r="C3844" s="34"/>
      <c r="D3844" s="34"/>
      <c r="E3844" s="34"/>
      <c r="F3844" s="34"/>
      <c r="G3844" s="34"/>
      <c r="H3844" s="34"/>
      <c r="I3844" s="34"/>
      <c r="J3844" s="34"/>
      <c r="K3844" s="34"/>
      <c r="L3844" s="34"/>
      <c r="M3844" s="45">
        <f>electric_demands_abs!M3844/electric_demands_abs!$M$8786</f>
        <v>0.55538859590313328</v>
      </c>
    </row>
    <row r="3845" spans="1:13" ht="19.5" customHeight="1" x14ac:dyDescent="0.25">
      <c r="A3845" s="34"/>
      <c r="B3845" s="34"/>
      <c r="C3845" s="34"/>
      <c r="D3845" s="34"/>
      <c r="E3845" s="34"/>
      <c r="F3845" s="34"/>
      <c r="G3845" s="34"/>
      <c r="H3845" s="34"/>
      <c r="I3845" s="34"/>
      <c r="J3845" s="34"/>
      <c r="K3845" s="34"/>
      <c r="L3845" s="34"/>
      <c r="M3845" s="45">
        <f>electric_demands_abs!M3845/electric_demands_abs!$M$8786</f>
        <v>0.55184325734681261</v>
      </c>
    </row>
    <row r="3846" spans="1:13" ht="19.5" customHeight="1" x14ac:dyDescent="0.25">
      <c r="A3846" s="34"/>
      <c r="B3846" s="34"/>
      <c r="C3846" s="34"/>
      <c r="D3846" s="34"/>
      <c r="E3846" s="34"/>
      <c r="F3846" s="34"/>
      <c r="G3846" s="34"/>
      <c r="H3846" s="34"/>
      <c r="I3846" s="34"/>
      <c r="J3846" s="34"/>
      <c r="K3846" s="34"/>
      <c r="L3846" s="34"/>
      <c r="M3846" s="45">
        <f>electric_demands_abs!M3846/electric_demands_abs!$M$8786</f>
        <v>0.54055822508909879</v>
      </c>
    </row>
    <row r="3847" spans="1:13" ht="19.5" customHeight="1" x14ac:dyDescent="0.25">
      <c r="A3847" s="34"/>
      <c r="B3847" s="34"/>
      <c r="C3847" s="34"/>
      <c r="D3847" s="34"/>
      <c r="E3847" s="34"/>
      <c r="F3847" s="34"/>
      <c r="G3847" s="34"/>
      <c r="H3847" s="34"/>
      <c r="I3847" s="34"/>
      <c r="J3847" s="34"/>
      <c r="K3847" s="34"/>
      <c r="L3847" s="34"/>
      <c r="M3847" s="45">
        <f>electric_demands_abs!M3847/electric_demands_abs!$M$8786</f>
        <v>0.53477513399297882</v>
      </c>
    </row>
    <row r="3848" spans="1:13" ht="19.5" customHeight="1" x14ac:dyDescent="0.25">
      <c r="A3848" s="34"/>
      <c r="B3848" s="34"/>
      <c r="C3848" s="34"/>
      <c r="D3848" s="34"/>
      <c r="E3848" s="34"/>
      <c r="F3848" s="34"/>
      <c r="G3848" s="34"/>
      <c r="H3848" s="34"/>
      <c r="I3848" s="34"/>
      <c r="J3848" s="34"/>
      <c r="K3848" s="34"/>
      <c r="L3848" s="34"/>
      <c r="M3848" s="45">
        <f>electric_demands_abs!M3848/electric_demands_abs!$M$8786</f>
        <v>0.54547324311555301</v>
      </c>
    </row>
    <row r="3849" spans="1:13" ht="19.5" customHeight="1" x14ac:dyDescent="0.25">
      <c r="A3849" s="34"/>
      <c r="B3849" s="34"/>
      <c r="C3849" s="34"/>
      <c r="D3849" s="34"/>
      <c r="E3849" s="34"/>
      <c r="F3849" s="34"/>
      <c r="G3849" s="34"/>
      <c r="H3849" s="34"/>
      <c r="I3849" s="34"/>
      <c r="J3849" s="34"/>
      <c r="K3849" s="34"/>
      <c r="L3849" s="34"/>
      <c r="M3849" s="45">
        <f>electric_demands_abs!M3849/electric_demands_abs!$M$8786</f>
        <v>0.62988764626034766</v>
      </c>
    </row>
    <row r="3850" spans="1:13" ht="19.5" customHeight="1" x14ac:dyDescent="0.25">
      <c r="A3850" s="34"/>
      <c r="B3850" s="34"/>
      <c r="C3850" s="34"/>
      <c r="D3850" s="34"/>
      <c r="E3850" s="34"/>
      <c r="F3850" s="34"/>
      <c r="G3850" s="34"/>
      <c r="H3850" s="34"/>
      <c r="I3850" s="34"/>
      <c r="J3850" s="34"/>
      <c r="K3850" s="34"/>
      <c r="L3850" s="34"/>
      <c r="M3850" s="45">
        <f>electric_demands_abs!M3850/electric_demands_abs!$M$8786</f>
        <v>0.70319024470667724</v>
      </c>
    </row>
    <row r="3851" spans="1:13" ht="19.5" customHeight="1" x14ac:dyDescent="0.25">
      <c r="A3851" s="34"/>
      <c r="B3851" s="34"/>
      <c r="C3851" s="34"/>
      <c r="D3851" s="34"/>
      <c r="E3851" s="34"/>
      <c r="F3851" s="34"/>
      <c r="G3851" s="34"/>
      <c r="H3851" s="34"/>
      <c r="I3851" s="34"/>
      <c r="J3851" s="34"/>
      <c r="K3851" s="34"/>
      <c r="L3851" s="34"/>
      <c r="M3851" s="45">
        <f>electric_demands_abs!M3851/electric_demands_abs!$M$8786</f>
        <v>0.76176677122358771</v>
      </c>
    </row>
    <row r="3852" spans="1:13" ht="19.5" customHeight="1" x14ac:dyDescent="0.25">
      <c r="A3852" s="34"/>
      <c r="B3852" s="34"/>
      <c r="C3852" s="34"/>
      <c r="D3852" s="34"/>
      <c r="E3852" s="34"/>
      <c r="F3852" s="34"/>
      <c r="G3852" s="34"/>
      <c r="H3852" s="34"/>
      <c r="I3852" s="34"/>
      <c r="J3852" s="34"/>
      <c r="K3852" s="34"/>
      <c r="L3852" s="34"/>
      <c r="M3852" s="45">
        <f>electric_demands_abs!M3852/electric_demands_abs!$M$8786</f>
        <v>0.78125769219715047</v>
      </c>
    </row>
    <row r="3853" spans="1:13" ht="19.5" customHeight="1" x14ac:dyDescent="0.25">
      <c r="A3853" s="34"/>
      <c r="B3853" s="34"/>
      <c r="C3853" s="34"/>
      <c r="D3853" s="34"/>
      <c r="E3853" s="34"/>
      <c r="F3853" s="34"/>
      <c r="G3853" s="34"/>
      <c r="H3853" s="34"/>
      <c r="I3853" s="34"/>
      <c r="J3853" s="34"/>
      <c r="K3853" s="34"/>
      <c r="L3853" s="34"/>
      <c r="M3853" s="45">
        <f>electric_demands_abs!M3853/electric_demands_abs!$M$8786</f>
        <v>0.76271711400168674</v>
      </c>
    </row>
    <row r="3854" spans="1:13" ht="19.5" customHeight="1" x14ac:dyDescent="0.25">
      <c r="A3854" s="34"/>
      <c r="B3854" s="34"/>
      <c r="C3854" s="34"/>
      <c r="D3854" s="34"/>
      <c r="E3854" s="34"/>
      <c r="F3854" s="34"/>
      <c r="G3854" s="34"/>
      <c r="H3854" s="34"/>
      <c r="I3854" s="34"/>
      <c r="J3854" s="34"/>
      <c r="K3854" s="34"/>
      <c r="L3854" s="34"/>
      <c r="M3854" s="45">
        <f>electric_demands_abs!M3854/electric_demands_abs!$M$8786</f>
        <v>0.7778773048179991</v>
      </c>
    </row>
    <row r="3855" spans="1:13" ht="19.5" customHeight="1" x14ac:dyDescent="0.25">
      <c r="A3855" s="34"/>
      <c r="B3855" s="34"/>
      <c r="C3855" s="34"/>
      <c r="D3855" s="34"/>
      <c r="E3855" s="34"/>
      <c r="F3855" s="34"/>
      <c r="G3855" s="34"/>
      <c r="H3855" s="34"/>
      <c r="I3855" s="34"/>
      <c r="J3855" s="34"/>
      <c r="K3855" s="34"/>
      <c r="L3855" s="34"/>
      <c r="M3855" s="45">
        <f>electric_demands_abs!M3855/electric_demands_abs!$M$8786</f>
        <v>0.78689592601886171</v>
      </c>
    </row>
    <row r="3856" spans="1:13" ht="19.5" customHeight="1" x14ac:dyDescent="0.25">
      <c r="A3856" s="34"/>
      <c r="B3856" s="34"/>
      <c r="C3856" s="34"/>
      <c r="D3856" s="34"/>
      <c r="E3856" s="34"/>
      <c r="F3856" s="34"/>
      <c r="G3856" s="34"/>
      <c r="H3856" s="34"/>
      <c r="I3856" s="34"/>
      <c r="J3856" s="34"/>
      <c r="K3856" s="34"/>
      <c r="L3856" s="34"/>
      <c r="M3856" s="45">
        <f>electric_demands_abs!M3856/electric_demands_abs!$M$8786</f>
        <v>0.78716291139898276</v>
      </c>
    </row>
    <row r="3857" spans="1:13" ht="19.5" customHeight="1" x14ac:dyDescent="0.25">
      <c r="A3857" s="34"/>
      <c r="B3857" s="34"/>
      <c r="C3857" s="34"/>
      <c r="D3857" s="34"/>
      <c r="E3857" s="34"/>
      <c r="F3857" s="34"/>
      <c r="G3857" s="34"/>
      <c r="H3857" s="34"/>
      <c r="I3857" s="34"/>
      <c r="J3857" s="34"/>
      <c r="K3857" s="34"/>
      <c r="L3857" s="34"/>
      <c r="M3857" s="45">
        <f>electric_demands_abs!M3857/electric_demands_abs!$M$8786</f>
        <v>0.76217531979569775</v>
      </c>
    </row>
    <row r="3858" spans="1:13" ht="19.5" customHeight="1" x14ac:dyDescent="0.25">
      <c r="A3858" s="34"/>
      <c r="B3858" s="34"/>
      <c r="C3858" s="34"/>
      <c r="D3858" s="34"/>
      <c r="E3858" s="34"/>
      <c r="F3858" s="34"/>
      <c r="G3858" s="34"/>
      <c r="H3858" s="34"/>
      <c r="I3858" s="34"/>
      <c r="J3858" s="34"/>
      <c r="K3858" s="34"/>
      <c r="L3858" s="34"/>
      <c r="M3858" s="45">
        <f>electric_demands_abs!M3858/electric_demands_abs!$M$8786</f>
        <v>0.73717891652193979</v>
      </c>
    </row>
    <row r="3859" spans="1:13" ht="19.5" customHeight="1" x14ac:dyDescent="0.25">
      <c r="A3859" s="34"/>
      <c r="B3859" s="34"/>
      <c r="C3859" s="34"/>
      <c r="D3859" s="34"/>
      <c r="E3859" s="34"/>
      <c r="F3859" s="34"/>
      <c r="G3859" s="34"/>
      <c r="H3859" s="34"/>
      <c r="I3859" s="34"/>
      <c r="J3859" s="34"/>
      <c r="K3859" s="34"/>
      <c r="L3859" s="34"/>
      <c r="M3859" s="45">
        <f>electric_demands_abs!M3859/electric_demands_abs!$M$8786</f>
        <v>0.73163439934507057</v>
      </c>
    </row>
    <row r="3860" spans="1:13" ht="19.5" customHeight="1" x14ac:dyDescent="0.25">
      <c r="A3860" s="34"/>
      <c r="B3860" s="34"/>
      <c r="C3860" s="34"/>
      <c r="D3860" s="34"/>
      <c r="E3860" s="34"/>
      <c r="F3860" s="34"/>
      <c r="G3860" s="34"/>
      <c r="H3860" s="34"/>
      <c r="I3860" s="34"/>
      <c r="J3860" s="34"/>
      <c r="K3860" s="34"/>
      <c r="L3860" s="34"/>
      <c r="M3860" s="45">
        <f>electric_demands_abs!M3860/electric_demands_abs!$M$8786</f>
        <v>0.73452232140246876</v>
      </c>
    </row>
    <row r="3861" spans="1:13" ht="19.5" customHeight="1" x14ac:dyDescent="0.25">
      <c r="A3861" s="34"/>
      <c r="B3861" s="34"/>
      <c r="C3861" s="34"/>
      <c r="D3861" s="34"/>
      <c r="E3861" s="34"/>
      <c r="F3861" s="34"/>
      <c r="G3861" s="34"/>
      <c r="H3861" s="34"/>
      <c r="I3861" s="34"/>
      <c r="J3861" s="34"/>
      <c r="K3861" s="34"/>
      <c r="L3861" s="34"/>
      <c r="M3861" s="45">
        <f>electric_demands_abs!M3861/electric_demands_abs!$M$8786</f>
        <v>0.69825323868007105</v>
      </c>
    </row>
    <row r="3862" spans="1:13" ht="19.5" customHeight="1" x14ac:dyDescent="0.25">
      <c r="A3862" s="34"/>
      <c r="B3862" s="34"/>
      <c r="C3862" s="34"/>
      <c r="D3862" s="34"/>
      <c r="E3862" s="34"/>
      <c r="F3862" s="34"/>
      <c r="G3862" s="34"/>
      <c r="H3862" s="34"/>
      <c r="I3862" s="34"/>
      <c r="J3862" s="34"/>
      <c r="K3862" s="34"/>
      <c r="L3862" s="34"/>
      <c r="M3862" s="45">
        <f>electric_demands_abs!M3862/electric_demands_abs!$M$8786</f>
        <v>0.71661181882184344</v>
      </c>
    </row>
    <row r="3863" spans="1:13" ht="19.5" customHeight="1" x14ac:dyDescent="0.25">
      <c r="A3863" s="34"/>
      <c r="B3863" s="34"/>
      <c r="C3863" s="34"/>
      <c r="D3863" s="34"/>
      <c r="E3863" s="34"/>
      <c r="F3863" s="34"/>
      <c r="G3863" s="34"/>
      <c r="H3863" s="34"/>
      <c r="I3863" s="34"/>
      <c r="J3863" s="34"/>
      <c r="K3863" s="34"/>
      <c r="L3863" s="34"/>
      <c r="M3863" s="45">
        <f>electric_demands_abs!M3863/electric_demands_abs!$M$8786</f>
        <v>0.72239029820257572</v>
      </c>
    </row>
    <row r="3864" spans="1:13" ht="19.5" customHeight="1" x14ac:dyDescent="0.25">
      <c r="A3864" s="34"/>
      <c r="B3864" s="34"/>
      <c r="C3864" s="34"/>
      <c r="D3864" s="34"/>
      <c r="E3864" s="34"/>
      <c r="F3864" s="34"/>
      <c r="G3864" s="34"/>
      <c r="H3864" s="34"/>
      <c r="I3864" s="34"/>
      <c r="J3864" s="34"/>
      <c r="K3864" s="34"/>
      <c r="L3864" s="34"/>
      <c r="M3864" s="45">
        <f>electric_demands_abs!M3864/electric_demands_abs!$M$8786</f>
        <v>0.70445632528470958</v>
      </c>
    </row>
    <row r="3865" spans="1:13" ht="19.5" customHeight="1" x14ac:dyDescent="0.25">
      <c r="A3865" s="34"/>
      <c r="B3865" s="34"/>
      <c r="C3865" s="34"/>
      <c r="D3865" s="34"/>
      <c r="E3865" s="34"/>
      <c r="F3865" s="34"/>
      <c r="G3865" s="34"/>
      <c r="H3865" s="34"/>
      <c r="I3865" s="34"/>
      <c r="J3865" s="34"/>
      <c r="K3865" s="34"/>
      <c r="L3865" s="34"/>
      <c r="M3865" s="45">
        <f>electric_demands_abs!M3865/electric_demands_abs!$M$8786</f>
        <v>0.67125003922016879</v>
      </c>
    </row>
    <row r="3866" spans="1:13" ht="19.5" customHeight="1" x14ac:dyDescent="0.25">
      <c r="A3866" s="34"/>
      <c r="B3866" s="34"/>
      <c r="C3866" s="34"/>
      <c r="D3866" s="34"/>
      <c r="E3866" s="34"/>
      <c r="F3866" s="34"/>
      <c r="G3866" s="34"/>
      <c r="H3866" s="34"/>
      <c r="I3866" s="34"/>
      <c r="J3866" s="34"/>
      <c r="K3866" s="34"/>
      <c r="L3866" s="34"/>
      <c r="M3866" s="45">
        <f>electric_demands_abs!M3866/electric_demands_abs!$M$8786</f>
        <v>0.60536921434569602</v>
      </c>
    </row>
    <row r="3867" spans="1:13" ht="19.5" customHeight="1" x14ac:dyDescent="0.25">
      <c r="A3867" s="34"/>
      <c r="B3867" s="34"/>
      <c r="C3867" s="34"/>
      <c r="D3867" s="34"/>
      <c r="E3867" s="34"/>
      <c r="F3867" s="34"/>
      <c r="G3867" s="34"/>
      <c r="H3867" s="34"/>
      <c r="I3867" s="34"/>
      <c r="J3867" s="34"/>
      <c r="K3867" s="34"/>
      <c r="L3867" s="34"/>
      <c r="M3867" s="45">
        <f>electric_demands_abs!M3867/electric_demands_abs!$M$8786</f>
        <v>0.58090859357751101</v>
      </c>
    </row>
    <row r="3868" spans="1:13" ht="19.5" customHeight="1" x14ac:dyDescent="0.25">
      <c r="A3868" s="34"/>
      <c r="B3868" s="34"/>
      <c r="C3868" s="34"/>
      <c r="D3868" s="34"/>
      <c r="E3868" s="34"/>
      <c r="F3868" s="34"/>
      <c r="G3868" s="34"/>
      <c r="H3868" s="34"/>
      <c r="I3868" s="34"/>
      <c r="J3868" s="34"/>
      <c r="K3868" s="34"/>
      <c r="L3868" s="34"/>
      <c r="M3868" s="45">
        <f>electric_demands_abs!M3868/electric_demands_abs!$M$8786</f>
        <v>0.55695641443081512</v>
      </c>
    </row>
    <row r="3869" spans="1:13" ht="19.5" customHeight="1" x14ac:dyDescent="0.25">
      <c r="A3869" s="34"/>
      <c r="B3869" s="34"/>
      <c r="C3869" s="34"/>
      <c r="D3869" s="34"/>
      <c r="E3869" s="34"/>
      <c r="F3869" s="34"/>
      <c r="G3869" s="34"/>
      <c r="H3869" s="34"/>
      <c r="I3869" s="34"/>
      <c r="J3869" s="34"/>
      <c r="K3869" s="34"/>
      <c r="L3869" s="34"/>
      <c r="M3869" s="45">
        <f>electric_demands_abs!M3869/electric_demands_abs!$M$8786</f>
        <v>0.53825578500578153</v>
      </c>
    </row>
    <row r="3870" spans="1:13" ht="19.5" customHeight="1" x14ac:dyDescent="0.25">
      <c r="A3870" s="34"/>
      <c r="B3870" s="34"/>
      <c r="C3870" s="34"/>
      <c r="D3870" s="34"/>
      <c r="E3870" s="34"/>
      <c r="F3870" s="34"/>
      <c r="G3870" s="34"/>
      <c r="H3870" s="34"/>
      <c r="I3870" s="34"/>
      <c r="J3870" s="34"/>
      <c r="K3870" s="34"/>
      <c r="L3870" s="34"/>
      <c r="M3870" s="45">
        <f>electric_demands_abs!M3870/electric_demands_abs!$M$8786</f>
        <v>0.53372456875725882</v>
      </c>
    </row>
    <row r="3871" spans="1:13" ht="19.5" customHeight="1" x14ac:dyDescent="0.25">
      <c r="A3871" s="34"/>
      <c r="B3871" s="34"/>
      <c r="C3871" s="34"/>
      <c r="D3871" s="34"/>
      <c r="E3871" s="34"/>
      <c r="F3871" s="34"/>
      <c r="G3871" s="34"/>
      <c r="H3871" s="34"/>
      <c r="I3871" s="34"/>
      <c r="J3871" s="34"/>
      <c r="K3871" s="34"/>
      <c r="L3871" s="34"/>
      <c r="M3871" s="45">
        <f>electric_demands_abs!M3871/electric_demands_abs!$M$8786</f>
        <v>0.54220996036642388</v>
      </c>
    </row>
    <row r="3872" spans="1:13" ht="19.5" customHeight="1" x14ac:dyDescent="0.25">
      <c r="A3872" s="34"/>
      <c r="B3872" s="34"/>
      <c r="C3872" s="34"/>
      <c r="D3872" s="34"/>
      <c r="E3872" s="34"/>
      <c r="F3872" s="34"/>
      <c r="G3872" s="34"/>
      <c r="H3872" s="34"/>
      <c r="I3872" s="34"/>
      <c r="J3872" s="34"/>
      <c r="K3872" s="34"/>
      <c r="L3872" s="34"/>
      <c r="M3872" s="45">
        <f>electric_demands_abs!M3872/electric_demands_abs!$M$8786</f>
        <v>0.56973770127564161</v>
      </c>
    </row>
    <row r="3873" spans="1:13" ht="19.5" customHeight="1" x14ac:dyDescent="0.25">
      <c r="A3873" s="34"/>
      <c r="B3873" s="34"/>
      <c r="C3873" s="34"/>
      <c r="D3873" s="34"/>
      <c r="E3873" s="34"/>
      <c r="F3873" s="34"/>
      <c r="G3873" s="34"/>
      <c r="H3873" s="34"/>
      <c r="I3873" s="34"/>
      <c r="J3873" s="34"/>
      <c r="K3873" s="34"/>
      <c r="L3873" s="34"/>
      <c r="M3873" s="45">
        <f>electric_demands_abs!M3873/electric_demands_abs!$M$8786</f>
        <v>0.64711359733811791</v>
      </c>
    </row>
    <row r="3874" spans="1:13" ht="19.5" customHeight="1" x14ac:dyDescent="0.25">
      <c r="A3874" s="34"/>
      <c r="B3874" s="34"/>
      <c r="C3874" s="34"/>
      <c r="D3874" s="34"/>
      <c r="E3874" s="34"/>
      <c r="F3874" s="34"/>
      <c r="G3874" s="34"/>
      <c r="H3874" s="34"/>
      <c r="I3874" s="34"/>
      <c r="J3874" s="34"/>
      <c r="K3874" s="34"/>
      <c r="L3874" s="34"/>
      <c r="M3874" s="45">
        <f>electric_demands_abs!M3874/electric_demands_abs!$M$8786</f>
        <v>0.69862209355902305</v>
      </c>
    </row>
    <row r="3875" spans="1:13" ht="19.5" customHeight="1" x14ac:dyDescent="0.25">
      <c r="A3875" s="34"/>
      <c r="B3875" s="34"/>
      <c r="C3875" s="34"/>
      <c r="D3875" s="34"/>
      <c r="E3875" s="34"/>
      <c r="F3875" s="34"/>
      <c r="G3875" s="34"/>
      <c r="H3875" s="34"/>
      <c r="I3875" s="34"/>
      <c r="J3875" s="34"/>
      <c r="K3875" s="34"/>
      <c r="L3875" s="34"/>
      <c r="M3875" s="45">
        <f>electric_demands_abs!M3875/electric_demands_abs!$M$8786</f>
        <v>0.77485753711175021</v>
      </c>
    </row>
    <row r="3876" spans="1:13" ht="19.5" customHeight="1" x14ac:dyDescent="0.25">
      <c r="A3876" s="34"/>
      <c r="B3876" s="34"/>
      <c r="C3876" s="34"/>
      <c r="D3876" s="34"/>
      <c r="E3876" s="34"/>
      <c r="F3876" s="34"/>
      <c r="G3876" s="34"/>
      <c r="H3876" s="34"/>
      <c r="I3876" s="34"/>
      <c r="J3876" s="34"/>
      <c r="K3876" s="34"/>
      <c r="L3876" s="34"/>
      <c r="M3876" s="45">
        <f>electric_demands_abs!M3876/electric_demands_abs!$M$8786</f>
        <v>0.79113878652756531</v>
      </c>
    </row>
    <row r="3877" spans="1:13" ht="19.5" customHeight="1" x14ac:dyDescent="0.25">
      <c r="A3877" s="34"/>
      <c r="B3877" s="34"/>
      <c r="C3877" s="34"/>
      <c r="D3877" s="34"/>
      <c r="E3877" s="34"/>
      <c r="F3877" s="34"/>
      <c r="G3877" s="34"/>
      <c r="H3877" s="34"/>
      <c r="I3877" s="34"/>
      <c r="J3877" s="34"/>
      <c r="K3877" s="34"/>
      <c r="L3877" s="34"/>
      <c r="M3877" s="45">
        <f>electric_demands_abs!M3877/electric_demands_abs!$M$8786</f>
        <v>0.78166772310634935</v>
      </c>
    </row>
    <row r="3878" spans="1:13" ht="19.5" customHeight="1" x14ac:dyDescent="0.25">
      <c r="A3878" s="34"/>
      <c r="B3878" s="34"/>
      <c r="C3878" s="34"/>
      <c r="D3878" s="34"/>
      <c r="E3878" s="34"/>
      <c r="F3878" s="34"/>
      <c r="G3878" s="34"/>
      <c r="H3878" s="34"/>
      <c r="I3878" s="34"/>
      <c r="J3878" s="34"/>
      <c r="K3878" s="34"/>
      <c r="L3878" s="34"/>
      <c r="M3878" s="45">
        <f>electric_demands_abs!M3878/electric_demands_abs!$M$8786</f>
        <v>0.79081193119946513</v>
      </c>
    </row>
    <row r="3879" spans="1:13" ht="19.5" customHeight="1" x14ac:dyDescent="0.25">
      <c r="A3879" s="34"/>
      <c r="B3879" s="34"/>
      <c r="C3879" s="34"/>
      <c r="D3879" s="34"/>
      <c r="E3879" s="34"/>
      <c r="F3879" s="34"/>
      <c r="G3879" s="34"/>
      <c r="H3879" s="34"/>
      <c r="I3879" s="34"/>
      <c r="J3879" s="34"/>
      <c r="K3879" s="34"/>
      <c r="L3879" s="34"/>
      <c r="M3879" s="45">
        <f>electric_demands_abs!M3879/electric_demands_abs!$M$8786</f>
        <v>0.779490499331013</v>
      </c>
    </row>
    <row r="3880" spans="1:13" ht="19.5" customHeight="1" x14ac:dyDescent="0.25">
      <c r="A3880" s="34"/>
      <c r="B3880" s="34"/>
      <c r="C3880" s="34"/>
      <c r="D3880" s="34"/>
      <c r="E3880" s="34"/>
      <c r="F3880" s="34"/>
      <c r="G3880" s="34"/>
      <c r="H3880" s="34"/>
      <c r="I3880" s="34"/>
      <c r="J3880" s="34"/>
      <c r="K3880" s="34"/>
      <c r="L3880" s="34"/>
      <c r="M3880" s="45">
        <f>electric_demands_abs!M3880/electric_demands_abs!$M$8786</f>
        <v>0.79713689885363459</v>
      </c>
    </row>
    <row r="3881" spans="1:13" ht="19.5" customHeight="1" x14ac:dyDescent="0.25">
      <c r="A3881" s="34"/>
      <c r="B3881" s="34"/>
      <c r="C3881" s="34"/>
      <c r="D3881" s="34"/>
      <c r="E3881" s="34"/>
      <c r="F3881" s="34"/>
      <c r="G3881" s="34"/>
      <c r="H3881" s="34"/>
      <c r="I3881" s="34"/>
      <c r="J3881" s="34"/>
      <c r="K3881" s="34"/>
      <c r="L3881" s="34"/>
      <c r="M3881" s="45">
        <f>electric_demands_abs!M3881/electric_demands_abs!$M$8786</f>
        <v>0.79367201826041645</v>
      </c>
    </row>
    <row r="3882" spans="1:13" ht="19.5" customHeight="1" x14ac:dyDescent="0.25">
      <c r="A3882" s="34"/>
      <c r="B3882" s="34"/>
      <c r="C3882" s="34"/>
      <c r="D3882" s="34"/>
      <c r="E3882" s="34"/>
      <c r="F3882" s="34"/>
      <c r="G3882" s="34"/>
      <c r="H3882" s="34"/>
      <c r="I3882" s="34"/>
      <c r="J3882" s="34"/>
      <c r="K3882" s="34"/>
      <c r="L3882" s="34"/>
      <c r="M3882" s="45">
        <f>electric_demands_abs!M3882/electric_demands_abs!$M$8786</f>
        <v>0.77089277951133439</v>
      </c>
    </row>
    <row r="3883" spans="1:13" ht="19.5" customHeight="1" x14ac:dyDescent="0.25">
      <c r="A3883" s="34"/>
      <c r="B3883" s="34"/>
      <c r="C3883" s="34"/>
      <c r="D3883" s="34"/>
      <c r="E3883" s="34"/>
      <c r="F3883" s="34"/>
      <c r="G3883" s="34"/>
      <c r="H3883" s="34"/>
      <c r="I3883" s="34"/>
      <c r="J3883" s="34"/>
      <c r="K3883" s="34"/>
      <c r="L3883" s="34"/>
      <c r="M3883" s="45">
        <f>electric_demands_abs!M3883/electric_demands_abs!$M$8786</f>
        <v>0.75530987556850715</v>
      </c>
    </row>
    <row r="3884" spans="1:13" ht="19.5" customHeight="1" x14ac:dyDescent="0.25">
      <c r="A3884" s="34"/>
      <c r="B3884" s="34"/>
      <c r="C3884" s="34"/>
      <c r="D3884" s="34"/>
      <c r="E3884" s="34"/>
      <c r="F3884" s="34"/>
      <c r="G3884" s="34"/>
      <c r="H3884" s="34"/>
      <c r="I3884" s="34"/>
      <c r="J3884" s="34"/>
      <c r="K3884" s="34"/>
      <c r="L3884" s="34"/>
      <c r="M3884" s="45">
        <f>electric_demands_abs!M3884/electric_demands_abs!$M$8786</f>
        <v>0.74397625559510194</v>
      </c>
    </row>
    <row r="3885" spans="1:13" ht="19.5" customHeight="1" x14ac:dyDescent="0.25">
      <c r="A3885" s="34"/>
      <c r="B3885" s="34"/>
      <c r="C3885" s="34"/>
      <c r="D3885" s="34"/>
      <c r="E3885" s="34"/>
      <c r="F3885" s="34"/>
      <c r="G3885" s="34"/>
      <c r="H3885" s="34"/>
      <c r="I3885" s="34"/>
      <c r="J3885" s="34"/>
      <c r="K3885" s="34"/>
      <c r="L3885" s="34"/>
      <c r="M3885" s="45">
        <f>electric_demands_abs!M3885/electric_demands_abs!$M$8786</f>
        <v>0.73215247615763734</v>
      </c>
    </row>
    <row r="3886" spans="1:13" ht="19.5" customHeight="1" x14ac:dyDescent="0.25">
      <c r="A3886" s="34"/>
      <c r="B3886" s="34"/>
      <c r="C3886" s="34"/>
      <c r="D3886" s="34"/>
      <c r="E3886" s="34"/>
      <c r="F3886" s="34"/>
      <c r="G3886" s="34"/>
      <c r="H3886" s="34"/>
      <c r="I3886" s="34"/>
      <c r="J3886" s="34"/>
      <c r="K3886" s="34"/>
      <c r="L3886" s="34"/>
      <c r="M3886" s="45">
        <f>electric_demands_abs!M3886/electric_demands_abs!$M$8786</f>
        <v>0.72032416735684557</v>
      </c>
    </row>
    <row r="3887" spans="1:13" ht="19.5" customHeight="1" x14ac:dyDescent="0.25">
      <c r="A3887" s="34"/>
      <c r="B3887" s="34"/>
      <c r="C3887" s="34"/>
      <c r="D3887" s="34"/>
      <c r="E3887" s="34"/>
      <c r="F3887" s="34"/>
      <c r="G3887" s="34"/>
      <c r="H3887" s="34"/>
      <c r="I3887" s="34"/>
      <c r="J3887" s="34"/>
      <c r="K3887" s="34"/>
      <c r="L3887" s="34"/>
      <c r="M3887" s="45">
        <f>electric_demands_abs!M3887/electric_demands_abs!$M$8786</f>
        <v>0.7213858501207322</v>
      </c>
    </row>
    <row r="3888" spans="1:13" ht="19.5" customHeight="1" x14ac:dyDescent="0.25">
      <c r="A3888" s="34"/>
      <c r="B3888" s="34"/>
      <c r="C3888" s="34"/>
      <c r="D3888" s="34"/>
      <c r="E3888" s="34"/>
      <c r="F3888" s="34"/>
      <c r="G3888" s="34"/>
      <c r="H3888" s="34"/>
      <c r="I3888" s="34"/>
      <c r="J3888" s="34"/>
      <c r="K3888" s="34"/>
      <c r="L3888" s="34"/>
      <c r="M3888" s="45">
        <f>electric_demands_abs!M3888/electric_demands_abs!$M$8786</f>
        <v>0.73240422640656699</v>
      </c>
    </row>
    <row r="3889" spans="1:13" ht="19.5" customHeight="1" x14ac:dyDescent="0.25">
      <c r="A3889" s="34"/>
      <c r="B3889" s="34"/>
      <c r="C3889" s="34"/>
      <c r="D3889" s="34"/>
      <c r="E3889" s="34"/>
      <c r="F3889" s="34"/>
      <c r="G3889" s="34"/>
      <c r="H3889" s="34"/>
      <c r="I3889" s="34"/>
      <c r="J3889" s="34"/>
      <c r="K3889" s="34"/>
      <c r="L3889" s="34"/>
      <c r="M3889" s="45">
        <f>electric_demands_abs!M3889/electric_demands_abs!$M$8786</f>
        <v>0.70751661020472145</v>
      </c>
    </row>
    <row r="3890" spans="1:13" ht="19.5" customHeight="1" x14ac:dyDescent="0.25">
      <c r="A3890" s="34"/>
      <c r="B3890" s="34"/>
      <c r="C3890" s="34"/>
      <c r="D3890" s="34"/>
      <c r="E3890" s="34"/>
      <c r="F3890" s="34"/>
      <c r="G3890" s="34"/>
      <c r="H3890" s="34"/>
      <c r="I3890" s="34"/>
      <c r="J3890" s="34"/>
      <c r="K3890" s="34"/>
      <c r="L3890" s="34"/>
      <c r="M3890" s="45">
        <f>electric_demands_abs!M3890/electric_demands_abs!$M$8786</f>
        <v>0.62114910441722448</v>
      </c>
    </row>
    <row r="3891" spans="1:13" ht="19.5" customHeight="1" x14ac:dyDescent="0.25">
      <c r="A3891" s="34"/>
      <c r="B3891" s="34"/>
      <c r="C3891" s="34"/>
      <c r="D3891" s="34"/>
      <c r="E3891" s="34"/>
      <c r="F3891" s="34"/>
      <c r="G3891" s="34"/>
      <c r="H3891" s="34"/>
      <c r="I3891" s="34"/>
      <c r="J3891" s="34"/>
      <c r="K3891" s="34"/>
      <c r="L3891" s="34"/>
      <c r="M3891" s="45">
        <f>electric_demands_abs!M3891/electric_demands_abs!$M$8786</f>
        <v>0.59190374658228651</v>
      </c>
    </row>
    <row r="3892" spans="1:13" ht="19.5" customHeight="1" x14ac:dyDescent="0.25">
      <c r="A3892" s="34"/>
      <c r="B3892" s="34"/>
      <c r="C3892" s="34"/>
      <c r="D3892" s="34"/>
      <c r="E3892" s="34"/>
      <c r="F3892" s="34"/>
      <c r="G3892" s="34"/>
      <c r="H3892" s="34"/>
      <c r="I3892" s="34"/>
      <c r="J3892" s="34"/>
      <c r="K3892" s="34"/>
      <c r="L3892" s="34"/>
      <c r="M3892" s="45">
        <f>electric_demands_abs!M3892/electric_demands_abs!$M$8786</f>
        <v>0.57449443864182681</v>
      </c>
    </row>
    <row r="3893" spans="1:13" ht="19.5" customHeight="1" x14ac:dyDescent="0.25">
      <c r="A3893" s="34"/>
      <c r="B3893" s="34"/>
      <c r="C3893" s="34"/>
      <c r="D3893" s="34"/>
      <c r="E3893" s="34"/>
      <c r="F3893" s="34"/>
      <c r="G3893" s="34"/>
      <c r="H3893" s="34"/>
      <c r="I3893" s="34"/>
      <c r="J3893" s="34"/>
      <c r="K3893" s="34"/>
      <c r="L3893" s="34"/>
      <c r="M3893" s="45">
        <f>electric_demands_abs!M3893/electric_demands_abs!$M$8786</f>
        <v>0.56673868628863722</v>
      </c>
    </row>
    <row r="3894" spans="1:13" ht="19.5" customHeight="1" x14ac:dyDescent="0.25">
      <c r="A3894" s="34"/>
      <c r="B3894" s="34"/>
      <c r="C3894" s="34"/>
      <c r="D3894" s="34"/>
      <c r="E3894" s="34"/>
      <c r="F3894" s="34"/>
      <c r="G3894" s="34"/>
      <c r="H3894" s="34"/>
      <c r="I3894" s="34"/>
      <c r="J3894" s="34"/>
      <c r="K3894" s="34"/>
      <c r="L3894" s="34"/>
      <c r="M3894" s="45">
        <f>electric_demands_abs!M3894/electric_demands_abs!$M$8786</f>
        <v>0.53705311551432933</v>
      </c>
    </row>
    <row r="3895" spans="1:13" ht="19.5" customHeight="1" x14ac:dyDescent="0.25">
      <c r="A3895" s="34"/>
      <c r="B3895" s="34"/>
      <c r="C3895" s="34"/>
      <c r="D3895" s="34"/>
      <c r="E3895" s="34"/>
      <c r="F3895" s="34"/>
      <c r="G3895" s="34"/>
      <c r="H3895" s="34"/>
      <c r="I3895" s="34"/>
      <c r="J3895" s="34"/>
      <c r="K3895" s="34"/>
      <c r="L3895" s="34"/>
      <c r="M3895" s="45">
        <f>electric_demands_abs!M3895/electric_demands_abs!$M$8786</f>
        <v>0.55935360055973049</v>
      </c>
    </row>
    <row r="3896" spans="1:13" ht="19.5" customHeight="1" x14ac:dyDescent="0.25">
      <c r="A3896" s="34"/>
      <c r="B3896" s="34"/>
      <c r="C3896" s="34"/>
      <c r="D3896" s="34"/>
      <c r="E3896" s="34"/>
      <c r="F3896" s="34"/>
      <c r="G3896" s="34"/>
      <c r="H3896" s="34"/>
      <c r="I3896" s="34"/>
      <c r="J3896" s="34"/>
      <c r="K3896" s="34"/>
      <c r="L3896" s="34"/>
      <c r="M3896" s="45">
        <f>electric_demands_abs!M3896/electric_demands_abs!$M$8786</f>
        <v>0.56338493980105553</v>
      </c>
    </row>
    <row r="3897" spans="1:13" ht="19.5" customHeight="1" x14ac:dyDescent="0.25">
      <c r="A3897" s="34"/>
      <c r="B3897" s="34"/>
      <c r="C3897" s="34"/>
      <c r="D3897" s="34"/>
      <c r="E3897" s="34"/>
      <c r="F3897" s="34"/>
      <c r="G3897" s="34"/>
      <c r="H3897" s="34"/>
      <c r="I3897" s="34"/>
      <c r="J3897" s="34"/>
      <c r="K3897" s="34"/>
      <c r="L3897" s="34"/>
      <c r="M3897" s="45">
        <f>electric_demands_abs!M3897/electric_demands_abs!$M$8786</f>
        <v>0.6325190416493075</v>
      </c>
    </row>
    <row r="3898" spans="1:13" ht="19.5" customHeight="1" x14ac:dyDescent="0.25">
      <c r="A3898" s="34"/>
      <c r="B3898" s="34"/>
      <c r="C3898" s="34"/>
      <c r="D3898" s="34"/>
      <c r="E3898" s="34"/>
      <c r="F3898" s="34"/>
      <c r="G3898" s="34"/>
      <c r="H3898" s="34"/>
      <c r="I3898" s="34"/>
      <c r="J3898" s="34"/>
      <c r="K3898" s="34"/>
      <c r="L3898" s="34"/>
      <c r="M3898" s="45">
        <f>electric_demands_abs!M3898/electric_demands_abs!$M$8786</f>
        <v>0.71737588123910534</v>
      </c>
    </row>
    <row r="3899" spans="1:13" ht="19.5" customHeight="1" x14ac:dyDescent="0.25">
      <c r="A3899" s="34"/>
      <c r="B3899" s="34"/>
      <c r="C3899" s="34"/>
      <c r="D3899" s="34"/>
      <c r="E3899" s="34"/>
      <c r="F3899" s="34"/>
      <c r="G3899" s="34"/>
      <c r="H3899" s="34"/>
      <c r="I3899" s="34"/>
      <c r="J3899" s="34"/>
      <c r="K3899" s="34"/>
      <c r="L3899" s="34"/>
      <c r="M3899" s="45">
        <f>electric_demands_abs!M3899/electric_demands_abs!$M$8786</f>
        <v>0.78523628494372921</v>
      </c>
    </row>
    <row r="3900" spans="1:13" ht="19.5" customHeight="1" x14ac:dyDescent="0.25">
      <c r="A3900" s="34"/>
      <c r="B3900" s="34"/>
      <c r="C3900" s="34"/>
      <c r="D3900" s="34"/>
      <c r="E3900" s="34"/>
      <c r="F3900" s="34"/>
      <c r="G3900" s="34"/>
      <c r="H3900" s="34"/>
      <c r="I3900" s="34"/>
      <c r="J3900" s="34"/>
      <c r="K3900" s="34"/>
      <c r="L3900" s="34"/>
      <c r="M3900" s="45">
        <f>electric_demands_abs!M3900/electric_demands_abs!$M$8786</f>
        <v>0.80200876440039015</v>
      </c>
    </row>
    <row r="3901" spans="1:13" ht="19.5" customHeight="1" x14ac:dyDescent="0.25">
      <c r="A3901" s="34"/>
      <c r="B3901" s="34"/>
      <c r="C3901" s="34"/>
      <c r="D3901" s="34"/>
      <c r="E3901" s="34"/>
      <c r="F3901" s="34"/>
      <c r="G3901" s="34"/>
      <c r="H3901" s="34"/>
      <c r="I3901" s="34"/>
      <c r="J3901" s="34"/>
      <c r="K3901" s="34"/>
      <c r="L3901" s="34"/>
      <c r="M3901" s="45">
        <f>electric_demands_abs!M3901/electric_demands_abs!$M$8786</f>
        <v>0.78165817026733209</v>
      </c>
    </row>
    <row r="3902" spans="1:13" ht="19.5" customHeight="1" x14ac:dyDescent="0.25">
      <c r="A3902" s="34"/>
      <c r="B3902" s="34"/>
      <c r="C3902" s="34"/>
      <c r="D3902" s="34"/>
      <c r="E3902" s="34"/>
      <c r="F3902" s="34"/>
      <c r="G3902" s="34"/>
      <c r="H3902" s="34"/>
      <c r="I3902" s="34"/>
      <c r="J3902" s="34"/>
      <c r="K3902" s="34"/>
      <c r="L3902" s="34"/>
      <c r="M3902" s="45">
        <f>electric_demands_abs!M3902/electric_demands_abs!$M$8786</f>
        <v>0.80170620293013573</v>
      </c>
    </row>
    <row r="3903" spans="1:13" ht="19.5" customHeight="1" x14ac:dyDescent="0.25">
      <c r="A3903" s="34"/>
      <c r="B3903" s="34"/>
      <c r="C3903" s="34"/>
      <c r="D3903" s="34"/>
      <c r="E3903" s="34"/>
      <c r="F3903" s="34"/>
      <c r="G3903" s="34"/>
      <c r="H3903" s="34"/>
      <c r="I3903" s="34"/>
      <c r="J3903" s="34"/>
      <c r="K3903" s="34"/>
      <c r="L3903" s="34"/>
      <c r="M3903" s="45">
        <f>electric_demands_abs!M3903/electric_demands_abs!$M$8786</f>
        <v>0.81294627096281991</v>
      </c>
    </row>
    <row r="3904" spans="1:13" ht="19.5" customHeight="1" x14ac:dyDescent="0.25">
      <c r="A3904" s="34"/>
      <c r="B3904" s="34"/>
      <c r="C3904" s="34"/>
      <c r="D3904" s="34"/>
      <c r="E3904" s="34"/>
      <c r="F3904" s="34"/>
      <c r="G3904" s="34"/>
      <c r="H3904" s="34"/>
      <c r="I3904" s="34"/>
      <c r="J3904" s="34"/>
      <c r="K3904" s="34"/>
      <c r="L3904" s="34"/>
      <c r="M3904" s="45">
        <f>electric_demands_abs!M3904/electric_demands_abs!$M$8786</f>
        <v>0.79905553715902022</v>
      </c>
    </row>
    <row r="3905" spans="1:13" ht="19.5" customHeight="1" x14ac:dyDescent="0.25">
      <c r="A3905" s="34"/>
      <c r="B3905" s="34"/>
      <c r="C3905" s="34"/>
      <c r="D3905" s="34"/>
      <c r="E3905" s="34"/>
      <c r="F3905" s="34"/>
      <c r="G3905" s="34"/>
      <c r="H3905" s="34"/>
      <c r="I3905" s="34"/>
      <c r="J3905" s="34"/>
      <c r="K3905" s="34"/>
      <c r="L3905" s="34"/>
      <c r="M3905" s="45">
        <f>electric_demands_abs!M3905/electric_demands_abs!$M$8786</f>
        <v>0.80679679554956285</v>
      </c>
    </row>
    <row r="3906" spans="1:13" ht="19.5" customHeight="1" x14ac:dyDescent="0.25">
      <c r="A3906" s="34"/>
      <c r="B3906" s="34"/>
      <c r="C3906" s="34"/>
      <c r="D3906" s="34"/>
      <c r="E3906" s="34"/>
      <c r="F3906" s="34"/>
      <c r="G3906" s="34"/>
      <c r="H3906" s="34"/>
      <c r="I3906" s="34"/>
      <c r="J3906" s="34"/>
      <c r="K3906" s="34"/>
      <c r="L3906" s="34"/>
      <c r="M3906" s="45">
        <f>electric_demands_abs!M3906/electric_demands_abs!$M$8786</f>
        <v>0.78698313685092469</v>
      </c>
    </row>
    <row r="3907" spans="1:13" ht="19.5" customHeight="1" x14ac:dyDescent="0.25">
      <c r="A3907" s="34"/>
      <c r="B3907" s="34"/>
      <c r="C3907" s="34"/>
      <c r="D3907" s="34"/>
      <c r="E3907" s="34"/>
      <c r="F3907" s="34"/>
      <c r="G3907" s="34"/>
      <c r="H3907" s="34"/>
      <c r="I3907" s="34"/>
      <c r="J3907" s="34"/>
      <c r="K3907" s="34"/>
      <c r="L3907" s="34"/>
      <c r="M3907" s="45">
        <f>electric_demands_abs!M3907/electric_demands_abs!$M$8786</f>
        <v>0.76073004113403064</v>
      </c>
    </row>
    <row r="3908" spans="1:13" ht="19.5" customHeight="1" x14ac:dyDescent="0.25">
      <c r="A3908" s="34"/>
      <c r="B3908" s="34"/>
      <c r="C3908" s="34"/>
      <c r="D3908" s="34"/>
      <c r="E3908" s="34"/>
      <c r="F3908" s="34"/>
      <c r="G3908" s="34"/>
      <c r="H3908" s="34"/>
      <c r="I3908" s="34"/>
      <c r="J3908" s="34"/>
      <c r="K3908" s="34"/>
      <c r="L3908" s="34"/>
      <c r="M3908" s="45">
        <f>electric_demands_abs!M3908/electric_demands_abs!$M$8786</f>
        <v>0.74263762285177448</v>
      </c>
    </row>
    <row r="3909" spans="1:13" ht="19.5" customHeight="1" x14ac:dyDescent="0.25">
      <c r="A3909" s="34"/>
      <c r="B3909" s="34"/>
      <c r="C3909" s="34"/>
      <c r="D3909" s="34"/>
      <c r="E3909" s="34"/>
      <c r="F3909" s="34"/>
      <c r="G3909" s="34"/>
      <c r="H3909" s="34"/>
      <c r="I3909" s="34"/>
      <c r="J3909" s="34"/>
      <c r="K3909" s="34"/>
      <c r="L3909" s="34"/>
      <c r="M3909" s="45">
        <f>electric_demands_abs!M3909/electric_demands_abs!$M$8786</f>
        <v>0.74195920657742609</v>
      </c>
    </row>
    <row r="3910" spans="1:13" ht="19.5" customHeight="1" x14ac:dyDescent="0.25">
      <c r="A3910" s="34"/>
      <c r="B3910" s="34"/>
      <c r="C3910" s="34"/>
      <c r="D3910" s="34"/>
      <c r="E3910" s="34"/>
      <c r="F3910" s="34"/>
      <c r="G3910" s="34"/>
      <c r="H3910" s="34"/>
      <c r="I3910" s="34"/>
      <c r="J3910" s="34"/>
      <c r="K3910" s="34"/>
      <c r="L3910" s="34"/>
      <c r="M3910" s="45">
        <f>electric_demands_abs!M3910/electric_demands_abs!$M$8786</f>
        <v>0.72923243679664651</v>
      </c>
    </row>
    <row r="3911" spans="1:13" ht="19.5" customHeight="1" x14ac:dyDescent="0.25">
      <c r="A3911" s="34"/>
      <c r="B3911" s="34"/>
      <c r="C3911" s="34"/>
      <c r="D3911" s="34"/>
      <c r="E3911" s="34"/>
      <c r="F3911" s="34"/>
      <c r="G3911" s="34"/>
      <c r="H3911" s="34"/>
      <c r="I3911" s="34"/>
      <c r="J3911" s="34"/>
      <c r="K3911" s="34"/>
      <c r="L3911" s="34"/>
      <c r="M3911" s="45">
        <f>electric_demands_abs!M3911/electric_demands_abs!$M$8786</f>
        <v>0.74391103276319082</v>
      </c>
    </row>
    <row r="3912" spans="1:13" ht="19.5" customHeight="1" x14ac:dyDescent="0.25">
      <c r="A3912" s="34"/>
      <c r="B3912" s="34"/>
      <c r="C3912" s="34"/>
      <c r="D3912" s="34"/>
      <c r="E3912" s="34"/>
      <c r="F3912" s="34"/>
      <c r="G3912" s="34"/>
      <c r="H3912" s="34"/>
      <c r="I3912" s="34"/>
      <c r="J3912" s="34"/>
      <c r="K3912" s="34"/>
      <c r="L3912" s="34"/>
      <c r="M3912" s="45">
        <f>electric_demands_abs!M3912/electric_demands_abs!$M$8786</f>
        <v>0.72113434692798406</v>
      </c>
    </row>
    <row r="3913" spans="1:13" ht="19.5" customHeight="1" x14ac:dyDescent="0.25">
      <c r="A3913" s="34"/>
      <c r="B3913" s="34"/>
      <c r="C3913" s="34"/>
      <c r="D3913" s="34"/>
      <c r="E3913" s="34"/>
      <c r="F3913" s="34"/>
      <c r="G3913" s="34"/>
      <c r="H3913" s="34"/>
      <c r="I3913" s="34"/>
      <c r="J3913" s="34"/>
      <c r="K3913" s="34"/>
      <c r="L3913" s="34"/>
      <c r="M3913" s="45">
        <f>electric_demands_abs!M3913/electric_demands_abs!$M$8786</f>
        <v>0.67955289748724923</v>
      </c>
    </row>
    <row r="3914" spans="1:13" ht="19.5" customHeight="1" x14ac:dyDescent="0.25">
      <c r="A3914" s="34"/>
      <c r="B3914" s="34"/>
      <c r="C3914" s="34"/>
      <c r="D3914" s="34"/>
      <c r="E3914" s="34"/>
      <c r="F3914" s="34"/>
      <c r="G3914" s="34"/>
      <c r="H3914" s="34"/>
      <c r="I3914" s="34"/>
      <c r="J3914" s="34"/>
      <c r="K3914" s="34"/>
      <c r="L3914" s="34"/>
      <c r="M3914" s="45">
        <f>electric_demands_abs!M3914/electric_demands_abs!$M$8786</f>
        <v>0.61270567118288111</v>
      </c>
    </row>
    <row r="3915" spans="1:13" ht="19.5" customHeight="1" x14ac:dyDescent="0.25">
      <c r="A3915" s="34"/>
      <c r="B3915" s="34"/>
      <c r="C3915" s="34"/>
      <c r="D3915" s="34"/>
      <c r="E3915" s="34"/>
      <c r="F3915" s="34"/>
      <c r="G3915" s="34"/>
      <c r="H3915" s="34"/>
      <c r="I3915" s="34"/>
      <c r="J3915" s="34"/>
      <c r="K3915" s="34"/>
      <c r="L3915" s="34"/>
      <c r="M3915" s="45">
        <f>electric_demands_abs!M3915/electric_demands_abs!$M$8786</f>
        <v>0.57764881079095287</v>
      </c>
    </row>
    <row r="3916" spans="1:13" ht="19.5" customHeight="1" x14ac:dyDescent="0.25">
      <c r="A3916" s="34"/>
      <c r="B3916" s="34"/>
      <c r="C3916" s="34"/>
      <c r="D3916" s="34"/>
      <c r="E3916" s="34"/>
      <c r="F3916" s="34"/>
      <c r="G3916" s="34"/>
      <c r="H3916" s="34"/>
      <c r="I3916" s="34"/>
      <c r="J3916" s="34"/>
      <c r="K3916" s="34"/>
      <c r="L3916" s="34"/>
      <c r="M3916" s="45">
        <f>electric_demands_abs!M3916/electric_demands_abs!$M$8786</f>
        <v>0.55369547871541003</v>
      </c>
    </row>
    <row r="3917" spans="1:13" ht="19.5" customHeight="1" x14ac:dyDescent="0.25">
      <c r="A3917" s="34"/>
      <c r="B3917" s="34"/>
      <c r="C3917" s="34"/>
      <c r="D3917" s="34"/>
      <c r="E3917" s="34"/>
      <c r="F3917" s="34"/>
      <c r="G3917" s="34"/>
      <c r="H3917" s="34"/>
      <c r="I3917" s="34"/>
      <c r="J3917" s="34"/>
      <c r="K3917" s="34"/>
      <c r="L3917" s="34"/>
      <c r="M3917" s="45">
        <f>electric_demands_abs!M3917/electric_demands_abs!$M$8786</f>
        <v>0.55332007684764872</v>
      </c>
    </row>
    <row r="3918" spans="1:13" ht="19.5" customHeight="1" x14ac:dyDescent="0.25">
      <c r="A3918" s="34"/>
      <c r="B3918" s="34"/>
      <c r="C3918" s="34"/>
      <c r="D3918" s="34"/>
      <c r="E3918" s="34"/>
      <c r="F3918" s="34"/>
      <c r="G3918" s="34"/>
      <c r="H3918" s="34"/>
      <c r="I3918" s="34"/>
      <c r="J3918" s="34"/>
      <c r="K3918" s="34"/>
      <c r="L3918" s="34"/>
      <c r="M3918" s="45">
        <f>electric_demands_abs!M3918/electric_demands_abs!$M$8786</f>
        <v>0.54715894861783188</v>
      </c>
    </row>
    <row r="3919" spans="1:13" ht="19.5" customHeight="1" x14ac:dyDescent="0.25">
      <c r="A3919" s="34"/>
      <c r="B3919" s="34"/>
      <c r="C3919" s="34"/>
      <c r="D3919" s="34"/>
      <c r="E3919" s="34"/>
      <c r="F3919" s="34"/>
      <c r="G3919" s="34"/>
      <c r="H3919" s="34"/>
      <c r="I3919" s="34"/>
      <c r="J3919" s="34"/>
      <c r="K3919" s="34"/>
      <c r="L3919" s="34"/>
      <c r="M3919" s="45">
        <f>electric_demands_abs!M3919/electric_demands_abs!$M$8786</f>
        <v>0.54883357776797426</v>
      </c>
    </row>
    <row r="3920" spans="1:13" ht="19.5" customHeight="1" x14ac:dyDescent="0.25">
      <c r="A3920" s="34"/>
      <c r="B3920" s="34"/>
      <c r="C3920" s="34"/>
      <c r="D3920" s="34"/>
      <c r="E3920" s="34"/>
      <c r="F3920" s="34"/>
      <c r="G3920" s="34"/>
      <c r="H3920" s="34"/>
      <c r="I3920" s="34"/>
      <c r="J3920" s="34"/>
      <c r="K3920" s="34"/>
      <c r="L3920" s="34"/>
      <c r="M3920" s="45">
        <f>electric_demands_abs!M3920/electric_demands_abs!$M$8786</f>
        <v>0.58589138734975177</v>
      </c>
    </row>
    <row r="3921" spans="1:13" ht="19.5" customHeight="1" x14ac:dyDescent="0.25">
      <c r="A3921" s="34"/>
      <c r="B3921" s="34"/>
      <c r="C3921" s="34"/>
      <c r="D3921" s="34"/>
      <c r="E3921" s="34"/>
      <c r="F3921" s="34"/>
      <c r="G3921" s="34"/>
      <c r="H3921" s="34"/>
      <c r="I3921" s="34"/>
      <c r="J3921" s="34"/>
      <c r="K3921" s="34"/>
      <c r="L3921" s="34"/>
      <c r="M3921" s="45">
        <f>electric_demands_abs!M3921/electric_demands_abs!$M$8786</f>
        <v>0.65141649249892142</v>
      </c>
    </row>
    <row r="3922" spans="1:13" ht="19.5" customHeight="1" x14ac:dyDescent="0.25">
      <c r="A3922" s="34"/>
      <c r="B3922" s="34"/>
      <c r="C3922" s="34"/>
      <c r="D3922" s="34"/>
      <c r="E3922" s="34"/>
      <c r="F3922" s="34"/>
      <c r="G3922" s="34"/>
      <c r="H3922" s="34"/>
      <c r="I3922" s="34"/>
      <c r="J3922" s="34"/>
      <c r="K3922" s="34"/>
      <c r="L3922" s="34"/>
      <c r="M3922" s="45">
        <f>electric_demands_abs!M3922/electric_demands_abs!$M$8786</f>
        <v>0.71264714357348813</v>
      </c>
    </row>
    <row r="3923" spans="1:13" ht="19.5" customHeight="1" x14ac:dyDescent="0.25">
      <c r="A3923" s="34"/>
      <c r="B3923" s="34"/>
      <c r="C3923" s="34"/>
      <c r="D3923" s="34"/>
      <c r="E3923" s="34"/>
      <c r="F3923" s="34"/>
      <c r="G3923" s="34"/>
      <c r="H3923" s="34"/>
      <c r="I3923" s="34"/>
      <c r="J3923" s="34"/>
      <c r="K3923" s="34"/>
      <c r="L3923" s="34"/>
      <c r="M3923" s="45">
        <f>electric_demands_abs!M3923/electric_demands_abs!$M$8786</f>
        <v>0.77708096039302355</v>
      </c>
    </row>
    <row r="3924" spans="1:13" ht="19.5" customHeight="1" x14ac:dyDescent="0.25">
      <c r="A3924" s="34"/>
      <c r="B3924" s="34"/>
      <c r="C3924" s="34"/>
      <c r="D3924" s="34"/>
      <c r="E3924" s="34"/>
      <c r="F3924" s="34"/>
      <c r="G3924" s="34"/>
      <c r="H3924" s="34"/>
      <c r="I3924" s="34"/>
      <c r="J3924" s="34"/>
      <c r="K3924" s="34"/>
      <c r="L3924" s="34"/>
      <c r="M3924" s="45">
        <f>electric_demands_abs!M3924/electric_demands_abs!$M$8786</f>
        <v>0.79571681992247867</v>
      </c>
    </row>
    <row r="3925" spans="1:13" ht="19.5" customHeight="1" x14ac:dyDescent="0.25">
      <c r="A3925" s="34"/>
      <c r="B3925" s="34"/>
      <c r="C3925" s="34"/>
      <c r="D3925" s="34"/>
      <c r="E3925" s="34"/>
      <c r="F3925" s="34"/>
      <c r="G3925" s="34"/>
      <c r="H3925" s="34"/>
      <c r="I3925" s="34"/>
      <c r="J3925" s="34"/>
      <c r="K3925" s="34"/>
      <c r="L3925" s="34"/>
      <c r="M3925" s="45">
        <f>electric_demands_abs!M3925/electric_demands_abs!$M$8786</f>
        <v>0.78444644633153271</v>
      </c>
    </row>
    <row r="3926" spans="1:13" ht="19.5" customHeight="1" x14ac:dyDescent="0.25">
      <c r="A3926" s="34"/>
      <c r="B3926" s="34"/>
      <c r="C3926" s="34"/>
      <c r="D3926" s="34"/>
      <c r="E3926" s="34"/>
      <c r="F3926" s="34"/>
      <c r="G3926" s="34"/>
      <c r="H3926" s="34"/>
      <c r="I3926" s="34"/>
      <c r="J3926" s="34"/>
      <c r="K3926" s="34"/>
      <c r="L3926" s="34"/>
      <c r="M3926" s="45">
        <f>electric_demands_abs!M3926/electric_demands_abs!$M$8786</f>
        <v>0.77999251749178355</v>
      </c>
    </row>
    <row r="3927" spans="1:13" ht="19.5" customHeight="1" x14ac:dyDescent="0.25">
      <c r="A3927" s="34"/>
      <c r="B3927" s="34"/>
      <c r="C3927" s="34"/>
      <c r="D3927" s="34"/>
      <c r="E3927" s="34"/>
      <c r="F3927" s="34"/>
      <c r="G3927" s="34"/>
      <c r="H3927" s="34"/>
      <c r="I3927" s="34"/>
      <c r="J3927" s="34"/>
      <c r="K3927" s="34"/>
      <c r="L3927" s="34"/>
      <c r="M3927" s="45">
        <f>electric_demands_abs!M3927/electric_demands_abs!$M$8786</f>
        <v>0.81075092973417495</v>
      </c>
    </row>
    <row r="3928" spans="1:13" ht="19.5" customHeight="1" x14ac:dyDescent="0.25">
      <c r="A3928" s="34"/>
      <c r="B3928" s="34"/>
      <c r="C3928" s="34"/>
      <c r="D3928" s="34"/>
      <c r="E3928" s="34"/>
      <c r="F3928" s="34"/>
      <c r="G3928" s="34"/>
      <c r="H3928" s="34"/>
      <c r="I3928" s="34"/>
      <c r="J3928" s="34"/>
      <c r="K3928" s="34"/>
      <c r="L3928" s="34"/>
      <c r="M3928" s="45">
        <f>electric_demands_abs!M3928/electric_demands_abs!$M$8786</f>
        <v>0.79489791103292784</v>
      </c>
    </row>
    <row r="3929" spans="1:13" ht="19.5" customHeight="1" x14ac:dyDescent="0.25">
      <c r="A3929" s="34"/>
      <c r="B3929" s="34"/>
      <c r="C3929" s="34"/>
      <c r="D3929" s="34"/>
      <c r="E3929" s="34"/>
      <c r="F3929" s="34"/>
      <c r="G3929" s="34"/>
      <c r="H3929" s="34"/>
      <c r="I3929" s="34"/>
      <c r="J3929" s="34"/>
      <c r="K3929" s="34"/>
      <c r="L3929" s="34"/>
      <c r="M3929" s="45">
        <f>electric_demands_abs!M3929/electric_demands_abs!$M$8786</f>
        <v>0.79262252360148289</v>
      </c>
    </row>
    <row r="3930" spans="1:13" ht="19.5" customHeight="1" x14ac:dyDescent="0.25">
      <c r="A3930" s="34"/>
      <c r="B3930" s="34"/>
      <c r="C3930" s="34"/>
      <c r="D3930" s="34"/>
      <c r="E3930" s="34"/>
      <c r="F3930" s="34"/>
      <c r="G3930" s="34"/>
      <c r="H3930" s="34"/>
      <c r="I3930" s="34"/>
      <c r="J3930" s="34"/>
      <c r="K3930" s="34"/>
      <c r="L3930" s="34"/>
      <c r="M3930" s="45">
        <f>electric_demands_abs!M3930/electric_demands_abs!$M$8786</f>
        <v>0.76758626193044599</v>
      </c>
    </row>
    <row r="3931" spans="1:13" ht="19.5" customHeight="1" x14ac:dyDescent="0.25">
      <c r="A3931" s="34"/>
      <c r="B3931" s="34"/>
      <c r="C3931" s="34"/>
      <c r="D3931" s="34"/>
      <c r="E3931" s="34"/>
      <c r="F3931" s="34"/>
      <c r="G3931" s="34"/>
      <c r="H3931" s="34"/>
      <c r="I3931" s="34"/>
      <c r="J3931" s="34"/>
      <c r="K3931" s="34"/>
      <c r="L3931" s="34"/>
      <c r="M3931" s="45">
        <f>electric_demands_abs!M3931/electric_demands_abs!$M$8786</f>
        <v>0.75568342451490722</v>
      </c>
    </row>
    <row r="3932" spans="1:13" ht="19.5" customHeight="1" x14ac:dyDescent="0.25">
      <c r="A3932" s="34"/>
      <c r="B3932" s="34"/>
      <c r="C3932" s="34"/>
      <c r="D3932" s="34"/>
      <c r="E3932" s="34"/>
      <c r="F3932" s="34"/>
      <c r="G3932" s="34"/>
      <c r="H3932" s="34"/>
      <c r="I3932" s="34"/>
      <c r="J3932" s="34"/>
      <c r="K3932" s="34"/>
      <c r="L3932" s="34"/>
      <c r="M3932" s="45">
        <f>electric_demands_abs!M3932/electric_demands_abs!$M$8786</f>
        <v>0.73008222770888254</v>
      </c>
    </row>
    <row r="3933" spans="1:13" ht="19.5" customHeight="1" x14ac:dyDescent="0.25">
      <c r="A3933" s="34"/>
      <c r="B3933" s="34"/>
      <c r="C3933" s="34"/>
      <c r="D3933" s="34"/>
      <c r="E3933" s="34"/>
      <c r="F3933" s="34"/>
      <c r="G3933" s="34"/>
      <c r="H3933" s="34"/>
      <c r="I3933" s="34"/>
      <c r="J3933" s="34"/>
      <c r="K3933" s="34"/>
      <c r="L3933" s="34"/>
      <c r="M3933" s="45">
        <f>electric_demands_abs!M3933/electric_demands_abs!$M$8786</f>
        <v>0.75048898594719737</v>
      </c>
    </row>
    <row r="3934" spans="1:13" ht="19.5" customHeight="1" x14ac:dyDescent="0.25">
      <c r="A3934" s="34"/>
      <c r="B3934" s="34"/>
      <c r="C3934" s="34"/>
      <c r="D3934" s="34"/>
      <c r="E3934" s="34"/>
      <c r="F3934" s="34"/>
      <c r="G3934" s="34"/>
      <c r="H3934" s="34"/>
      <c r="I3934" s="34"/>
      <c r="J3934" s="34"/>
      <c r="K3934" s="34"/>
      <c r="L3934" s="34"/>
      <c r="M3934" s="45">
        <f>electric_demands_abs!M3934/electric_demands_abs!$M$8786</f>
        <v>0.73497122248422075</v>
      </c>
    </row>
    <row r="3935" spans="1:13" ht="19.5" customHeight="1" x14ac:dyDescent="0.25">
      <c r="A3935" s="34"/>
      <c r="B3935" s="34"/>
      <c r="C3935" s="34"/>
      <c r="D3935" s="34"/>
      <c r="E3935" s="34"/>
      <c r="F3935" s="34"/>
      <c r="G3935" s="34"/>
      <c r="H3935" s="34"/>
      <c r="I3935" s="34"/>
      <c r="J3935" s="34"/>
      <c r="K3935" s="34"/>
      <c r="L3935" s="34"/>
      <c r="M3935" s="45">
        <f>electric_demands_abs!M3935/electric_demands_abs!$M$8786</f>
        <v>0.72162516520852737</v>
      </c>
    </row>
    <row r="3936" spans="1:13" ht="19.5" customHeight="1" x14ac:dyDescent="0.25">
      <c r="A3936" s="34"/>
      <c r="B3936" s="34"/>
      <c r="C3936" s="34"/>
      <c r="D3936" s="34"/>
      <c r="E3936" s="34"/>
      <c r="F3936" s="34"/>
      <c r="G3936" s="34"/>
      <c r="H3936" s="34"/>
      <c r="I3936" s="34"/>
      <c r="J3936" s="34"/>
      <c r="K3936" s="34"/>
      <c r="L3936" s="34"/>
      <c r="M3936" s="45">
        <f>electric_demands_abs!M3936/electric_demands_abs!$M$8786</f>
        <v>0.71510107027208381</v>
      </c>
    </row>
    <row r="3937" spans="1:13" ht="19.5" customHeight="1" x14ac:dyDescent="0.25">
      <c r="A3937" s="34"/>
      <c r="B3937" s="34"/>
      <c r="C3937" s="34"/>
      <c r="D3937" s="34"/>
      <c r="E3937" s="34"/>
      <c r="F3937" s="34"/>
      <c r="G3937" s="34"/>
      <c r="H3937" s="34"/>
      <c r="I3937" s="34"/>
      <c r="J3937" s="34"/>
      <c r="K3937" s="34"/>
      <c r="L3937" s="34"/>
      <c r="M3937" s="45">
        <f>electric_demands_abs!M3937/electric_demands_abs!$M$8786</f>
        <v>0.70305098737238214</v>
      </c>
    </row>
    <row r="3938" spans="1:13" ht="19.5" customHeight="1" x14ac:dyDescent="0.25">
      <c r="A3938" s="34"/>
      <c r="B3938" s="34"/>
      <c r="C3938" s="34"/>
      <c r="D3938" s="34"/>
      <c r="E3938" s="34"/>
      <c r="F3938" s="34"/>
      <c r="G3938" s="34"/>
      <c r="H3938" s="34"/>
      <c r="I3938" s="34"/>
      <c r="J3938" s="34"/>
      <c r="K3938" s="34"/>
      <c r="L3938" s="34"/>
      <c r="M3938" s="45">
        <f>electric_demands_abs!M3938/electric_demands_abs!$M$8786</f>
        <v>0.64168062602718756</v>
      </c>
    </row>
    <row r="3939" spans="1:13" ht="19.5" customHeight="1" x14ac:dyDescent="0.25">
      <c r="A3939" s="34"/>
      <c r="B3939" s="34"/>
      <c r="C3939" s="34"/>
      <c r="D3939" s="34"/>
      <c r="E3939" s="34"/>
      <c r="F3939" s="34"/>
      <c r="G3939" s="34"/>
      <c r="H3939" s="34"/>
      <c r="I3939" s="34"/>
      <c r="J3939" s="34"/>
      <c r="K3939" s="34"/>
      <c r="L3939" s="34"/>
      <c r="M3939" s="45">
        <f>electric_demands_abs!M3939/electric_demands_abs!$M$8786</f>
        <v>0.60391553577385859</v>
      </c>
    </row>
    <row r="3940" spans="1:13" ht="19.5" customHeight="1" x14ac:dyDescent="0.25">
      <c r="A3940" s="34"/>
      <c r="B3940" s="34"/>
      <c r="C3940" s="34"/>
      <c r="D3940" s="34"/>
      <c r="E3940" s="34"/>
      <c r="F3940" s="34"/>
      <c r="G3940" s="34"/>
      <c r="H3940" s="34"/>
      <c r="I3940" s="34"/>
      <c r="J3940" s="34"/>
      <c r="K3940" s="34"/>
      <c r="L3940" s="34"/>
      <c r="M3940" s="45">
        <f>electric_demands_abs!M3940/electric_demands_abs!$M$8786</f>
        <v>0.58740151825905773</v>
      </c>
    </row>
    <row r="3941" spans="1:13" ht="19.5" customHeight="1" x14ac:dyDescent="0.25">
      <c r="A3941" s="34"/>
      <c r="B3941" s="34"/>
      <c r="C3941" s="34"/>
      <c r="D3941" s="34"/>
      <c r="E3941" s="34"/>
      <c r="F3941" s="34"/>
      <c r="G3941" s="34"/>
      <c r="H3941" s="34"/>
      <c r="I3941" s="34"/>
      <c r="J3941" s="34"/>
      <c r="K3941" s="34"/>
      <c r="L3941" s="34"/>
      <c r="M3941" s="45">
        <f>electric_demands_abs!M3941/electric_demands_abs!$M$8786</f>
        <v>0.57822906340919245</v>
      </c>
    </row>
    <row r="3942" spans="1:13" ht="19.5" customHeight="1" x14ac:dyDescent="0.25">
      <c r="A3942" s="34"/>
      <c r="B3942" s="34"/>
      <c r="C3942" s="34"/>
      <c r="D3942" s="34"/>
      <c r="E3942" s="34"/>
      <c r="F3942" s="34"/>
      <c r="G3942" s="34"/>
      <c r="H3942" s="34"/>
      <c r="I3942" s="34"/>
      <c r="J3942" s="34"/>
      <c r="K3942" s="34"/>
      <c r="L3942" s="34"/>
      <c r="M3942" s="45">
        <f>electric_demands_abs!M3942/electric_demands_abs!$M$8786</f>
        <v>0.56031259030418135</v>
      </c>
    </row>
    <row r="3943" spans="1:13" ht="19.5" customHeight="1" x14ac:dyDescent="0.25">
      <c r="A3943" s="34"/>
      <c r="B3943" s="34"/>
      <c r="C3943" s="34"/>
      <c r="D3943" s="34"/>
      <c r="E3943" s="34"/>
      <c r="F3943" s="34"/>
      <c r="G3943" s="34"/>
      <c r="H3943" s="34"/>
      <c r="I3943" s="34"/>
      <c r="J3943" s="34"/>
      <c r="K3943" s="34"/>
      <c r="L3943" s="34"/>
      <c r="M3943" s="45">
        <f>electric_demands_abs!M3943/electric_demands_abs!$M$8786</f>
        <v>0.54260722670624617</v>
      </c>
    </row>
    <row r="3944" spans="1:13" ht="19.5" customHeight="1" x14ac:dyDescent="0.25">
      <c r="A3944" s="34"/>
      <c r="B3944" s="34"/>
      <c r="C3944" s="34"/>
      <c r="D3944" s="34"/>
      <c r="E3944" s="34"/>
      <c r="F3944" s="34"/>
      <c r="G3944" s="34"/>
      <c r="H3944" s="34"/>
      <c r="I3944" s="34"/>
      <c r="J3944" s="34"/>
      <c r="K3944" s="34"/>
      <c r="L3944" s="34"/>
      <c r="M3944" s="45">
        <f>electric_demands_abs!M3944/electric_demands_abs!$M$8786</f>
        <v>0.55315800799259685</v>
      </c>
    </row>
    <row r="3945" spans="1:13" ht="19.5" customHeight="1" x14ac:dyDescent="0.25">
      <c r="A3945" s="34"/>
      <c r="B3945" s="34"/>
      <c r="C3945" s="34"/>
      <c r="D3945" s="34"/>
      <c r="E3945" s="34"/>
      <c r="F3945" s="34"/>
      <c r="G3945" s="34"/>
      <c r="H3945" s="34"/>
      <c r="I3945" s="34"/>
      <c r="J3945" s="34"/>
      <c r="K3945" s="34"/>
      <c r="L3945" s="34"/>
      <c r="M3945" s="45">
        <f>electric_demands_abs!M3945/electric_demands_abs!$M$8786</f>
        <v>0.57969991238564289</v>
      </c>
    </row>
    <row r="3946" spans="1:13" ht="19.5" customHeight="1" x14ac:dyDescent="0.25">
      <c r="A3946" s="34"/>
      <c r="B3946" s="34"/>
      <c r="C3946" s="34"/>
      <c r="D3946" s="34"/>
      <c r="E3946" s="34"/>
      <c r="F3946" s="34"/>
      <c r="G3946" s="34"/>
      <c r="H3946" s="34"/>
      <c r="I3946" s="34"/>
      <c r="J3946" s="34"/>
      <c r="K3946" s="34"/>
      <c r="L3946" s="34"/>
      <c r="M3946" s="45">
        <f>electric_demands_abs!M3946/electric_demands_abs!$M$8786</f>
        <v>0.60997800623520393</v>
      </c>
    </row>
    <row r="3947" spans="1:13" ht="19.5" customHeight="1" x14ac:dyDescent="0.25">
      <c r="A3947" s="34"/>
      <c r="B3947" s="34"/>
      <c r="C3947" s="34"/>
      <c r="D3947" s="34"/>
      <c r="E3947" s="34"/>
      <c r="F3947" s="34"/>
      <c r="G3947" s="34"/>
      <c r="H3947" s="34"/>
      <c r="I3947" s="34"/>
      <c r="J3947" s="34"/>
      <c r="K3947" s="34"/>
      <c r="L3947" s="34"/>
      <c r="M3947" s="45">
        <f>electric_demands_abs!M3947/electric_demands_abs!$M$8786</f>
        <v>0.66502821752176788</v>
      </c>
    </row>
    <row r="3948" spans="1:13" ht="19.5" customHeight="1" x14ac:dyDescent="0.25">
      <c r="A3948" s="34"/>
      <c r="B3948" s="34"/>
      <c r="C3948" s="34"/>
      <c r="D3948" s="34"/>
      <c r="E3948" s="34"/>
      <c r="F3948" s="34"/>
      <c r="G3948" s="34"/>
      <c r="H3948" s="34"/>
      <c r="I3948" s="34"/>
      <c r="J3948" s="34"/>
      <c r="K3948" s="34"/>
      <c r="L3948" s="34"/>
      <c r="M3948" s="45">
        <f>electric_demands_abs!M3948/electric_demands_abs!$M$8786</f>
        <v>0.67112552290470207</v>
      </c>
    </row>
    <row r="3949" spans="1:13" ht="19.5" customHeight="1" x14ac:dyDescent="0.25">
      <c r="A3949" s="34"/>
      <c r="B3949" s="34"/>
      <c r="C3949" s="34"/>
      <c r="D3949" s="34"/>
      <c r="E3949" s="34"/>
      <c r="F3949" s="34"/>
      <c r="G3949" s="34"/>
      <c r="H3949" s="34"/>
      <c r="I3949" s="34"/>
      <c r="J3949" s="34"/>
      <c r="K3949" s="34"/>
      <c r="L3949" s="34"/>
      <c r="M3949" s="45">
        <f>electric_demands_abs!M3949/electric_demands_abs!$M$8786</f>
        <v>0.68030431886322529</v>
      </c>
    </row>
    <row r="3950" spans="1:13" ht="19.5" customHeight="1" x14ac:dyDescent="0.25">
      <c r="A3950" s="34"/>
      <c r="B3950" s="34"/>
      <c r="C3950" s="34"/>
      <c r="D3950" s="34"/>
      <c r="E3950" s="34"/>
      <c r="F3950" s="34"/>
      <c r="G3950" s="34"/>
      <c r="H3950" s="34"/>
      <c r="I3950" s="34"/>
      <c r="J3950" s="34"/>
      <c r="K3950" s="34"/>
      <c r="L3950" s="34"/>
      <c r="M3950" s="45">
        <f>electric_demands_abs!M3950/electric_demands_abs!$M$8786</f>
        <v>0.6775337896680611</v>
      </c>
    </row>
    <row r="3951" spans="1:13" ht="19.5" customHeight="1" x14ac:dyDescent="0.25">
      <c r="A3951" s="34"/>
      <c r="B3951" s="34"/>
      <c r="C3951" s="34"/>
      <c r="D3951" s="34"/>
      <c r="E3951" s="34"/>
      <c r="F3951" s="34"/>
      <c r="G3951" s="34"/>
      <c r="H3951" s="34"/>
      <c r="I3951" s="34"/>
      <c r="J3951" s="34"/>
      <c r="K3951" s="34"/>
      <c r="L3951" s="34"/>
      <c r="M3951" s="45">
        <f>electric_demands_abs!M3951/electric_demands_abs!$M$8786</f>
        <v>0.69354632431048469</v>
      </c>
    </row>
    <row r="3952" spans="1:13" ht="19.5" customHeight="1" x14ac:dyDescent="0.25">
      <c r="A3952" s="34"/>
      <c r="B3952" s="34"/>
      <c r="C3952" s="34"/>
      <c r="D3952" s="34"/>
      <c r="E3952" s="34"/>
      <c r="F3952" s="34"/>
      <c r="G3952" s="34"/>
      <c r="H3952" s="34"/>
      <c r="I3952" s="34"/>
      <c r="J3952" s="34"/>
      <c r="K3952" s="34"/>
      <c r="L3952" s="34"/>
      <c r="M3952" s="45">
        <f>electric_demands_abs!M3952/electric_demands_abs!$M$8786</f>
        <v>0.68508271482132033</v>
      </c>
    </row>
    <row r="3953" spans="1:13" ht="19.5" customHeight="1" x14ac:dyDescent="0.25">
      <c r="A3953" s="34"/>
      <c r="B3953" s="34"/>
      <c r="C3953" s="34"/>
      <c r="D3953" s="34"/>
      <c r="E3953" s="34"/>
      <c r="F3953" s="34"/>
      <c r="G3953" s="34"/>
      <c r="H3953" s="34"/>
      <c r="I3953" s="34"/>
      <c r="J3953" s="34"/>
      <c r="K3953" s="34"/>
      <c r="L3953" s="34"/>
      <c r="M3953" s="45">
        <f>electric_demands_abs!M3953/electric_demands_abs!$M$8786</f>
        <v>0.68407818438741641</v>
      </c>
    </row>
    <row r="3954" spans="1:13" ht="19.5" customHeight="1" x14ac:dyDescent="0.25">
      <c r="A3954" s="34"/>
      <c r="B3954" s="34"/>
      <c r="C3954" s="34"/>
      <c r="D3954" s="34"/>
      <c r="E3954" s="34"/>
      <c r="F3954" s="34"/>
      <c r="G3954" s="34"/>
      <c r="H3954" s="34"/>
      <c r="I3954" s="34"/>
      <c r="J3954" s="34"/>
      <c r="K3954" s="34"/>
      <c r="L3954" s="34"/>
      <c r="M3954" s="45">
        <f>electric_demands_abs!M3954/electric_demands_abs!$M$8786</f>
        <v>0.67574724406770759</v>
      </c>
    </row>
    <row r="3955" spans="1:13" ht="19.5" customHeight="1" x14ac:dyDescent="0.25">
      <c r="A3955" s="34"/>
      <c r="B3955" s="34"/>
      <c r="C3955" s="34"/>
      <c r="D3955" s="34"/>
      <c r="E3955" s="34"/>
      <c r="F3955" s="34"/>
      <c r="G3955" s="34"/>
      <c r="H3955" s="34"/>
      <c r="I3955" s="34"/>
      <c r="J3955" s="34"/>
      <c r="K3955" s="34"/>
      <c r="L3955" s="34"/>
      <c r="M3955" s="45">
        <f>electric_demands_abs!M3955/electric_demands_abs!$M$8786</f>
        <v>0.64840751291259724</v>
      </c>
    </row>
    <row r="3956" spans="1:13" ht="19.5" customHeight="1" x14ac:dyDescent="0.25">
      <c r="A3956" s="34"/>
      <c r="B3956" s="34"/>
      <c r="C3956" s="34"/>
      <c r="D3956" s="34"/>
      <c r="E3956" s="34"/>
      <c r="F3956" s="34"/>
      <c r="G3956" s="34"/>
      <c r="H3956" s="34"/>
      <c r="I3956" s="34"/>
      <c r="J3956" s="34"/>
      <c r="K3956" s="34"/>
      <c r="L3956" s="34"/>
      <c r="M3956" s="45">
        <f>electric_demands_abs!M3956/electric_demands_abs!$M$8786</f>
        <v>0.64912516994377079</v>
      </c>
    </row>
    <row r="3957" spans="1:13" ht="19.5" customHeight="1" x14ac:dyDescent="0.25">
      <c r="A3957" s="34"/>
      <c r="B3957" s="34"/>
      <c r="C3957" s="34"/>
      <c r="D3957" s="34"/>
      <c r="E3957" s="34"/>
      <c r="F3957" s="34"/>
      <c r="G3957" s="34"/>
      <c r="H3957" s="34"/>
      <c r="I3957" s="34"/>
      <c r="J3957" s="34"/>
      <c r="K3957" s="34"/>
      <c r="L3957" s="34"/>
      <c r="M3957" s="45">
        <f>electric_demands_abs!M3957/electric_demands_abs!$M$8786</f>
        <v>0.65937273094338322</v>
      </c>
    </row>
    <row r="3958" spans="1:13" ht="19.5" customHeight="1" x14ac:dyDescent="0.25">
      <c r="A3958" s="34"/>
      <c r="B3958" s="34"/>
      <c r="C3958" s="34"/>
      <c r="D3958" s="34"/>
      <c r="E3958" s="34"/>
      <c r="F3958" s="34"/>
      <c r="G3958" s="34"/>
      <c r="H3958" s="34"/>
      <c r="I3958" s="34"/>
      <c r="J3958" s="34"/>
      <c r="K3958" s="34"/>
      <c r="L3958" s="34"/>
      <c r="M3958" s="45">
        <f>electric_demands_abs!M3958/electric_demands_abs!$M$8786</f>
        <v>0.65986680213031601</v>
      </c>
    </row>
    <row r="3959" spans="1:13" ht="19.5" customHeight="1" x14ac:dyDescent="0.25">
      <c r="A3959" s="34"/>
      <c r="B3959" s="34"/>
      <c r="C3959" s="34"/>
      <c r="D3959" s="34"/>
      <c r="E3959" s="34"/>
      <c r="F3959" s="34"/>
      <c r="G3959" s="34"/>
      <c r="H3959" s="34"/>
      <c r="I3959" s="34"/>
      <c r="J3959" s="34"/>
      <c r="K3959" s="34"/>
      <c r="L3959" s="34"/>
      <c r="M3959" s="45">
        <f>electric_demands_abs!M3959/electric_demands_abs!$M$8786</f>
        <v>0.64553886123735449</v>
      </c>
    </row>
    <row r="3960" spans="1:13" ht="19.5" customHeight="1" x14ac:dyDescent="0.25">
      <c r="A3960" s="34"/>
      <c r="B3960" s="34"/>
      <c r="C3960" s="34"/>
      <c r="D3960" s="34"/>
      <c r="E3960" s="34"/>
      <c r="F3960" s="34"/>
      <c r="G3960" s="34"/>
      <c r="H3960" s="34"/>
      <c r="I3960" s="34"/>
      <c r="J3960" s="34"/>
      <c r="K3960" s="34"/>
      <c r="L3960" s="34"/>
      <c r="M3960" s="45">
        <f>electric_demands_abs!M3960/electric_demands_abs!$M$8786</f>
        <v>0.6646876917516259</v>
      </c>
    </row>
    <row r="3961" spans="1:13" ht="19.5" customHeight="1" x14ac:dyDescent="0.25">
      <c r="A3961" s="34"/>
      <c r="B3961" s="34"/>
      <c r="C3961" s="34"/>
      <c r="D3961" s="34"/>
      <c r="E3961" s="34"/>
      <c r="F3961" s="34"/>
      <c r="G3961" s="34"/>
      <c r="H3961" s="34"/>
      <c r="I3961" s="34"/>
      <c r="J3961" s="34"/>
      <c r="K3961" s="34"/>
      <c r="L3961" s="34"/>
      <c r="M3961" s="45">
        <f>electric_demands_abs!M3961/electric_demands_abs!$M$8786</f>
        <v>0.65093481529709285</v>
      </c>
    </row>
    <row r="3962" spans="1:13" ht="19.5" customHeight="1" x14ac:dyDescent="0.25">
      <c r="A3962" s="34"/>
      <c r="B3962" s="34"/>
      <c r="C3962" s="34"/>
      <c r="D3962" s="34"/>
      <c r="E3962" s="34"/>
      <c r="F3962" s="34"/>
      <c r="G3962" s="34"/>
      <c r="H3962" s="34"/>
      <c r="I3962" s="34"/>
      <c r="J3962" s="34"/>
      <c r="K3962" s="34"/>
      <c r="L3962" s="34"/>
      <c r="M3962" s="45">
        <f>electric_demands_abs!M3962/electric_demands_abs!$M$8786</f>
        <v>0.58519094189922138</v>
      </c>
    </row>
    <row r="3963" spans="1:13" ht="19.5" customHeight="1" x14ac:dyDescent="0.25">
      <c r="A3963" s="34"/>
      <c r="B3963" s="34"/>
      <c r="C3963" s="34"/>
      <c r="D3963" s="34"/>
      <c r="E3963" s="34"/>
      <c r="F3963" s="34"/>
      <c r="G3963" s="34"/>
      <c r="H3963" s="34"/>
      <c r="I3963" s="34"/>
      <c r="J3963" s="34"/>
      <c r="K3963" s="34"/>
      <c r="L3963" s="34"/>
      <c r="M3963" s="45">
        <f>electric_demands_abs!M3963/electric_demands_abs!$M$8786</f>
        <v>0.53893753653857979</v>
      </c>
    </row>
    <row r="3964" spans="1:13" ht="19.5" customHeight="1" x14ac:dyDescent="0.25">
      <c r="A3964" s="34"/>
      <c r="B3964" s="34"/>
      <c r="C3964" s="34"/>
      <c r="D3964" s="34"/>
      <c r="E3964" s="34"/>
      <c r="F3964" s="34"/>
      <c r="G3964" s="34"/>
      <c r="H3964" s="34"/>
      <c r="I3964" s="34"/>
      <c r="J3964" s="34"/>
      <c r="K3964" s="34"/>
      <c r="L3964" s="34"/>
      <c r="M3964" s="45">
        <f>electric_demands_abs!M3964/electric_demands_abs!$M$8786</f>
        <v>0.5126510470611555</v>
      </c>
    </row>
    <row r="3965" spans="1:13" ht="19.5" customHeight="1" x14ac:dyDescent="0.25">
      <c r="A3965" s="34"/>
      <c r="B3965" s="34"/>
      <c r="C3965" s="34"/>
      <c r="D3965" s="34"/>
      <c r="E3965" s="34"/>
      <c r="F3965" s="34"/>
      <c r="G3965" s="34"/>
      <c r="H3965" s="34"/>
      <c r="I3965" s="34"/>
      <c r="J3965" s="34"/>
      <c r="K3965" s="34"/>
      <c r="L3965" s="34"/>
      <c r="M3965" s="45">
        <f>electric_demands_abs!M3965/electric_demands_abs!$M$8786</f>
        <v>0.52846861320035998</v>
      </c>
    </row>
    <row r="3966" spans="1:13" ht="19.5" customHeight="1" x14ac:dyDescent="0.25">
      <c r="A3966" s="34"/>
      <c r="B3966" s="34"/>
      <c r="C3966" s="34"/>
      <c r="D3966" s="34"/>
      <c r="E3966" s="34"/>
      <c r="F3966" s="34"/>
      <c r="G3966" s="34"/>
      <c r="H3966" s="34"/>
      <c r="I3966" s="34"/>
      <c r="J3966" s="34"/>
      <c r="K3966" s="34"/>
      <c r="L3966" s="34"/>
      <c r="M3966" s="45">
        <f>electric_demands_abs!M3966/electric_demands_abs!$M$8786</f>
        <v>0.51718769854567082</v>
      </c>
    </row>
    <row r="3967" spans="1:13" ht="19.5" customHeight="1" x14ac:dyDescent="0.25">
      <c r="A3967" s="34"/>
      <c r="B3967" s="34"/>
      <c r="C3967" s="34"/>
      <c r="D3967" s="34"/>
      <c r="E3967" s="34"/>
      <c r="F3967" s="34"/>
      <c r="G3967" s="34"/>
      <c r="H3967" s="34"/>
      <c r="I3967" s="34"/>
      <c r="J3967" s="34"/>
      <c r="K3967" s="34"/>
      <c r="L3967" s="34"/>
      <c r="M3967" s="45">
        <f>electric_demands_abs!M3967/electric_demands_abs!$M$8786</f>
        <v>0.52548730390636178</v>
      </c>
    </row>
    <row r="3968" spans="1:13" ht="19.5" customHeight="1" x14ac:dyDescent="0.25">
      <c r="A3968" s="34"/>
      <c r="B3968" s="34"/>
      <c r="C3968" s="34"/>
      <c r="D3968" s="34"/>
      <c r="E3968" s="34"/>
      <c r="F3968" s="34"/>
      <c r="G3968" s="34"/>
      <c r="H3968" s="34"/>
      <c r="I3968" s="34"/>
      <c r="J3968" s="34"/>
      <c r="K3968" s="34"/>
      <c r="L3968" s="34"/>
      <c r="M3968" s="45">
        <f>electric_demands_abs!M3968/electric_demands_abs!$M$8786</f>
        <v>0.53206159242367634</v>
      </c>
    </row>
    <row r="3969" spans="1:13" ht="19.5" customHeight="1" x14ac:dyDescent="0.25">
      <c r="A3969" s="34"/>
      <c r="B3969" s="34"/>
      <c r="C3969" s="34"/>
      <c r="D3969" s="34"/>
      <c r="E3969" s="34"/>
      <c r="F3969" s="34"/>
      <c r="G3969" s="34"/>
      <c r="H3969" s="34"/>
      <c r="I3969" s="34"/>
      <c r="J3969" s="34"/>
      <c r="K3969" s="34"/>
      <c r="L3969" s="34"/>
      <c r="M3969" s="45">
        <f>electric_demands_abs!M3969/electric_demands_abs!$M$8786</f>
        <v>0.55619103438058526</v>
      </c>
    </row>
    <row r="3970" spans="1:13" ht="19.5" customHeight="1" x14ac:dyDescent="0.25">
      <c r="A3970" s="34"/>
      <c r="B3970" s="34"/>
      <c r="C3970" s="34"/>
      <c r="D3970" s="34"/>
      <c r="E3970" s="34"/>
      <c r="F3970" s="34"/>
      <c r="G3970" s="34"/>
      <c r="H3970" s="34"/>
      <c r="I3970" s="34"/>
      <c r="J3970" s="34"/>
      <c r="K3970" s="34"/>
      <c r="L3970" s="34"/>
      <c r="M3970" s="45">
        <f>electric_demands_abs!M3970/electric_demands_abs!$M$8786</f>
        <v>0.56785208614651406</v>
      </c>
    </row>
    <row r="3971" spans="1:13" ht="19.5" customHeight="1" x14ac:dyDescent="0.25">
      <c r="A3971" s="34"/>
      <c r="B3971" s="34"/>
      <c r="C3971" s="34"/>
      <c r="D3971" s="34"/>
      <c r="E3971" s="34"/>
      <c r="F3971" s="34"/>
      <c r="G3971" s="34"/>
      <c r="H3971" s="34"/>
      <c r="I3971" s="34"/>
      <c r="J3971" s="34"/>
      <c r="K3971" s="34"/>
      <c r="L3971" s="34"/>
      <c r="M3971" s="45">
        <f>electric_demands_abs!M3971/electric_demands_abs!$M$8786</f>
        <v>0.60130444016781048</v>
      </c>
    </row>
    <row r="3972" spans="1:13" ht="19.5" customHeight="1" x14ac:dyDescent="0.25">
      <c r="A3972" s="34"/>
      <c r="B3972" s="34"/>
      <c r="C3972" s="34"/>
      <c r="D3972" s="34"/>
      <c r="E3972" s="34"/>
      <c r="F3972" s="34"/>
      <c r="G3972" s="34"/>
      <c r="H3972" s="34"/>
      <c r="I3972" s="34"/>
      <c r="J3972" s="34"/>
      <c r="K3972" s="34"/>
      <c r="L3972" s="34"/>
      <c r="M3972" s="45">
        <f>electric_demands_abs!M3972/electric_demands_abs!$M$8786</f>
        <v>0.62594150022560346</v>
      </c>
    </row>
    <row r="3973" spans="1:13" ht="19.5" customHeight="1" x14ac:dyDescent="0.25">
      <c r="A3973" s="34"/>
      <c r="B3973" s="34"/>
      <c r="C3973" s="34"/>
      <c r="D3973" s="34"/>
      <c r="E3973" s="34"/>
      <c r="F3973" s="34"/>
      <c r="G3973" s="34"/>
      <c r="H3973" s="34"/>
      <c r="I3973" s="34"/>
      <c r="J3973" s="34"/>
      <c r="K3973" s="34"/>
      <c r="L3973" s="34"/>
      <c r="M3973" s="45">
        <f>electric_demands_abs!M3973/electric_demands_abs!$M$8786</f>
        <v>0.63567419614300835</v>
      </c>
    </row>
    <row r="3974" spans="1:13" ht="19.5" customHeight="1" x14ac:dyDescent="0.25">
      <c r="A3974" s="34"/>
      <c r="B3974" s="34"/>
      <c r="C3974" s="34"/>
      <c r="D3974" s="34"/>
      <c r="E3974" s="34"/>
      <c r="F3974" s="34"/>
      <c r="G3974" s="34"/>
      <c r="H3974" s="34"/>
      <c r="I3974" s="34"/>
      <c r="J3974" s="34"/>
      <c r="K3974" s="34"/>
      <c r="L3974" s="34"/>
      <c r="M3974" s="45">
        <f>electric_demands_abs!M3974/electric_demands_abs!$M$8786</f>
        <v>0.64746688767763649</v>
      </c>
    </row>
    <row r="3975" spans="1:13" ht="19.5" customHeight="1" x14ac:dyDescent="0.25">
      <c r="A3975" s="34"/>
      <c r="B3975" s="34"/>
      <c r="C3975" s="34"/>
      <c r="D3975" s="34"/>
      <c r="E3975" s="34"/>
      <c r="F3975" s="34"/>
      <c r="G3975" s="34"/>
      <c r="H3975" s="34"/>
      <c r="I3975" s="34"/>
      <c r="J3975" s="34"/>
      <c r="K3975" s="34"/>
      <c r="L3975" s="34"/>
      <c r="M3975" s="45">
        <f>electric_demands_abs!M3975/electric_demands_abs!$M$8786</f>
        <v>0.6505089316162489</v>
      </c>
    </row>
    <row r="3976" spans="1:13" ht="19.5" customHeight="1" x14ac:dyDescent="0.25">
      <c r="A3976" s="34"/>
      <c r="B3976" s="34"/>
      <c r="C3976" s="34"/>
      <c r="D3976" s="34"/>
      <c r="E3976" s="34"/>
      <c r="F3976" s="34"/>
      <c r="G3976" s="34"/>
      <c r="H3976" s="34"/>
      <c r="I3976" s="34"/>
      <c r="J3976" s="34"/>
      <c r="K3976" s="34"/>
      <c r="L3976" s="34"/>
      <c r="M3976" s="45">
        <f>electric_demands_abs!M3976/electric_demands_abs!$M$8786</f>
        <v>0.65900819954760714</v>
      </c>
    </row>
    <row r="3977" spans="1:13" ht="19.5" customHeight="1" x14ac:dyDescent="0.25">
      <c r="A3977" s="34"/>
      <c r="B3977" s="34"/>
      <c r="C3977" s="34"/>
      <c r="D3977" s="34"/>
      <c r="E3977" s="34"/>
      <c r="F3977" s="34"/>
      <c r="G3977" s="34"/>
      <c r="H3977" s="34"/>
      <c r="I3977" s="34"/>
      <c r="J3977" s="34"/>
      <c r="K3977" s="34"/>
      <c r="L3977" s="34"/>
      <c r="M3977" s="45">
        <f>electric_demands_abs!M3977/electric_demands_abs!$M$8786</f>
        <v>0.65233710618318208</v>
      </c>
    </row>
    <row r="3978" spans="1:13" ht="19.5" customHeight="1" x14ac:dyDescent="0.25">
      <c r="A3978" s="34"/>
      <c r="B3978" s="34"/>
      <c r="C3978" s="34"/>
      <c r="D3978" s="34"/>
      <c r="E3978" s="34"/>
      <c r="F3978" s="34"/>
      <c r="G3978" s="34"/>
      <c r="H3978" s="34"/>
      <c r="I3978" s="34"/>
      <c r="J3978" s="34"/>
      <c r="K3978" s="34"/>
      <c r="L3978" s="34"/>
      <c r="M3978" s="45">
        <f>electric_demands_abs!M3978/electric_demands_abs!$M$8786</f>
        <v>0.64747594640429085</v>
      </c>
    </row>
    <row r="3979" spans="1:13" ht="19.5" customHeight="1" x14ac:dyDescent="0.25">
      <c r="A3979" s="34"/>
      <c r="B3979" s="34"/>
      <c r="C3979" s="34"/>
      <c r="D3979" s="34"/>
      <c r="E3979" s="34"/>
      <c r="F3979" s="34"/>
      <c r="G3979" s="34"/>
      <c r="H3979" s="34"/>
      <c r="I3979" s="34"/>
      <c r="J3979" s="34"/>
      <c r="K3979" s="34"/>
      <c r="L3979" s="34"/>
      <c r="M3979" s="45">
        <f>electric_demands_abs!M3979/electric_demands_abs!$M$8786</f>
        <v>0.6278537562463008</v>
      </c>
    </row>
    <row r="3980" spans="1:13" ht="19.5" customHeight="1" x14ac:dyDescent="0.25">
      <c r="A3980" s="34"/>
      <c r="B3980" s="34"/>
      <c r="C3980" s="34"/>
      <c r="D3980" s="34"/>
      <c r="E3980" s="34"/>
      <c r="F3980" s="34"/>
      <c r="G3980" s="34"/>
      <c r="H3980" s="34"/>
      <c r="I3980" s="34"/>
      <c r="J3980" s="34"/>
      <c r="K3980" s="34"/>
      <c r="L3980" s="34"/>
      <c r="M3980" s="45">
        <f>electric_demands_abs!M3980/electric_demands_abs!$M$8786</f>
        <v>0.65195733965621472</v>
      </c>
    </row>
    <row r="3981" spans="1:13" ht="19.5" customHeight="1" x14ac:dyDescent="0.25">
      <c r="A3981" s="34"/>
      <c r="B3981" s="34"/>
      <c r="C3981" s="34"/>
      <c r="D3981" s="34"/>
      <c r="E3981" s="34"/>
      <c r="F3981" s="34"/>
      <c r="G3981" s="34"/>
      <c r="H3981" s="34"/>
      <c r="I3981" s="34"/>
      <c r="J3981" s="34"/>
      <c r="K3981" s="34"/>
      <c r="L3981" s="34"/>
      <c r="M3981" s="45">
        <f>electric_demands_abs!M3981/electric_demands_abs!$M$8786</f>
        <v>0.62302673139648423</v>
      </c>
    </row>
    <row r="3982" spans="1:13" ht="19.5" customHeight="1" x14ac:dyDescent="0.25">
      <c r="A3982" s="34"/>
      <c r="B3982" s="34"/>
      <c r="C3982" s="34"/>
      <c r="D3982" s="34"/>
      <c r="E3982" s="34"/>
      <c r="F3982" s="34"/>
      <c r="G3982" s="34"/>
      <c r="H3982" s="34"/>
      <c r="I3982" s="34"/>
      <c r="J3982" s="34"/>
      <c r="K3982" s="34"/>
      <c r="L3982" s="34"/>
      <c r="M3982" s="45">
        <f>electric_demands_abs!M3982/electric_demands_abs!$M$8786</f>
        <v>0.64944700179618076</v>
      </c>
    </row>
    <row r="3983" spans="1:13" ht="19.5" customHeight="1" x14ac:dyDescent="0.25">
      <c r="A3983" s="34"/>
      <c r="B3983" s="34"/>
      <c r="C3983" s="34"/>
      <c r="D3983" s="34"/>
      <c r="E3983" s="34"/>
      <c r="F3983" s="34"/>
      <c r="G3983" s="34"/>
      <c r="H3983" s="34"/>
      <c r="I3983" s="34"/>
      <c r="J3983" s="34"/>
      <c r="K3983" s="34"/>
      <c r="L3983" s="34"/>
      <c r="M3983" s="45">
        <f>electric_demands_abs!M3983/electric_demands_abs!$M$8786</f>
        <v>0.65875817869194786</v>
      </c>
    </row>
    <row r="3984" spans="1:13" ht="19.5" customHeight="1" x14ac:dyDescent="0.25">
      <c r="A3984" s="34"/>
      <c r="B3984" s="34"/>
      <c r="C3984" s="34"/>
      <c r="D3984" s="34"/>
      <c r="E3984" s="34"/>
      <c r="F3984" s="34"/>
      <c r="G3984" s="34"/>
      <c r="H3984" s="34"/>
      <c r="I3984" s="34"/>
      <c r="J3984" s="34"/>
      <c r="K3984" s="34"/>
      <c r="L3984" s="34"/>
      <c r="M3984" s="45">
        <f>electric_demands_abs!M3984/electric_demands_abs!$M$8786</f>
        <v>0.65630898723683062</v>
      </c>
    </row>
    <row r="3985" spans="1:13" ht="19.5" customHeight="1" x14ac:dyDescent="0.25">
      <c r="A3985" s="34"/>
      <c r="B3985" s="34"/>
      <c r="C3985" s="34"/>
      <c r="D3985" s="34"/>
      <c r="E3985" s="34"/>
      <c r="F3985" s="34"/>
      <c r="G3985" s="34"/>
      <c r="H3985" s="34"/>
      <c r="I3985" s="34"/>
      <c r="J3985" s="34"/>
      <c r="K3985" s="34"/>
      <c r="L3985" s="34"/>
      <c r="M3985" s="45">
        <f>electric_demands_abs!M3985/electric_demands_abs!$M$8786</f>
        <v>0.64059382588485025</v>
      </c>
    </row>
    <row r="3986" spans="1:13" ht="19.5" customHeight="1" x14ac:dyDescent="0.25">
      <c r="A3986" s="34"/>
      <c r="B3986" s="34"/>
      <c r="C3986" s="34"/>
      <c r="D3986" s="34"/>
      <c r="E3986" s="34"/>
      <c r="F3986" s="34"/>
      <c r="G3986" s="34"/>
      <c r="H3986" s="34"/>
      <c r="I3986" s="34"/>
      <c r="J3986" s="34"/>
      <c r="K3986" s="34"/>
      <c r="L3986" s="34"/>
      <c r="M3986" s="45">
        <f>electric_demands_abs!M3986/electric_demands_abs!$M$8786</f>
        <v>0.59408722911422041</v>
      </c>
    </row>
    <row r="3987" spans="1:13" ht="19.5" customHeight="1" x14ac:dyDescent="0.25">
      <c r="A3987" s="34"/>
      <c r="B3987" s="34"/>
      <c r="C3987" s="34"/>
      <c r="D3987" s="34"/>
      <c r="E3987" s="34"/>
      <c r="F3987" s="34"/>
      <c r="G3987" s="34"/>
      <c r="H3987" s="34"/>
      <c r="I3987" s="34"/>
      <c r="J3987" s="34"/>
      <c r="K3987" s="34"/>
      <c r="L3987" s="34"/>
      <c r="M3987" s="45">
        <f>electric_demands_abs!M3987/electric_demands_abs!$M$8786</f>
        <v>0.54870407915284769</v>
      </c>
    </row>
    <row r="3988" spans="1:13" ht="19.5" customHeight="1" x14ac:dyDescent="0.25">
      <c r="A3988" s="34"/>
      <c r="B3988" s="34"/>
      <c r="C3988" s="34"/>
      <c r="D3988" s="34"/>
      <c r="E3988" s="34"/>
      <c r="F3988" s="34"/>
      <c r="G3988" s="34"/>
      <c r="H3988" s="34"/>
      <c r="I3988" s="34"/>
      <c r="J3988" s="34"/>
      <c r="K3988" s="34"/>
      <c r="L3988" s="34"/>
      <c r="M3988" s="45">
        <f>electric_demands_abs!M3988/electric_demands_abs!$M$8786</f>
        <v>0.54031742766421476</v>
      </c>
    </row>
    <row r="3989" spans="1:13" ht="19.5" customHeight="1" x14ac:dyDescent="0.25">
      <c r="A3989" s="34"/>
      <c r="B3989" s="34"/>
      <c r="C3989" s="34"/>
      <c r="D3989" s="34"/>
      <c r="E3989" s="34"/>
      <c r="F3989" s="34"/>
      <c r="G3989" s="34"/>
      <c r="H3989" s="34"/>
      <c r="I3989" s="34"/>
      <c r="J3989" s="34"/>
      <c r="K3989" s="34"/>
      <c r="L3989" s="34"/>
      <c r="M3989" s="45">
        <f>electric_demands_abs!M3989/electric_demands_abs!$M$8786</f>
        <v>0.54237659976083319</v>
      </c>
    </row>
    <row r="3990" spans="1:13" ht="19.5" customHeight="1" x14ac:dyDescent="0.25">
      <c r="A3990" s="34"/>
      <c r="B3990" s="34"/>
      <c r="C3990" s="34"/>
      <c r="D3990" s="34"/>
      <c r="E3990" s="34"/>
      <c r="F3990" s="34"/>
      <c r="G3990" s="34"/>
      <c r="H3990" s="34"/>
      <c r="I3990" s="34"/>
      <c r="J3990" s="34"/>
      <c r="K3990" s="34"/>
      <c r="L3990" s="34"/>
      <c r="M3990" s="45">
        <f>electric_demands_abs!M3990/electric_demands_abs!$M$8786</f>
        <v>0.5134667442203471</v>
      </c>
    </row>
    <row r="3991" spans="1:13" ht="19.5" customHeight="1" x14ac:dyDescent="0.25">
      <c r="A3991" s="34"/>
      <c r="B3991" s="34"/>
      <c r="C3991" s="34"/>
      <c r="D3991" s="34"/>
      <c r="E3991" s="34"/>
      <c r="F3991" s="34"/>
      <c r="G3991" s="34"/>
      <c r="H3991" s="34"/>
      <c r="I3991" s="34"/>
      <c r="J3991" s="34"/>
      <c r="K3991" s="34"/>
      <c r="L3991" s="34"/>
      <c r="M3991" s="45">
        <f>electric_demands_abs!M3991/electric_demands_abs!$M$8786</f>
        <v>0.52253082375860238</v>
      </c>
    </row>
    <row r="3992" spans="1:13" ht="19.5" customHeight="1" x14ac:dyDescent="0.25">
      <c r="A3992" s="34"/>
      <c r="B3992" s="34"/>
      <c r="C3992" s="34"/>
      <c r="D3992" s="34"/>
      <c r="E3992" s="34"/>
      <c r="F3992" s="34"/>
      <c r="G3992" s="34"/>
      <c r="H3992" s="34"/>
      <c r="I3992" s="34"/>
      <c r="J3992" s="34"/>
      <c r="K3992" s="34"/>
      <c r="L3992" s="34"/>
      <c r="M3992" s="45">
        <f>electric_demands_abs!M3992/electric_demands_abs!$M$8786</f>
        <v>0.53647850401223351</v>
      </c>
    </row>
    <row r="3993" spans="1:13" ht="19.5" customHeight="1" x14ac:dyDescent="0.25">
      <c r="A3993" s="34"/>
      <c r="B3993" s="34"/>
      <c r="C3993" s="34"/>
      <c r="D3993" s="34"/>
      <c r="E3993" s="34"/>
      <c r="F3993" s="34"/>
      <c r="G3993" s="34"/>
      <c r="H3993" s="34"/>
      <c r="I3993" s="34"/>
      <c r="J3993" s="34"/>
      <c r="K3993" s="34"/>
      <c r="L3993" s="34"/>
      <c r="M3993" s="45">
        <f>electric_demands_abs!M3993/electric_demands_abs!$M$8786</f>
        <v>0.624662243317892</v>
      </c>
    </row>
    <row r="3994" spans="1:13" ht="19.5" customHeight="1" x14ac:dyDescent="0.25">
      <c r="A3994" s="34"/>
      <c r="B3994" s="34"/>
      <c r="C3994" s="34"/>
      <c r="D3994" s="34"/>
      <c r="E3994" s="34"/>
      <c r="F3994" s="34"/>
      <c r="G3994" s="34"/>
      <c r="H3994" s="34"/>
      <c r="I3994" s="34"/>
      <c r="J3994" s="34"/>
      <c r="K3994" s="34"/>
      <c r="L3994" s="34"/>
      <c r="M3994" s="45">
        <f>electric_demands_abs!M3994/electric_demands_abs!$M$8786</f>
        <v>0.66873723079832004</v>
      </c>
    </row>
    <row r="3995" spans="1:13" ht="19.5" customHeight="1" x14ac:dyDescent="0.25">
      <c r="A3995" s="34"/>
      <c r="B3995" s="34"/>
      <c r="C3995" s="34"/>
      <c r="D3995" s="34"/>
      <c r="E3995" s="34"/>
      <c r="F3995" s="34"/>
      <c r="G3995" s="34"/>
      <c r="H3995" s="34"/>
      <c r="I3995" s="34"/>
      <c r="J3995" s="34"/>
      <c r="K3995" s="34"/>
      <c r="L3995" s="34"/>
      <c r="M3995" s="45">
        <f>electric_demands_abs!M3995/electric_demands_abs!$M$8786</f>
        <v>0.73562962720786906</v>
      </c>
    </row>
    <row r="3996" spans="1:13" ht="19.5" customHeight="1" x14ac:dyDescent="0.25">
      <c r="A3996" s="34"/>
      <c r="B3996" s="34"/>
      <c r="C3996" s="34"/>
      <c r="D3996" s="34"/>
      <c r="E3996" s="34"/>
      <c r="F3996" s="34"/>
      <c r="G3996" s="34"/>
      <c r="H3996" s="34"/>
      <c r="I3996" s="34"/>
      <c r="J3996" s="34"/>
      <c r="K3996" s="34"/>
      <c r="L3996" s="34"/>
      <c r="M3996" s="45">
        <f>electric_demands_abs!M3996/electric_demands_abs!$M$8786</f>
        <v>0.76123280046334563</v>
      </c>
    </row>
    <row r="3997" spans="1:13" ht="19.5" customHeight="1" x14ac:dyDescent="0.25">
      <c r="A3997" s="34"/>
      <c r="B3997" s="34"/>
      <c r="C3997" s="34"/>
      <c r="D3997" s="34"/>
      <c r="E3997" s="34"/>
      <c r="F3997" s="34"/>
      <c r="G3997" s="34"/>
      <c r="H3997" s="34"/>
      <c r="I3997" s="34"/>
      <c r="J3997" s="34"/>
      <c r="K3997" s="34"/>
      <c r="L3997" s="34"/>
      <c r="M3997" s="45">
        <f>electric_demands_abs!M3997/electric_demands_abs!$M$8786</f>
        <v>0.73542037062215415</v>
      </c>
    </row>
    <row r="3998" spans="1:13" ht="19.5" customHeight="1" x14ac:dyDescent="0.25">
      <c r="A3998" s="34"/>
      <c r="B3998" s="34"/>
      <c r="C3998" s="34"/>
      <c r="D3998" s="34"/>
      <c r="E3998" s="34"/>
      <c r="F3998" s="34"/>
      <c r="G3998" s="34"/>
      <c r="H3998" s="34"/>
      <c r="I3998" s="34"/>
      <c r="J3998" s="34"/>
      <c r="K3998" s="34"/>
      <c r="L3998" s="34"/>
      <c r="M3998" s="45">
        <f>electric_demands_abs!M3998/electric_demands_abs!$M$8786</f>
        <v>0.76562175352736517</v>
      </c>
    </row>
    <row r="3999" spans="1:13" ht="19.5" customHeight="1" x14ac:dyDescent="0.25">
      <c r="A3999" s="34"/>
      <c r="B3999" s="34"/>
      <c r="C3999" s="34"/>
      <c r="D3999" s="34"/>
      <c r="E3999" s="34"/>
      <c r="F3999" s="34"/>
      <c r="G3999" s="34"/>
      <c r="H3999" s="34"/>
      <c r="I3999" s="34"/>
      <c r="J3999" s="34"/>
      <c r="K3999" s="34"/>
      <c r="L3999" s="34"/>
      <c r="M3999" s="45">
        <f>electric_demands_abs!M3999/electric_demands_abs!$M$8786</f>
        <v>0.75911890542252902</v>
      </c>
    </row>
    <row r="4000" spans="1:13" ht="19.5" customHeight="1" x14ac:dyDescent="0.25">
      <c r="A4000" s="34"/>
      <c r="B4000" s="34"/>
      <c r="C4000" s="34"/>
      <c r="D4000" s="34"/>
      <c r="E4000" s="34"/>
      <c r="F4000" s="34"/>
      <c r="G4000" s="34"/>
      <c r="H4000" s="34"/>
      <c r="I4000" s="34"/>
      <c r="J4000" s="34"/>
      <c r="K4000" s="34"/>
      <c r="L4000" s="34"/>
      <c r="M4000" s="45">
        <f>electric_demands_abs!M4000/electric_demands_abs!$M$8786</f>
        <v>0.76722868928378163</v>
      </c>
    </row>
    <row r="4001" spans="1:13" ht="19.5" customHeight="1" x14ac:dyDescent="0.25">
      <c r="A4001" s="34"/>
      <c r="B4001" s="34"/>
      <c r="C4001" s="34"/>
      <c r="D4001" s="34"/>
      <c r="E4001" s="34"/>
      <c r="F4001" s="34"/>
      <c r="G4001" s="34"/>
      <c r="H4001" s="34"/>
      <c r="I4001" s="34"/>
      <c r="J4001" s="34"/>
      <c r="K4001" s="34"/>
      <c r="L4001" s="34"/>
      <c r="M4001" s="45">
        <f>electric_demands_abs!M4001/electric_demands_abs!$M$8786</f>
        <v>0.75646387499220746</v>
      </c>
    </row>
    <row r="4002" spans="1:13" ht="19.5" customHeight="1" x14ac:dyDescent="0.25">
      <c r="A4002" s="34"/>
      <c r="B4002" s="34"/>
      <c r="C4002" s="34"/>
      <c r="D4002" s="34"/>
      <c r="E4002" s="34"/>
      <c r="F4002" s="34"/>
      <c r="G4002" s="34"/>
      <c r="H4002" s="34"/>
      <c r="I4002" s="34"/>
      <c r="J4002" s="34"/>
      <c r="K4002" s="34"/>
      <c r="L4002" s="34"/>
      <c r="M4002" s="45">
        <f>electric_demands_abs!M4002/electric_demands_abs!$M$8786</f>
        <v>0.74629158377588645</v>
      </c>
    </row>
    <row r="4003" spans="1:13" ht="19.5" customHeight="1" x14ac:dyDescent="0.25">
      <c r="A4003" s="34"/>
      <c r="B4003" s="34"/>
      <c r="C4003" s="34"/>
      <c r="D4003" s="34"/>
      <c r="E4003" s="34"/>
      <c r="F4003" s="34"/>
      <c r="G4003" s="34"/>
      <c r="H4003" s="34"/>
      <c r="I4003" s="34"/>
      <c r="J4003" s="34"/>
      <c r="K4003" s="34"/>
      <c r="L4003" s="34"/>
      <c r="M4003" s="45">
        <f>electric_demands_abs!M4003/electric_demands_abs!$M$8786</f>
        <v>0.73720971619256448</v>
      </c>
    </row>
    <row r="4004" spans="1:13" ht="19.5" customHeight="1" x14ac:dyDescent="0.25">
      <c r="A4004" s="34"/>
      <c r="B4004" s="34"/>
      <c r="C4004" s="34"/>
      <c r="D4004" s="34"/>
      <c r="E4004" s="34"/>
      <c r="F4004" s="34"/>
      <c r="G4004" s="34"/>
      <c r="H4004" s="34"/>
      <c r="I4004" s="34"/>
      <c r="J4004" s="34"/>
      <c r="K4004" s="34"/>
      <c r="L4004" s="34"/>
      <c r="M4004" s="45">
        <f>electric_demands_abs!M4004/electric_demands_abs!$M$8786</f>
        <v>0.71490408414338247</v>
      </c>
    </row>
    <row r="4005" spans="1:13" ht="19.5" customHeight="1" x14ac:dyDescent="0.25">
      <c r="A4005" s="34"/>
      <c r="B4005" s="34"/>
      <c r="C4005" s="34"/>
      <c r="D4005" s="34"/>
      <c r="E4005" s="34"/>
      <c r="F4005" s="34"/>
      <c r="G4005" s="34"/>
      <c r="H4005" s="34"/>
      <c r="I4005" s="34"/>
      <c r="J4005" s="34"/>
      <c r="K4005" s="34"/>
      <c r="L4005" s="34"/>
      <c r="M4005" s="45">
        <f>electric_demands_abs!M4005/electric_demands_abs!$M$8786</f>
        <v>0.70612387215764949</v>
      </c>
    </row>
    <row r="4006" spans="1:13" ht="19.5" customHeight="1" x14ac:dyDescent="0.25">
      <c r="A4006" s="34"/>
      <c r="B4006" s="34"/>
      <c r="C4006" s="34"/>
      <c r="D4006" s="34"/>
      <c r="E4006" s="34"/>
      <c r="F4006" s="34"/>
      <c r="G4006" s="34"/>
      <c r="H4006" s="34"/>
      <c r="I4006" s="34"/>
      <c r="J4006" s="34"/>
      <c r="K4006" s="34"/>
      <c r="L4006" s="34"/>
      <c r="M4006" s="45">
        <f>electric_demands_abs!M4006/electric_demands_abs!$M$8786</f>
        <v>0.7052776223840147</v>
      </c>
    </row>
    <row r="4007" spans="1:13" ht="19.5" customHeight="1" x14ac:dyDescent="0.25">
      <c r="A4007" s="34"/>
      <c r="B4007" s="34"/>
      <c r="C4007" s="34"/>
      <c r="D4007" s="34"/>
      <c r="E4007" s="34"/>
      <c r="F4007" s="34"/>
      <c r="G4007" s="34"/>
      <c r="H4007" s="34"/>
      <c r="I4007" s="34"/>
      <c r="J4007" s="34"/>
      <c r="K4007" s="34"/>
      <c r="L4007" s="34"/>
      <c r="M4007" s="45">
        <f>electric_demands_abs!M4007/electric_demands_abs!$M$8786</f>
        <v>0.71101130224383835</v>
      </c>
    </row>
    <row r="4008" spans="1:13" ht="19.5" customHeight="1" x14ac:dyDescent="0.25">
      <c r="A4008" s="34"/>
      <c r="B4008" s="34"/>
      <c r="C4008" s="34"/>
      <c r="D4008" s="34"/>
      <c r="E4008" s="34"/>
      <c r="F4008" s="34"/>
      <c r="G4008" s="34"/>
      <c r="H4008" s="34"/>
      <c r="I4008" s="34"/>
      <c r="J4008" s="34"/>
      <c r="K4008" s="34"/>
      <c r="L4008" s="34"/>
      <c r="M4008" s="45">
        <f>electric_demands_abs!M4008/electric_demands_abs!$M$8786</f>
        <v>0.695469574331258</v>
      </c>
    </row>
    <row r="4009" spans="1:13" ht="19.5" customHeight="1" x14ac:dyDescent="0.25">
      <c r="A4009" s="34"/>
      <c r="B4009" s="34"/>
      <c r="C4009" s="34"/>
      <c r="D4009" s="34"/>
      <c r="E4009" s="34"/>
      <c r="F4009" s="34"/>
      <c r="G4009" s="34"/>
      <c r="H4009" s="34"/>
      <c r="I4009" s="34"/>
      <c r="J4009" s="34"/>
      <c r="K4009" s="34"/>
      <c r="L4009" s="34"/>
      <c r="M4009" s="45">
        <f>electric_demands_abs!M4009/electric_demands_abs!$M$8786</f>
        <v>0.66582649722016507</v>
      </c>
    </row>
    <row r="4010" spans="1:13" ht="19.5" customHeight="1" x14ac:dyDescent="0.25">
      <c r="A4010" s="34"/>
      <c r="B4010" s="34"/>
      <c r="C4010" s="34"/>
      <c r="D4010" s="34"/>
      <c r="E4010" s="34"/>
      <c r="F4010" s="34"/>
      <c r="G4010" s="34"/>
      <c r="H4010" s="34"/>
      <c r="I4010" s="34"/>
      <c r="J4010" s="34"/>
      <c r="K4010" s="34"/>
      <c r="L4010" s="34"/>
      <c r="M4010" s="45">
        <f>electric_demands_abs!M4010/electric_demands_abs!$M$8786</f>
        <v>0.61698122545960066</v>
      </c>
    </row>
    <row r="4011" spans="1:13" ht="19.5" customHeight="1" x14ac:dyDescent="0.25">
      <c r="A4011" s="34"/>
      <c r="B4011" s="34"/>
      <c r="C4011" s="34"/>
      <c r="D4011" s="34"/>
      <c r="E4011" s="34"/>
      <c r="F4011" s="34"/>
      <c r="G4011" s="34"/>
      <c r="H4011" s="34"/>
      <c r="I4011" s="34"/>
      <c r="J4011" s="34"/>
      <c r="K4011" s="34"/>
      <c r="L4011" s="34"/>
      <c r="M4011" s="45">
        <f>electric_demands_abs!M4011/electric_demands_abs!$M$8786</f>
        <v>0.56310539573170915</v>
      </c>
    </row>
    <row r="4012" spans="1:13" ht="19.5" customHeight="1" x14ac:dyDescent="0.25">
      <c r="A4012" s="34"/>
      <c r="B4012" s="34"/>
      <c r="C4012" s="34"/>
      <c r="D4012" s="34"/>
      <c r="E4012" s="34"/>
      <c r="F4012" s="34"/>
      <c r="G4012" s="34"/>
      <c r="H4012" s="34"/>
      <c r="I4012" s="34"/>
      <c r="J4012" s="34"/>
      <c r="K4012" s="34"/>
      <c r="L4012" s="34"/>
      <c r="M4012" s="45">
        <f>electric_demands_abs!M4012/electric_demands_abs!$M$8786</f>
        <v>0.55759451937155169</v>
      </c>
    </row>
    <row r="4013" spans="1:13" ht="19.5" customHeight="1" x14ac:dyDescent="0.25">
      <c r="A4013" s="34"/>
      <c r="B4013" s="34"/>
      <c r="C4013" s="34"/>
      <c r="D4013" s="34"/>
      <c r="E4013" s="34"/>
      <c r="F4013" s="34"/>
      <c r="G4013" s="34"/>
      <c r="H4013" s="34"/>
      <c r="I4013" s="34"/>
      <c r="J4013" s="34"/>
      <c r="K4013" s="34"/>
      <c r="L4013" s="34"/>
      <c r="M4013" s="45">
        <f>electric_demands_abs!M4013/electric_demands_abs!$M$8786</f>
        <v>0.55592487252106915</v>
      </c>
    </row>
    <row r="4014" spans="1:13" ht="19.5" customHeight="1" x14ac:dyDescent="0.25">
      <c r="A4014" s="34"/>
      <c r="B4014" s="34"/>
      <c r="C4014" s="34"/>
      <c r="D4014" s="34"/>
      <c r="E4014" s="34"/>
      <c r="F4014" s="34"/>
      <c r="G4014" s="34"/>
      <c r="H4014" s="34"/>
      <c r="I4014" s="34"/>
      <c r="J4014" s="34"/>
      <c r="K4014" s="34"/>
      <c r="L4014" s="34"/>
      <c r="M4014" s="45">
        <f>electric_demands_abs!M4014/electric_demands_abs!$M$8786</f>
        <v>0.53866824530076496</v>
      </c>
    </row>
    <row r="4015" spans="1:13" ht="19.5" customHeight="1" x14ac:dyDescent="0.25">
      <c r="A4015" s="34"/>
      <c r="B4015" s="34"/>
      <c r="C4015" s="34"/>
      <c r="D4015" s="34"/>
      <c r="E4015" s="34"/>
      <c r="F4015" s="34"/>
      <c r="G4015" s="34"/>
      <c r="H4015" s="34"/>
      <c r="I4015" s="34"/>
      <c r="J4015" s="34"/>
      <c r="K4015" s="34"/>
      <c r="L4015" s="34"/>
      <c r="M4015" s="45">
        <f>electric_demands_abs!M4015/electric_demands_abs!$M$8786</f>
        <v>0.54585650960509136</v>
      </c>
    </row>
    <row r="4016" spans="1:13" ht="19.5" customHeight="1" x14ac:dyDescent="0.25">
      <c r="A4016" s="34"/>
      <c r="B4016" s="34"/>
      <c r="C4016" s="34"/>
      <c r="D4016" s="34"/>
      <c r="E4016" s="34"/>
      <c r="F4016" s="34"/>
      <c r="G4016" s="34"/>
      <c r="H4016" s="34"/>
      <c r="I4016" s="34"/>
      <c r="J4016" s="34"/>
      <c r="K4016" s="34"/>
      <c r="L4016" s="34"/>
      <c r="M4016" s="45">
        <f>electric_demands_abs!M4016/electric_demands_abs!$M$8786</f>
        <v>0.56469709635693421</v>
      </c>
    </row>
    <row r="4017" spans="1:13" ht="19.5" customHeight="1" x14ac:dyDescent="0.25">
      <c r="A4017" s="34"/>
      <c r="B4017" s="34"/>
      <c r="C4017" s="34"/>
      <c r="D4017" s="34"/>
      <c r="E4017" s="34"/>
      <c r="F4017" s="34"/>
      <c r="G4017" s="34"/>
      <c r="H4017" s="34"/>
      <c r="I4017" s="34"/>
      <c r="J4017" s="34"/>
      <c r="K4017" s="34"/>
      <c r="L4017" s="34"/>
      <c r="M4017" s="45">
        <f>electric_demands_abs!M4017/electric_demands_abs!$M$8786</f>
        <v>0.63275609205543903</v>
      </c>
    </row>
    <row r="4018" spans="1:13" ht="19.5" customHeight="1" x14ac:dyDescent="0.25">
      <c r="A4018" s="34"/>
      <c r="B4018" s="34"/>
      <c r="C4018" s="34"/>
      <c r="D4018" s="34"/>
      <c r="E4018" s="34"/>
      <c r="F4018" s="34"/>
      <c r="G4018" s="34"/>
      <c r="H4018" s="34"/>
      <c r="I4018" s="34"/>
      <c r="J4018" s="34"/>
      <c r="K4018" s="34"/>
      <c r="L4018" s="34"/>
      <c r="M4018" s="45">
        <f>electric_demands_abs!M4018/electric_demands_abs!$M$8786</f>
        <v>0.69401391930996881</v>
      </c>
    </row>
    <row r="4019" spans="1:13" ht="19.5" customHeight="1" x14ac:dyDescent="0.25">
      <c r="A4019" s="34"/>
      <c r="B4019" s="34"/>
      <c r="C4019" s="34"/>
      <c r="D4019" s="34"/>
      <c r="E4019" s="34"/>
      <c r="F4019" s="34"/>
      <c r="G4019" s="34"/>
      <c r="H4019" s="34"/>
      <c r="I4019" s="34"/>
      <c r="J4019" s="34"/>
      <c r="K4019" s="34"/>
      <c r="L4019" s="34"/>
      <c r="M4019" s="45">
        <f>electric_demands_abs!M4019/electric_demands_abs!$M$8786</f>
        <v>0.75539568641554178</v>
      </c>
    </row>
    <row r="4020" spans="1:13" ht="19.5" customHeight="1" x14ac:dyDescent="0.25">
      <c r="A4020" s="34"/>
      <c r="B4020" s="34"/>
      <c r="C4020" s="34"/>
      <c r="D4020" s="34"/>
      <c r="E4020" s="34"/>
      <c r="F4020" s="34"/>
      <c r="G4020" s="34"/>
      <c r="H4020" s="34"/>
      <c r="I4020" s="34"/>
      <c r="J4020" s="34"/>
      <c r="K4020" s="34"/>
      <c r="L4020" s="34"/>
      <c r="M4020" s="45">
        <f>electric_demands_abs!M4020/electric_demands_abs!$M$8786</f>
        <v>0.77615697027428254</v>
      </c>
    </row>
    <row r="4021" spans="1:13" ht="19.5" customHeight="1" x14ac:dyDescent="0.25">
      <c r="A4021" s="34"/>
      <c r="B4021" s="34"/>
      <c r="C4021" s="34"/>
      <c r="D4021" s="34"/>
      <c r="E4021" s="34"/>
      <c r="F4021" s="34"/>
      <c r="G4021" s="34"/>
      <c r="H4021" s="34"/>
      <c r="I4021" s="34"/>
      <c r="J4021" s="34"/>
      <c r="K4021" s="34"/>
      <c r="L4021" s="34"/>
      <c r="M4021" s="45">
        <f>electric_demands_abs!M4021/electric_demands_abs!$M$8786</f>
        <v>0.75960939429483043</v>
      </c>
    </row>
    <row r="4022" spans="1:13" ht="19.5" customHeight="1" x14ac:dyDescent="0.25">
      <c r="A4022" s="34"/>
      <c r="B4022" s="34"/>
      <c r="C4022" s="34"/>
      <c r="D4022" s="34"/>
      <c r="E4022" s="34"/>
      <c r="F4022" s="34"/>
      <c r="G4022" s="34"/>
      <c r="H4022" s="34"/>
      <c r="I4022" s="34"/>
      <c r="J4022" s="34"/>
      <c r="K4022" s="34"/>
      <c r="L4022" s="34"/>
      <c r="M4022" s="45">
        <f>electric_demands_abs!M4022/electric_demands_abs!$M$8786</f>
        <v>0.78217311770160014</v>
      </c>
    </row>
    <row r="4023" spans="1:13" ht="19.5" customHeight="1" x14ac:dyDescent="0.25">
      <c r="A4023" s="34"/>
      <c r="B4023" s="34"/>
      <c r="C4023" s="34"/>
      <c r="D4023" s="34"/>
      <c r="E4023" s="34"/>
      <c r="F4023" s="34"/>
      <c r="G4023" s="34"/>
      <c r="H4023" s="34"/>
      <c r="I4023" s="34"/>
      <c r="J4023" s="34"/>
      <c r="K4023" s="34"/>
      <c r="L4023" s="34"/>
      <c r="M4023" s="45">
        <f>electric_demands_abs!M4023/electric_demands_abs!$M$8786</f>
        <v>0.78688777316487291</v>
      </c>
    </row>
    <row r="4024" spans="1:13" ht="19.5" customHeight="1" x14ac:dyDescent="0.25">
      <c r="A4024" s="34"/>
      <c r="B4024" s="34"/>
      <c r="C4024" s="34"/>
      <c r="D4024" s="34"/>
      <c r="E4024" s="34"/>
      <c r="F4024" s="34"/>
      <c r="G4024" s="34"/>
      <c r="H4024" s="34"/>
      <c r="I4024" s="34"/>
      <c r="J4024" s="34"/>
      <c r="K4024" s="34"/>
      <c r="L4024" s="34"/>
      <c r="M4024" s="45">
        <f>electric_demands_abs!M4024/electric_demands_abs!$M$8786</f>
        <v>0.78993908171029092</v>
      </c>
    </row>
    <row r="4025" spans="1:13" ht="19.5" customHeight="1" x14ac:dyDescent="0.25">
      <c r="A4025" s="34"/>
      <c r="B4025" s="34"/>
      <c r="C4025" s="34"/>
      <c r="D4025" s="34"/>
      <c r="E4025" s="34"/>
      <c r="F4025" s="34"/>
      <c r="G4025" s="34"/>
      <c r="H4025" s="34"/>
      <c r="I4025" s="34"/>
      <c r="J4025" s="34"/>
      <c r="K4025" s="34"/>
      <c r="L4025" s="34"/>
      <c r="M4025" s="45">
        <f>electric_demands_abs!M4025/electric_demands_abs!$M$8786</f>
        <v>0.762218060515094</v>
      </c>
    </row>
    <row r="4026" spans="1:13" ht="19.5" customHeight="1" x14ac:dyDescent="0.25">
      <c r="A4026" s="34"/>
      <c r="B4026" s="34"/>
      <c r="C4026" s="34"/>
      <c r="D4026" s="34"/>
      <c r="E4026" s="34"/>
      <c r="F4026" s="34"/>
      <c r="G4026" s="34"/>
      <c r="H4026" s="34"/>
      <c r="I4026" s="34"/>
      <c r="J4026" s="34"/>
      <c r="K4026" s="34"/>
      <c r="L4026" s="34"/>
      <c r="M4026" s="45">
        <f>electric_demands_abs!M4026/electric_demands_abs!$M$8786</f>
        <v>0.74931102207389333</v>
      </c>
    </row>
    <row r="4027" spans="1:13" ht="19.5" customHeight="1" x14ac:dyDescent="0.25">
      <c r="A4027" s="34"/>
      <c r="B4027" s="34"/>
      <c r="C4027" s="34"/>
      <c r="D4027" s="34"/>
      <c r="E4027" s="34"/>
      <c r="F4027" s="34"/>
      <c r="G4027" s="34"/>
      <c r="H4027" s="34"/>
      <c r="I4027" s="34"/>
      <c r="J4027" s="34"/>
      <c r="K4027" s="34"/>
      <c r="L4027" s="34"/>
      <c r="M4027" s="45">
        <f>electric_demands_abs!M4027/electric_demands_abs!$M$8786</f>
        <v>0.73075627932402465</v>
      </c>
    </row>
    <row r="4028" spans="1:13" ht="19.5" customHeight="1" x14ac:dyDescent="0.25">
      <c r="A4028" s="34"/>
      <c r="B4028" s="34"/>
      <c r="C4028" s="34"/>
      <c r="D4028" s="34"/>
      <c r="E4028" s="34"/>
      <c r="F4028" s="34"/>
      <c r="G4028" s="34"/>
      <c r="H4028" s="34"/>
      <c r="I4028" s="34"/>
      <c r="J4028" s="34"/>
      <c r="K4028" s="34"/>
      <c r="L4028" s="34"/>
      <c r="M4028" s="45">
        <f>electric_demands_abs!M4028/electric_demands_abs!$M$8786</f>
        <v>0.73385691675367848</v>
      </c>
    </row>
    <row r="4029" spans="1:13" ht="19.5" customHeight="1" x14ac:dyDescent="0.25">
      <c r="A4029" s="34"/>
      <c r="B4029" s="34"/>
      <c r="C4029" s="34"/>
      <c r="D4029" s="34"/>
      <c r="E4029" s="34"/>
      <c r="F4029" s="34"/>
      <c r="G4029" s="34"/>
      <c r="H4029" s="34"/>
      <c r="I4029" s="34"/>
      <c r="J4029" s="34"/>
      <c r="K4029" s="34"/>
      <c r="L4029" s="34"/>
      <c r="M4029" s="45">
        <f>electric_demands_abs!M4029/electric_demands_abs!$M$8786</f>
        <v>0.70950977712485408</v>
      </c>
    </row>
    <row r="4030" spans="1:13" ht="19.5" customHeight="1" x14ac:dyDescent="0.25">
      <c r="A4030" s="34"/>
      <c r="B4030" s="34"/>
      <c r="C4030" s="34"/>
      <c r="D4030" s="34"/>
      <c r="E4030" s="34"/>
      <c r="F4030" s="34"/>
      <c r="G4030" s="34"/>
      <c r="H4030" s="34"/>
      <c r="I4030" s="34"/>
      <c r="J4030" s="34"/>
      <c r="K4030" s="34"/>
      <c r="L4030" s="34"/>
      <c r="M4030" s="45">
        <f>electric_demands_abs!M4030/electric_demands_abs!$M$8786</f>
        <v>0.71193059829513117</v>
      </c>
    </row>
    <row r="4031" spans="1:13" ht="19.5" customHeight="1" x14ac:dyDescent="0.25">
      <c r="A4031" s="34"/>
      <c r="B4031" s="34"/>
      <c r="C4031" s="34"/>
      <c r="D4031" s="34"/>
      <c r="E4031" s="34"/>
      <c r="F4031" s="34"/>
      <c r="G4031" s="34"/>
      <c r="H4031" s="34"/>
      <c r="I4031" s="34"/>
      <c r="J4031" s="34"/>
      <c r="K4031" s="34"/>
      <c r="L4031" s="34"/>
      <c r="M4031" s="45">
        <f>electric_demands_abs!M4031/electric_demands_abs!$M$8786</f>
        <v>0.69392992020826505</v>
      </c>
    </row>
    <row r="4032" spans="1:13" ht="19.5" customHeight="1" x14ac:dyDescent="0.25">
      <c r="A4032" s="34"/>
      <c r="B4032" s="34"/>
      <c r="C4032" s="34"/>
      <c r="D4032" s="34"/>
      <c r="E4032" s="34"/>
      <c r="F4032" s="34"/>
      <c r="G4032" s="34"/>
      <c r="H4032" s="34"/>
      <c r="I4032" s="34"/>
      <c r="J4032" s="34"/>
      <c r="K4032" s="34"/>
      <c r="L4032" s="34"/>
      <c r="M4032" s="45">
        <f>electric_demands_abs!M4032/electric_demands_abs!$M$8786</f>
        <v>0.70110558464733597</v>
      </c>
    </row>
    <row r="4033" spans="1:13" ht="19.5" customHeight="1" x14ac:dyDescent="0.25">
      <c r="A4033" s="34"/>
      <c r="B4033" s="34"/>
      <c r="C4033" s="34"/>
      <c r="D4033" s="34"/>
      <c r="E4033" s="34"/>
      <c r="F4033" s="34"/>
      <c r="G4033" s="34"/>
      <c r="H4033" s="34"/>
      <c r="I4033" s="34"/>
      <c r="J4033" s="34"/>
      <c r="K4033" s="34"/>
      <c r="L4033" s="34"/>
      <c r="M4033" s="45">
        <f>electric_demands_abs!M4033/electric_demands_abs!$M$8786</f>
        <v>0.67688534954373247</v>
      </c>
    </row>
    <row r="4034" spans="1:13" ht="19.5" customHeight="1" x14ac:dyDescent="0.25">
      <c r="A4034" s="34"/>
      <c r="B4034" s="34"/>
      <c r="C4034" s="34"/>
      <c r="D4034" s="34"/>
      <c r="E4034" s="34"/>
      <c r="F4034" s="34"/>
      <c r="G4034" s="34"/>
      <c r="H4034" s="34"/>
      <c r="I4034" s="34"/>
      <c r="J4034" s="34"/>
      <c r="K4034" s="34"/>
      <c r="L4034" s="34"/>
      <c r="M4034" s="45">
        <f>electric_demands_abs!M4034/electric_demands_abs!$M$8786</f>
        <v>0.61531960793501628</v>
      </c>
    </row>
    <row r="4035" spans="1:13" ht="19.5" customHeight="1" x14ac:dyDescent="0.25">
      <c r="A4035" s="34"/>
      <c r="B4035" s="34"/>
      <c r="C4035" s="34"/>
      <c r="D4035" s="34"/>
      <c r="E4035" s="34"/>
      <c r="F4035" s="34"/>
      <c r="G4035" s="34"/>
      <c r="H4035" s="34"/>
      <c r="I4035" s="34"/>
      <c r="J4035" s="34"/>
      <c r="K4035" s="34"/>
      <c r="L4035" s="34"/>
      <c r="M4035" s="45">
        <f>electric_demands_abs!M4035/electric_demands_abs!$M$8786</f>
        <v>0.56666407532182983</v>
      </c>
    </row>
    <row r="4036" spans="1:13" ht="19.5" customHeight="1" x14ac:dyDescent="0.25">
      <c r="A4036" s="34"/>
      <c r="B4036" s="34"/>
      <c r="C4036" s="34"/>
      <c r="D4036" s="34"/>
      <c r="E4036" s="34"/>
      <c r="F4036" s="34"/>
      <c r="G4036" s="34"/>
      <c r="H4036" s="34"/>
      <c r="I4036" s="34"/>
      <c r="J4036" s="34"/>
      <c r="K4036" s="34"/>
      <c r="L4036" s="34"/>
      <c r="M4036" s="45">
        <f>electric_demands_abs!M4036/electric_demands_abs!$M$8786</f>
        <v>0.55778001738781402</v>
      </c>
    </row>
    <row r="4037" spans="1:13" ht="19.5" customHeight="1" x14ac:dyDescent="0.25">
      <c r="A4037" s="34"/>
      <c r="B4037" s="34"/>
      <c r="C4037" s="34"/>
      <c r="D4037" s="34"/>
      <c r="E4037" s="34"/>
      <c r="F4037" s="34"/>
      <c r="G4037" s="34"/>
      <c r="H4037" s="34"/>
      <c r="I4037" s="34"/>
      <c r="J4037" s="34"/>
      <c r="K4037" s="34"/>
      <c r="L4037" s="34"/>
      <c r="M4037" s="45">
        <f>electric_demands_abs!M4037/electric_demands_abs!$M$8786</f>
        <v>0.5539244997956434</v>
      </c>
    </row>
    <row r="4038" spans="1:13" ht="19.5" customHeight="1" x14ac:dyDescent="0.25">
      <c r="A4038" s="34"/>
      <c r="B4038" s="34"/>
      <c r="C4038" s="34"/>
      <c r="D4038" s="34"/>
      <c r="E4038" s="34"/>
      <c r="F4038" s="34"/>
      <c r="G4038" s="34"/>
      <c r="H4038" s="34"/>
      <c r="I4038" s="34"/>
      <c r="J4038" s="34"/>
      <c r="K4038" s="34"/>
      <c r="L4038" s="34"/>
      <c r="M4038" s="45">
        <f>electric_demands_abs!M4038/electric_demands_abs!$M$8786</f>
        <v>0.53227080783336089</v>
      </c>
    </row>
    <row r="4039" spans="1:13" ht="19.5" customHeight="1" x14ac:dyDescent="0.25">
      <c r="A4039" s="34"/>
      <c r="B4039" s="34"/>
      <c r="C4039" s="34"/>
      <c r="D4039" s="34"/>
      <c r="E4039" s="34"/>
      <c r="F4039" s="34"/>
      <c r="G4039" s="34"/>
      <c r="H4039" s="34"/>
      <c r="I4039" s="34"/>
      <c r="J4039" s="34"/>
      <c r="K4039" s="34"/>
      <c r="L4039" s="34"/>
      <c r="M4039" s="45">
        <f>electric_demands_abs!M4039/electric_demands_abs!$M$8786</f>
        <v>0.54735609945065411</v>
      </c>
    </row>
    <row r="4040" spans="1:13" ht="19.5" customHeight="1" x14ac:dyDescent="0.25">
      <c r="A4040" s="34"/>
      <c r="B4040" s="34"/>
      <c r="C4040" s="34"/>
      <c r="D4040" s="34"/>
      <c r="E4040" s="34"/>
      <c r="F4040" s="34"/>
      <c r="G4040" s="34"/>
      <c r="H4040" s="34"/>
      <c r="I4040" s="34"/>
      <c r="J4040" s="34"/>
      <c r="K4040" s="34"/>
      <c r="L4040" s="34"/>
      <c r="M4040" s="45">
        <f>electric_demands_abs!M4040/electric_demands_abs!$M$8786</f>
        <v>0.57847500783785732</v>
      </c>
    </row>
    <row r="4041" spans="1:13" ht="19.5" customHeight="1" x14ac:dyDescent="0.25">
      <c r="A4041" s="34"/>
      <c r="B4041" s="34"/>
      <c r="C4041" s="34"/>
      <c r="D4041" s="34"/>
      <c r="E4041" s="34"/>
      <c r="F4041" s="34"/>
      <c r="G4041" s="34"/>
      <c r="H4041" s="34"/>
      <c r="I4041" s="34"/>
      <c r="J4041" s="34"/>
      <c r="K4041" s="34"/>
      <c r="L4041" s="34"/>
      <c r="M4041" s="45">
        <f>electric_demands_abs!M4041/electric_demands_abs!$M$8786</f>
        <v>0.61158642432870924</v>
      </c>
    </row>
    <row r="4042" spans="1:13" ht="19.5" customHeight="1" x14ac:dyDescent="0.25">
      <c r="A4042" s="34"/>
      <c r="B4042" s="34"/>
      <c r="C4042" s="34"/>
      <c r="D4042" s="34"/>
      <c r="E4042" s="34"/>
      <c r="F4042" s="34"/>
      <c r="G4042" s="34"/>
      <c r="H4042" s="34"/>
      <c r="I4042" s="34"/>
      <c r="J4042" s="34"/>
      <c r="K4042" s="34"/>
      <c r="L4042" s="34"/>
      <c r="M4042" s="45">
        <f>electric_demands_abs!M4042/electric_demands_abs!$M$8786</f>
        <v>0.6922997611707894</v>
      </c>
    </row>
    <row r="4043" spans="1:13" ht="19.5" customHeight="1" x14ac:dyDescent="0.25">
      <c r="A4043" s="34"/>
      <c r="B4043" s="34"/>
      <c r="C4043" s="34"/>
      <c r="D4043" s="34"/>
      <c r="E4043" s="34"/>
      <c r="F4043" s="34"/>
      <c r="G4043" s="34"/>
      <c r="H4043" s="34"/>
      <c r="I4043" s="34"/>
      <c r="J4043" s="34"/>
      <c r="K4043" s="34"/>
      <c r="L4043" s="34"/>
      <c r="M4043" s="45">
        <f>electric_demands_abs!M4043/electric_demands_abs!$M$8786</f>
        <v>0.74171058570679516</v>
      </c>
    </row>
    <row r="4044" spans="1:13" ht="19.5" customHeight="1" x14ac:dyDescent="0.25">
      <c r="A4044" s="34"/>
      <c r="B4044" s="34"/>
      <c r="C4044" s="34"/>
      <c r="D4044" s="34"/>
      <c r="E4044" s="34"/>
      <c r="F4044" s="34"/>
      <c r="G4044" s="34"/>
      <c r="H4044" s="34"/>
      <c r="I4044" s="34"/>
      <c r="J4044" s="34"/>
      <c r="K4044" s="34"/>
      <c r="L4044" s="34"/>
      <c r="M4044" s="45">
        <f>electric_demands_abs!M4044/electric_demands_abs!$M$8786</f>
        <v>0.7759905367600245</v>
      </c>
    </row>
    <row r="4045" spans="1:13" ht="19.5" customHeight="1" x14ac:dyDescent="0.25">
      <c r="A4045" s="34"/>
      <c r="B4045" s="34"/>
      <c r="C4045" s="34"/>
      <c r="D4045" s="34"/>
      <c r="E4045" s="34"/>
      <c r="F4045" s="34"/>
      <c r="G4045" s="34"/>
      <c r="H4045" s="34"/>
      <c r="I4045" s="34"/>
      <c r="J4045" s="34"/>
      <c r="K4045" s="34"/>
      <c r="L4045" s="34"/>
      <c r="M4045" s="45">
        <f>electric_demands_abs!M4045/electric_demands_abs!$M$8786</f>
        <v>0.77563823464523185</v>
      </c>
    </row>
    <row r="4046" spans="1:13" ht="19.5" customHeight="1" x14ac:dyDescent="0.25">
      <c r="A4046" s="34"/>
      <c r="B4046" s="34"/>
      <c r="C4046" s="34"/>
      <c r="D4046" s="34"/>
      <c r="E4046" s="34"/>
      <c r="F4046" s="34"/>
      <c r="G4046" s="34"/>
      <c r="H4046" s="34"/>
      <c r="I4046" s="34"/>
      <c r="J4046" s="34"/>
      <c r="K4046" s="34"/>
      <c r="L4046" s="34"/>
      <c r="M4046" s="45">
        <f>electric_demands_abs!M4046/electric_demands_abs!$M$8786</f>
        <v>0.78386158199790545</v>
      </c>
    </row>
    <row r="4047" spans="1:13" ht="19.5" customHeight="1" x14ac:dyDescent="0.25">
      <c r="A4047" s="34"/>
      <c r="B4047" s="34"/>
      <c r="C4047" s="34"/>
      <c r="D4047" s="34"/>
      <c r="E4047" s="34"/>
      <c r="F4047" s="34"/>
      <c r="G4047" s="34"/>
      <c r="H4047" s="34"/>
      <c r="I4047" s="34"/>
      <c r="J4047" s="34"/>
      <c r="K4047" s="34"/>
      <c r="L4047" s="34"/>
      <c r="M4047" s="45">
        <f>electric_demands_abs!M4047/electric_demands_abs!$M$8786</f>
        <v>0.76021550546006511</v>
      </c>
    </row>
    <row r="4048" spans="1:13" ht="19.5" customHeight="1" x14ac:dyDescent="0.25">
      <c r="A4048" s="34"/>
      <c r="B4048" s="34"/>
      <c r="C4048" s="34"/>
      <c r="D4048" s="34"/>
      <c r="E4048" s="34"/>
      <c r="F4048" s="34"/>
      <c r="G4048" s="34"/>
      <c r="H4048" s="34"/>
      <c r="I4048" s="34"/>
      <c r="J4048" s="34"/>
      <c r="K4048" s="34"/>
      <c r="L4048" s="34"/>
      <c r="M4048" s="45">
        <f>electric_demands_abs!M4048/electric_demands_abs!$M$8786</f>
        <v>0.78713128820775313</v>
      </c>
    </row>
    <row r="4049" spans="1:13" ht="19.5" customHeight="1" x14ac:dyDescent="0.25">
      <c r="A4049" s="34"/>
      <c r="B4049" s="34"/>
      <c r="C4049" s="34"/>
      <c r="D4049" s="34"/>
      <c r="E4049" s="34"/>
      <c r="F4049" s="34"/>
      <c r="G4049" s="34"/>
      <c r="H4049" s="34"/>
      <c r="I4049" s="34"/>
      <c r="J4049" s="34"/>
      <c r="K4049" s="34"/>
      <c r="L4049" s="34"/>
      <c r="M4049" s="45">
        <f>electric_demands_abs!M4049/electric_demands_abs!$M$8786</f>
        <v>0.775502683153659</v>
      </c>
    </row>
    <row r="4050" spans="1:13" ht="19.5" customHeight="1" x14ac:dyDescent="0.25">
      <c r="A4050" s="34"/>
      <c r="B4050" s="34"/>
      <c r="C4050" s="34"/>
      <c r="D4050" s="34"/>
      <c r="E4050" s="34"/>
      <c r="F4050" s="34"/>
      <c r="G4050" s="34"/>
      <c r="H4050" s="34"/>
      <c r="I4050" s="34"/>
      <c r="J4050" s="34"/>
      <c r="K4050" s="34"/>
      <c r="L4050" s="34"/>
      <c r="M4050" s="45">
        <f>electric_demands_abs!M4050/electric_demands_abs!$M$8786</f>
        <v>0.75309575807006957</v>
      </c>
    </row>
    <row r="4051" spans="1:13" ht="19.5" customHeight="1" x14ac:dyDescent="0.25">
      <c r="A4051" s="34"/>
      <c r="B4051" s="34"/>
      <c r="C4051" s="34"/>
      <c r="D4051" s="34"/>
      <c r="E4051" s="34"/>
      <c r="F4051" s="34"/>
      <c r="G4051" s="34"/>
      <c r="H4051" s="34"/>
      <c r="I4051" s="34"/>
      <c r="J4051" s="34"/>
      <c r="K4051" s="34"/>
      <c r="L4051" s="34"/>
      <c r="M4051" s="45">
        <f>electric_demands_abs!M4051/electric_demands_abs!$M$8786</f>
        <v>0.73134723771012844</v>
      </c>
    </row>
    <row r="4052" spans="1:13" ht="19.5" customHeight="1" x14ac:dyDescent="0.25">
      <c r="A4052" s="34"/>
      <c r="B4052" s="34"/>
      <c r="C4052" s="34"/>
      <c r="D4052" s="34"/>
      <c r="E4052" s="34"/>
      <c r="F4052" s="34"/>
      <c r="G4052" s="34"/>
      <c r="H4052" s="34"/>
      <c r="I4052" s="34"/>
      <c r="J4052" s="34"/>
      <c r="K4052" s="34"/>
      <c r="L4052" s="34"/>
      <c r="M4052" s="45">
        <f>electric_demands_abs!M4052/electric_demands_abs!$M$8786</f>
        <v>0.7097865624001739</v>
      </c>
    </row>
    <row r="4053" spans="1:13" ht="19.5" customHeight="1" x14ac:dyDescent="0.25">
      <c r="A4053" s="34"/>
      <c r="B4053" s="34"/>
      <c r="C4053" s="34"/>
      <c r="D4053" s="34"/>
      <c r="E4053" s="34"/>
      <c r="F4053" s="34"/>
      <c r="G4053" s="34"/>
      <c r="H4053" s="34"/>
      <c r="I4053" s="34"/>
      <c r="J4053" s="34"/>
      <c r="K4053" s="34"/>
      <c r="L4053" s="34"/>
      <c r="M4053" s="45">
        <f>electric_demands_abs!M4053/electric_demands_abs!$M$8786</f>
        <v>0.72070858677523086</v>
      </c>
    </row>
    <row r="4054" spans="1:13" ht="19.5" customHeight="1" x14ac:dyDescent="0.25">
      <c r="A4054" s="34"/>
      <c r="B4054" s="34"/>
      <c r="C4054" s="34"/>
      <c r="D4054" s="34"/>
      <c r="E4054" s="34"/>
      <c r="F4054" s="34"/>
      <c r="G4054" s="34"/>
      <c r="H4054" s="34"/>
      <c r="I4054" s="34"/>
      <c r="J4054" s="34"/>
      <c r="K4054" s="34"/>
      <c r="L4054" s="34"/>
      <c r="M4054" s="45">
        <f>electric_demands_abs!M4054/electric_demands_abs!$M$8786</f>
        <v>0.71401492894623042</v>
      </c>
    </row>
    <row r="4055" spans="1:13" ht="19.5" customHeight="1" x14ac:dyDescent="0.25">
      <c r="A4055" s="34"/>
      <c r="B4055" s="34"/>
      <c r="C4055" s="34"/>
      <c r="D4055" s="34"/>
      <c r="E4055" s="34"/>
      <c r="F4055" s="34"/>
      <c r="G4055" s="34"/>
      <c r="H4055" s="34"/>
      <c r="I4055" s="34"/>
      <c r="J4055" s="34"/>
      <c r="K4055" s="34"/>
      <c r="L4055" s="34"/>
      <c r="M4055" s="45">
        <f>electric_demands_abs!M4055/electric_demands_abs!$M$8786</f>
        <v>0.69343144318609584</v>
      </c>
    </row>
    <row r="4056" spans="1:13" ht="19.5" customHeight="1" x14ac:dyDescent="0.25">
      <c r="A4056" s="34"/>
      <c r="B4056" s="34"/>
      <c r="C4056" s="34"/>
      <c r="D4056" s="34"/>
      <c r="E4056" s="34"/>
      <c r="F4056" s="34"/>
      <c r="G4056" s="34"/>
      <c r="H4056" s="34"/>
      <c r="I4056" s="34"/>
      <c r="J4056" s="34"/>
      <c r="K4056" s="34"/>
      <c r="L4056" s="34"/>
      <c r="M4056" s="45">
        <f>electric_demands_abs!M4056/electric_demands_abs!$M$8786</f>
        <v>0.70271416744496229</v>
      </c>
    </row>
    <row r="4057" spans="1:13" ht="19.5" customHeight="1" x14ac:dyDescent="0.25">
      <c r="A4057" s="34"/>
      <c r="B4057" s="34"/>
      <c r="C4057" s="34"/>
      <c r="D4057" s="34"/>
      <c r="E4057" s="34"/>
      <c r="F4057" s="34"/>
      <c r="G4057" s="34"/>
      <c r="H4057" s="34"/>
      <c r="I4057" s="34"/>
      <c r="J4057" s="34"/>
      <c r="K4057" s="34"/>
      <c r="L4057" s="34"/>
      <c r="M4057" s="45">
        <f>electric_demands_abs!M4057/electric_demands_abs!$M$8786</f>
        <v>0.66535317875247668</v>
      </c>
    </row>
    <row r="4058" spans="1:13" ht="19.5" customHeight="1" x14ac:dyDescent="0.25">
      <c r="A4058" s="34"/>
      <c r="B4058" s="34"/>
      <c r="C4058" s="34"/>
      <c r="D4058" s="34"/>
      <c r="E4058" s="34"/>
      <c r="F4058" s="34"/>
      <c r="G4058" s="34"/>
      <c r="H4058" s="34"/>
      <c r="I4058" s="34"/>
      <c r="J4058" s="34"/>
      <c r="K4058" s="34"/>
      <c r="L4058" s="34"/>
      <c r="M4058" s="45">
        <f>electric_demands_abs!M4058/electric_demands_abs!$M$8786</f>
        <v>0.60618071154980235</v>
      </c>
    </row>
    <row r="4059" spans="1:13" ht="19.5" customHeight="1" x14ac:dyDescent="0.25">
      <c r="A4059" s="34"/>
      <c r="B4059" s="34"/>
      <c r="C4059" s="34"/>
      <c r="D4059" s="34"/>
      <c r="E4059" s="34"/>
      <c r="F4059" s="34"/>
      <c r="G4059" s="34"/>
      <c r="H4059" s="34"/>
      <c r="I4059" s="34"/>
      <c r="J4059" s="34"/>
      <c r="K4059" s="34"/>
      <c r="L4059" s="34"/>
      <c r="M4059" s="45">
        <f>electric_demands_abs!M4059/electric_demands_abs!$M$8786</f>
        <v>0.58160652729019635</v>
      </c>
    </row>
    <row r="4060" spans="1:13" ht="19.5" customHeight="1" x14ac:dyDescent="0.25">
      <c r="A4060" s="34"/>
      <c r="B4060" s="34"/>
      <c r="C4060" s="34"/>
      <c r="D4060" s="34"/>
      <c r="E4060" s="34"/>
      <c r="F4060" s="34"/>
      <c r="G4060" s="34"/>
      <c r="H4060" s="34"/>
      <c r="I4060" s="34"/>
      <c r="J4060" s="34"/>
      <c r="K4060" s="34"/>
      <c r="L4060" s="34"/>
      <c r="M4060" s="45">
        <f>electric_demands_abs!M4060/electric_demands_abs!$M$8786</f>
        <v>0.56098079492302844</v>
      </c>
    </row>
    <row r="4061" spans="1:13" ht="19.5" customHeight="1" x14ac:dyDescent="0.25">
      <c r="A4061" s="34"/>
      <c r="B4061" s="34"/>
      <c r="C4061" s="34"/>
      <c r="D4061" s="34"/>
      <c r="E4061" s="34"/>
      <c r="F4061" s="34"/>
      <c r="G4061" s="34"/>
      <c r="H4061" s="34"/>
      <c r="I4061" s="34"/>
      <c r="J4061" s="34"/>
      <c r="K4061" s="34"/>
      <c r="L4061" s="34"/>
      <c r="M4061" s="45">
        <f>electric_demands_abs!M4061/electric_demands_abs!$M$8786</f>
        <v>0.53221266727865224</v>
      </c>
    </row>
    <row r="4062" spans="1:13" ht="19.5" customHeight="1" x14ac:dyDescent="0.25">
      <c r="A4062" s="34"/>
      <c r="B4062" s="34"/>
      <c r="C4062" s="34"/>
      <c r="D4062" s="34"/>
      <c r="E4062" s="34"/>
      <c r="F4062" s="34"/>
      <c r="G4062" s="34"/>
      <c r="H4062" s="34"/>
      <c r="I4062" s="34"/>
      <c r="J4062" s="34"/>
      <c r="K4062" s="34"/>
      <c r="L4062" s="34"/>
      <c r="M4062" s="45">
        <f>electric_demands_abs!M4062/electric_demands_abs!$M$8786</f>
        <v>0.54184740542009968</v>
      </c>
    </row>
    <row r="4063" spans="1:13" ht="19.5" customHeight="1" x14ac:dyDescent="0.25">
      <c r="A4063" s="34"/>
      <c r="B4063" s="34"/>
      <c r="C4063" s="34"/>
      <c r="D4063" s="34"/>
      <c r="E4063" s="34"/>
      <c r="F4063" s="34"/>
      <c r="G4063" s="34"/>
      <c r="H4063" s="34"/>
      <c r="I4063" s="34"/>
      <c r="J4063" s="34"/>
      <c r="K4063" s="34"/>
      <c r="L4063" s="34"/>
      <c r="M4063" s="45">
        <f>electric_demands_abs!M4063/electric_demands_abs!$M$8786</f>
        <v>0.54019912892931532</v>
      </c>
    </row>
    <row r="4064" spans="1:13" ht="19.5" customHeight="1" x14ac:dyDescent="0.25">
      <c r="A4064" s="34"/>
      <c r="B4064" s="34"/>
      <c r="C4064" s="34"/>
      <c r="D4064" s="34"/>
      <c r="E4064" s="34"/>
      <c r="F4064" s="34"/>
      <c r="G4064" s="34"/>
      <c r="H4064" s="34"/>
      <c r="I4064" s="34"/>
      <c r="J4064" s="34"/>
      <c r="K4064" s="34"/>
      <c r="L4064" s="34"/>
      <c r="M4064" s="45">
        <f>electric_demands_abs!M4064/electric_demands_abs!$M$8786</f>
        <v>0.57035670053834364</v>
      </c>
    </row>
    <row r="4065" spans="1:13" ht="19.5" customHeight="1" x14ac:dyDescent="0.25">
      <c r="A4065" s="34"/>
      <c r="B4065" s="34"/>
      <c r="C4065" s="34"/>
      <c r="D4065" s="34"/>
      <c r="E4065" s="34"/>
      <c r="F4065" s="34"/>
      <c r="G4065" s="34"/>
      <c r="H4065" s="34"/>
      <c r="I4065" s="34"/>
      <c r="J4065" s="34"/>
      <c r="K4065" s="34"/>
      <c r="L4065" s="34"/>
      <c r="M4065" s="45">
        <f>electric_demands_abs!M4065/electric_demands_abs!$M$8786</f>
        <v>0.64225132580640987</v>
      </c>
    </row>
    <row r="4066" spans="1:13" ht="19.5" customHeight="1" x14ac:dyDescent="0.25">
      <c r="A4066" s="34"/>
      <c r="B4066" s="34"/>
      <c r="C4066" s="34"/>
      <c r="D4066" s="34"/>
      <c r="E4066" s="34"/>
      <c r="F4066" s="34"/>
      <c r="G4066" s="34"/>
      <c r="H4066" s="34"/>
      <c r="I4066" s="34"/>
      <c r="J4066" s="34"/>
      <c r="K4066" s="34"/>
      <c r="L4066" s="34"/>
      <c r="M4066" s="45">
        <f>electric_demands_abs!M4066/electric_demands_abs!$M$8786</f>
        <v>0.68952783199059675</v>
      </c>
    </row>
    <row r="4067" spans="1:13" ht="19.5" customHeight="1" x14ac:dyDescent="0.25">
      <c r="A4067" s="34"/>
      <c r="B4067" s="34"/>
      <c r="C4067" s="34"/>
      <c r="D4067" s="34"/>
      <c r="E4067" s="34"/>
      <c r="F4067" s="34"/>
      <c r="G4067" s="34"/>
      <c r="H4067" s="34"/>
      <c r="I4067" s="34"/>
      <c r="J4067" s="34"/>
      <c r="K4067" s="34"/>
      <c r="L4067" s="34"/>
      <c r="M4067" s="45">
        <f>electric_demands_abs!M4067/electric_demands_abs!$M$8786</f>
        <v>0.76571201138566647</v>
      </c>
    </row>
    <row r="4068" spans="1:13" ht="19.5" customHeight="1" x14ac:dyDescent="0.25">
      <c r="A4068" s="34"/>
      <c r="B4068" s="34"/>
      <c r="C4068" s="34"/>
      <c r="D4068" s="34"/>
      <c r="E4068" s="34"/>
      <c r="F4068" s="34"/>
      <c r="G4068" s="34"/>
      <c r="H4068" s="34"/>
      <c r="I4068" s="34"/>
      <c r="J4068" s="34"/>
      <c r="K4068" s="34"/>
      <c r="L4068" s="34"/>
      <c r="M4068" s="45">
        <f>electric_demands_abs!M4068/electric_demands_abs!$M$8786</f>
        <v>0.78939316990127717</v>
      </c>
    </row>
    <row r="4069" spans="1:13" ht="19.5" customHeight="1" x14ac:dyDescent="0.25">
      <c r="A4069" s="34"/>
      <c r="B4069" s="34"/>
      <c r="C4069" s="34"/>
      <c r="D4069" s="34"/>
      <c r="E4069" s="34"/>
      <c r="F4069" s="34"/>
      <c r="G4069" s="34"/>
      <c r="H4069" s="34"/>
      <c r="I4069" s="34"/>
      <c r="J4069" s="34"/>
      <c r="K4069" s="34"/>
      <c r="L4069" s="34"/>
      <c r="M4069" s="45">
        <f>electric_demands_abs!M4069/electric_demands_abs!$M$8786</f>
        <v>0.79087163644332326</v>
      </c>
    </row>
    <row r="4070" spans="1:13" ht="19.5" customHeight="1" x14ac:dyDescent="0.25">
      <c r="A4070" s="34"/>
      <c r="B4070" s="34"/>
      <c r="C4070" s="34"/>
      <c r="D4070" s="34"/>
      <c r="E4070" s="34"/>
      <c r="F4070" s="34"/>
      <c r="G4070" s="34"/>
      <c r="H4070" s="34"/>
      <c r="I4070" s="34"/>
      <c r="J4070" s="34"/>
      <c r="K4070" s="34"/>
      <c r="L4070" s="34"/>
      <c r="M4070" s="45">
        <f>electric_demands_abs!M4070/electric_demands_abs!$M$8786</f>
        <v>0.78450829272896361</v>
      </c>
    </row>
    <row r="4071" spans="1:13" ht="19.5" customHeight="1" x14ac:dyDescent="0.25">
      <c r="A4071" s="34"/>
      <c r="B4071" s="34"/>
      <c r="C4071" s="34"/>
      <c r="D4071" s="34"/>
      <c r="E4071" s="34"/>
      <c r="F4071" s="34"/>
      <c r="G4071" s="34"/>
      <c r="H4071" s="34"/>
      <c r="I4071" s="34"/>
      <c r="J4071" s="34"/>
      <c r="K4071" s="34"/>
      <c r="L4071" s="34"/>
      <c r="M4071" s="45">
        <f>electric_demands_abs!M4071/electric_demands_abs!$M$8786</f>
        <v>0.79449825648335126</v>
      </c>
    </row>
    <row r="4072" spans="1:13" ht="19.5" customHeight="1" x14ac:dyDescent="0.25">
      <c r="A4072" s="34"/>
      <c r="B4072" s="34"/>
      <c r="C4072" s="34"/>
      <c r="D4072" s="34"/>
      <c r="E4072" s="34"/>
      <c r="F4072" s="34"/>
      <c r="G4072" s="34"/>
      <c r="H4072" s="34"/>
      <c r="I4072" s="34"/>
      <c r="J4072" s="34"/>
      <c r="K4072" s="34"/>
      <c r="L4072" s="34"/>
      <c r="M4072" s="45">
        <f>electric_demands_abs!M4072/electric_demands_abs!$M$8786</f>
        <v>0.79314760033919163</v>
      </c>
    </row>
    <row r="4073" spans="1:13" ht="19.5" customHeight="1" x14ac:dyDescent="0.25">
      <c r="A4073" s="34"/>
      <c r="B4073" s="34"/>
      <c r="C4073" s="34"/>
      <c r="D4073" s="34"/>
      <c r="E4073" s="34"/>
      <c r="F4073" s="34"/>
      <c r="G4073" s="34"/>
      <c r="H4073" s="34"/>
      <c r="I4073" s="34"/>
      <c r="J4073" s="34"/>
      <c r="K4073" s="34"/>
      <c r="L4073" s="34"/>
      <c r="M4073" s="45">
        <f>electric_demands_abs!M4073/electric_demands_abs!$M$8786</f>
        <v>0.79111819851244181</v>
      </c>
    </row>
    <row r="4074" spans="1:13" ht="19.5" customHeight="1" x14ac:dyDescent="0.25">
      <c r="A4074" s="34"/>
      <c r="B4074" s="34"/>
      <c r="C4074" s="34"/>
      <c r="D4074" s="34"/>
      <c r="E4074" s="34"/>
      <c r="F4074" s="34"/>
      <c r="G4074" s="34"/>
      <c r="H4074" s="34"/>
      <c r="I4074" s="34"/>
      <c r="J4074" s="34"/>
      <c r="K4074" s="34"/>
      <c r="L4074" s="34"/>
      <c r="M4074" s="45">
        <f>electric_demands_abs!M4074/electric_demands_abs!$M$8786</f>
        <v>0.78603979399796775</v>
      </c>
    </row>
    <row r="4075" spans="1:13" ht="19.5" customHeight="1" x14ac:dyDescent="0.25">
      <c r="A4075" s="34"/>
      <c r="B4075" s="34"/>
      <c r="C4075" s="34"/>
      <c r="D4075" s="34"/>
      <c r="E4075" s="34"/>
      <c r="F4075" s="34"/>
      <c r="G4075" s="34"/>
      <c r="H4075" s="34"/>
      <c r="I4075" s="34"/>
      <c r="J4075" s="34"/>
      <c r="K4075" s="34"/>
      <c r="L4075" s="34"/>
      <c r="M4075" s="45">
        <f>electric_demands_abs!M4075/electric_demands_abs!$M$8786</f>
        <v>0.75881782628936356</v>
      </c>
    </row>
    <row r="4076" spans="1:13" ht="19.5" customHeight="1" x14ac:dyDescent="0.25">
      <c r="A4076" s="34"/>
      <c r="B4076" s="34"/>
      <c r="C4076" s="34"/>
      <c r="D4076" s="34"/>
      <c r="E4076" s="34"/>
      <c r="F4076" s="34"/>
      <c r="G4076" s="34"/>
      <c r="H4076" s="34"/>
      <c r="I4076" s="34"/>
      <c r="J4076" s="34"/>
      <c r="K4076" s="34"/>
      <c r="L4076" s="34"/>
      <c r="M4076" s="45">
        <f>electric_demands_abs!M4076/electric_demands_abs!$M$8786</f>
        <v>0.72842975126301301</v>
      </c>
    </row>
    <row r="4077" spans="1:13" ht="19.5" customHeight="1" x14ac:dyDescent="0.25">
      <c r="A4077" s="34"/>
      <c r="B4077" s="34"/>
      <c r="C4077" s="34"/>
      <c r="D4077" s="34"/>
      <c r="E4077" s="34"/>
      <c r="F4077" s="34"/>
      <c r="G4077" s="34"/>
      <c r="H4077" s="34"/>
      <c r="I4077" s="34"/>
      <c r="J4077" s="34"/>
      <c r="K4077" s="34"/>
      <c r="L4077" s="34"/>
      <c r="M4077" s="45">
        <f>electric_demands_abs!M4077/electric_demands_abs!$M$8786</f>
        <v>0.73394643344343524</v>
      </c>
    </row>
    <row r="4078" spans="1:13" ht="19.5" customHeight="1" x14ac:dyDescent="0.25">
      <c r="A4078" s="34"/>
      <c r="B4078" s="34"/>
      <c r="C4078" s="34"/>
      <c r="D4078" s="34"/>
      <c r="E4078" s="34"/>
      <c r="F4078" s="34"/>
      <c r="G4078" s="34"/>
      <c r="H4078" s="34"/>
      <c r="I4078" s="34"/>
      <c r="J4078" s="34"/>
      <c r="K4078" s="34"/>
      <c r="L4078" s="34"/>
      <c r="M4078" s="45">
        <f>electric_demands_abs!M4078/electric_demands_abs!$M$8786</f>
        <v>0.73166297551006187</v>
      </c>
    </row>
    <row r="4079" spans="1:13" ht="19.5" customHeight="1" x14ac:dyDescent="0.25">
      <c r="A4079" s="34"/>
      <c r="B4079" s="34"/>
      <c r="C4079" s="34"/>
      <c r="D4079" s="34"/>
      <c r="E4079" s="34"/>
      <c r="F4079" s="34"/>
      <c r="G4079" s="34"/>
      <c r="H4079" s="34"/>
      <c r="I4079" s="34"/>
      <c r="J4079" s="34"/>
      <c r="K4079" s="34"/>
      <c r="L4079" s="34"/>
      <c r="M4079" s="45">
        <f>electric_demands_abs!M4079/electric_demands_abs!$M$8786</f>
        <v>0.70162769671086689</v>
      </c>
    </row>
    <row r="4080" spans="1:13" ht="19.5" customHeight="1" x14ac:dyDescent="0.25">
      <c r="A4080" s="34"/>
      <c r="B4080" s="34"/>
      <c r="C4080" s="34"/>
      <c r="D4080" s="34"/>
      <c r="E4080" s="34"/>
      <c r="F4080" s="34"/>
      <c r="G4080" s="34"/>
      <c r="H4080" s="34"/>
      <c r="I4080" s="34"/>
      <c r="J4080" s="34"/>
      <c r="K4080" s="34"/>
      <c r="L4080" s="34"/>
      <c r="M4080" s="45">
        <f>electric_demands_abs!M4080/electric_demands_abs!$M$8786</f>
        <v>0.72209292491213239</v>
      </c>
    </row>
    <row r="4081" spans="1:13" ht="19.5" customHeight="1" x14ac:dyDescent="0.25">
      <c r="A4081" s="34"/>
      <c r="B4081" s="34"/>
      <c r="C4081" s="34"/>
      <c r="D4081" s="34"/>
      <c r="E4081" s="34"/>
      <c r="F4081" s="34"/>
      <c r="G4081" s="34"/>
      <c r="H4081" s="34"/>
      <c r="I4081" s="34"/>
      <c r="J4081" s="34"/>
      <c r="K4081" s="34"/>
      <c r="L4081" s="34"/>
      <c r="M4081" s="45">
        <f>electric_demands_abs!M4081/electric_demands_abs!$M$8786</f>
        <v>0.67693826074259977</v>
      </c>
    </row>
    <row r="4082" spans="1:13" ht="19.5" customHeight="1" x14ac:dyDescent="0.25">
      <c r="A4082" s="34"/>
      <c r="B4082" s="34"/>
      <c r="C4082" s="34"/>
      <c r="D4082" s="34"/>
      <c r="E4082" s="34"/>
      <c r="F4082" s="34"/>
      <c r="G4082" s="34"/>
      <c r="H4082" s="34"/>
      <c r="I4082" s="34"/>
      <c r="J4082" s="34"/>
      <c r="K4082" s="34"/>
      <c r="L4082" s="34"/>
      <c r="M4082" s="45">
        <f>electric_demands_abs!M4082/electric_demands_abs!$M$8786</f>
        <v>0.61719900548357665</v>
      </c>
    </row>
    <row r="4083" spans="1:13" ht="19.5" customHeight="1" x14ac:dyDescent="0.25">
      <c r="A4083" s="34"/>
      <c r="B4083" s="34"/>
      <c r="C4083" s="34"/>
      <c r="D4083" s="34"/>
      <c r="E4083" s="34"/>
      <c r="F4083" s="34"/>
      <c r="G4083" s="34"/>
      <c r="H4083" s="34"/>
      <c r="I4083" s="34"/>
      <c r="J4083" s="34"/>
      <c r="K4083" s="34"/>
      <c r="L4083" s="34"/>
      <c r="M4083" s="45">
        <f>electric_demands_abs!M4083/electric_demands_abs!$M$8786</f>
        <v>0.58583267033061959</v>
      </c>
    </row>
    <row r="4084" spans="1:13" ht="19.5" customHeight="1" x14ac:dyDescent="0.25">
      <c r="A4084" s="34"/>
      <c r="B4084" s="34"/>
      <c r="C4084" s="34"/>
      <c r="D4084" s="34"/>
      <c r="E4084" s="34"/>
      <c r="F4084" s="34"/>
      <c r="G4084" s="34"/>
      <c r="H4084" s="34"/>
      <c r="I4084" s="34"/>
      <c r="J4084" s="34"/>
      <c r="K4084" s="34"/>
      <c r="L4084" s="34"/>
      <c r="M4084" s="45">
        <f>electric_demands_abs!M4084/electric_demands_abs!$M$8786</f>
        <v>0.56175873366248352</v>
      </c>
    </row>
    <row r="4085" spans="1:13" ht="19.5" customHeight="1" x14ac:dyDescent="0.25">
      <c r="A4085" s="34"/>
      <c r="B4085" s="34"/>
      <c r="C4085" s="34"/>
      <c r="D4085" s="34"/>
      <c r="E4085" s="34"/>
      <c r="F4085" s="34"/>
      <c r="G4085" s="34"/>
      <c r="H4085" s="34"/>
      <c r="I4085" s="34"/>
      <c r="J4085" s="34"/>
      <c r="K4085" s="34"/>
      <c r="L4085" s="34"/>
      <c r="M4085" s="45">
        <f>electric_demands_abs!M4085/electric_demands_abs!$M$8786</f>
        <v>0.55141115608540137</v>
      </c>
    </row>
    <row r="4086" spans="1:13" ht="19.5" customHeight="1" x14ac:dyDescent="0.25">
      <c r="A4086" s="34"/>
      <c r="B4086" s="34"/>
      <c r="C4086" s="34"/>
      <c r="D4086" s="34"/>
      <c r="E4086" s="34"/>
      <c r="F4086" s="34"/>
      <c r="G4086" s="34"/>
      <c r="H4086" s="34"/>
      <c r="I4086" s="34"/>
      <c r="J4086" s="34"/>
      <c r="K4086" s="34"/>
      <c r="L4086" s="34"/>
      <c r="M4086" s="45">
        <f>electric_demands_abs!M4086/electric_demands_abs!$M$8786</f>
        <v>0.55401908113712051</v>
      </c>
    </row>
    <row r="4087" spans="1:13" ht="19.5" customHeight="1" x14ac:dyDescent="0.25">
      <c r="A4087" s="34"/>
      <c r="B4087" s="34"/>
      <c r="C4087" s="34"/>
      <c r="D4087" s="34"/>
      <c r="E4087" s="34"/>
      <c r="F4087" s="34"/>
      <c r="G4087" s="34"/>
      <c r="H4087" s="34"/>
      <c r="I4087" s="34"/>
      <c r="J4087" s="34"/>
      <c r="K4087" s="34"/>
      <c r="L4087" s="34"/>
      <c r="M4087" s="45">
        <f>electric_demands_abs!M4087/electric_demands_abs!$M$8786</f>
        <v>0.5599101769605781</v>
      </c>
    </row>
    <row r="4088" spans="1:13" ht="19.5" customHeight="1" x14ac:dyDescent="0.25">
      <c r="A4088" s="34"/>
      <c r="B4088" s="34"/>
      <c r="C4088" s="34"/>
      <c r="D4088" s="34"/>
      <c r="E4088" s="34"/>
      <c r="F4088" s="34"/>
      <c r="G4088" s="34"/>
      <c r="H4088" s="34"/>
      <c r="I4088" s="34"/>
      <c r="J4088" s="34"/>
      <c r="K4088" s="34"/>
      <c r="L4088" s="34"/>
      <c r="M4088" s="45">
        <f>electric_demands_abs!M4088/electric_demands_abs!$M$8786</f>
        <v>0.58208211043954838</v>
      </c>
    </row>
    <row r="4089" spans="1:13" ht="19.5" customHeight="1" x14ac:dyDescent="0.25">
      <c r="A4089" s="34"/>
      <c r="B4089" s="34"/>
      <c r="C4089" s="34"/>
      <c r="D4089" s="34"/>
      <c r="E4089" s="34"/>
      <c r="F4089" s="34"/>
      <c r="G4089" s="34"/>
      <c r="H4089" s="34"/>
      <c r="I4089" s="34"/>
      <c r="J4089" s="34"/>
      <c r="K4089" s="34"/>
      <c r="L4089" s="34"/>
      <c r="M4089" s="45">
        <f>electric_demands_abs!M4089/electric_demands_abs!$M$8786</f>
        <v>0.62268352918437608</v>
      </c>
    </row>
    <row r="4090" spans="1:13" ht="19.5" customHeight="1" x14ac:dyDescent="0.25">
      <c r="A4090" s="34"/>
      <c r="B4090" s="34"/>
      <c r="C4090" s="34"/>
      <c r="D4090" s="34"/>
      <c r="E4090" s="34"/>
      <c r="F4090" s="34"/>
      <c r="G4090" s="34"/>
      <c r="H4090" s="34"/>
      <c r="I4090" s="34"/>
      <c r="J4090" s="34"/>
      <c r="K4090" s="34"/>
      <c r="L4090" s="34"/>
      <c r="M4090" s="45">
        <f>electric_demands_abs!M4090/electric_demands_abs!$M$8786</f>
        <v>0.71127507589360017</v>
      </c>
    </row>
    <row r="4091" spans="1:13" ht="19.5" customHeight="1" x14ac:dyDescent="0.25">
      <c r="A4091" s="34"/>
      <c r="B4091" s="34"/>
      <c r="C4091" s="34"/>
      <c r="D4091" s="34"/>
      <c r="E4091" s="34"/>
      <c r="F4091" s="34"/>
      <c r="G4091" s="34"/>
      <c r="H4091" s="34"/>
      <c r="I4091" s="34"/>
      <c r="J4091" s="34"/>
      <c r="K4091" s="34"/>
      <c r="L4091" s="34"/>
      <c r="M4091" s="45">
        <f>electric_demands_abs!M4091/electric_demands_abs!$M$8786</f>
        <v>0.78329384689286086</v>
      </c>
    </row>
    <row r="4092" spans="1:13" ht="19.5" customHeight="1" x14ac:dyDescent="0.25">
      <c r="A4092" s="34"/>
      <c r="B4092" s="34"/>
      <c r="C4092" s="34"/>
      <c r="D4092" s="34"/>
      <c r="E4092" s="34"/>
      <c r="F4092" s="34"/>
      <c r="G4092" s="34"/>
      <c r="H4092" s="34"/>
      <c r="I4092" s="34"/>
      <c r="J4092" s="34"/>
      <c r="K4092" s="34"/>
      <c r="L4092" s="34"/>
      <c r="M4092" s="45">
        <f>electric_demands_abs!M4092/electric_demands_abs!$M$8786</f>
        <v>0.79057129847870211</v>
      </c>
    </row>
    <row r="4093" spans="1:13" ht="19.5" customHeight="1" x14ac:dyDescent="0.25">
      <c r="A4093" s="34"/>
      <c r="B4093" s="34"/>
      <c r="C4093" s="34"/>
      <c r="D4093" s="34"/>
      <c r="E4093" s="34"/>
      <c r="F4093" s="34"/>
      <c r="G4093" s="34"/>
      <c r="H4093" s="34"/>
      <c r="I4093" s="34"/>
      <c r="J4093" s="34"/>
      <c r="K4093" s="34"/>
      <c r="L4093" s="34"/>
      <c r="M4093" s="45">
        <f>electric_demands_abs!M4093/electric_demands_abs!$M$8786</f>
        <v>0.7760266893145813</v>
      </c>
    </row>
    <row r="4094" spans="1:13" ht="19.5" customHeight="1" x14ac:dyDescent="0.25">
      <c r="A4094" s="34"/>
      <c r="B4094" s="34"/>
      <c r="C4094" s="34"/>
      <c r="D4094" s="34"/>
      <c r="E4094" s="34"/>
      <c r="F4094" s="34"/>
      <c r="G4094" s="34"/>
      <c r="H4094" s="34"/>
      <c r="I4094" s="34"/>
      <c r="J4094" s="34"/>
      <c r="K4094" s="34"/>
      <c r="L4094" s="34"/>
      <c r="M4094" s="45">
        <f>electric_demands_abs!M4094/electric_demands_abs!$M$8786</f>
        <v>0.78417147280154376</v>
      </c>
    </row>
    <row r="4095" spans="1:13" ht="19.5" customHeight="1" x14ac:dyDescent="0.25">
      <c r="A4095" s="34"/>
      <c r="B4095" s="34"/>
      <c r="C4095" s="34"/>
      <c r="D4095" s="34"/>
      <c r="E4095" s="34"/>
      <c r="F4095" s="34"/>
      <c r="G4095" s="34"/>
      <c r="H4095" s="34"/>
      <c r="I4095" s="34"/>
      <c r="J4095" s="34"/>
      <c r="K4095" s="34"/>
      <c r="L4095" s="34"/>
      <c r="M4095" s="45">
        <f>electric_demands_abs!M4095/electric_demands_abs!$M$8786</f>
        <v>0.79482618238823777</v>
      </c>
    </row>
    <row r="4096" spans="1:13" ht="19.5" customHeight="1" x14ac:dyDescent="0.25">
      <c r="A4096" s="34"/>
      <c r="B4096" s="34"/>
      <c r="C4096" s="34"/>
      <c r="D4096" s="34"/>
      <c r="E4096" s="34"/>
      <c r="F4096" s="34"/>
      <c r="G4096" s="34"/>
      <c r="H4096" s="34"/>
      <c r="I4096" s="34"/>
      <c r="J4096" s="34"/>
      <c r="K4096" s="34"/>
      <c r="L4096" s="34"/>
      <c r="M4096" s="45">
        <f>electric_demands_abs!M4096/electric_demands_abs!$M$8786</f>
        <v>0.80421810547931905</v>
      </c>
    </row>
    <row r="4097" spans="1:13" ht="19.5" customHeight="1" x14ac:dyDescent="0.25">
      <c r="A4097" s="34"/>
      <c r="B4097" s="34"/>
      <c r="C4097" s="34"/>
      <c r="D4097" s="34"/>
      <c r="E4097" s="34"/>
      <c r="F4097" s="34"/>
      <c r="G4097" s="34"/>
      <c r="H4097" s="34"/>
      <c r="I4097" s="34"/>
      <c r="J4097" s="34"/>
      <c r="K4097" s="34"/>
      <c r="L4097" s="34"/>
      <c r="M4097" s="45">
        <f>electric_demands_abs!M4097/electric_demands_abs!$M$8786</f>
        <v>0.78493734696413653</v>
      </c>
    </row>
    <row r="4098" spans="1:13" ht="19.5" customHeight="1" x14ac:dyDescent="0.25">
      <c r="A4098" s="34"/>
      <c r="B4098" s="34"/>
      <c r="C4098" s="34"/>
      <c r="D4098" s="34"/>
      <c r="E4098" s="34"/>
      <c r="F4098" s="34"/>
      <c r="G4098" s="34"/>
      <c r="H4098" s="34"/>
      <c r="I4098" s="34"/>
      <c r="J4098" s="34"/>
      <c r="K4098" s="34"/>
      <c r="L4098" s="34"/>
      <c r="M4098" s="45">
        <f>electric_demands_abs!M4098/electric_demands_abs!$M$8786</f>
        <v>0.75170911407547414</v>
      </c>
    </row>
    <row r="4099" spans="1:13" ht="19.5" customHeight="1" x14ac:dyDescent="0.25">
      <c r="A4099" s="34"/>
      <c r="B4099" s="34"/>
      <c r="C4099" s="34"/>
      <c r="D4099" s="34"/>
      <c r="E4099" s="34"/>
      <c r="F4099" s="34"/>
      <c r="G4099" s="34"/>
      <c r="H4099" s="34"/>
      <c r="I4099" s="34"/>
      <c r="J4099" s="34"/>
      <c r="K4099" s="34"/>
      <c r="L4099" s="34"/>
      <c r="M4099" s="45">
        <f>electric_demands_abs!M4099/electric_demands_abs!$M$8786</f>
        <v>0.75074114795642954</v>
      </c>
    </row>
    <row r="4100" spans="1:13" ht="19.5" customHeight="1" x14ac:dyDescent="0.25">
      <c r="A4100" s="34"/>
      <c r="B4100" s="34"/>
      <c r="C4100" s="34"/>
      <c r="D4100" s="34"/>
      <c r="E4100" s="34"/>
      <c r="F4100" s="34"/>
      <c r="G4100" s="34"/>
      <c r="H4100" s="34"/>
      <c r="I4100" s="34"/>
      <c r="J4100" s="34"/>
      <c r="K4100" s="34"/>
      <c r="L4100" s="34"/>
      <c r="M4100" s="45">
        <f>electric_demands_abs!M4100/electric_demands_abs!$M$8786</f>
        <v>0.71760663171260908</v>
      </c>
    </row>
    <row r="4101" spans="1:13" ht="19.5" customHeight="1" x14ac:dyDescent="0.25">
      <c r="A4101" s="34"/>
      <c r="B4101" s="34"/>
      <c r="C4101" s="34"/>
      <c r="D4101" s="34"/>
      <c r="E4101" s="34"/>
      <c r="F4101" s="34"/>
      <c r="G4101" s="34"/>
      <c r="H4101" s="34"/>
      <c r="I4101" s="34"/>
      <c r="J4101" s="34"/>
      <c r="K4101" s="34"/>
      <c r="L4101" s="34"/>
      <c r="M4101" s="45">
        <f>electric_demands_abs!M4101/electric_demands_abs!$M$8786</f>
        <v>0.71005288896381091</v>
      </c>
    </row>
    <row r="4102" spans="1:13" ht="19.5" customHeight="1" x14ac:dyDescent="0.25">
      <c r="A4102" s="34"/>
      <c r="B4102" s="34"/>
      <c r="C4102" s="34"/>
      <c r="D4102" s="34"/>
      <c r="E4102" s="34"/>
      <c r="F4102" s="34"/>
      <c r="G4102" s="34"/>
      <c r="H4102" s="34"/>
      <c r="I4102" s="34"/>
      <c r="J4102" s="34"/>
      <c r="K4102" s="34"/>
      <c r="L4102" s="34"/>
      <c r="M4102" s="45">
        <f>electric_demands_abs!M4102/electric_demands_abs!$M$8786</f>
        <v>0.70169934300349657</v>
      </c>
    </row>
    <row r="4103" spans="1:13" ht="19.5" customHeight="1" x14ac:dyDescent="0.25">
      <c r="A4103" s="34"/>
      <c r="B4103" s="34"/>
      <c r="C4103" s="34"/>
      <c r="D4103" s="34"/>
      <c r="E4103" s="34"/>
      <c r="F4103" s="34"/>
      <c r="G4103" s="34"/>
      <c r="H4103" s="34"/>
      <c r="I4103" s="34"/>
      <c r="J4103" s="34"/>
      <c r="K4103" s="34"/>
      <c r="L4103" s="34"/>
      <c r="M4103" s="45">
        <f>electric_demands_abs!M4103/electric_demands_abs!$M$8786</f>
        <v>0.69881487973263912</v>
      </c>
    </row>
    <row r="4104" spans="1:13" ht="19.5" customHeight="1" x14ac:dyDescent="0.25">
      <c r="A4104" s="34"/>
      <c r="B4104" s="34"/>
      <c r="C4104" s="34"/>
      <c r="D4104" s="34"/>
      <c r="E4104" s="34"/>
      <c r="F4104" s="34"/>
      <c r="G4104" s="34"/>
      <c r="H4104" s="34"/>
      <c r="I4104" s="34"/>
      <c r="J4104" s="34"/>
      <c r="K4104" s="34"/>
      <c r="L4104" s="34"/>
      <c r="M4104" s="45">
        <f>electric_demands_abs!M4104/electric_demands_abs!$M$8786</f>
        <v>0.71967819779433184</v>
      </c>
    </row>
    <row r="4105" spans="1:13" ht="19.5" customHeight="1" x14ac:dyDescent="0.25">
      <c r="A4105" s="34"/>
      <c r="B4105" s="34"/>
      <c r="C4105" s="34"/>
      <c r="D4105" s="34"/>
      <c r="E4105" s="34"/>
      <c r="F4105" s="34"/>
      <c r="G4105" s="34"/>
      <c r="H4105" s="34"/>
      <c r="I4105" s="34"/>
      <c r="J4105" s="34"/>
      <c r="K4105" s="34"/>
      <c r="L4105" s="34"/>
      <c r="M4105" s="45">
        <f>electric_demands_abs!M4105/electric_demands_abs!$M$8786</f>
        <v>0.67477870148423946</v>
      </c>
    </row>
    <row r="4106" spans="1:13" ht="19.5" customHeight="1" x14ac:dyDescent="0.25">
      <c r="A4106" s="34"/>
      <c r="B4106" s="34"/>
      <c r="C4106" s="34"/>
      <c r="D4106" s="34"/>
      <c r="E4106" s="34"/>
      <c r="F4106" s="34"/>
      <c r="G4106" s="34"/>
      <c r="H4106" s="34"/>
      <c r="I4106" s="34"/>
      <c r="J4106" s="34"/>
      <c r="K4106" s="34"/>
      <c r="L4106" s="34"/>
      <c r="M4106" s="45">
        <f>electric_demands_abs!M4106/electric_demands_abs!$M$8786</f>
        <v>0.62197431323940311</v>
      </c>
    </row>
    <row r="4107" spans="1:13" ht="19.5" customHeight="1" x14ac:dyDescent="0.25">
      <c r="A4107" s="34"/>
      <c r="B4107" s="34"/>
      <c r="C4107" s="34"/>
      <c r="D4107" s="34"/>
      <c r="E4107" s="34"/>
      <c r="F4107" s="34"/>
      <c r="G4107" s="34"/>
      <c r="H4107" s="34"/>
      <c r="I4107" s="34"/>
      <c r="J4107" s="34"/>
      <c r="K4107" s="34"/>
      <c r="L4107" s="34"/>
      <c r="M4107" s="45">
        <f>electric_demands_abs!M4107/electric_demands_abs!$M$8786</f>
        <v>0.59416410476269144</v>
      </c>
    </row>
    <row r="4108" spans="1:13" ht="19.5" customHeight="1" x14ac:dyDescent="0.25">
      <c r="A4108" s="34"/>
      <c r="B4108" s="34"/>
      <c r="C4108" s="34"/>
      <c r="D4108" s="34"/>
      <c r="E4108" s="34"/>
      <c r="F4108" s="34"/>
      <c r="G4108" s="34"/>
      <c r="H4108" s="34"/>
      <c r="I4108" s="34"/>
      <c r="J4108" s="34"/>
      <c r="K4108" s="34"/>
      <c r="L4108" s="34"/>
      <c r="M4108" s="45">
        <f>electric_demands_abs!M4108/electric_demands_abs!$M$8786</f>
        <v>0.56395584546042909</v>
      </c>
    </row>
    <row r="4109" spans="1:13" ht="19.5" customHeight="1" x14ac:dyDescent="0.25">
      <c r="A4109" s="34"/>
      <c r="B4109" s="34"/>
      <c r="C4109" s="34"/>
      <c r="D4109" s="34"/>
      <c r="E4109" s="34"/>
      <c r="F4109" s="34"/>
      <c r="G4109" s="34"/>
      <c r="H4109" s="34"/>
      <c r="I4109" s="34"/>
      <c r="J4109" s="34"/>
      <c r="K4109" s="34"/>
      <c r="L4109" s="34"/>
      <c r="M4109" s="45">
        <f>electric_demands_abs!M4109/electric_demands_abs!$M$8786</f>
        <v>0.55045340162185796</v>
      </c>
    </row>
    <row r="4110" spans="1:13" ht="19.5" customHeight="1" x14ac:dyDescent="0.25">
      <c r="A4110" s="34"/>
      <c r="B4110" s="34"/>
      <c r="C4110" s="34"/>
      <c r="D4110" s="34"/>
      <c r="E4110" s="34"/>
      <c r="F4110" s="34"/>
      <c r="G4110" s="34"/>
      <c r="H4110" s="34"/>
      <c r="I4110" s="34"/>
      <c r="J4110" s="34"/>
      <c r="K4110" s="34"/>
      <c r="L4110" s="34"/>
      <c r="M4110" s="45">
        <f>electric_demands_abs!M4110/electric_demands_abs!$M$8786</f>
        <v>0.55789572203280791</v>
      </c>
    </row>
    <row r="4111" spans="1:13" ht="19.5" customHeight="1" x14ac:dyDescent="0.25">
      <c r="A4111" s="34"/>
      <c r="B4111" s="34"/>
      <c r="C4111" s="34"/>
      <c r="D4111" s="34"/>
      <c r="E4111" s="34"/>
      <c r="F4111" s="34"/>
      <c r="G4111" s="34"/>
      <c r="H4111" s="34"/>
      <c r="I4111" s="34"/>
      <c r="J4111" s="34"/>
      <c r="K4111" s="34"/>
      <c r="L4111" s="34"/>
      <c r="M4111" s="45">
        <f>electric_demands_abs!M4111/electric_demands_abs!$M$8786</f>
        <v>0.53778168419351846</v>
      </c>
    </row>
    <row r="4112" spans="1:13" ht="19.5" customHeight="1" x14ac:dyDescent="0.25">
      <c r="A4112" s="34"/>
      <c r="B4112" s="34"/>
      <c r="C4112" s="34"/>
      <c r="D4112" s="34"/>
      <c r="E4112" s="34"/>
      <c r="F4112" s="34"/>
      <c r="G4112" s="34"/>
      <c r="H4112" s="34"/>
      <c r="I4112" s="34"/>
      <c r="J4112" s="34"/>
      <c r="K4112" s="34"/>
      <c r="L4112" s="34"/>
      <c r="M4112" s="45">
        <f>electric_demands_abs!M4112/electric_demands_abs!$M$8786</f>
        <v>0.55295472193126782</v>
      </c>
    </row>
    <row r="4113" spans="1:13" ht="19.5" customHeight="1" x14ac:dyDescent="0.25">
      <c r="A4113" s="34"/>
      <c r="B4113" s="34"/>
      <c r="C4113" s="34"/>
      <c r="D4113" s="34"/>
      <c r="E4113" s="34"/>
      <c r="F4113" s="34"/>
      <c r="G4113" s="34"/>
      <c r="H4113" s="34"/>
      <c r="I4113" s="34"/>
      <c r="J4113" s="34"/>
      <c r="K4113" s="34"/>
      <c r="L4113" s="34"/>
      <c r="M4113" s="45">
        <f>electric_demands_abs!M4113/electric_demands_abs!$M$8786</f>
        <v>0.57082248379249689</v>
      </c>
    </row>
    <row r="4114" spans="1:13" ht="19.5" customHeight="1" x14ac:dyDescent="0.25">
      <c r="A4114" s="34"/>
      <c r="B4114" s="34"/>
      <c r="C4114" s="34"/>
      <c r="D4114" s="34"/>
      <c r="E4114" s="34"/>
      <c r="F4114" s="34"/>
      <c r="G4114" s="34"/>
      <c r="H4114" s="34"/>
      <c r="I4114" s="34"/>
      <c r="J4114" s="34"/>
      <c r="K4114" s="34"/>
      <c r="L4114" s="34"/>
      <c r="M4114" s="45">
        <f>electric_demands_abs!M4114/electric_demands_abs!$M$8786</f>
        <v>0.60760684335740456</v>
      </c>
    </row>
    <row r="4115" spans="1:13" ht="19.5" customHeight="1" x14ac:dyDescent="0.25">
      <c r="A4115" s="34"/>
      <c r="B4115" s="34"/>
      <c r="C4115" s="34"/>
      <c r="D4115" s="34"/>
      <c r="E4115" s="34"/>
      <c r="F4115" s="34"/>
      <c r="G4115" s="34"/>
      <c r="H4115" s="34"/>
      <c r="I4115" s="34"/>
      <c r="J4115" s="34"/>
      <c r="K4115" s="34"/>
      <c r="L4115" s="34"/>
      <c r="M4115" s="45">
        <f>electric_demands_abs!M4115/electric_demands_abs!$M$8786</f>
        <v>0.66453682277680115</v>
      </c>
    </row>
    <row r="4116" spans="1:13" ht="19.5" customHeight="1" x14ac:dyDescent="0.25">
      <c r="A4116" s="34"/>
      <c r="B4116" s="34"/>
      <c r="C4116" s="34"/>
      <c r="D4116" s="34"/>
      <c r="E4116" s="34"/>
      <c r="F4116" s="34"/>
      <c r="G4116" s="34"/>
      <c r="H4116" s="34"/>
      <c r="I4116" s="34"/>
      <c r="J4116" s="34"/>
      <c r="K4116" s="34"/>
      <c r="L4116" s="34"/>
      <c r="M4116" s="45">
        <f>electric_demands_abs!M4116/electric_demands_abs!$M$8786</f>
        <v>0.67716242305126406</v>
      </c>
    </row>
    <row r="4117" spans="1:13" ht="19.5" customHeight="1" x14ac:dyDescent="0.25">
      <c r="A4117" s="34"/>
      <c r="B4117" s="34"/>
      <c r="C4117" s="34"/>
      <c r="D4117" s="34"/>
      <c r="E4117" s="34"/>
      <c r="F4117" s="34"/>
      <c r="G4117" s="34"/>
      <c r="H4117" s="34"/>
      <c r="I4117" s="34"/>
      <c r="J4117" s="34"/>
      <c r="K4117" s="34"/>
      <c r="L4117" s="34"/>
      <c r="M4117" s="45">
        <f>electric_demands_abs!M4117/electric_demands_abs!$M$8786</f>
        <v>0.70404431792605893</v>
      </c>
    </row>
    <row r="4118" spans="1:13" ht="19.5" customHeight="1" x14ac:dyDescent="0.25">
      <c r="A4118" s="34"/>
      <c r="B4118" s="34"/>
      <c r="C4118" s="34"/>
      <c r="D4118" s="34"/>
      <c r="E4118" s="34"/>
      <c r="F4118" s="34"/>
      <c r="G4118" s="34"/>
      <c r="H4118" s="34"/>
      <c r="I4118" s="34"/>
      <c r="J4118" s="34"/>
      <c r="K4118" s="34"/>
      <c r="L4118" s="34"/>
      <c r="M4118" s="45">
        <f>electric_demands_abs!M4118/electric_demands_abs!$M$8786</f>
        <v>0.68455364400867758</v>
      </c>
    </row>
    <row r="4119" spans="1:13" ht="19.5" customHeight="1" x14ac:dyDescent="0.25">
      <c r="A4119" s="34"/>
      <c r="B4119" s="34"/>
      <c r="C4119" s="34"/>
      <c r="D4119" s="34"/>
      <c r="E4119" s="34"/>
      <c r="F4119" s="34"/>
      <c r="G4119" s="34"/>
      <c r="H4119" s="34"/>
      <c r="I4119" s="34"/>
      <c r="J4119" s="34"/>
      <c r="K4119" s="34"/>
      <c r="L4119" s="34"/>
      <c r="M4119" s="45">
        <f>electric_demands_abs!M4119/electric_demands_abs!$M$8786</f>
        <v>0.68124527350642805</v>
      </c>
    </row>
    <row r="4120" spans="1:13" ht="19.5" customHeight="1" x14ac:dyDescent="0.25">
      <c r="A4120" s="34"/>
      <c r="B4120" s="34"/>
      <c r="C4120" s="34"/>
      <c r="D4120" s="34"/>
      <c r="E4120" s="34"/>
      <c r="F4120" s="34"/>
      <c r="G4120" s="34"/>
      <c r="H4120" s="34"/>
      <c r="I4120" s="34"/>
      <c r="J4120" s="34"/>
      <c r="K4120" s="34"/>
      <c r="L4120" s="34"/>
      <c r="M4120" s="45">
        <f>electric_demands_abs!M4120/electric_demands_abs!$M$8786</f>
        <v>0.69588965219183718</v>
      </c>
    </row>
    <row r="4121" spans="1:13" ht="19.5" customHeight="1" x14ac:dyDescent="0.25">
      <c r="A4121" s="34"/>
      <c r="B4121" s="34"/>
      <c r="C4121" s="34"/>
      <c r="D4121" s="34"/>
      <c r="E4121" s="34"/>
      <c r="F4121" s="34"/>
      <c r="G4121" s="34"/>
      <c r="H4121" s="34"/>
      <c r="I4121" s="34"/>
      <c r="J4121" s="34"/>
      <c r="K4121" s="34"/>
      <c r="L4121" s="34"/>
      <c r="M4121" s="45">
        <f>electric_demands_abs!M4121/electric_demands_abs!$M$8786</f>
        <v>0.68232021495205419</v>
      </c>
    </row>
    <row r="4122" spans="1:13" ht="19.5" customHeight="1" x14ac:dyDescent="0.25">
      <c r="A4122" s="34"/>
      <c r="B4122" s="34"/>
      <c r="C4122" s="34"/>
      <c r="D4122" s="34"/>
      <c r="E4122" s="34"/>
      <c r="F4122" s="34"/>
      <c r="G4122" s="34"/>
      <c r="H4122" s="34"/>
      <c r="I4122" s="34"/>
      <c r="J4122" s="34"/>
      <c r="K4122" s="34"/>
      <c r="L4122" s="34"/>
      <c r="M4122" s="45">
        <f>electric_demands_abs!M4122/electric_demands_abs!$M$8786</f>
        <v>0.67501970478927464</v>
      </c>
    </row>
    <row r="4123" spans="1:13" ht="19.5" customHeight="1" x14ac:dyDescent="0.25">
      <c r="A4123" s="34"/>
      <c r="B4123" s="34"/>
      <c r="C4123" s="34"/>
      <c r="D4123" s="34"/>
      <c r="E4123" s="34"/>
      <c r="F4123" s="34"/>
      <c r="G4123" s="34"/>
      <c r="H4123" s="34"/>
      <c r="I4123" s="34"/>
      <c r="J4123" s="34"/>
      <c r="K4123" s="34"/>
      <c r="L4123" s="34"/>
      <c r="M4123" s="45">
        <f>electric_demands_abs!M4123/electric_demands_abs!$M$8786</f>
        <v>0.67011996307004196</v>
      </c>
    </row>
    <row r="4124" spans="1:13" ht="19.5" customHeight="1" x14ac:dyDescent="0.25">
      <c r="A4124" s="34"/>
      <c r="B4124" s="34"/>
      <c r="C4124" s="34"/>
      <c r="D4124" s="34"/>
      <c r="E4124" s="34"/>
      <c r="F4124" s="34"/>
      <c r="G4124" s="34"/>
      <c r="H4124" s="34"/>
      <c r="I4124" s="34"/>
      <c r="J4124" s="34"/>
      <c r="K4124" s="34"/>
      <c r="L4124" s="34"/>
      <c r="M4124" s="45">
        <f>electric_demands_abs!M4124/electric_demands_abs!$M$8786</f>
        <v>0.67631769679074849</v>
      </c>
    </row>
    <row r="4125" spans="1:13" ht="19.5" customHeight="1" x14ac:dyDescent="0.25">
      <c r="A4125" s="34"/>
      <c r="B4125" s="34"/>
      <c r="C4125" s="34"/>
      <c r="D4125" s="34"/>
      <c r="E4125" s="34"/>
      <c r="F4125" s="34"/>
      <c r="G4125" s="34"/>
      <c r="H4125" s="34"/>
      <c r="I4125" s="34"/>
      <c r="J4125" s="34"/>
      <c r="K4125" s="34"/>
      <c r="L4125" s="34"/>
      <c r="M4125" s="45">
        <f>electric_demands_abs!M4125/electric_demands_abs!$M$8786</f>
        <v>0.65234686490235061</v>
      </c>
    </row>
    <row r="4126" spans="1:13" ht="19.5" customHeight="1" x14ac:dyDescent="0.25">
      <c r="A4126" s="34"/>
      <c r="B4126" s="34"/>
      <c r="C4126" s="34"/>
      <c r="D4126" s="34"/>
      <c r="E4126" s="34"/>
      <c r="F4126" s="34"/>
      <c r="G4126" s="34"/>
      <c r="H4126" s="34"/>
      <c r="I4126" s="34"/>
      <c r="J4126" s="34"/>
      <c r="K4126" s="34"/>
      <c r="L4126" s="34"/>
      <c r="M4126" s="45">
        <f>electric_demands_abs!M4126/electric_demands_abs!$M$8786</f>
        <v>0.66074166924497246</v>
      </c>
    </row>
    <row r="4127" spans="1:13" ht="19.5" customHeight="1" x14ac:dyDescent="0.25">
      <c r="A4127" s="34"/>
      <c r="B4127" s="34"/>
      <c r="C4127" s="34"/>
      <c r="D4127" s="34"/>
      <c r="E4127" s="34"/>
      <c r="F4127" s="34"/>
      <c r="G4127" s="34"/>
      <c r="H4127" s="34"/>
      <c r="I4127" s="34"/>
      <c r="J4127" s="34"/>
      <c r="K4127" s="34"/>
      <c r="L4127" s="34"/>
      <c r="M4127" s="45">
        <f>electric_demands_abs!M4127/electric_demands_abs!$M$8786</f>
        <v>0.66014288741312166</v>
      </c>
    </row>
    <row r="4128" spans="1:13" ht="19.5" customHeight="1" x14ac:dyDescent="0.25">
      <c r="A4128" s="34"/>
      <c r="B4128" s="34"/>
      <c r="C4128" s="34"/>
      <c r="D4128" s="34"/>
      <c r="E4128" s="34"/>
      <c r="F4128" s="34"/>
      <c r="G4128" s="34"/>
      <c r="H4128" s="34"/>
      <c r="I4128" s="34"/>
      <c r="J4128" s="34"/>
      <c r="K4128" s="34"/>
      <c r="L4128" s="34"/>
      <c r="M4128" s="45">
        <f>electric_demands_abs!M4128/electric_demands_abs!$M$8786</f>
        <v>0.68335459800788723</v>
      </c>
    </row>
    <row r="4129" spans="1:13" ht="19.5" customHeight="1" x14ac:dyDescent="0.25">
      <c r="A4129" s="34"/>
      <c r="B4129" s="34"/>
      <c r="C4129" s="34"/>
      <c r="D4129" s="34"/>
      <c r="E4129" s="34"/>
      <c r="F4129" s="34"/>
      <c r="G4129" s="34"/>
      <c r="H4129" s="34"/>
      <c r="I4129" s="34"/>
      <c r="J4129" s="34"/>
      <c r="K4129" s="34"/>
      <c r="L4129" s="34"/>
      <c r="M4129" s="45">
        <f>electric_demands_abs!M4129/electric_demands_abs!$M$8786</f>
        <v>0.66317249619059959</v>
      </c>
    </row>
    <row r="4130" spans="1:13" ht="19.5" customHeight="1" x14ac:dyDescent="0.25">
      <c r="A4130" s="34"/>
      <c r="B4130" s="34"/>
      <c r="C4130" s="34"/>
      <c r="D4130" s="34"/>
      <c r="E4130" s="34"/>
      <c r="F4130" s="34"/>
      <c r="G4130" s="34"/>
      <c r="H4130" s="34"/>
      <c r="I4130" s="34"/>
      <c r="J4130" s="34"/>
      <c r="K4130" s="34"/>
      <c r="L4130" s="34"/>
      <c r="M4130" s="45">
        <f>electric_demands_abs!M4130/electric_demands_abs!$M$8786</f>
        <v>0.60196939188026799</v>
      </c>
    </row>
    <row r="4131" spans="1:13" ht="19.5" customHeight="1" x14ac:dyDescent="0.25">
      <c r="A4131" s="34"/>
      <c r="B4131" s="34"/>
      <c r="C4131" s="34"/>
      <c r="D4131" s="34"/>
      <c r="E4131" s="34"/>
      <c r="F4131" s="34"/>
      <c r="G4131" s="34"/>
      <c r="H4131" s="34"/>
      <c r="I4131" s="34"/>
      <c r="J4131" s="34"/>
      <c r="K4131" s="34"/>
      <c r="L4131" s="34"/>
      <c r="M4131" s="45">
        <f>electric_demands_abs!M4131/electric_demands_abs!$M$8786</f>
        <v>0.55375613100796373</v>
      </c>
    </row>
    <row r="4132" spans="1:13" ht="19.5" customHeight="1" x14ac:dyDescent="0.25">
      <c r="A4132" s="34"/>
      <c r="B4132" s="34"/>
      <c r="C4132" s="34"/>
      <c r="D4132" s="34"/>
      <c r="E4132" s="34"/>
      <c r="F4132" s="34"/>
      <c r="G4132" s="34"/>
      <c r="H4132" s="34"/>
      <c r="I4132" s="34"/>
      <c r="J4132" s="34"/>
      <c r="K4132" s="34"/>
      <c r="L4132" s="34"/>
      <c r="M4132" s="45">
        <f>electric_demands_abs!M4132/electric_demands_abs!$M$8786</f>
        <v>0.54904884605410509</v>
      </c>
    </row>
    <row r="4133" spans="1:13" ht="19.5" customHeight="1" x14ac:dyDescent="0.25">
      <c r="A4133" s="34"/>
      <c r="B4133" s="34"/>
      <c r="C4133" s="34"/>
      <c r="D4133" s="34"/>
      <c r="E4133" s="34"/>
      <c r="F4133" s="34"/>
      <c r="G4133" s="34"/>
      <c r="H4133" s="34"/>
      <c r="I4133" s="34"/>
      <c r="J4133" s="34"/>
      <c r="K4133" s="34"/>
      <c r="L4133" s="34"/>
      <c r="M4133" s="45">
        <f>electric_demands_abs!M4133/electric_demands_abs!$M$8786</f>
        <v>0.54398979427384708</v>
      </c>
    </row>
    <row r="4134" spans="1:13" ht="19.5" customHeight="1" x14ac:dyDescent="0.25">
      <c r="A4134" s="34"/>
      <c r="B4134" s="34"/>
      <c r="C4134" s="34"/>
      <c r="D4134" s="34"/>
      <c r="E4134" s="34"/>
      <c r="F4134" s="34"/>
      <c r="G4134" s="34"/>
      <c r="H4134" s="34"/>
      <c r="I4134" s="34"/>
      <c r="J4134" s="34"/>
      <c r="K4134" s="34"/>
      <c r="L4134" s="34"/>
      <c r="M4134" s="45">
        <f>electric_demands_abs!M4134/electric_demands_abs!$M$8786</f>
        <v>0.54054064292418336</v>
      </c>
    </row>
    <row r="4135" spans="1:13" ht="19.5" customHeight="1" x14ac:dyDescent="0.25">
      <c r="A4135" s="34"/>
      <c r="B4135" s="34"/>
      <c r="C4135" s="34"/>
      <c r="D4135" s="34"/>
      <c r="E4135" s="34"/>
      <c r="F4135" s="34"/>
      <c r="G4135" s="34"/>
      <c r="H4135" s="34"/>
      <c r="I4135" s="34"/>
      <c r="J4135" s="34"/>
      <c r="K4135" s="34"/>
      <c r="L4135" s="34"/>
      <c r="M4135" s="45">
        <f>electric_demands_abs!M4135/electric_demands_abs!$M$8786</f>
        <v>0.5302769409207142</v>
      </c>
    </row>
    <row r="4136" spans="1:13" ht="19.5" customHeight="1" x14ac:dyDescent="0.25">
      <c r="A4136" s="34"/>
      <c r="B4136" s="34"/>
      <c r="C4136" s="34"/>
      <c r="D4136" s="34"/>
      <c r="E4136" s="34"/>
      <c r="F4136" s="34"/>
      <c r="G4136" s="34"/>
      <c r="H4136" s="34"/>
      <c r="I4136" s="34"/>
      <c r="J4136" s="34"/>
      <c r="K4136" s="34"/>
      <c r="L4136" s="34"/>
      <c r="M4136" s="45">
        <f>electric_demands_abs!M4136/electric_demands_abs!$M$8786</f>
        <v>0.54198542747348732</v>
      </c>
    </row>
    <row r="4137" spans="1:13" ht="19.5" customHeight="1" x14ac:dyDescent="0.25">
      <c r="A4137" s="34"/>
      <c r="B4137" s="34"/>
      <c r="C4137" s="34"/>
      <c r="D4137" s="34"/>
      <c r="E4137" s="34"/>
      <c r="F4137" s="34"/>
      <c r="G4137" s="34"/>
      <c r="H4137" s="34"/>
      <c r="I4137" s="34"/>
      <c r="J4137" s="34"/>
      <c r="K4137" s="34"/>
      <c r="L4137" s="34"/>
      <c r="M4137" s="45">
        <f>electric_demands_abs!M4137/electric_demands_abs!$M$8786</f>
        <v>0.56574823805707775</v>
      </c>
    </row>
    <row r="4138" spans="1:13" ht="19.5" customHeight="1" x14ac:dyDescent="0.25">
      <c r="A4138" s="34"/>
      <c r="B4138" s="34"/>
      <c r="C4138" s="34"/>
      <c r="D4138" s="34"/>
      <c r="E4138" s="34"/>
      <c r="F4138" s="34"/>
      <c r="G4138" s="34"/>
      <c r="H4138" s="34"/>
      <c r="I4138" s="34"/>
      <c r="J4138" s="34"/>
      <c r="K4138" s="34"/>
      <c r="L4138" s="34"/>
      <c r="M4138" s="45">
        <f>electric_demands_abs!M4138/electric_demands_abs!$M$8786</f>
        <v>0.5586414199405797</v>
      </c>
    </row>
    <row r="4139" spans="1:13" ht="19.5" customHeight="1" x14ac:dyDescent="0.25">
      <c r="A4139" s="34"/>
      <c r="B4139" s="34"/>
      <c r="C4139" s="34"/>
      <c r="D4139" s="34"/>
      <c r="E4139" s="34"/>
      <c r="F4139" s="34"/>
      <c r="G4139" s="34"/>
      <c r="H4139" s="34"/>
      <c r="I4139" s="34"/>
      <c r="J4139" s="34"/>
      <c r="K4139" s="34"/>
      <c r="L4139" s="34"/>
      <c r="M4139" s="45">
        <f>electric_demands_abs!M4139/electric_demands_abs!$M$8786</f>
        <v>0.61421757266148769</v>
      </c>
    </row>
    <row r="4140" spans="1:13" ht="19.5" customHeight="1" x14ac:dyDescent="0.25">
      <c r="A4140" s="34"/>
      <c r="B4140" s="34"/>
      <c r="C4140" s="34"/>
      <c r="D4140" s="34"/>
      <c r="E4140" s="34"/>
      <c r="F4140" s="34"/>
      <c r="G4140" s="34"/>
      <c r="H4140" s="34"/>
      <c r="I4140" s="34"/>
      <c r="J4140" s="34"/>
      <c r="K4140" s="34"/>
      <c r="L4140" s="34"/>
      <c r="M4140" s="45">
        <f>electric_demands_abs!M4140/electric_demands_abs!$M$8786</f>
        <v>0.64168737889614802</v>
      </c>
    </row>
    <row r="4141" spans="1:13" ht="19.5" customHeight="1" x14ac:dyDescent="0.25">
      <c r="A4141" s="34"/>
      <c r="B4141" s="34"/>
      <c r="C4141" s="34"/>
      <c r="D4141" s="34"/>
      <c r="E4141" s="34"/>
      <c r="F4141" s="34"/>
      <c r="G4141" s="34"/>
      <c r="H4141" s="34"/>
      <c r="I4141" s="34"/>
      <c r="J4141" s="34"/>
      <c r="K4141" s="34"/>
      <c r="L4141" s="34"/>
      <c r="M4141" s="45">
        <f>electric_demands_abs!M4141/electric_demands_abs!$M$8786</f>
        <v>0.6498571562334704</v>
      </c>
    </row>
    <row r="4142" spans="1:13" ht="19.5" customHeight="1" x14ac:dyDescent="0.25">
      <c r="A4142" s="34"/>
      <c r="B4142" s="34"/>
      <c r="C4142" s="34"/>
      <c r="D4142" s="34"/>
      <c r="E4142" s="34"/>
      <c r="F4142" s="34"/>
      <c r="G4142" s="34"/>
      <c r="H4142" s="34"/>
      <c r="I4142" s="34"/>
      <c r="J4142" s="34"/>
      <c r="K4142" s="34"/>
      <c r="L4142" s="34"/>
      <c r="M4142" s="45">
        <f>electric_demands_abs!M4142/electric_demands_abs!$M$8786</f>
        <v>0.67124505692050895</v>
      </c>
    </row>
    <row r="4143" spans="1:13" ht="19.5" customHeight="1" x14ac:dyDescent="0.25">
      <c r="A4143" s="34"/>
      <c r="B4143" s="34"/>
      <c r="C4143" s="34"/>
      <c r="D4143" s="34"/>
      <c r="E4143" s="34"/>
      <c r="F4143" s="34"/>
      <c r="G4143" s="34"/>
      <c r="H4143" s="34"/>
      <c r="I4143" s="34"/>
      <c r="J4143" s="34"/>
      <c r="K4143" s="34"/>
      <c r="L4143" s="34"/>
      <c r="M4143" s="45">
        <f>electric_demands_abs!M4143/electric_demands_abs!$M$8786</f>
        <v>0.65723923611216906</v>
      </c>
    </row>
    <row r="4144" spans="1:13" ht="19.5" customHeight="1" x14ac:dyDescent="0.25">
      <c r="A4144" s="34"/>
      <c r="B4144" s="34"/>
      <c r="C4144" s="34"/>
      <c r="D4144" s="34"/>
      <c r="E4144" s="34"/>
      <c r="F4144" s="34"/>
      <c r="G4144" s="34"/>
      <c r="H4144" s="34"/>
      <c r="I4144" s="34"/>
      <c r="J4144" s="34"/>
      <c r="K4144" s="34"/>
      <c r="L4144" s="34"/>
      <c r="M4144" s="45">
        <f>electric_demands_abs!M4144/electric_demands_abs!$M$8786</f>
        <v>0.66170881184341213</v>
      </c>
    </row>
    <row r="4145" spans="1:13" ht="19.5" customHeight="1" x14ac:dyDescent="0.25">
      <c r="A4145" s="34"/>
      <c r="B4145" s="34"/>
      <c r="C4145" s="34"/>
      <c r="D4145" s="34"/>
      <c r="E4145" s="34"/>
      <c r="F4145" s="34"/>
      <c r="G4145" s="34"/>
      <c r="H4145" s="34"/>
      <c r="I4145" s="34"/>
      <c r="J4145" s="34"/>
      <c r="K4145" s="34"/>
      <c r="L4145" s="34"/>
      <c r="M4145" s="45">
        <f>electric_demands_abs!M4145/electric_demands_abs!$M$8786</f>
        <v>0.66113234741995519</v>
      </c>
    </row>
    <row r="4146" spans="1:13" ht="19.5" customHeight="1" x14ac:dyDescent="0.25">
      <c r="A4146" s="34"/>
      <c r="B4146" s="34"/>
      <c r="C4146" s="34"/>
      <c r="D4146" s="34"/>
      <c r="E4146" s="34"/>
      <c r="F4146" s="34"/>
      <c r="G4146" s="34"/>
      <c r="H4146" s="34"/>
      <c r="I4146" s="34"/>
      <c r="J4146" s="34"/>
      <c r="K4146" s="34"/>
      <c r="L4146" s="34"/>
      <c r="M4146" s="45">
        <f>electric_demands_abs!M4146/electric_demands_abs!$M$8786</f>
        <v>0.66633662705889418</v>
      </c>
    </row>
    <row r="4147" spans="1:13" ht="19.5" customHeight="1" x14ac:dyDescent="0.25">
      <c r="A4147" s="34"/>
      <c r="B4147" s="34"/>
      <c r="C4147" s="34"/>
      <c r="D4147" s="34"/>
      <c r="E4147" s="34"/>
      <c r="F4147" s="34"/>
      <c r="G4147" s="34"/>
      <c r="H4147" s="34"/>
      <c r="I4147" s="34"/>
      <c r="J4147" s="34"/>
      <c r="K4147" s="34"/>
      <c r="L4147" s="34"/>
      <c r="M4147" s="45">
        <f>electric_demands_abs!M4147/electric_demands_abs!$M$8786</f>
        <v>0.65353182870079662</v>
      </c>
    </row>
    <row r="4148" spans="1:13" ht="19.5" customHeight="1" x14ac:dyDescent="0.25">
      <c r="A4148" s="34"/>
      <c r="B4148" s="34"/>
      <c r="C4148" s="34"/>
      <c r="D4148" s="34"/>
      <c r="E4148" s="34"/>
      <c r="F4148" s="34"/>
      <c r="G4148" s="34"/>
      <c r="H4148" s="34"/>
      <c r="I4148" s="34"/>
      <c r="J4148" s="34"/>
      <c r="K4148" s="34"/>
      <c r="L4148" s="34"/>
      <c r="M4148" s="45">
        <f>electric_demands_abs!M4148/electric_demands_abs!$M$8786</f>
        <v>0.65602746671803236</v>
      </c>
    </row>
    <row r="4149" spans="1:13" ht="19.5" customHeight="1" x14ac:dyDescent="0.25">
      <c r="A4149" s="34"/>
      <c r="B4149" s="34"/>
      <c r="C4149" s="34"/>
      <c r="D4149" s="34"/>
      <c r="E4149" s="34"/>
      <c r="F4149" s="34"/>
      <c r="G4149" s="34"/>
      <c r="H4149" s="34"/>
      <c r="I4149" s="34"/>
      <c r="J4149" s="34"/>
      <c r="K4149" s="34"/>
      <c r="L4149" s="34"/>
      <c r="M4149" s="45">
        <f>electric_demands_abs!M4149/electric_demands_abs!$M$8786</f>
        <v>0.6457081358976996</v>
      </c>
    </row>
    <row r="4150" spans="1:13" ht="19.5" customHeight="1" x14ac:dyDescent="0.25">
      <c r="A4150" s="34"/>
      <c r="B4150" s="34"/>
      <c r="C4150" s="34"/>
      <c r="D4150" s="34"/>
      <c r="E4150" s="34"/>
      <c r="F4150" s="34"/>
      <c r="G4150" s="34"/>
      <c r="H4150" s="34"/>
      <c r="I4150" s="34"/>
      <c r="J4150" s="34"/>
      <c r="K4150" s="34"/>
      <c r="L4150" s="34"/>
      <c r="M4150" s="45">
        <f>electric_demands_abs!M4150/electric_demands_abs!$M$8786</f>
        <v>0.65083529283198605</v>
      </c>
    </row>
    <row r="4151" spans="1:13" ht="19.5" customHeight="1" x14ac:dyDescent="0.25">
      <c r="A4151" s="34"/>
      <c r="B4151" s="34"/>
      <c r="C4151" s="34"/>
      <c r="D4151" s="34"/>
      <c r="E4151" s="34"/>
      <c r="F4151" s="34"/>
      <c r="G4151" s="34"/>
      <c r="H4151" s="34"/>
      <c r="I4151" s="34"/>
      <c r="J4151" s="34"/>
      <c r="K4151" s="34"/>
      <c r="L4151" s="34"/>
      <c r="M4151" s="45">
        <f>electric_demands_abs!M4151/electric_demands_abs!$M$8786</f>
        <v>0.64633417626157386</v>
      </c>
    </row>
    <row r="4152" spans="1:13" ht="19.5" customHeight="1" x14ac:dyDescent="0.25">
      <c r="A4152" s="34"/>
      <c r="B4152" s="34"/>
      <c r="C4152" s="34"/>
      <c r="D4152" s="34"/>
      <c r="E4152" s="34"/>
      <c r="F4152" s="34"/>
      <c r="G4152" s="34"/>
      <c r="H4152" s="34"/>
      <c r="I4152" s="34"/>
      <c r="J4152" s="34"/>
      <c r="K4152" s="34"/>
      <c r="L4152" s="34"/>
      <c r="M4152" s="45">
        <f>electric_demands_abs!M4152/electric_demands_abs!$M$8786</f>
        <v>0.66417908542601589</v>
      </c>
    </row>
    <row r="4153" spans="1:13" ht="19.5" customHeight="1" x14ac:dyDescent="0.25">
      <c r="A4153" s="34"/>
      <c r="B4153" s="34"/>
      <c r="C4153" s="34"/>
      <c r="D4153" s="34"/>
      <c r="E4153" s="34"/>
      <c r="F4153" s="34"/>
      <c r="G4153" s="34"/>
      <c r="H4153" s="34"/>
      <c r="I4153" s="34"/>
      <c r="J4153" s="34"/>
      <c r="K4153" s="34"/>
      <c r="L4153" s="34"/>
      <c r="M4153" s="45">
        <f>electric_demands_abs!M4153/electric_demands_abs!$M$8786</f>
        <v>0.63555729739313727</v>
      </c>
    </row>
    <row r="4154" spans="1:13" ht="19.5" customHeight="1" x14ac:dyDescent="0.25">
      <c r="A4154" s="34"/>
      <c r="B4154" s="34"/>
      <c r="C4154" s="34"/>
      <c r="D4154" s="34"/>
      <c r="E4154" s="34"/>
      <c r="F4154" s="34"/>
      <c r="G4154" s="34"/>
      <c r="H4154" s="34"/>
      <c r="I4154" s="34"/>
      <c r="J4154" s="34"/>
      <c r="K4154" s="34"/>
      <c r="L4154" s="34"/>
      <c r="M4154" s="45">
        <f>electric_demands_abs!M4154/electric_demands_abs!$M$8786</f>
        <v>0.60655356050368825</v>
      </c>
    </row>
    <row r="4155" spans="1:13" ht="19.5" customHeight="1" x14ac:dyDescent="0.25">
      <c r="A4155" s="34"/>
      <c r="B4155" s="34"/>
      <c r="C4155" s="34"/>
      <c r="D4155" s="34"/>
      <c r="E4155" s="34"/>
      <c r="F4155" s="34"/>
      <c r="G4155" s="34"/>
      <c r="H4155" s="34"/>
      <c r="I4155" s="34"/>
      <c r="J4155" s="34"/>
      <c r="K4155" s="34"/>
      <c r="L4155" s="34"/>
      <c r="M4155" s="45">
        <f>electric_demands_abs!M4155/electric_demands_abs!$M$8786</f>
        <v>0.5659446065453253</v>
      </c>
    </row>
    <row r="4156" spans="1:13" ht="19.5" customHeight="1" x14ac:dyDescent="0.25">
      <c r="A4156" s="34"/>
      <c r="B4156" s="34"/>
      <c r="C4156" s="34"/>
      <c r="D4156" s="34"/>
      <c r="E4156" s="34"/>
      <c r="F4156" s="34"/>
      <c r="G4156" s="34"/>
      <c r="H4156" s="34"/>
      <c r="I4156" s="34"/>
      <c r="J4156" s="34"/>
      <c r="K4156" s="34"/>
      <c r="L4156" s="34"/>
      <c r="M4156" s="45">
        <f>electric_demands_abs!M4156/electric_demands_abs!$M$8786</f>
        <v>0.54999420653254427</v>
      </c>
    </row>
    <row r="4157" spans="1:13" ht="19.5" customHeight="1" x14ac:dyDescent="0.25">
      <c r="A4157" s="34"/>
      <c r="B4157" s="34"/>
      <c r="C4157" s="34"/>
      <c r="D4157" s="34"/>
      <c r="E4157" s="34"/>
      <c r="F4157" s="34"/>
      <c r="G4157" s="34"/>
      <c r="H4157" s="34"/>
      <c r="I4157" s="34"/>
      <c r="J4157" s="34"/>
      <c r="K4157" s="34"/>
      <c r="L4157" s="34"/>
      <c r="M4157" s="45">
        <f>electric_demands_abs!M4157/electric_demands_abs!$M$8786</f>
        <v>0.5289401199227175</v>
      </c>
    </row>
    <row r="4158" spans="1:13" ht="19.5" customHeight="1" x14ac:dyDescent="0.25">
      <c r="A4158" s="34"/>
      <c r="B4158" s="34"/>
      <c r="C4158" s="34"/>
      <c r="D4158" s="34"/>
      <c r="E4158" s="34"/>
      <c r="F4158" s="34"/>
      <c r="G4158" s="34"/>
      <c r="H4158" s="34"/>
      <c r="I4158" s="34"/>
      <c r="J4158" s="34"/>
      <c r="K4158" s="34"/>
      <c r="L4158" s="34"/>
      <c r="M4158" s="45">
        <f>electric_demands_abs!M4158/electric_demands_abs!$M$8786</f>
        <v>0.53636761696277857</v>
      </c>
    </row>
    <row r="4159" spans="1:13" ht="19.5" customHeight="1" x14ac:dyDescent="0.25">
      <c r="A4159" s="34"/>
      <c r="B4159" s="34"/>
      <c r="C4159" s="34"/>
      <c r="D4159" s="34"/>
      <c r="E4159" s="34"/>
      <c r="F4159" s="34"/>
      <c r="G4159" s="34"/>
      <c r="H4159" s="34"/>
      <c r="I4159" s="34"/>
      <c r="J4159" s="34"/>
      <c r="K4159" s="34"/>
      <c r="L4159" s="34"/>
      <c r="M4159" s="45">
        <f>electric_demands_abs!M4159/electric_demands_abs!$M$8786</f>
        <v>0.54558853600024437</v>
      </c>
    </row>
    <row r="4160" spans="1:13" ht="19.5" customHeight="1" x14ac:dyDescent="0.25">
      <c r="A4160" s="34"/>
      <c r="B4160" s="34"/>
      <c r="C4160" s="34"/>
      <c r="D4160" s="34"/>
      <c r="E4160" s="34"/>
      <c r="F4160" s="34"/>
      <c r="G4160" s="34"/>
      <c r="H4160" s="34"/>
      <c r="I4160" s="34"/>
      <c r="J4160" s="34"/>
      <c r="K4160" s="34"/>
      <c r="L4160" s="34"/>
      <c r="M4160" s="45">
        <f>electric_demands_abs!M4160/electric_demands_abs!$M$8786</f>
        <v>0.56875478825761738</v>
      </c>
    </row>
    <row r="4161" spans="1:13" ht="19.5" customHeight="1" x14ac:dyDescent="0.25">
      <c r="A4161" s="34"/>
      <c r="B4161" s="34"/>
      <c r="C4161" s="34"/>
      <c r="D4161" s="34"/>
      <c r="E4161" s="34"/>
      <c r="F4161" s="34"/>
      <c r="G4161" s="34"/>
      <c r="H4161" s="34"/>
      <c r="I4161" s="34"/>
      <c r="J4161" s="34"/>
      <c r="K4161" s="34"/>
      <c r="L4161" s="34"/>
      <c r="M4161" s="45">
        <f>electric_demands_abs!M4161/electric_demands_abs!$M$8786</f>
        <v>0.6470952328286278</v>
      </c>
    </row>
    <row r="4162" spans="1:13" ht="19.5" customHeight="1" x14ac:dyDescent="0.25">
      <c r="A4162" s="34"/>
      <c r="B4162" s="34"/>
      <c r="C4162" s="34"/>
      <c r="D4162" s="34"/>
      <c r="E4162" s="34"/>
      <c r="F4162" s="34"/>
      <c r="G4162" s="34"/>
      <c r="H4162" s="34"/>
      <c r="I4162" s="34"/>
      <c r="J4162" s="34"/>
      <c r="K4162" s="34"/>
      <c r="L4162" s="34"/>
      <c r="M4162" s="45">
        <f>electric_demands_abs!M4162/electric_demands_abs!$M$8786</f>
        <v>0.69866903423350446</v>
      </c>
    </row>
    <row r="4163" spans="1:13" ht="19.5" customHeight="1" x14ac:dyDescent="0.25">
      <c r="A4163" s="34"/>
      <c r="B4163" s="34"/>
      <c r="C4163" s="34"/>
      <c r="D4163" s="34"/>
      <c r="E4163" s="34"/>
      <c r="F4163" s="34"/>
      <c r="G4163" s="34"/>
      <c r="H4163" s="34"/>
      <c r="I4163" s="34"/>
      <c r="J4163" s="34"/>
      <c r="K4163" s="34"/>
      <c r="L4163" s="34"/>
      <c r="M4163" s="45">
        <f>electric_demands_abs!M4163/electric_demands_abs!$M$8786</f>
        <v>0.75578784692761347</v>
      </c>
    </row>
    <row r="4164" spans="1:13" ht="19.5" customHeight="1" x14ac:dyDescent="0.25">
      <c r="A4164" s="34"/>
      <c r="B4164" s="34"/>
      <c r="C4164" s="34"/>
      <c r="D4164" s="34"/>
      <c r="E4164" s="34"/>
      <c r="F4164" s="34"/>
      <c r="G4164" s="34"/>
      <c r="H4164" s="34"/>
      <c r="I4164" s="34"/>
      <c r="J4164" s="34"/>
      <c r="K4164" s="34"/>
      <c r="L4164" s="34"/>
      <c r="M4164" s="45">
        <f>electric_demands_abs!M4164/electric_demands_abs!$M$8786</f>
        <v>0.78600166499395907</v>
      </c>
    </row>
    <row r="4165" spans="1:13" ht="19.5" customHeight="1" x14ac:dyDescent="0.25">
      <c r="A4165" s="34"/>
      <c r="B4165" s="34"/>
      <c r="C4165" s="34"/>
      <c r="D4165" s="34"/>
      <c r="E4165" s="34"/>
      <c r="F4165" s="34"/>
      <c r="G4165" s="34"/>
      <c r="H4165" s="34"/>
      <c r="I4165" s="34"/>
      <c r="J4165" s="34"/>
      <c r="K4165" s="34"/>
      <c r="L4165" s="34"/>
      <c r="M4165" s="45">
        <f>electric_demands_abs!M4165/electric_demands_abs!$M$8786</f>
        <v>0.78075896811879975</v>
      </c>
    </row>
    <row r="4166" spans="1:13" ht="19.5" customHeight="1" x14ac:dyDescent="0.25">
      <c r="A4166" s="34"/>
      <c r="B4166" s="34"/>
      <c r="C4166" s="34"/>
      <c r="D4166" s="34"/>
      <c r="E4166" s="34"/>
      <c r="F4166" s="34"/>
      <c r="G4166" s="34"/>
      <c r="H4166" s="34"/>
      <c r="I4166" s="34"/>
      <c r="J4166" s="34"/>
      <c r="K4166" s="34"/>
      <c r="L4166" s="34"/>
      <c r="M4166" s="45">
        <f>electric_demands_abs!M4166/electric_demands_abs!$M$8786</f>
        <v>0.7775184968904274</v>
      </c>
    </row>
    <row r="4167" spans="1:13" ht="19.5" customHeight="1" x14ac:dyDescent="0.25">
      <c r="A4167" s="34"/>
      <c r="B4167" s="34"/>
      <c r="C4167" s="34"/>
      <c r="D4167" s="34"/>
      <c r="E4167" s="34"/>
      <c r="F4167" s="34"/>
      <c r="G4167" s="34"/>
      <c r="H4167" s="34"/>
      <c r="I4167" s="34"/>
      <c r="J4167" s="34"/>
      <c r="K4167" s="34"/>
      <c r="L4167" s="34"/>
      <c r="M4167" s="45">
        <f>electric_demands_abs!M4167/electric_demands_abs!$M$8786</f>
        <v>0.77347731657787333</v>
      </c>
    </row>
    <row r="4168" spans="1:13" ht="19.5" customHeight="1" x14ac:dyDescent="0.25">
      <c r="A4168" s="34"/>
      <c r="B4168" s="34"/>
      <c r="C4168" s="34"/>
      <c r="D4168" s="34"/>
      <c r="E4168" s="34"/>
      <c r="F4168" s="34"/>
      <c r="G4168" s="34"/>
      <c r="H4168" s="34"/>
      <c r="I4168" s="34"/>
      <c r="J4168" s="34"/>
      <c r="K4168" s="34"/>
      <c r="L4168" s="34"/>
      <c r="M4168" s="45">
        <f>electric_demands_abs!M4168/electric_demands_abs!$M$8786</f>
        <v>0.78399565115238945</v>
      </c>
    </row>
    <row r="4169" spans="1:13" ht="19.5" customHeight="1" x14ac:dyDescent="0.25">
      <c r="A4169" s="34"/>
      <c r="B4169" s="34"/>
      <c r="C4169" s="34"/>
      <c r="D4169" s="34"/>
      <c r="E4169" s="34"/>
      <c r="F4169" s="34"/>
      <c r="G4169" s="34"/>
      <c r="H4169" s="34"/>
      <c r="I4169" s="34"/>
      <c r="J4169" s="34"/>
      <c r="K4169" s="34"/>
      <c r="L4169" s="34"/>
      <c r="M4169" s="45">
        <f>electric_demands_abs!M4169/electric_demands_abs!$M$8786</f>
        <v>0.78183893304011609</v>
      </c>
    </row>
    <row r="4170" spans="1:13" ht="19.5" customHeight="1" x14ac:dyDescent="0.25">
      <c r="A4170" s="34"/>
      <c r="B4170" s="34"/>
      <c r="C4170" s="34"/>
      <c r="D4170" s="34"/>
      <c r="E4170" s="34"/>
      <c r="F4170" s="34"/>
      <c r="G4170" s="34"/>
      <c r="H4170" s="34"/>
      <c r="I4170" s="34"/>
      <c r="J4170" s="34"/>
      <c r="K4170" s="34"/>
      <c r="L4170" s="34"/>
      <c r="M4170" s="45">
        <f>electric_demands_abs!M4170/electric_demands_abs!$M$8786</f>
        <v>0.763931806893971</v>
      </c>
    </row>
    <row r="4171" spans="1:13" ht="19.5" customHeight="1" x14ac:dyDescent="0.25">
      <c r="A4171" s="34"/>
      <c r="B4171" s="34"/>
      <c r="C4171" s="34"/>
      <c r="D4171" s="34"/>
      <c r="E4171" s="34"/>
      <c r="F4171" s="34"/>
      <c r="G4171" s="34"/>
      <c r="H4171" s="34"/>
      <c r="I4171" s="34"/>
      <c r="J4171" s="34"/>
      <c r="K4171" s="34"/>
      <c r="L4171" s="34"/>
      <c r="M4171" s="45">
        <f>electric_demands_abs!M4171/electric_demands_abs!$M$8786</f>
        <v>0.74680842530754588</v>
      </c>
    </row>
    <row r="4172" spans="1:13" ht="19.5" customHeight="1" x14ac:dyDescent="0.25">
      <c r="A4172" s="34"/>
      <c r="B4172" s="34"/>
      <c r="C4172" s="34"/>
      <c r="D4172" s="34"/>
      <c r="E4172" s="34"/>
      <c r="F4172" s="34"/>
      <c r="G4172" s="34"/>
      <c r="H4172" s="34"/>
      <c r="I4172" s="34"/>
      <c r="J4172" s="34"/>
      <c r="K4172" s="34"/>
      <c r="L4172" s="34"/>
      <c r="M4172" s="45">
        <f>electric_demands_abs!M4172/electric_demands_abs!$M$8786</f>
        <v>0.73668752177697294</v>
      </c>
    </row>
    <row r="4173" spans="1:13" ht="19.5" customHeight="1" x14ac:dyDescent="0.25">
      <c r="A4173" s="34"/>
      <c r="B4173" s="34"/>
      <c r="C4173" s="34"/>
      <c r="D4173" s="34"/>
      <c r="E4173" s="34"/>
      <c r="F4173" s="34"/>
      <c r="G4173" s="34"/>
      <c r="H4173" s="34"/>
      <c r="I4173" s="34"/>
      <c r="J4173" s="34"/>
      <c r="K4173" s="34"/>
      <c r="L4173" s="34"/>
      <c r="M4173" s="45">
        <f>electric_demands_abs!M4173/electric_demands_abs!$M$8786</f>
        <v>0.70198625758225719</v>
      </c>
    </row>
    <row r="4174" spans="1:13" ht="19.5" customHeight="1" x14ac:dyDescent="0.25">
      <c r="A4174" s="34"/>
      <c r="B4174" s="34"/>
      <c r="C4174" s="34"/>
      <c r="D4174" s="34"/>
      <c r="E4174" s="34"/>
      <c r="F4174" s="34"/>
      <c r="G4174" s="34"/>
      <c r="H4174" s="34"/>
      <c r="I4174" s="34"/>
      <c r="J4174" s="34"/>
      <c r="K4174" s="34"/>
      <c r="L4174" s="34"/>
      <c r="M4174" s="45">
        <f>electric_demands_abs!M4174/electric_demands_abs!$M$8786</f>
        <v>0.72704771898380527</v>
      </c>
    </row>
    <row r="4175" spans="1:13" ht="19.5" customHeight="1" x14ac:dyDescent="0.25">
      <c r="A4175" s="34"/>
      <c r="B4175" s="34"/>
      <c r="C4175" s="34"/>
      <c r="D4175" s="34"/>
      <c r="E4175" s="34"/>
      <c r="F4175" s="34"/>
      <c r="G4175" s="34"/>
      <c r="H4175" s="34"/>
      <c r="I4175" s="34"/>
      <c r="J4175" s="34"/>
      <c r="K4175" s="34"/>
      <c r="L4175" s="34"/>
      <c r="M4175" s="45">
        <f>electric_demands_abs!M4175/electric_demands_abs!$M$8786</f>
        <v>0.72109605321985437</v>
      </c>
    </row>
    <row r="4176" spans="1:13" ht="19.5" customHeight="1" x14ac:dyDescent="0.25">
      <c r="A4176" s="34"/>
      <c r="B4176" s="34"/>
      <c r="C4176" s="34"/>
      <c r="D4176" s="34"/>
      <c r="E4176" s="34"/>
      <c r="F4176" s="34"/>
      <c r="G4176" s="34"/>
      <c r="H4176" s="34"/>
      <c r="I4176" s="34"/>
      <c r="J4176" s="34"/>
      <c r="K4176" s="34"/>
      <c r="L4176" s="34"/>
      <c r="M4176" s="45">
        <f>electric_demands_abs!M4176/electric_demands_abs!$M$8786</f>
        <v>0.7277379939548646</v>
      </c>
    </row>
    <row r="4177" spans="1:13" ht="19.5" customHeight="1" x14ac:dyDescent="0.25">
      <c r="A4177" s="34"/>
      <c r="B4177" s="34"/>
      <c r="C4177" s="34"/>
      <c r="D4177" s="34"/>
      <c r="E4177" s="34"/>
      <c r="F4177" s="34"/>
      <c r="G4177" s="34"/>
      <c r="H4177" s="34"/>
      <c r="I4177" s="34"/>
      <c r="J4177" s="34"/>
      <c r="K4177" s="34"/>
      <c r="L4177" s="34"/>
      <c r="M4177" s="45">
        <f>electric_demands_abs!M4177/electric_demands_abs!$M$8786</f>
        <v>0.67640297234938984</v>
      </c>
    </row>
    <row r="4178" spans="1:13" ht="19.5" customHeight="1" x14ac:dyDescent="0.25">
      <c r="A4178" s="34"/>
      <c r="B4178" s="34"/>
      <c r="C4178" s="34"/>
      <c r="D4178" s="34"/>
      <c r="E4178" s="34"/>
      <c r="F4178" s="34"/>
      <c r="G4178" s="34"/>
      <c r="H4178" s="34"/>
      <c r="I4178" s="34"/>
      <c r="J4178" s="34"/>
      <c r="K4178" s="34"/>
      <c r="L4178" s="34"/>
      <c r="M4178" s="45">
        <f>electric_demands_abs!M4178/electric_demands_abs!$M$8786</f>
        <v>0.64307208761732182</v>
      </c>
    </row>
    <row r="4179" spans="1:13" ht="19.5" customHeight="1" x14ac:dyDescent="0.25">
      <c r="A4179" s="34"/>
      <c r="B4179" s="34"/>
      <c r="C4179" s="34"/>
      <c r="D4179" s="34"/>
      <c r="E4179" s="34"/>
      <c r="F4179" s="34"/>
      <c r="G4179" s="34"/>
      <c r="H4179" s="34"/>
      <c r="I4179" s="34"/>
      <c r="J4179" s="34"/>
      <c r="K4179" s="34"/>
      <c r="L4179" s="34"/>
      <c r="M4179" s="45">
        <f>electric_demands_abs!M4179/electric_demands_abs!$M$8786</f>
        <v>0.58369999902001046</v>
      </c>
    </row>
    <row r="4180" spans="1:13" ht="19.5" customHeight="1" x14ac:dyDescent="0.25">
      <c r="A4180" s="34"/>
      <c r="B4180" s="34"/>
      <c r="C4180" s="34"/>
      <c r="D4180" s="34"/>
      <c r="E4180" s="34"/>
      <c r="F4180" s="34"/>
      <c r="G4180" s="34"/>
      <c r="H4180" s="34"/>
      <c r="I4180" s="34"/>
      <c r="J4180" s="34"/>
      <c r="K4180" s="34"/>
      <c r="L4180" s="34"/>
      <c r="M4180" s="45">
        <f>electric_demands_abs!M4180/electric_demands_abs!$M$8786</f>
        <v>0.56447964574120024</v>
      </c>
    </row>
    <row r="4181" spans="1:13" ht="19.5" customHeight="1" x14ac:dyDescent="0.25">
      <c r="A4181" s="34"/>
      <c r="B4181" s="34"/>
      <c r="C4181" s="34"/>
      <c r="D4181" s="34"/>
      <c r="E4181" s="34"/>
      <c r="F4181" s="34"/>
      <c r="G4181" s="34"/>
      <c r="H4181" s="34"/>
      <c r="I4181" s="34"/>
      <c r="J4181" s="34"/>
      <c r="K4181" s="34"/>
      <c r="L4181" s="34"/>
      <c r="M4181" s="45">
        <f>electric_demands_abs!M4181/electric_demands_abs!$M$8786</f>
        <v>0.5527166421243801</v>
      </c>
    </row>
    <row r="4182" spans="1:13" ht="19.5" customHeight="1" x14ac:dyDescent="0.25">
      <c r="A4182" s="34"/>
      <c r="B4182" s="34"/>
      <c r="C4182" s="34"/>
      <c r="D4182" s="34"/>
      <c r="E4182" s="34"/>
      <c r="F4182" s="34"/>
      <c r="G4182" s="34"/>
      <c r="H4182" s="34"/>
      <c r="I4182" s="34"/>
      <c r="J4182" s="34"/>
      <c r="K4182" s="34"/>
      <c r="L4182" s="34"/>
      <c r="M4182" s="45">
        <f>electric_demands_abs!M4182/electric_demands_abs!$M$8786</f>
        <v>0.55016348119288938</v>
      </c>
    </row>
    <row r="4183" spans="1:13" ht="19.5" customHeight="1" x14ac:dyDescent="0.25">
      <c r="A4183" s="34"/>
      <c r="B4183" s="34"/>
      <c r="C4183" s="34"/>
      <c r="D4183" s="34"/>
      <c r="E4183" s="34"/>
      <c r="F4183" s="34"/>
      <c r="G4183" s="34"/>
      <c r="H4183" s="34"/>
      <c r="I4183" s="34"/>
      <c r="J4183" s="34"/>
      <c r="K4183" s="34"/>
      <c r="L4183" s="34"/>
      <c r="M4183" s="45">
        <f>electric_demands_abs!M4183/electric_demands_abs!$M$8786</f>
        <v>0.56267189448526955</v>
      </c>
    </row>
    <row r="4184" spans="1:13" ht="19.5" customHeight="1" x14ac:dyDescent="0.25">
      <c r="A4184" s="34"/>
      <c r="B4184" s="34"/>
      <c r="C4184" s="34"/>
      <c r="D4184" s="34"/>
      <c r="E4184" s="34"/>
      <c r="F4184" s="34"/>
      <c r="G4184" s="34"/>
      <c r="H4184" s="34"/>
      <c r="I4184" s="34"/>
      <c r="J4184" s="34"/>
      <c r="K4184" s="34"/>
      <c r="L4184" s="34"/>
      <c r="M4184" s="45">
        <f>electric_demands_abs!M4184/electric_demands_abs!$M$8786</f>
        <v>0.58548020351170593</v>
      </c>
    </row>
    <row r="4185" spans="1:13" ht="19.5" customHeight="1" x14ac:dyDescent="0.25">
      <c r="A4185" s="34"/>
      <c r="B4185" s="34"/>
      <c r="C4185" s="34"/>
      <c r="D4185" s="34"/>
      <c r="E4185" s="34"/>
      <c r="F4185" s="34"/>
      <c r="G4185" s="34"/>
      <c r="H4185" s="34"/>
      <c r="I4185" s="34"/>
      <c r="J4185" s="34"/>
      <c r="K4185" s="34"/>
      <c r="L4185" s="34"/>
      <c r="M4185" s="45">
        <f>electric_demands_abs!M4185/electric_demands_abs!$M$8786</f>
        <v>0.65543259660905506</v>
      </c>
    </row>
    <row r="4186" spans="1:13" ht="19.5" customHeight="1" x14ac:dyDescent="0.25">
      <c r="A4186" s="34"/>
      <c r="B4186" s="34"/>
      <c r="C4186" s="34"/>
      <c r="D4186" s="34"/>
      <c r="E4186" s="34"/>
      <c r="F4186" s="34"/>
      <c r="G4186" s="34"/>
      <c r="H4186" s="34"/>
      <c r="I4186" s="34"/>
      <c r="J4186" s="34"/>
      <c r="K4186" s="34"/>
      <c r="L4186" s="34"/>
      <c r="M4186" s="45">
        <f>electric_demands_abs!M4186/electric_demands_abs!$M$8786</f>
        <v>0.71819511953689807</v>
      </c>
    </row>
    <row r="4187" spans="1:13" ht="19.5" customHeight="1" x14ac:dyDescent="0.25">
      <c r="A4187" s="34"/>
      <c r="B4187" s="34"/>
      <c r="C4187" s="34"/>
      <c r="D4187" s="34"/>
      <c r="E4187" s="34"/>
      <c r="F4187" s="34"/>
      <c r="G4187" s="34"/>
      <c r="H4187" s="34"/>
      <c r="I4187" s="34"/>
      <c r="J4187" s="34"/>
      <c r="K4187" s="34"/>
      <c r="L4187" s="34"/>
      <c r="M4187" s="45">
        <f>electric_demands_abs!M4187/electric_demands_abs!$M$8786</f>
        <v>0.77592317277454059</v>
      </c>
    </row>
    <row r="4188" spans="1:13" ht="19.5" customHeight="1" x14ac:dyDescent="0.25">
      <c r="A4188" s="34"/>
      <c r="B4188" s="34"/>
      <c r="C4188" s="34"/>
      <c r="D4188" s="34"/>
      <c r="E4188" s="34"/>
      <c r="F4188" s="34"/>
      <c r="G4188" s="34"/>
      <c r="H4188" s="34"/>
      <c r="I4188" s="34"/>
      <c r="J4188" s="34"/>
      <c r="K4188" s="34"/>
      <c r="L4188" s="34"/>
      <c r="M4188" s="45">
        <f>electric_demands_abs!M4188/electric_demands_abs!$M$8786</f>
        <v>0.79779118597425824</v>
      </c>
    </row>
    <row r="4189" spans="1:13" ht="19.5" customHeight="1" x14ac:dyDescent="0.25">
      <c r="A4189" s="34"/>
      <c r="B4189" s="34"/>
      <c r="C4189" s="34"/>
      <c r="D4189" s="34"/>
      <c r="E4189" s="34"/>
      <c r="F4189" s="34"/>
      <c r="G4189" s="34"/>
      <c r="H4189" s="34"/>
      <c r="I4189" s="34"/>
      <c r="J4189" s="34"/>
      <c r="K4189" s="34"/>
      <c r="L4189" s="34"/>
      <c r="M4189" s="45">
        <f>electric_demands_abs!M4189/electric_demands_abs!$M$8786</f>
        <v>0.78164013516608388</v>
      </c>
    </row>
    <row r="4190" spans="1:13" ht="19.5" customHeight="1" x14ac:dyDescent="0.25">
      <c r="A4190" s="34"/>
      <c r="B4190" s="34"/>
      <c r="C4190" s="34"/>
      <c r="D4190" s="34"/>
      <c r="E4190" s="34"/>
      <c r="F4190" s="34"/>
      <c r="G4190" s="34"/>
      <c r="H4190" s="34"/>
      <c r="I4190" s="34"/>
      <c r="J4190" s="34"/>
      <c r="K4190" s="34"/>
      <c r="L4190" s="34"/>
      <c r="M4190" s="45">
        <f>electric_demands_abs!M4190/electric_demands_abs!$M$8786</f>
        <v>0.78953498014944756</v>
      </c>
    </row>
    <row r="4191" spans="1:13" ht="19.5" customHeight="1" x14ac:dyDescent="0.25">
      <c r="A4191" s="34"/>
      <c r="B4191" s="34"/>
      <c r="C4191" s="34"/>
      <c r="D4191" s="34"/>
      <c r="E4191" s="34"/>
      <c r="F4191" s="34"/>
      <c r="G4191" s="34"/>
      <c r="H4191" s="34"/>
      <c r="I4191" s="34"/>
      <c r="J4191" s="34"/>
      <c r="K4191" s="34"/>
      <c r="L4191" s="34"/>
      <c r="M4191" s="45">
        <f>electric_demands_abs!M4191/electric_demands_abs!$M$8786</f>
        <v>0.77801606803993117</v>
      </c>
    </row>
    <row r="4192" spans="1:13" ht="19.5" customHeight="1" x14ac:dyDescent="0.25">
      <c r="A4192" s="34"/>
      <c r="B4192" s="34"/>
      <c r="C4192" s="34"/>
      <c r="D4192" s="34"/>
      <c r="E4192" s="34"/>
      <c r="F4192" s="34"/>
      <c r="G4192" s="34"/>
      <c r="H4192" s="34"/>
      <c r="I4192" s="34"/>
      <c r="J4192" s="34"/>
      <c r="K4192" s="34"/>
      <c r="L4192" s="34"/>
      <c r="M4192" s="45">
        <f>electric_demands_abs!M4192/electric_demands_abs!$M$8786</f>
        <v>0.79363767745119052</v>
      </c>
    </row>
    <row r="4193" spans="1:13" ht="19.5" customHeight="1" x14ac:dyDescent="0.25">
      <c r="A4193" s="34"/>
      <c r="B4193" s="34"/>
      <c r="C4193" s="34"/>
      <c r="D4193" s="34"/>
      <c r="E4193" s="34"/>
      <c r="F4193" s="34"/>
      <c r="G4193" s="34"/>
      <c r="H4193" s="34"/>
      <c r="I4193" s="34"/>
      <c r="J4193" s="34"/>
      <c r="K4193" s="34"/>
      <c r="L4193" s="34"/>
      <c r="M4193" s="45">
        <f>electric_demands_abs!M4193/electric_demands_abs!$M$8786</f>
        <v>0.78918201921817099</v>
      </c>
    </row>
    <row r="4194" spans="1:13" ht="19.5" customHeight="1" x14ac:dyDescent="0.25">
      <c r="A4194" s="34"/>
      <c r="B4194" s="34"/>
      <c r="C4194" s="34"/>
      <c r="D4194" s="34"/>
      <c r="E4194" s="34"/>
      <c r="F4194" s="34"/>
      <c r="G4194" s="34"/>
      <c r="H4194" s="34"/>
      <c r="I4194" s="34"/>
      <c r="J4194" s="34"/>
      <c r="K4194" s="34"/>
      <c r="L4194" s="34"/>
      <c r="M4194" s="45">
        <f>electric_demands_abs!M4194/electric_demands_abs!$M$8786</f>
        <v>0.7705342186399442</v>
      </c>
    </row>
    <row r="4195" spans="1:13" ht="19.5" customHeight="1" x14ac:dyDescent="0.25">
      <c r="A4195" s="34"/>
      <c r="B4195" s="34"/>
      <c r="C4195" s="34"/>
      <c r="D4195" s="34"/>
      <c r="E4195" s="34"/>
      <c r="F4195" s="34"/>
      <c r="G4195" s="34"/>
      <c r="H4195" s="34"/>
      <c r="I4195" s="34"/>
      <c r="J4195" s="34"/>
      <c r="K4195" s="34"/>
      <c r="L4195" s="34"/>
      <c r="M4195" s="45">
        <f>electric_demands_abs!M4195/electric_demands_abs!$M$8786</f>
        <v>0.73283665707622025</v>
      </c>
    </row>
    <row r="4196" spans="1:13" ht="19.5" customHeight="1" x14ac:dyDescent="0.25">
      <c r="A4196" s="34"/>
      <c r="B4196" s="34"/>
      <c r="C4196" s="34"/>
      <c r="D4196" s="34"/>
      <c r="E4196" s="34"/>
      <c r="F4196" s="34"/>
      <c r="G4196" s="34"/>
      <c r="H4196" s="34"/>
      <c r="I4196" s="34"/>
      <c r="J4196" s="34"/>
      <c r="K4196" s="34"/>
      <c r="L4196" s="34"/>
      <c r="M4196" s="45">
        <f>electric_demands_abs!M4196/electric_demands_abs!$M$8786</f>
        <v>0.72780889907894986</v>
      </c>
    </row>
    <row r="4197" spans="1:13" ht="19.5" customHeight="1" x14ac:dyDescent="0.25">
      <c r="A4197" s="34"/>
      <c r="B4197" s="34"/>
      <c r="C4197" s="34"/>
      <c r="D4197" s="34"/>
      <c r="E4197" s="34"/>
      <c r="F4197" s="34"/>
      <c r="G4197" s="34"/>
      <c r="H4197" s="34"/>
      <c r="I4197" s="34"/>
      <c r="J4197" s="34"/>
      <c r="K4197" s="34"/>
      <c r="L4197" s="34"/>
      <c r="M4197" s="45">
        <f>electric_demands_abs!M4197/electric_demands_abs!$M$8786</f>
        <v>0.73909969598089831</v>
      </c>
    </row>
    <row r="4198" spans="1:13" ht="19.5" customHeight="1" x14ac:dyDescent="0.25">
      <c r="A4198" s="34"/>
      <c r="B4198" s="34"/>
      <c r="C4198" s="34"/>
      <c r="D4198" s="34"/>
      <c r="E4198" s="34"/>
      <c r="F4198" s="34"/>
      <c r="G4198" s="34"/>
      <c r="H4198" s="34"/>
      <c r="I4198" s="34"/>
      <c r="J4198" s="34"/>
      <c r="K4198" s="34"/>
      <c r="L4198" s="34"/>
      <c r="M4198" s="45">
        <f>electric_demands_abs!M4198/electric_demands_abs!$M$8786</f>
        <v>0.7183298475078661</v>
      </c>
    </row>
    <row r="4199" spans="1:13" ht="19.5" customHeight="1" x14ac:dyDescent="0.25">
      <c r="A4199" s="34"/>
      <c r="B4199" s="34"/>
      <c r="C4199" s="34"/>
      <c r="D4199" s="34"/>
      <c r="E4199" s="34"/>
      <c r="F4199" s="34"/>
      <c r="G4199" s="34"/>
      <c r="H4199" s="34"/>
      <c r="I4199" s="34"/>
      <c r="J4199" s="34"/>
      <c r="K4199" s="34"/>
      <c r="L4199" s="34"/>
      <c r="M4199" s="45">
        <f>electric_demands_abs!M4199/electric_demands_abs!$M$8786</f>
        <v>0.70891470113572552</v>
      </c>
    </row>
    <row r="4200" spans="1:13" ht="19.5" customHeight="1" x14ac:dyDescent="0.25">
      <c r="A4200" s="34"/>
      <c r="B4200" s="34"/>
      <c r="C4200" s="34"/>
      <c r="D4200" s="34"/>
      <c r="E4200" s="34"/>
      <c r="F4200" s="34"/>
      <c r="G4200" s="34"/>
      <c r="H4200" s="34"/>
      <c r="I4200" s="34"/>
      <c r="J4200" s="34"/>
      <c r="K4200" s="34"/>
      <c r="L4200" s="34"/>
      <c r="M4200" s="45">
        <f>electric_demands_abs!M4200/electric_demands_abs!$M$8786</f>
        <v>0.73078485548901606</v>
      </c>
    </row>
    <row r="4201" spans="1:13" ht="19.5" customHeight="1" x14ac:dyDescent="0.25">
      <c r="A4201" s="34"/>
      <c r="B4201" s="34"/>
      <c r="C4201" s="34"/>
      <c r="D4201" s="34"/>
      <c r="E4201" s="34"/>
      <c r="F4201" s="34"/>
      <c r="G4201" s="34"/>
      <c r="H4201" s="34"/>
      <c r="I4201" s="34"/>
      <c r="J4201" s="34"/>
      <c r="K4201" s="34"/>
      <c r="L4201" s="34"/>
      <c r="M4201" s="45">
        <f>electric_demands_abs!M4201/electric_demands_abs!$M$8786</f>
        <v>0.70022837049895548</v>
      </c>
    </row>
    <row r="4202" spans="1:13" ht="19.5" customHeight="1" x14ac:dyDescent="0.25">
      <c r="A4202" s="34"/>
      <c r="B4202" s="34"/>
      <c r="C4202" s="34"/>
      <c r="D4202" s="34"/>
      <c r="E4202" s="34"/>
      <c r="F4202" s="34"/>
      <c r="G4202" s="34"/>
      <c r="H4202" s="34"/>
      <c r="I4202" s="34"/>
      <c r="J4202" s="34"/>
      <c r="K4202" s="34"/>
      <c r="L4202" s="34"/>
      <c r="M4202" s="45">
        <f>electric_demands_abs!M4202/electric_demands_abs!$M$8786</f>
        <v>0.6392529696358894</v>
      </c>
    </row>
    <row r="4203" spans="1:13" ht="19.5" customHeight="1" x14ac:dyDescent="0.25">
      <c r="A4203" s="34"/>
      <c r="B4203" s="34"/>
      <c r="C4203" s="34"/>
      <c r="D4203" s="34"/>
      <c r="E4203" s="34"/>
      <c r="F4203" s="34"/>
      <c r="G4203" s="34"/>
      <c r="H4203" s="34"/>
      <c r="I4203" s="34"/>
      <c r="J4203" s="34"/>
      <c r="K4203" s="34"/>
      <c r="L4203" s="34"/>
      <c r="M4203" s="45">
        <f>electric_demands_abs!M4203/electric_demands_abs!$M$8786</f>
        <v>0.5859436809081654</v>
      </c>
    </row>
    <row r="4204" spans="1:13" ht="19.5" customHeight="1" x14ac:dyDescent="0.25">
      <c r="A4204" s="34"/>
      <c r="B4204" s="34"/>
      <c r="C4204" s="34"/>
      <c r="D4204" s="34"/>
      <c r="E4204" s="34"/>
      <c r="F4204" s="34"/>
      <c r="G4204" s="34"/>
      <c r="H4204" s="34"/>
      <c r="I4204" s="34"/>
      <c r="J4204" s="34"/>
      <c r="K4204" s="34"/>
      <c r="L4204" s="34"/>
      <c r="M4204" s="45">
        <f>electric_demands_abs!M4204/electric_demands_abs!$M$8786</f>
        <v>0.58089739369728388</v>
      </c>
    </row>
    <row r="4205" spans="1:13" ht="19.5" customHeight="1" x14ac:dyDescent="0.25">
      <c r="A4205" s="34"/>
      <c r="B4205" s="34"/>
      <c r="C4205" s="34"/>
      <c r="D4205" s="34"/>
      <c r="E4205" s="34"/>
      <c r="F4205" s="34"/>
      <c r="G4205" s="34"/>
      <c r="H4205" s="34"/>
      <c r="I4205" s="34"/>
      <c r="J4205" s="34"/>
      <c r="K4205" s="34"/>
      <c r="L4205" s="34"/>
      <c r="M4205" s="45">
        <f>electric_demands_abs!M4205/electric_demands_abs!$M$8786</f>
        <v>0.5518960038415589</v>
      </c>
    </row>
    <row r="4206" spans="1:13" ht="19.5" customHeight="1" x14ac:dyDescent="0.25">
      <c r="A4206" s="34"/>
      <c r="B4206" s="34"/>
      <c r="C4206" s="34"/>
      <c r="D4206" s="34"/>
      <c r="E4206" s="34"/>
      <c r="F4206" s="34"/>
      <c r="G4206" s="34"/>
      <c r="H4206" s="34"/>
      <c r="I4206" s="34"/>
      <c r="J4206" s="34"/>
      <c r="K4206" s="34"/>
      <c r="L4206" s="34"/>
      <c r="M4206" s="45">
        <f>electric_demands_abs!M4206/electric_demands_abs!$M$8786</f>
        <v>0.54306267477680736</v>
      </c>
    </row>
    <row r="4207" spans="1:13" ht="19.5" customHeight="1" x14ac:dyDescent="0.25">
      <c r="A4207" s="34"/>
      <c r="B4207" s="34"/>
      <c r="C4207" s="34"/>
      <c r="D4207" s="34"/>
      <c r="E4207" s="34"/>
      <c r="F4207" s="34"/>
      <c r="G4207" s="34"/>
      <c r="H4207" s="34"/>
      <c r="I4207" s="34"/>
      <c r="J4207" s="34"/>
      <c r="K4207" s="34"/>
      <c r="L4207" s="34"/>
      <c r="M4207" s="45">
        <f>electric_demands_abs!M4207/electric_demands_abs!$M$8786</f>
        <v>0.55819033652922467</v>
      </c>
    </row>
    <row r="4208" spans="1:13" ht="19.5" customHeight="1" x14ac:dyDescent="0.25">
      <c r="A4208" s="34"/>
      <c r="B4208" s="34"/>
      <c r="C4208" s="34"/>
      <c r="D4208" s="34"/>
      <c r="E4208" s="34"/>
      <c r="F4208" s="34"/>
      <c r="G4208" s="34"/>
      <c r="H4208" s="34"/>
      <c r="I4208" s="34"/>
      <c r="J4208" s="34"/>
      <c r="K4208" s="34"/>
      <c r="L4208" s="34"/>
      <c r="M4208" s="45">
        <f>electric_demands_abs!M4208/electric_demands_abs!$M$8786</f>
        <v>0.58360039420284315</v>
      </c>
    </row>
    <row r="4209" spans="1:13" ht="19.5" customHeight="1" x14ac:dyDescent="0.25">
      <c r="A4209" s="34"/>
      <c r="B4209" s="34"/>
      <c r="C4209" s="34"/>
      <c r="D4209" s="34"/>
      <c r="E4209" s="34"/>
      <c r="F4209" s="34"/>
      <c r="G4209" s="34"/>
      <c r="H4209" s="34"/>
      <c r="I4209" s="34"/>
      <c r="J4209" s="34"/>
      <c r="K4209" s="34"/>
      <c r="L4209" s="34"/>
      <c r="M4209" s="45">
        <f>electric_demands_abs!M4209/electric_demands_abs!$M$8786</f>
        <v>0.65923944413347391</v>
      </c>
    </row>
    <row r="4210" spans="1:13" ht="19.5" customHeight="1" x14ac:dyDescent="0.25">
      <c r="A4210" s="34"/>
      <c r="B4210" s="34"/>
      <c r="C4210" s="34"/>
      <c r="D4210" s="34"/>
      <c r="E4210" s="34"/>
      <c r="F4210" s="34"/>
      <c r="G4210" s="34"/>
      <c r="H4210" s="34"/>
      <c r="I4210" s="34"/>
      <c r="J4210" s="34"/>
      <c r="K4210" s="34"/>
      <c r="L4210" s="34"/>
      <c r="M4210" s="45">
        <f>electric_demands_abs!M4210/electric_demands_abs!$M$8786</f>
        <v>0.70702686250096458</v>
      </c>
    </row>
    <row r="4211" spans="1:13" ht="19.5" customHeight="1" x14ac:dyDescent="0.25">
      <c r="A4211" s="34"/>
      <c r="B4211" s="34"/>
      <c r="C4211" s="34"/>
      <c r="D4211" s="34"/>
      <c r="E4211" s="34"/>
      <c r="F4211" s="34"/>
      <c r="G4211" s="34"/>
      <c r="H4211" s="34"/>
      <c r="I4211" s="34"/>
      <c r="J4211" s="34"/>
      <c r="K4211" s="34"/>
      <c r="L4211" s="34"/>
      <c r="M4211" s="45">
        <f>electric_demands_abs!M4211/electric_demands_abs!$M$8786</f>
        <v>0.75266110389478302</v>
      </c>
    </row>
    <row r="4212" spans="1:13" ht="19.5" customHeight="1" x14ac:dyDescent="0.25">
      <c r="A4212" s="34"/>
      <c r="B4212" s="34"/>
      <c r="C4212" s="34"/>
      <c r="D4212" s="34"/>
      <c r="E4212" s="34"/>
      <c r="F4212" s="34"/>
      <c r="G4212" s="34"/>
      <c r="H4212" s="34"/>
      <c r="I4212" s="34"/>
      <c r="J4212" s="34"/>
      <c r="K4212" s="34"/>
      <c r="L4212" s="34"/>
      <c r="M4212" s="45">
        <f>electric_demands_abs!M4212/electric_demands_abs!$M$8786</f>
        <v>0.77878391865197583</v>
      </c>
    </row>
    <row r="4213" spans="1:13" ht="19.5" customHeight="1" x14ac:dyDescent="0.25">
      <c r="A4213" s="34"/>
      <c r="B4213" s="34"/>
      <c r="C4213" s="34"/>
      <c r="D4213" s="34"/>
      <c r="E4213" s="34"/>
      <c r="F4213" s="34"/>
      <c r="G4213" s="34"/>
      <c r="H4213" s="34"/>
      <c r="I4213" s="34"/>
      <c r="J4213" s="34"/>
      <c r="K4213" s="34"/>
      <c r="L4213" s="34"/>
      <c r="M4213" s="45">
        <f>electric_demands_abs!M4213/electric_demands_abs!$M$8786</f>
        <v>0.78535627189586876</v>
      </c>
    </row>
    <row r="4214" spans="1:13" ht="19.5" customHeight="1" x14ac:dyDescent="0.25">
      <c r="A4214" s="34"/>
      <c r="B4214" s="34"/>
      <c r="C4214" s="34"/>
      <c r="D4214" s="34"/>
      <c r="E4214" s="34"/>
      <c r="F4214" s="34"/>
      <c r="G4214" s="34"/>
      <c r="H4214" s="34"/>
      <c r="I4214" s="34"/>
      <c r="J4214" s="34"/>
      <c r="K4214" s="34"/>
      <c r="L4214" s="34"/>
      <c r="M4214" s="45">
        <f>electric_demands_abs!M4214/electric_demands_abs!$M$8786</f>
        <v>0.77711694824345934</v>
      </c>
    </row>
    <row r="4215" spans="1:13" ht="19.5" customHeight="1" x14ac:dyDescent="0.25">
      <c r="A4215" s="34"/>
      <c r="B4215" s="34"/>
      <c r="C4215" s="34"/>
      <c r="D4215" s="34"/>
      <c r="E4215" s="34"/>
      <c r="F4215" s="34"/>
      <c r="G4215" s="34"/>
      <c r="H4215" s="34"/>
      <c r="I4215" s="34"/>
      <c r="J4215" s="34"/>
      <c r="K4215" s="34"/>
      <c r="L4215" s="34"/>
      <c r="M4215" s="45">
        <f>electric_demands_abs!M4215/electric_demands_abs!$M$8786</f>
        <v>0.78760481255559278</v>
      </c>
    </row>
    <row r="4216" spans="1:13" ht="19.5" customHeight="1" x14ac:dyDescent="0.25">
      <c r="A4216" s="34"/>
      <c r="B4216" s="34"/>
      <c r="C4216" s="34"/>
      <c r="D4216" s="34"/>
      <c r="E4216" s="34"/>
      <c r="F4216" s="34"/>
      <c r="G4216" s="34"/>
      <c r="H4216" s="34"/>
      <c r="I4216" s="34"/>
      <c r="J4216" s="34"/>
      <c r="K4216" s="34"/>
      <c r="L4216" s="34"/>
      <c r="M4216" s="45">
        <f>electric_demands_abs!M4216/electric_demands_abs!$M$8786</f>
        <v>0.80043007540072308</v>
      </c>
    </row>
    <row r="4217" spans="1:13" ht="19.5" customHeight="1" x14ac:dyDescent="0.25">
      <c r="A4217" s="34"/>
      <c r="B4217" s="34"/>
      <c r="C4217" s="34"/>
      <c r="D4217" s="34"/>
      <c r="E4217" s="34"/>
      <c r="F4217" s="34"/>
      <c r="G4217" s="34"/>
      <c r="H4217" s="34"/>
      <c r="I4217" s="34"/>
      <c r="J4217" s="34"/>
      <c r="K4217" s="34"/>
      <c r="L4217" s="34"/>
      <c r="M4217" s="45">
        <f>electric_demands_abs!M4217/electric_demands_abs!$M$8786</f>
        <v>0.77146224400964936</v>
      </c>
    </row>
    <row r="4218" spans="1:13" ht="19.5" customHeight="1" x14ac:dyDescent="0.25">
      <c r="A4218" s="34"/>
      <c r="B4218" s="34"/>
      <c r="C4218" s="34"/>
      <c r="D4218" s="34"/>
      <c r="E4218" s="34"/>
      <c r="F4218" s="34"/>
      <c r="G4218" s="34"/>
      <c r="H4218" s="34"/>
      <c r="I4218" s="34"/>
      <c r="J4218" s="34"/>
      <c r="K4218" s="34"/>
      <c r="L4218" s="34"/>
      <c r="M4218" s="45">
        <f>electric_demands_abs!M4218/electric_demands_abs!$M$8786</f>
        <v>0.76635419275339745</v>
      </c>
    </row>
    <row r="4219" spans="1:13" ht="19.5" customHeight="1" x14ac:dyDescent="0.25">
      <c r="A4219" s="34"/>
      <c r="B4219" s="34"/>
      <c r="C4219" s="34"/>
      <c r="D4219" s="34"/>
      <c r="E4219" s="34"/>
      <c r="F4219" s="34"/>
      <c r="G4219" s="34"/>
      <c r="H4219" s="34"/>
      <c r="I4219" s="34"/>
      <c r="J4219" s="34"/>
      <c r="K4219" s="34"/>
      <c r="L4219" s="34"/>
      <c r="M4219" s="45">
        <f>electric_demands_abs!M4219/electric_demands_abs!$M$8786</f>
        <v>0.75038349295770468</v>
      </c>
    </row>
    <row r="4220" spans="1:13" ht="19.5" customHeight="1" x14ac:dyDescent="0.25">
      <c r="A4220" s="34"/>
      <c r="B4220" s="34"/>
      <c r="C4220" s="34"/>
      <c r="D4220" s="34"/>
      <c r="E4220" s="34"/>
      <c r="F4220" s="34"/>
      <c r="G4220" s="34"/>
      <c r="H4220" s="34"/>
      <c r="I4220" s="34"/>
      <c r="J4220" s="34"/>
      <c r="K4220" s="34"/>
      <c r="L4220" s="34"/>
      <c r="M4220" s="45">
        <f>electric_demands_abs!M4220/electric_demands_abs!$M$8786</f>
        <v>0.75379328002245249</v>
      </c>
    </row>
    <row r="4221" spans="1:13" ht="19.5" customHeight="1" x14ac:dyDescent="0.25">
      <c r="A4221" s="34"/>
      <c r="B4221" s="34"/>
      <c r="C4221" s="34"/>
      <c r="D4221" s="34"/>
      <c r="E4221" s="34"/>
      <c r="F4221" s="34"/>
      <c r="G4221" s="34"/>
      <c r="H4221" s="34"/>
      <c r="I4221" s="34"/>
      <c r="J4221" s="34"/>
      <c r="K4221" s="34"/>
      <c r="L4221" s="34"/>
      <c r="M4221" s="45">
        <f>electric_demands_abs!M4221/electric_demands_abs!$M$8786</f>
        <v>0.75095789857964934</v>
      </c>
    </row>
    <row r="4222" spans="1:13" ht="19.5" customHeight="1" x14ac:dyDescent="0.25">
      <c r="A4222" s="34"/>
      <c r="B4222" s="34"/>
      <c r="C4222" s="34"/>
      <c r="D4222" s="34"/>
      <c r="E4222" s="34"/>
      <c r="F4222" s="34"/>
      <c r="G4222" s="34"/>
      <c r="H4222" s="34"/>
      <c r="I4222" s="34"/>
      <c r="J4222" s="34"/>
      <c r="K4222" s="34"/>
      <c r="L4222" s="34"/>
      <c r="M4222" s="45">
        <f>electric_demands_abs!M4222/electric_demands_abs!$M$8786</f>
        <v>0.73224561633805585</v>
      </c>
    </row>
    <row r="4223" spans="1:13" ht="19.5" customHeight="1" x14ac:dyDescent="0.25">
      <c r="A4223" s="34"/>
      <c r="B4223" s="34"/>
      <c r="C4223" s="34"/>
      <c r="D4223" s="34"/>
      <c r="E4223" s="34"/>
      <c r="F4223" s="34"/>
      <c r="G4223" s="34"/>
      <c r="H4223" s="34"/>
      <c r="I4223" s="34"/>
      <c r="J4223" s="34"/>
      <c r="K4223" s="34"/>
      <c r="L4223" s="34"/>
      <c r="M4223" s="45">
        <f>electric_demands_abs!M4223/electric_demands_abs!$M$8786</f>
        <v>0.73487569409404785</v>
      </c>
    </row>
    <row r="4224" spans="1:13" ht="19.5" customHeight="1" x14ac:dyDescent="0.25">
      <c r="A4224" s="34"/>
      <c r="B4224" s="34"/>
      <c r="C4224" s="34"/>
      <c r="D4224" s="34"/>
      <c r="E4224" s="34"/>
      <c r="F4224" s="34"/>
      <c r="G4224" s="34"/>
      <c r="H4224" s="34"/>
      <c r="I4224" s="34"/>
      <c r="J4224" s="34"/>
      <c r="K4224" s="34"/>
      <c r="L4224" s="34"/>
      <c r="M4224" s="45">
        <f>electric_demands_abs!M4224/electric_demands_abs!$M$8786</f>
        <v>0.73863967737097969</v>
      </c>
    </row>
    <row r="4225" spans="1:13" ht="19.5" customHeight="1" x14ac:dyDescent="0.25">
      <c r="A4225" s="34"/>
      <c r="B4225" s="34"/>
      <c r="C4225" s="34"/>
      <c r="D4225" s="34"/>
      <c r="E4225" s="34"/>
      <c r="F4225" s="34"/>
      <c r="G4225" s="34"/>
      <c r="H4225" s="34"/>
      <c r="I4225" s="34"/>
      <c r="J4225" s="34"/>
      <c r="K4225" s="34"/>
      <c r="L4225" s="34"/>
      <c r="M4225" s="45">
        <f>electric_demands_abs!M4225/electric_demands_abs!$M$8786</f>
        <v>0.69061730857490011</v>
      </c>
    </row>
    <row r="4226" spans="1:13" ht="19.5" customHeight="1" x14ac:dyDescent="0.25">
      <c r="A4226" s="34"/>
      <c r="B4226" s="34"/>
      <c r="C4226" s="34"/>
      <c r="D4226" s="34"/>
      <c r="E4226" s="34"/>
      <c r="F4226" s="34"/>
      <c r="G4226" s="34"/>
      <c r="H4226" s="34"/>
      <c r="I4226" s="34"/>
      <c r="J4226" s="34"/>
      <c r="K4226" s="34"/>
      <c r="L4226" s="34"/>
      <c r="M4226" s="45">
        <f>electric_demands_abs!M4226/electric_demands_abs!$M$8786</f>
        <v>0.63933808049040985</v>
      </c>
    </row>
    <row r="4227" spans="1:13" ht="19.5" customHeight="1" x14ac:dyDescent="0.25">
      <c r="A4227" s="34"/>
      <c r="B4227" s="34"/>
      <c r="C4227" s="34"/>
      <c r="D4227" s="34"/>
      <c r="E4227" s="34"/>
      <c r="F4227" s="34"/>
      <c r="G4227" s="34"/>
      <c r="H4227" s="34"/>
      <c r="I4227" s="34"/>
      <c r="J4227" s="34"/>
      <c r="K4227" s="34"/>
      <c r="L4227" s="34"/>
      <c r="M4227" s="45">
        <f>electric_demands_abs!M4227/electric_demands_abs!$M$8786</f>
        <v>0.62520770219057309</v>
      </c>
    </row>
    <row r="4228" spans="1:13" ht="19.5" customHeight="1" x14ac:dyDescent="0.25">
      <c r="A4228" s="34"/>
      <c r="B4228" s="34"/>
      <c r="C4228" s="34"/>
      <c r="D4228" s="34"/>
      <c r="E4228" s="34"/>
      <c r="F4228" s="34"/>
      <c r="G4228" s="34"/>
      <c r="H4228" s="34"/>
      <c r="I4228" s="34"/>
      <c r="J4228" s="34"/>
      <c r="K4228" s="34"/>
      <c r="L4228" s="34"/>
      <c r="M4228" s="45">
        <f>electric_demands_abs!M4228/electric_demands_abs!$M$8786</f>
        <v>0.58364416432299571</v>
      </c>
    </row>
    <row r="4229" spans="1:13" ht="19.5" customHeight="1" x14ac:dyDescent="0.25">
      <c r="A4229" s="34"/>
      <c r="B4229" s="34"/>
      <c r="C4229" s="34"/>
      <c r="D4229" s="34"/>
      <c r="E4229" s="34"/>
      <c r="F4229" s="34"/>
      <c r="G4229" s="34"/>
      <c r="H4229" s="34"/>
      <c r="I4229" s="34"/>
      <c r="J4229" s="34"/>
      <c r="K4229" s="34"/>
      <c r="L4229" s="34"/>
      <c r="M4229" s="45">
        <f>electric_demands_abs!M4229/electric_demands_abs!$M$8786</f>
        <v>0.58758022223032935</v>
      </c>
    </row>
    <row r="4230" spans="1:13" ht="19.5" customHeight="1" x14ac:dyDescent="0.25">
      <c r="A4230" s="34"/>
      <c r="B4230" s="34"/>
      <c r="C4230" s="34"/>
      <c r="D4230" s="34"/>
      <c r="E4230" s="34"/>
      <c r="F4230" s="34"/>
      <c r="G4230" s="34"/>
      <c r="H4230" s="34"/>
      <c r="I4230" s="34"/>
      <c r="J4230" s="34"/>
      <c r="K4230" s="34"/>
      <c r="L4230" s="34"/>
      <c r="M4230" s="45">
        <f>electric_demands_abs!M4230/electric_demands_abs!$M$8786</f>
        <v>0.57248051900244967</v>
      </c>
    </row>
    <row r="4231" spans="1:13" ht="19.5" customHeight="1" x14ac:dyDescent="0.25">
      <c r="A4231" s="34"/>
      <c r="B4231" s="34"/>
      <c r="C4231" s="34"/>
      <c r="D4231" s="34"/>
      <c r="E4231" s="34"/>
      <c r="F4231" s="34"/>
      <c r="G4231" s="34"/>
      <c r="H4231" s="34"/>
      <c r="I4231" s="34"/>
      <c r="J4231" s="34"/>
      <c r="K4231" s="34"/>
      <c r="L4231" s="34"/>
      <c r="M4231" s="45">
        <f>electric_demands_abs!M4231/electric_demands_abs!$M$8786</f>
        <v>0.59065125409423558</v>
      </c>
    </row>
    <row r="4232" spans="1:13" ht="19.5" customHeight="1" x14ac:dyDescent="0.25">
      <c r="A4232" s="34"/>
      <c r="B4232" s="34"/>
      <c r="C4232" s="34"/>
      <c r="D4232" s="34"/>
      <c r="E4232" s="34"/>
      <c r="F4232" s="34"/>
      <c r="G4232" s="34"/>
      <c r="H4232" s="34"/>
      <c r="I4232" s="34"/>
      <c r="J4232" s="34"/>
      <c r="K4232" s="34"/>
      <c r="L4232" s="34"/>
      <c r="M4232" s="45">
        <f>electric_demands_abs!M4232/electric_demands_abs!$M$8786</f>
        <v>0.60931638978119629</v>
      </c>
    </row>
    <row r="4233" spans="1:13" ht="19.5" customHeight="1" x14ac:dyDescent="0.25">
      <c r="A4233" s="34"/>
      <c r="B4233" s="34"/>
      <c r="C4233" s="34"/>
      <c r="D4233" s="34"/>
      <c r="E4233" s="34"/>
      <c r="F4233" s="34"/>
      <c r="G4233" s="34"/>
      <c r="H4233" s="34"/>
      <c r="I4233" s="34"/>
      <c r="J4233" s="34"/>
      <c r="K4233" s="34"/>
      <c r="L4233" s="34"/>
      <c r="M4233" s="45">
        <f>electric_demands_abs!M4233/electric_demands_abs!$M$8786</f>
        <v>0.64428245702643017</v>
      </c>
    </row>
    <row r="4234" spans="1:13" ht="19.5" customHeight="1" x14ac:dyDescent="0.25">
      <c r="A4234" s="34"/>
      <c r="B4234" s="34"/>
      <c r="C4234" s="34"/>
      <c r="D4234" s="34"/>
      <c r="E4234" s="34"/>
      <c r="F4234" s="34"/>
      <c r="G4234" s="34"/>
      <c r="H4234" s="34"/>
      <c r="I4234" s="34"/>
      <c r="J4234" s="34"/>
      <c r="K4234" s="34"/>
      <c r="L4234" s="34"/>
      <c r="M4234" s="45">
        <f>electric_demands_abs!M4234/electric_demands_abs!$M$8786</f>
        <v>0.73833093949618822</v>
      </c>
    </row>
    <row r="4235" spans="1:13" ht="19.5" customHeight="1" x14ac:dyDescent="0.25">
      <c r="A4235" s="34"/>
      <c r="B4235" s="34"/>
      <c r="C4235" s="34"/>
      <c r="D4235" s="34"/>
      <c r="E4235" s="34"/>
      <c r="F4235" s="34"/>
      <c r="G4235" s="34"/>
      <c r="H4235" s="34"/>
      <c r="I4235" s="34"/>
      <c r="J4235" s="34"/>
      <c r="K4235" s="34"/>
      <c r="L4235" s="34"/>
      <c r="M4235" s="45">
        <f>electric_demands_abs!M4235/electric_demands_abs!$M$8786</f>
        <v>0.78722673424586553</v>
      </c>
    </row>
    <row r="4236" spans="1:13" ht="19.5" customHeight="1" x14ac:dyDescent="0.25">
      <c r="A4236" s="34"/>
      <c r="B4236" s="34"/>
      <c r="C4236" s="34"/>
      <c r="D4236" s="34"/>
      <c r="E4236" s="34"/>
      <c r="F4236" s="34"/>
      <c r="G4236" s="34"/>
      <c r="H4236" s="34"/>
      <c r="I4236" s="34"/>
      <c r="J4236" s="34"/>
      <c r="K4236" s="34"/>
      <c r="L4236" s="34"/>
      <c r="M4236" s="45">
        <f>electric_demands_abs!M4236/electric_demands_abs!$M$8786</f>
        <v>0.81236560658427781</v>
      </c>
    </row>
    <row r="4237" spans="1:13" ht="19.5" customHeight="1" x14ac:dyDescent="0.25">
      <c r="A4237" s="34"/>
      <c r="B4237" s="34"/>
      <c r="C4237" s="34"/>
      <c r="D4237" s="34"/>
      <c r="E4237" s="34"/>
      <c r="F4237" s="34"/>
      <c r="G4237" s="34"/>
      <c r="H4237" s="34"/>
      <c r="I4237" s="34"/>
      <c r="J4237" s="34"/>
      <c r="K4237" s="34"/>
      <c r="L4237" s="34"/>
      <c r="M4237" s="45">
        <f>electric_demands_abs!M4237/electric_demands_abs!$M$8786</f>
        <v>0.79690623073219136</v>
      </c>
    </row>
    <row r="4238" spans="1:13" ht="19.5" customHeight="1" x14ac:dyDescent="0.25">
      <c r="A4238" s="34"/>
      <c r="B4238" s="34"/>
      <c r="C4238" s="34"/>
      <c r="D4238" s="34"/>
      <c r="E4238" s="34"/>
      <c r="F4238" s="34"/>
      <c r="G4238" s="34"/>
      <c r="H4238" s="34"/>
      <c r="I4238" s="34"/>
      <c r="J4238" s="34"/>
      <c r="K4238" s="34"/>
      <c r="L4238" s="34"/>
      <c r="M4238" s="45">
        <f>electric_demands_abs!M4238/electric_demands_abs!$M$8786</f>
        <v>0.81270045006224578</v>
      </c>
    </row>
    <row r="4239" spans="1:13" ht="19.5" customHeight="1" x14ac:dyDescent="0.25">
      <c r="A4239" s="34"/>
      <c r="B4239" s="34"/>
      <c r="C4239" s="34"/>
      <c r="D4239" s="34"/>
      <c r="E4239" s="34"/>
      <c r="F4239" s="34"/>
      <c r="G4239" s="34"/>
      <c r="H4239" s="34"/>
      <c r="I4239" s="34"/>
      <c r="J4239" s="34"/>
      <c r="K4239" s="34"/>
      <c r="L4239" s="34"/>
      <c r="M4239" s="45">
        <f>electric_demands_abs!M4239/electric_demands_abs!$M$8786</f>
        <v>0.79975264735110063</v>
      </c>
    </row>
    <row r="4240" spans="1:13" ht="19.5" customHeight="1" x14ac:dyDescent="0.25">
      <c r="A4240" s="34"/>
      <c r="B4240" s="34"/>
      <c r="C4240" s="34"/>
      <c r="D4240" s="34"/>
      <c r="E4240" s="34"/>
      <c r="F4240" s="34"/>
      <c r="G4240" s="34"/>
      <c r="H4240" s="34"/>
      <c r="I4240" s="34"/>
      <c r="J4240" s="34"/>
      <c r="K4240" s="34"/>
      <c r="L4240" s="34"/>
      <c r="M4240" s="45">
        <f>electric_demands_abs!M4240/electric_demands_abs!$M$8786</f>
        <v>0.83057677653776618</v>
      </c>
    </row>
    <row r="4241" spans="1:13" ht="19.5" customHeight="1" x14ac:dyDescent="0.25">
      <c r="A4241" s="34"/>
      <c r="B4241" s="34"/>
      <c r="C4241" s="34"/>
      <c r="D4241" s="34"/>
      <c r="E4241" s="34"/>
      <c r="F4241" s="34"/>
      <c r="G4241" s="34"/>
      <c r="H4241" s="34"/>
      <c r="I4241" s="34"/>
      <c r="J4241" s="34"/>
      <c r="K4241" s="34"/>
      <c r="L4241" s="34"/>
      <c r="M4241" s="45">
        <f>electric_demands_abs!M4241/electric_demands_abs!$M$8786</f>
        <v>0.80638668228830357</v>
      </c>
    </row>
    <row r="4242" spans="1:13" ht="19.5" customHeight="1" x14ac:dyDescent="0.25">
      <c r="A4242" s="34"/>
      <c r="B4242" s="34"/>
      <c r="C4242" s="34"/>
      <c r="D4242" s="34"/>
      <c r="E4242" s="34"/>
      <c r="F4242" s="34"/>
      <c r="G4242" s="34"/>
      <c r="H4242" s="34"/>
      <c r="I4242" s="34"/>
      <c r="J4242" s="34"/>
      <c r="K4242" s="34"/>
      <c r="L4242" s="34"/>
      <c r="M4242" s="45">
        <f>electric_demands_abs!M4242/electric_demands_abs!$M$8786</f>
        <v>0.80263299301893343</v>
      </c>
    </row>
    <row r="4243" spans="1:13" ht="19.5" customHeight="1" x14ac:dyDescent="0.25">
      <c r="A4243" s="34"/>
      <c r="B4243" s="34"/>
      <c r="C4243" s="34"/>
      <c r="D4243" s="34"/>
      <c r="E4243" s="34"/>
      <c r="F4243" s="34"/>
      <c r="G4243" s="34"/>
      <c r="H4243" s="34"/>
      <c r="I4243" s="34"/>
      <c r="J4243" s="34"/>
      <c r="K4243" s="34"/>
      <c r="L4243" s="34"/>
      <c r="M4243" s="45">
        <f>electric_demands_abs!M4243/electric_demands_abs!$M$8786</f>
        <v>0.75542796842325532</v>
      </c>
    </row>
    <row r="4244" spans="1:13" ht="19.5" customHeight="1" x14ac:dyDescent="0.25">
      <c r="A4244" s="34"/>
      <c r="B4244" s="34"/>
      <c r="C4244" s="34"/>
      <c r="D4244" s="34"/>
      <c r="E4244" s="34"/>
      <c r="F4244" s="34"/>
      <c r="G4244" s="34"/>
      <c r="H4244" s="34"/>
      <c r="I4244" s="34"/>
      <c r="J4244" s="34"/>
      <c r="K4244" s="34"/>
      <c r="L4244" s="34"/>
      <c r="M4244" s="45">
        <f>electric_demands_abs!M4244/electric_demands_abs!$M$8786</f>
        <v>0.75037715184904674</v>
      </c>
    </row>
    <row r="4245" spans="1:13" ht="19.5" customHeight="1" x14ac:dyDescent="0.25">
      <c r="A4245" s="34"/>
      <c r="B4245" s="34"/>
      <c r="C4245" s="34"/>
      <c r="D4245" s="34"/>
      <c r="E4245" s="34"/>
      <c r="F4245" s="34"/>
      <c r="G4245" s="34"/>
      <c r="H4245" s="34"/>
      <c r="I4245" s="34"/>
      <c r="J4245" s="34"/>
      <c r="K4245" s="34"/>
      <c r="L4245" s="34"/>
      <c r="M4245" s="45">
        <f>electric_demands_abs!M4245/electric_demands_abs!$M$8786</f>
        <v>0.73332393421816233</v>
      </c>
    </row>
    <row r="4246" spans="1:13" ht="19.5" customHeight="1" x14ac:dyDescent="0.25">
      <c r="A4246" s="34"/>
      <c r="B4246" s="34"/>
      <c r="C4246" s="34"/>
      <c r="D4246" s="34"/>
      <c r="E4246" s="34"/>
      <c r="F4246" s="34"/>
      <c r="G4246" s="34"/>
      <c r="H4246" s="34"/>
      <c r="I4246" s="34"/>
      <c r="J4246" s="34"/>
      <c r="K4246" s="34"/>
      <c r="L4246" s="34"/>
      <c r="M4246" s="45">
        <f>electric_demands_abs!M4246/electric_demands_abs!$M$8786</f>
        <v>0.73758688862962629</v>
      </c>
    </row>
    <row r="4247" spans="1:13" ht="19.5" customHeight="1" x14ac:dyDescent="0.25">
      <c r="A4247" s="34"/>
      <c r="B4247" s="34"/>
      <c r="C4247" s="34"/>
      <c r="D4247" s="34"/>
      <c r="E4247" s="34"/>
      <c r="F4247" s="34"/>
      <c r="G4247" s="34"/>
      <c r="H4247" s="34"/>
      <c r="I4247" s="34"/>
      <c r="J4247" s="34"/>
      <c r="K4247" s="34"/>
      <c r="L4247" s="34"/>
      <c r="M4247" s="45">
        <f>electric_demands_abs!M4247/electric_demands_abs!$M$8786</f>
        <v>0.75785513070219046</v>
      </c>
    </row>
    <row r="4248" spans="1:13" ht="19.5" customHeight="1" x14ac:dyDescent="0.25">
      <c r="A4248" s="34"/>
      <c r="B4248" s="34"/>
      <c r="C4248" s="34"/>
      <c r="D4248" s="34"/>
      <c r="E4248" s="34"/>
      <c r="F4248" s="34"/>
      <c r="G4248" s="34"/>
      <c r="H4248" s="34"/>
      <c r="I4248" s="34"/>
      <c r="J4248" s="34"/>
      <c r="K4248" s="34"/>
      <c r="L4248" s="34"/>
      <c r="M4248" s="45">
        <f>electric_demands_abs!M4248/electric_demands_abs!$M$8786</f>
        <v>0.75475334034368968</v>
      </c>
    </row>
    <row r="4249" spans="1:13" ht="19.5" customHeight="1" x14ac:dyDescent="0.25">
      <c r="A4249" s="34"/>
      <c r="B4249" s="34"/>
      <c r="C4249" s="34"/>
      <c r="D4249" s="34"/>
      <c r="E4249" s="34"/>
      <c r="F4249" s="34"/>
      <c r="G4249" s="34"/>
      <c r="H4249" s="34"/>
      <c r="I4249" s="34"/>
      <c r="J4249" s="34"/>
      <c r="K4249" s="34"/>
      <c r="L4249" s="34"/>
      <c r="M4249" s="45">
        <f>electric_demands_abs!M4249/electric_demands_abs!$M$8786</f>
        <v>0.70796114662726728</v>
      </c>
    </row>
    <row r="4250" spans="1:13" ht="19.5" customHeight="1" x14ac:dyDescent="0.25">
      <c r="A4250" s="34"/>
      <c r="B4250" s="34"/>
      <c r="C4250" s="34"/>
      <c r="D4250" s="34"/>
      <c r="E4250" s="34"/>
      <c r="F4250" s="34"/>
      <c r="G4250" s="34"/>
      <c r="H4250" s="34"/>
      <c r="I4250" s="34"/>
      <c r="J4250" s="34"/>
      <c r="K4250" s="34"/>
      <c r="L4250" s="34"/>
      <c r="M4250" s="45">
        <f>electric_demands_abs!M4250/electric_demands_abs!$M$8786</f>
        <v>0.65100765569459973</v>
      </c>
    </row>
    <row r="4251" spans="1:13" ht="19.5" customHeight="1" x14ac:dyDescent="0.25">
      <c r="A4251" s="34"/>
      <c r="B4251" s="34"/>
      <c r="C4251" s="34"/>
      <c r="D4251" s="34"/>
      <c r="E4251" s="34"/>
      <c r="F4251" s="34"/>
      <c r="G4251" s="34"/>
      <c r="H4251" s="34"/>
      <c r="I4251" s="34"/>
      <c r="J4251" s="34"/>
      <c r="K4251" s="34"/>
      <c r="L4251" s="34"/>
      <c r="M4251" s="45">
        <f>electric_demands_abs!M4251/electric_demands_abs!$M$8786</f>
        <v>0.60796466306025032</v>
      </c>
    </row>
    <row r="4252" spans="1:13" ht="19.5" customHeight="1" x14ac:dyDescent="0.25">
      <c r="A4252" s="34"/>
      <c r="B4252" s="34"/>
      <c r="C4252" s="34"/>
      <c r="D4252" s="34"/>
      <c r="E4252" s="34"/>
      <c r="F4252" s="34"/>
      <c r="G4252" s="34"/>
      <c r="H4252" s="34"/>
      <c r="I4252" s="34"/>
      <c r="J4252" s="34"/>
      <c r="K4252" s="34"/>
      <c r="L4252" s="34"/>
      <c r="M4252" s="45">
        <f>electric_demands_abs!M4252/electric_demands_abs!$M$8786</f>
        <v>0.59648223291353275</v>
      </c>
    </row>
    <row r="4253" spans="1:13" ht="19.5" customHeight="1" x14ac:dyDescent="0.25">
      <c r="A4253" s="34"/>
      <c r="B4253" s="34"/>
      <c r="C4253" s="34"/>
      <c r="D4253" s="34"/>
      <c r="E4253" s="34"/>
      <c r="F4253" s="34"/>
      <c r="G4253" s="34"/>
      <c r="H4253" s="34"/>
      <c r="I4253" s="34"/>
      <c r="J4253" s="34"/>
      <c r="K4253" s="34"/>
      <c r="L4253" s="34"/>
      <c r="M4253" s="45">
        <f>electric_demands_abs!M4253/electric_demands_abs!$M$8786</f>
        <v>0.56571554428906168</v>
      </c>
    </row>
    <row r="4254" spans="1:13" ht="19.5" customHeight="1" x14ac:dyDescent="0.25">
      <c r="A4254" s="34"/>
      <c r="B4254" s="34"/>
      <c r="C4254" s="34"/>
      <c r="D4254" s="34"/>
      <c r="E4254" s="34"/>
      <c r="F4254" s="34"/>
      <c r="G4254" s="34"/>
      <c r="H4254" s="34"/>
      <c r="I4254" s="34"/>
      <c r="J4254" s="34"/>
      <c r="K4254" s="34"/>
      <c r="L4254" s="34"/>
      <c r="M4254" s="45">
        <f>electric_demands_abs!M4254/electric_demands_abs!$M$8786</f>
        <v>0.59052665542670846</v>
      </c>
    </row>
    <row r="4255" spans="1:13" ht="19.5" customHeight="1" x14ac:dyDescent="0.25">
      <c r="A4255" s="34"/>
      <c r="B4255" s="34"/>
      <c r="C4255" s="34"/>
      <c r="D4255" s="34"/>
      <c r="E4255" s="34"/>
      <c r="F4255" s="34"/>
      <c r="G4255" s="34"/>
      <c r="H4255" s="34"/>
      <c r="I4255" s="34"/>
      <c r="J4255" s="34"/>
      <c r="K4255" s="34"/>
      <c r="L4255" s="34"/>
      <c r="M4255" s="45">
        <f>electric_demands_abs!M4255/electric_demands_abs!$M$8786</f>
        <v>0.56625873848007913</v>
      </c>
    </row>
    <row r="4256" spans="1:13" ht="19.5" customHeight="1" x14ac:dyDescent="0.25">
      <c r="A4256" s="34"/>
      <c r="B4256" s="34"/>
      <c r="C4256" s="34"/>
      <c r="D4256" s="34"/>
      <c r="E4256" s="34"/>
      <c r="F4256" s="34"/>
      <c r="G4256" s="34"/>
      <c r="H4256" s="34"/>
      <c r="I4256" s="34"/>
      <c r="J4256" s="34"/>
      <c r="K4256" s="34"/>
      <c r="L4256" s="34"/>
      <c r="M4256" s="45">
        <f>electric_demands_abs!M4256/electric_demands_abs!$M$8786</f>
        <v>0.59737694687476817</v>
      </c>
    </row>
    <row r="4257" spans="1:13" ht="19.5" customHeight="1" x14ac:dyDescent="0.25">
      <c r="A4257" s="34"/>
      <c r="B4257" s="34"/>
      <c r="C4257" s="34"/>
      <c r="D4257" s="34"/>
      <c r="E4257" s="34"/>
      <c r="F4257" s="34"/>
      <c r="G4257" s="34"/>
      <c r="H4257" s="34"/>
      <c r="I4257" s="34"/>
      <c r="J4257" s="34"/>
      <c r="K4257" s="34"/>
      <c r="L4257" s="34"/>
      <c r="M4257" s="45">
        <f>electric_demands_abs!M4257/electric_demands_abs!$M$8786</f>
        <v>0.67449965152725599</v>
      </c>
    </row>
    <row r="4258" spans="1:13" ht="19.5" customHeight="1" x14ac:dyDescent="0.25">
      <c r="A4258" s="34"/>
      <c r="B4258" s="34"/>
      <c r="C4258" s="34"/>
      <c r="D4258" s="34"/>
      <c r="E4258" s="34"/>
      <c r="F4258" s="34"/>
      <c r="G4258" s="34"/>
      <c r="H4258" s="34"/>
      <c r="I4258" s="34"/>
      <c r="J4258" s="34"/>
      <c r="K4258" s="34"/>
      <c r="L4258" s="34"/>
      <c r="M4258" s="45">
        <f>electric_demands_abs!M4258/electric_demands_abs!$M$8786</f>
        <v>0.73716285787014346</v>
      </c>
    </row>
    <row r="4259" spans="1:13" ht="19.5" customHeight="1" x14ac:dyDescent="0.25">
      <c r="A4259" s="34"/>
      <c r="B4259" s="34"/>
      <c r="C4259" s="34"/>
      <c r="D4259" s="34"/>
      <c r="E4259" s="34"/>
      <c r="F4259" s="34"/>
      <c r="G4259" s="34"/>
      <c r="H4259" s="34"/>
      <c r="I4259" s="34"/>
      <c r="J4259" s="34"/>
      <c r="K4259" s="34"/>
      <c r="L4259" s="34"/>
      <c r="M4259" s="45">
        <f>electric_demands_abs!M4259/electric_demands_abs!$M$8786</f>
        <v>0.76199752169709145</v>
      </c>
    </row>
    <row r="4260" spans="1:13" ht="19.5" customHeight="1" x14ac:dyDescent="0.25">
      <c r="A4260" s="34"/>
      <c r="B4260" s="34"/>
      <c r="C4260" s="34"/>
      <c r="D4260" s="34"/>
      <c r="E4260" s="34"/>
      <c r="F4260" s="34"/>
      <c r="G4260" s="34"/>
      <c r="H4260" s="34"/>
      <c r="I4260" s="34"/>
      <c r="J4260" s="34"/>
      <c r="K4260" s="34"/>
      <c r="L4260" s="34"/>
      <c r="M4260" s="45">
        <f>electric_demands_abs!M4260/electric_demands_abs!$M$8786</f>
        <v>0.80702169902677157</v>
      </c>
    </row>
    <row r="4261" spans="1:13" ht="19.5" customHeight="1" x14ac:dyDescent="0.25">
      <c r="A4261" s="34"/>
      <c r="B4261" s="34"/>
      <c r="C4261" s="34"/>
      <c r="D4261" s="34"/>
      <c r="E4261" s="34"/>
      <c r="F4261" s="34"/>
      <c r="G4261" s="34"/>
      <c r="H4261" s="34"/>
      <c r="I4261" s="34"/>
      <c r="J4261" s="34"/>
      <c r="K4261" s="34"/>
      <c r="L4261" s="34"/>
      <c r="M4261" s="45">
        <f>electric_demands_abs!M4261/electric_demands_abs!$M$8786</f>
        <v>0.80880058588549919</v>
      </c>
    </row>
    <row r="4262" spans="1:13" ht="19.5" customHeight="1" x14ac:dyDescent="0.25">
      <c r="A4262" s="34"/>
      <c r="B4262" s="34"/>
      <c r="C4262" s="34"/>
      <c r="D4262" s="34"/>
      <c r="E4262" s="34"/>
      <c r="F4262" s="34"/>
      <c r="G4262" s="34"/>
      <c r="H4262" s="34"/>
      <c r="I4262" s="34"/>
      <c r="J4262" s="34"/>
      <c r="K4262" s="34"/>
      <c r="L4262" s="34"/>
      <c r="M4262" s="45">
        <f>electric_demands_abs!M4262/electric_demands_abs!$M$8786</f>
        <v>0.81244309987320251</v>
      </c>
    </row>
    <row r="4263" spans="1:13" ht="19.5" customHeight="1" x14ac:dyDescent="0.25">
      <c r="A4263" s="34"/>
      <c r="B4263" s="34"/>
      <c r="C4263" s="34"/>
      <c r="D4263" s="34"/>
      <c r="E4263" s="34"/>
      <c r="F4263" s="34"/>
      <c r="G4263" s="34"/>
      <c r="H4263" s="34"/>
      <c r="I4263" s="34"/>
      <c r="J4263" s="34"/>
      <c r="K4263" s="34"/>
      <c r="L4263" s="34"/>
      <c r="M4263" s="45">
        <f>electric_demands_abs!M4263/electric_demands_abs!$M$8786</f>
        <v>0.81881476114567198</v>
      </c>
    </row>
    <row r="4264" spans="1:13" ht="19.5" customHeight="1" x14ac:dyDescent="0.25">
      <c r="A4264" s="34"/>
      <c r="B4264" s="34"/>
      <c r="C4264" s="34"/>
      <c r="D4264" s="34"/>
      <c r="E4264" s="34"/>
      <c r="F4264" s="34"/>
      <c r="G4264" s="34"/>
      <c r="H4264" s="34"/>
      <c r="I4264" s="34"/>
      <c r="J4264" s="34"/>
      <c r="K4264" s="34"/>
      <c r="L4264" s="34"/>
      <c r="M4264" s="45">
        <f>electric_demands_abs!M4264/electric_demands_abs!$M$8786</f>
        <v>0.82188443420058011</v>
      </c>
    </row>
    <row r="4265" spans="1:13" ht="19.5" customHeight="1" x14ac:dyDescent="0.25">
      <c r="A4265" s="34"/>
      <c r="B4265" s="34"/>
      <c r="C4265" s="34"/>
      <c r="D4265" s="34"/>
      <c r="E4265" s="34"/>
      <c r="F4265" s="34"/>
      <c r="G4265" s="34"/>
      <c r="H4265" s="34"/>
      <c r="I4265" s="34"/>
      <c r="J4265" s="34"/>
      <c r="K4265" s="34"/>
      <c r="L4265" s="34"/>
      <c r="M4265" s="45">
        <f>electric_demands_abs!M4265/electric_demands_abs!$M$8786</f>
        <v>0.79480608848547729</v>
      </c>
    </row>
    <row r="4266" spans="1:13" ht="19.5" customHeight="1" x14ac:dyDescent="0.25">
      <c r="A4266" s="34"/>
      <c r="B4266" s="34"/>
      <c r="C4266" s="34"/>
      <c r="D4266" s="34"/>
      <c r="E4266" s="34"/>
      <c r="F4266" s="34"/>
      <c r="G4266" s="34"/>
      <c r="H4266" s="34"/>
      <c r="I4266" s="34"/>
      <c r="J4266" s="34"/>
      <c r="K4266" s="34"/>
      <c r="L4266" s="34"/>
      <c r="M4266" s="45">
        <f>electric_demands_abs!M4266/electric_demands_abs!$M$8786</f>
        <v>0.76612113642219992</v>
      </c>
    </row>
    <row r="4267" spans="1:13" ht="19.5" customHeight="1" x14ac:dyDescent="0.25">
      <c r="A4267" s="34"/>
      <c r="B4267" s="34"/>
      <c r="C4267" s="34"/>
      <c r="D4267" s="34"/>
      <c r="E4267" s="34"/>
      <c r="F4267" s="34"/>
      <c r="G4267" s="34"/>
      <c r="H4267" s="34"/>
      <c r="I4267" s="34"/>
      <c r="J4267" s="34"/>
      <c r="K4267" s="34"/>
      <c r="L4267" s="34"/>
      <c r="M4267" s="45">
        <f>electric_demands_abs!M4267/electric_demands_abs!$M$8786</f>
        <v>0.75712195030761376</v>
      </c>
    </row>
    <row r="4268" spans="1:13" ht="19.5" customHeight="1" x14ac:dyDescent="0.25">
      <c r="A4268" s="34"/>
      <c r="B4268" s="34"/>
      <c r="C4268" s="34"/>
      <c r="D4268" s="34"/>
      <c r="E4268" s="34"/>
      <c r="F4268" s="34"/>
      <c r="G4268" s="34"/>
      <c r="H4268" s="34"/>
      <c r="I4268" s="34"/>
      <c r="J4268" s="34"/>
      <c r="K4268" s="34"/>
      <c r="L4268" s="34"/>
      <c r="M4268" s="45">
        <f>electric_demands_abs!M4268/electric_demands_abs!$M$8786</f>
        <v>0.75761021567428177</v>
      </c>
    </row>
    <row r="4269" spans="1:13" ht="19.5" customHeight="1" x14ac:dyDescent="0.25">
      <c r="A4269" s="34"/>
      <c r="B4269" s="34"/>
      <c r="C4269" s="34"/>
      <c r="D4269" s="34"/>
      <c r="E4269" s="34"/>
      <c r="F4269" s="34"/>
      <c r="G4269" s="34"/>
      <c r="H4269" s="34"/>
      <c r="I4269" s="34"/>
      <c r="J4269" s="34"/>
      <c r="K4269" s="34"/>
      <c r="L4269" s="34"/>
      <c r="M4269" s="45">
        <f>electric_demands_abs!M4269/electric_demands_abs!$M$8786</f>
        <v>0.73588804797369878</v>
      </c>
    </row>
    <row r="4270" spans="1:13" ht="19.5" customHeight="1" x14ac:dyDescent="0.25">
      <c r="A4270" s="34"/>
      <c r="B4270" s="34"/>
      <c r="C4270" s="34"/>
      <c r="D4270" s="34"/>
      <c r="E4270" s="34"/>
      <c r="F4270" s="34"/>
      <c r="G4270" s="34"/>
      <c r="H4270" s="34"/>
      <c r="I4270" s="34"/>
      <c r="J4270" s="34"/>
      <c r="K4270" s="34"/>
      <c r="L4270" s="34"/>
      <c r="M4270" s="45">
        <f>electric_demands_abs!M4270/electric_demands_abs!$M$8786</f>
        <v>0.73501404555567751</v>
      </c>
    </row>
    <row r="4271" spans="1:13" ht="19.5" customHeight="1" x14ac:dyDescent="0.25">
      <c r="A4271" s="34"/>
      <c r="B4271" s="34"/>
      <c r="C4271" s="34"/>
      <c r="D4271" s="34"/>
      <c r="E4271" s="34"/>
      <c r="F4271" s="34"/>
      <c r="G4271" s="34"/>
      <c r="H4271" s="34"/>
      <c r="I4271" s="34"/>
      <c r="J4271" s="34"/>
      <c r="K4271" s="34"/>
      <c r="L4271" s="34"/>
      <c r="M4271" s="45">
        <f>electric_demands_abs!M4271/electric_demands_abs!$M$8786</f>
        <v>0.73615305690436794</v>
      </c>
    </row>
    <row r="4272" spans="1:13" ht="19.5" customHeight="1" x14ac:dyDescent="0.25">
      <c r="A4272" s="34"/>
      <c r="B4272" s="34"/>
      <c r="C4272" s="34"/>
      <c r="D4272" s="34"/>
      <c r="E4272" s="34"/>
      <c r="F4272" s="34"/>
      <c r="G4272" s="34"/>
      <c r="H4272" s="34"/>
      <c r="I4272" s="34"/>
      <c r="J4272" s="34"/>
      <c r="K4272" s="34"/>
      <c r="L4272" s="34"/>
      <c r="M4272" s="45">
        <f>electric_demands_abs!M4272/electric_demands_abs!$M$8786</f>
        <v>0.72331815886815987</v>
      </c>
    </row>
    <row r="4273" spans="1:13" ht="19.5" customHeight="1" x14ac:dyDescent="0.25">
      <c r="A4273" s="34"/>
      <c r="B4273" s="34"/>
      <c r="C4273" s="34"/>
      <c r="D4273" s="34"/>
      <c r="E4273" s="34"/>
      <c r="F4273" s="34"/>
      <c r="G4273" s="34"/>
      <c r="H4273" s="34"/>
      <c r="I4273" s="34"/>
      <c r="J4273" s="34"/>
      <c r="K4273" s="34"/>
      <c r="L4273" s="34"/>
      <c r="M4273" s="45">
        <f>electric_demands_abs!M4273/electric_demands_abs!$M$8786</f>
        <v>0.6998469981068085</v>
      </c>
    </row>
    <row r="4274" spans="1:13" ht="19.5" customHeight="1" x14ac:dyDescent="0.25">
      <c r="A4274" s="34"/>
      <c r="B4274" s="34"/>
      <c r="C4274" s="34"/>
      <c r="D4274" s="34"/>
      <c r="E4274" s="34"/>
      <c r="F4274" s="34"/>
      <c r="G4274" s="34"/>
      <c r="H4274" s="34"/>
      <c r="I4274" s="34"/>
      <c r="J4274" s="34"/>
      <c r="K4274" s="34"/>
      <c r="L4274" s="34"/>
      <c r="M4274" s="45">
        <f>electric_demands_abs!M4274/electric_demands_abs!$M$8786</f>
        <v>0.6560646898493756</v>
      </c>
    </row>
    <row r="4275" spans="1:13" ht="19.5" customHeight="1" x14ac:dyDescent="0.25">
      <c r="A4275" s="34"/>
      <c r="B4275" s="34"/>
      <c r="C4275" s="34"/>
      <c r="D4275" s="34"/>
      <c r="E4275" s="34"/>
      <c r="F4275" s="34"/>
      <c r="G4275" s="34"/>
      <c r="H4275" s="34"/>
      <c r="I4275" s="34"/>
      <c r="J4275" s="34"/>
      <c r="K4275" s="34"/>
      <c r="L4275" s="34"/>
      <c r="M4275" s="45">
        <f>electric_demands_abs!M4275/electric_demands_abs!$M$8786</f>
        <v>0.6097412028852538</v>
      </c>
    </row>
    <row r="4276" spans="1:13" ht="19.5" customHeight="1" x14ac:dyDescent="0.25">
      <c r="A4276" s="34"/>
      <c r="B4276" s="34"/>
      <c r="C4276" s="34"/>
      <c r="D4276" s="34"/>
      <c r="E4276" s="34"/>
      <c r="F4276" s="34"/>
      <c r="G4276" s="34"/>
      <c r="H4276" s="34"/>
      <c r="I4276" s="34"/>
      <c r="J4276" s="34"/>
      <c r="K4276" s="34"/>
      <c r="L4276" s="34"/>
      <c r="M4276" s="45">
        <f>electric_demands_abs!M4276/electric_demands_abs!$M$8786</f>
        <v>0.57846899613744129</v>
      </c>
    </row>
    <row r="4277" spans="1:13" ht="19.5" customHeight="1" x14ac:dyDescent="0.25">
      <c r="A4277" s="34"/>
      <c r="B4277" s="34"/>
      <c r="C4277" s="34"/>
      <c r="D4277" s="34"/>
      <c r="E4277" s="34"/>
      <c r="F4277" s="34"/>
      <c r="G4277" s="34"/>
      <c r="H4277" s="34"/>
      <c r="I4277" s="34"/>
      <c r="J4277" s="34"/>
      <c r="K4277" s="34"/>
      <c r="L4277" s="34"/>
      <c r="M4277" s="45">
        <f>electric_demands_abs!M4277/electric_demands_abs!$M$8786</f>
        <v>0.55435940102711134</v>
      </c>
    </row>
    <row r="4278" spans="1:13" ht="19.5" customHeight="1" x14ac:dyDescent="0.25">
      <c r="A4278" s="34"/>
      <c r="B4278" s="34"/>
      <c r="C4278" s="34"/>
      <c r="D4278" s="34"/>
      <c r="E4278" s="34"/>
      <c r="F4278" s="34"/>
      <c r="G4278" s="34"/>
      <c r="H4278" s="34"/>
      <c r="I4278" s="34"/>
      <c r="J4278" s="34"/>
      <c r="K4278" s="34"/>
      <c r="L4278" s="34"/>
      <c r="M4278" s="45">
        <f>electric_demands_abs!M4278/electric_demands_abs!$M$8786</f>
        <v>0.55726251703967067</v>
      </c>
    </row>
    <row r="4279" spans="1:13" ht="19.5" customHeight="1" x14ac:dyDescent="0.25">
      <c r="A4279" s="34"/>
      <c r="B4279" s="34"/>
      <c r="C4279" s="34"/>
      <c r="D4279" s="34"/>
      <c r="E4279" s="34"/>
      <c r="F4279" s="34"/>
      <c r="G4279" s="34"/>
      <c r="H4279" s="34"/>
      <c r="I4279" s="34"/>
      <c r="J4279" s="34"/>
      <c r="K4279" s="34"/>
      <c r="L4279" s="34"/>
      <c r="M4279" s="45">
        <f>electric_demands_abs!M4279/electric_demands_abs!$M$8786</f>
        <v>0.55518988038116157</v>
      </c>
    </row>
    <row r="4280" spans="1:13" ht="19.5" customHeight="1" x14ac:dyDescent="0.25">
      <c r="A4280" s="34"/>
      <c r="B4280" s="34"/>
      <c r="C4280" s="34"/>
      <c r="D4280" s="34"/>
      <c r="E4280" s="34"/>
      <c r="F4280" s="34"/>
      <c r="G4280" s="34"/>
      <c r="H4280" s="34"/>
      <c r="I4280" s="34"/>
      <c r="J4280" s="34"/>
      <c r="K4280" s="34"/>
      <c r="L4280" s="34"/>
      <c r="M4280" s="45">
        <f>electric_demands_abs!M4280/electric_demands_abs!$M$8786</f>
        <v>0.5565444482481946</v>
      </c>
    </row>
    <row r="4281" spans="1:13" ht="19.5" customHeight="1" x14ac:dyDescent="0.25">
      <c r="A4281" s="34"/>
      <c r="B4281" s="34"/>
      <c r="C4281" s="34"/>
      <c r="D4281" s="34"/>
      <c r="E4281" s="34"/>
      <c r="F4281" s="34"/>
      <c r="G4281" s="34"/>
      <c r="H4281" s="34"/>
      <c r="I4281" s="34"/>
      <c r="J4281" s="34"/>
      <c r="K4281" s="34"/>
      <c r="L4281" s="34"/>
      <c r="M4281" s="45">
        <f>electric_demands_abs!M4281/electric_demands_abs!$M$8786</f>
        <v>0.57770118670142689</v>
      </c>
    </row>
    <row r="4282" spans="1:13" ht="19.5" customHeight="1" x14ac:dyDescent="0.25">
      <c r="A4282" s="34"/>
      <c r="B4282" s="34"/>
      <c r="C4282" s="34"/>
      <c r="D4282" s="34"/>
      <c r="E4282" s="34"/>
      <c r="F4282" s="34"/>
      <c r="G4282" s="34"/>
      <c r="H4282" s="34"/>
      <c r="I4282" s="34"/>
      <c r="J4282" s="34"/>
      <c r="K4282" s="34"/>
      <c r="L4282" s="34"/>
      <c r="M4282" s="45">
        <f>electric_demands_abs!M4282/electric_demands_abs!$M$8786</f>
        <v>0.62515981446739588</v>
      </c>
    </row>
    <row r="4283" spans="1:13" ht="19.5" customHeight="1" x14ac:dyDescent="0.25">
      <c r="A4283" s="34"/>
      <c r="B4283" s="34"/>
      <c r="C4283" s="34"/>
      <c r="D4283" s="34"/>
      <c r="E4283" s="34"/>
      <c r="F4283" s="34"/>
      <c r="G4283" s="34"/>
      <c r="H4283" s="34"/>
      <c r="I4283" s="34"/>
      <c r="J4283" s="34"/>
      <c r="K4283" s="34"/>
      <c r="L4283" s="34"/>
      <c r="M4283" s="45">
        <f>electric_demands_abs!M4283/electric_demands_abs!$M$8786</f>
        <v>0.66769634192970806</v>
      </c>
    </row>
    <row r="4284" spans="1:13" ht="19.5" customHeight="1" x14ac:dyDescent="0.25">
      <c r="A4284" s="34"/>
      <c r="B4284" s="34"/>
      <c r="C4284" s="34"/>
      <c r="D4284" s="34"/>
      <c r="E4284" s="34"/>
      <c r="F4284" s="34"/>
      <c r="G4284" s="34"/>
      <c r="H4284" s="34"/>
      <c r="I4284" s="34"/>
      <c r="J4284" s="34"/>
      <c r="K4284" s="34"/>
      <c r="L4284" s="34"/>
      <c r="M4284" s="45">
        <f>electric_demands_abs!M4284/electric_demands_abs!$M$8786</f>
        <v>0.68515263172067964</v>
      </c>
    </row>
    <row r="4285" spans="1:13" ht="19.5" customHeight="1" x14ac:dyDescent="0.25">
      <c r="A4285" s="34"/>
      <c r="B4285" s="34"/>
      <c r="C4285" s="34"/>
      <c r="D4285" s="34"/>
      <c r="E4285" s="34"/>
      <c r="F4285" s="34"/>
      <c r="G4285" s="34"/>
      <c r="H4285" s="34"/>
      <c r="I4285" s="34"/>
      <c r="J4285" s="34"/>
      <c r="K4285" s="34"/>
      <c r="L4285" s="34"/>
      <c r="M4285" s="45">
        <f>electric_demands_abs!M4285/electric_demands_abs!$M$8786</f>
        <v>0.70439052598837504</v>
      </c>
    </row>
    <row r="4286" spans="1:13" ht="19.5" customHeight="1" x14ac:dyDescent="0.25">
      <c r="A4286" s="34"/>
      <c r="B4286" s="34"/>
      <c r="C4286" s="34"/>
      <c r="D4286" s="34"/>
      <c r="E4286" s="34"/>
      <c r="F4286" s="34"/>
      <c r="G4286" s="34"/>
      <c r="H4286" s="34"/>
      <c r="I4286" s="34"/>
      <c r="J4286" s="34"/>
      <c r="K4286" s="34"/>
      <c r="L4286" s="34"/>
      <c r="M4286" s="45">
        <f>electric_demands_abs!M4286/electric_demands_abs!$M$8786</f>
        <v>0.70487846194680104</v>
      </c>
    </row>
    <row r="4287" spans="1:13" ht="19.5" customHeight="1" x14ac:dyDescent="0.25">
      <c r="A4287" s="34"/>
      <c r="B4287" s="34"/>
      <c r="C4287" s="34"/>
      <c r="D4287" s="34"/>
      <c r="E4287" s="34"/>
      <c r="F4287" s="34"/>
      <c r="G4287" s="34"/>
      <c r="H4287" s="34"/>
      <c r="I4287" s="34"/>
      <c r="J4287" s="34"/>
      <c r="K4287" s="34"/>
      <c r="L4287" s="34"/>
      <c r="M4287" s="45">
        <f>electric_demands_abs!M4287/electric_demands_abs!$M$8786</f>
        <v>0.71202283260288424</v>
      </c>
    </row>
    <row r="4288" spans="1:13" ht="19.5" customHeight="1" x14ac:dyDescent="0.25">
      <c r="A4288" s="34"/>
      <c r="B4288" s="34"/>
      <c r="C4288" s="34"/>
      <c r="D4288" s="34"/>
      <c r="E4288" s="34"/>
      <c r="F4288" s="34"/>
      <c r="G4288" s="34"/>
      <c r="H4288" s="34"/>
      <c r="I4288" s="34"/>
      <c r="J4288" s="34"/>
      <c r="K4288" s="34"/>
      <c r="L4288" s="34"/>
      <c r="M4288" s="45">
        <f>electric_demands_abs!M4288/electric_demands_abs!$M$8786</f>
        <v>0.70526848130529995</v>
      </c>
    </row>
    <row r="4289" spans="1:13" ht="19.5" customHeight="1" x14ac:dyDescent="0.25">
      <c r="A4289" s="34"/>
      <c r="B4289" s="34"/>
      <c r="C4289" s="34"/>
      <c r="D4289" s="34"/>
      <c r="E4289" s="34"/>
      <c r="F4289" s="34"/>
      <c r="G4289" s="34"/>
      <c r="H4289" s="34"/>
      <c r="I4289" s="34"/>
      <c r="J4289" s="34"/>
      <c r="K4289" s="34"/>
      <c r="L4289" s="34"/>
      <c r="M4289" s="45">
        <f>electric_demands_abs!M4289/electric_demands_abs!$M$8786</f>
        <v>0.70599136769231496</v>
      </c>
    </row>
    <row r="4290" spans="1:13" ht="19.5" customHeight="1" x14ac:dyDescent="0.25">
      <c r="A4290" s="34"/>
      <c r="B4290" s="34"/>
      <c r="C4290" s="34"/>
      <c r="D4290" s="34"/>
      <c r="E4290" s="34"/>
      <c r="F4290" s="34"/>
      <c r="G4290" s="34"/>
      <c r="H4290" s="34"/>
      <c r="I4290" s="34"/>
      <c r="J4290" s="34"/>
      <c r="K4290" s="34"/>
      <c r="L4290" s="34"/>
      <c r="M4290" s="45">
        <f>electric_demands_abs!M4290/electric_demands_abs!$M$8786</f>
        <v>0.68971818877842828</v>
      </c>
    </row>
    <row r="4291" spans="1:13" ht="19.5" customHeight="1" x14ac:dyDescent="0.25">
      <c r="A4291" s="34"/>
      <c r="B4291" s="34"/>
      <c r="C4291" s="34"/>
      <c r="D4291" s="34"/>
      <c r="E4291" s="34"/>
      <c r="F4291" s="34"/>
      <c r="G4291" s="34"/>
      <c r="H4291" s="34"/>
      <c r="I4291" s="34"/>
      <c r="J4291" s="34"/>
      <c r="K4291" s="34"/>
      <c r="L4291" s="34"/>
      <c r="M4291" s="45">
        <f>electric_demands_abs!M4291/electric_demands_abs!$M$8786</f>
        <v>0.69345960759078473</v>
      </c>
    </row>
    <row r="4292" spans="1:13" ht="19.5" customHeight="1" x14ac:dyDescent="0.25">
      <c r="A4292" s="34"/>
      <c r="B4292" s="34"/>
      <c r="C4292" s="34"/>
      <c r="D4292" s="34"/>
      <c r="E4292" s="34"/>
      <c r="F4292" s="34"/>
      <c r="G4292" s="34"/>
      <c r="H4292" s="34"/>
      <c r="I4292" s="34"/>
      <c r="J4292" s="34"/>
      <c r="K4292" s="34"/>
      <c r="L4292" s="34"/>
      <c r="M4292" s="45">
        <f>electric_demands_abs!M4292/electric_demands_abs!$M$8786</f>
        <v>0.6904530573902451</v>
      </c>
    </row>
    <row r="4293" spans="1:13" ht="19.5" customHeight="1" x14ac:dyDescent="0.25">
      <c r="A4293" s="34"/>
      <c r="B4293" s="34"/>
      <c r="C4293" s="34"/>
      <c r="D4293" s="34"/>
      <c r="E4293" s="34"/>
      <c r="F4293" s="34"/>
      <c r="G4293" s="34"/>
      <c r="H4293" s="34"/>
      <c r="I4293" s="34"/>
      <c r="J4293" s="34"/>
      <c r="K4293" s="34"/>
      <c r="L4293" s="34"/>
      <c r="M4293" s="45">
        <f>electric_demands_abs!M4293/electric_demands_abs!$M$8786</f>
        <v>0.66124076390759534</v>
      </c>
    </row>
    <row r="4294" spans="1:13" ht="19.5" customHeight="1" x14ac:dyDescent="0.25">
      <c r="A4294" s="34"/>
      <c r="B4294" s="34"/>
      <c r="C4294" s="34"/>
      <c r="D4294" s="34"/>
      <c r="E4294" s="34"/>
      <c r="F4294" s="34"/>
      <c r="G4294" s="34"/>
      <c r="H4294" s="34"/>
      <c r="I4294" s="34"/>
      <c r="J4294" s="34"/>
      <c r="K4294" s="34"/>
      <c r="L4294" s="34"/>
      <c r="M4294" s="45">
        <f>electric_demands_abs!M4294/electric_demands_abs!$M$8786</f>
        <v>0.66336272945034036</v>
      </c>
    </row>
    <row r="4295" spans="1:13" ht="19.5" customHeight="1" x14ac:dyDescent="0.25">
      <c r="A4295" s="34"/>
      <c r="B4295" s="34"/>
      <c r="C4295" s="34"/>
      <c r="D4295" s="34"/>
      <c r="E4295" s="34"/>
      <c r="F4295" s="34"/>
      <c r="G4295" s="34"/>
      <c r="H4295" s="34"/>
      <c r="I4295" s="34"/>
      <c r="J4295" s="34"/>
      <c r="K4295" s="34"/>
      <c r="L4295" s="34"/>
      <c r="M4295" s="45">
        <f>electric_demands_abs!M4295/electric_demands_abs!$M$8786</f>
        <v>0.66527424430249327</v>
      </c>
    </row>
    <row r="4296" spans="1:13" ht="19.5" customHeight="1" x14ac:dyDescent="0.25">
      <c r="A4296" s="34"/>
      <c r="B4296" s="34"/>
      <c r="C4296" s="34"/>
      <c r="D4296" s="34"/>
      <c r="E4296" s="34"/>
      <c r="F4296" s="34"/>
      <c r="G4296" s="34"/>
      <c r="H4296" s="34"/>
      <c r="I4296" s="34"/>
      <c r="J4296" s="34"/>
      <c r="K4296" s="34"/>
      <c r="L4296" s="34"/>
      <c r="M4296" s="45">
        <f>electric_demands_abs!M4296/electric_demands_abs!$M$8786</f>
        <v>0.68387234541221198</v>
      </c>
    </row>
    <row r="4297" spans="1:13" ht="19.5" customHeight="1" x14ac:dyDescent="0.25">
      <c r="A4297" s="34"/>
      <c r="B4297" s="34"/>
      <c r="C4297" s="34"/>
      <c r="D4297" s="34"/>
      <c r="E4297" s="34"/>
      <c r="F4297" s="34"/>
      <c r="G4297" s="34"/>
      <c r="H4297" s="34"/>
      <c r="I4297" s="34"/>
      <c r="J4297" s="34"/>
      <c r="K4297" s="34"/>
      <c r="L4297" s="34"/>
      <c r="M4297" s="45">
        <f>electric_demands_abs!M4297/electric_demands_abs!$M$8786</f>
        <v>0.65922927365400297</v>
      </c>
    </row>
    <row r="4298" spans="1:13" ht="19.5" customHeight="1" x14ac:dyDescent="0.25">
      <c r="A4298" s="34"/>
      <c r="B4298" s="34"/>
      <c r="C4298" s="34"/>
      <c r="D4298" s="34"/>
      <c r="E4298" s="34"/>
      <c r="F4298" s="34"/>
      <c r="G4298" s="34"/>
      <c r="H4298" s="34"/>
      <c r="I4298" s="34"/>
      <c r="J4298" s="34"/>
      <c r="K4298" s="34"/>
      <c r="L4298" s="34"/>
      <c r="M4298" s="45">
        <f>electric_demands_abs!M4298/electric_demands_abs!$M$8786</f>
        <v>0.6075898788329428</v>
      </c>
    </row>
    <row r="4299" spans="1:13" ht="19.5" customHeight="1" x14ac:dyDescent="0.25">
      <c r="A4299" s="34"/>
      <c r="B4299" s="34"/>
      <c r="C4299" s="34"/>
      <c r="D4299" s="34"/>
      <c r="E4299" s="34"/>
      <c r="F4299" s="34"/>
      <c r="G4299" s="34"/>
      <c r="H4299" s="34"/>
      <c r="I4299" s="34"/>
      <c r="J4299" s="34"/>
      <c r="K4299" s="34"/>
      <c r="L4299" s="34"/>
      <c r="M4299" s="45">
        <f>electric_demands_abs!M4299/electric_demands_abs!$M$8786</f>
        <v>0.58395846096187043</v>
      </c>
    </row>
    <row r="4300" spans="1:13" ht="19.5" customHeight="1" x14ac:dyDescent="0.25">
      <c r="A4300" s="34"/>
      <c r="B4300" s="34"/>
      <c r="C4300" s="34"/>
      <c r="D4300" s="34"/>
      <c r="E4300" s="34"/>
      <c r="F4300" s="34"/>
      <c r="G4300" s="34"/>
      <c r="H4300" s="34"/>
      <c r="I4300" s="34"/>
      <c r="J4300" s="34"/>
      <c r="K4300" s="34"/>
      <c r="L4300" s="34"/>
      <c r="M4300" s="45">
        <f>electric_demands_abs!M4300/electric_demands_abs!$M$8786</f>
        <v>0.55467336825774416</v>
      </c>
    </row>
    <row r="4301" spans="1:13" ht="19.5" customHeight="1" x14ac:dyDescent="0.25">
      <c r="A4301" s="34"/>
      <c r="B4301" s="34"/>
      <c r="C4301" s="34"/>
      <c r="D4301" s="34"/>
      <c r="E4301" s="34"/>
      <c r="F4301" s="34"/>
      <c r="G4301" s="34"/>
      <c r="H4301" s="34"/>
      <c r="I4301" s="34"/>
      <c r="J4301" s="34"/>
      <c r="K4301" s="34"/>
      <c r="L4301" s="34"/>
      <c r="M4301" s="45">
        <f>electric_demands_abs!M4301/electric_demands_abs!$M$8786</f>
        <v>0.54686351060081018</v>
      </c>
    </row>
    <row r="4302" spans="1:13" ht="19.5" customHeight="1" x14ac:dyDescent="0.25">
      <c r="A4302" s="34"/>
      <c r="B4302" s="34"/>
      <c r="C4302" s="34"/>
      <c r="D4302" s="34"/>
      <c r="E4302" s="34"/>
      <c r="F4302" s="34"/>
      <c r="G4302" s="34"/>
      <c r="H4302" s="34"/>
      <c r="I4302" s="34"/>
      <c r="J4302" s="34"/>
      <c r="K4302" s="34"/>
      <c r="L4302" s="34"/>
      <c r="M4302" s="45">
        <f>electric_demands_abs!M4302/electric_demands_abs!$M$8786</f>
        <v>0.5146176966178091</v>
      </c>
    </row>
    <row r="4303" spans="1:13" ht="19.5" customHeight="1" x14ac:dyDescent="0.25">
      <c r="A4303" s="34"/>
      <c r="B4303" s="34"/>
      <c r="C4303" s="34"/>
      <c r="D4303" s="34"/>
      <c r="E4303" s="34"/>
      <c r="F4303" s="34"/>
      <c r="G4303" s="34"/>
      <c r="H4303" s="34"/>
      <c r="I4303" s="34"/>
      <c r="J4303" s="34"/>
      <c r="K4303" s="34"/>
      <c r="L4303" s="34"/>
      <c r="M4303" s="45">
        <f>electric_demands_abs!M4303/electric_demands_abs!$M$8786</f>
        <v>0.52815563419445311</v>
      </c>
    </row>
    <row r="4304" spans="1:13" ht="19.5" customHeight="1" x14ac:dyDescent="0.25">
      <c r="A4304" s="34"/>
      <c r="B4304" s="34"/>
      <c r="C4304" s="34"/>
      <c r="D4304" s="34"/>
      <c r="E4304" s="34"/>
      <c r="F4304" s="34"/>
      <c r="G4304" s="34"/>
      <c r="H4304" s="34"/>
      <c r="I4304" s="34"/>
      <c r="J4304" s="34"/>
      <c r="K4304" s="34"/>
      <c r="L4304" s="34"/>
      <c r="M4304" s="45">
        <f>electric_demands_abs!M4304/electric_demands_abs!$M$8786</f>
        <v>0.53586823406794393</v>
      </c>
    </row>
    <row r="4305" spans="1:13" ht="19.5" customHeight="1" x14ac:dyDescent="0.25">
      <c r="A4305" s="34"/>
      <c r="B4305" s="34"/>
      <c r="C4305" s="34"/>
      <c r="D4305" s="34"/>
      <c r="E4305" s="34"/>
      <c r="F4305" s="34"/>
      <c r="G4305" s="34"/>
      <c r="H4305" s="34"/>
      <c r="I4305" s="34"/>
      <c r="J4305" s="34"/>
      <c r="K4305" s="34"/>
      <c r="L4305" s="34"/>
      <c r="M4305" s="45">
        <f>electric_demands_abs!M4305/electric_demands_abs!$M$8786</f>
        <v>0.54967299232058797</v>
      </c>
    </row>
    <row r="4306" spans="1:13" ht="19.5" customHeight="1" x14ac:dyDescent="0.25">
      <c r="A4306" s="34"/>
      <c r="B4306" s="34"/>
      <c r="C4306" s="34"/>
      <c r="D4306" s="34"/>
      <c r="E4306" s="34"/>
      <c r="F4306" s="34"/>
      <c r="G4306" s="34"/>
      <c r="H4306" s="34"/>
      <c r="I4306" s="34"/>
      <c r="J4306" s="34"/>
      <c r="K4306" s="34"/>
      <c r="L4306" s="34"/>
      <c r="M4306" s="45">
        <f>electric_demands_abs!M4306/electric_demands_abs!$M$8786</f>
        <v>0.57271131065198377</v>
      </c>
    </row>
    <row r="4307" spans="1:13" ht="19.5" customHeight="1" x14ac:dyDescent="0.25">
      <c r="A4307" s="34"/>
      <c r="B4307" s="34"/>
      <c r="C4307" s="34"/>
      <c r="D4307" s="34"/>
      <c r="E4307" s="34"/>
      <c r="F4307" s="34"/>
      <c r="G4307" s="34"/>
      <c r="H4307" s="34"/>
      <c r="I4307" s="34"/>
      <c r="J4307" s="34"/>
      <c r="K4307" s="34"/>
      <c r="L4307" s="34"/>
      <c r="M4307" s="45">
        <f>electric_demands_abs!M4307/electric_demands_abs!$M$8786</f>
        <v>0.60346609940371343</v>
      </c>
    </row>
    <row r="4308" spans="1:13" ht="19.5" customHeight="1" x14ac:dyDescent="0.25">
      <c r="A4308" s="34"/>
      <c r="B4308" s="34"/>
      <c r="C4308" s="34"/>
      <c r="D4308" s="34"/>
      <c r="E4308" s="34"/>
      <c r="F4308" s="34"/>
      <c r="G4308" s="34"/>
      <c r="H4308" s="34"/>
      <c r="I4308" s="34"/>
      <c r="J4308" s="34"/>
      <c r="K4308" s="34"/>
      <c r="L4308" s="34"/>
      <c r="M4308" s="45">
        <f>electric_demands_abs!M4308/electric_demands_abs!$M$8786</f>
        <v>0.63174493228066542</v>
      </c>
    </row>
    <row r="4309" spans="1:13" ht="19.5" customHeight="1" x14ac:dyDescent="0.25">
      <c r="A4309" s="34"/>
      <c r="B4309" s="34"/>
      <c r="C4309" s="34"/>
      <c r="D4309" s="34"/>
      <c r="E4309" s="34"/>
      <c r="F4309" s="34"/>
      <c r="G4309" s="34"/>
      <c r="H4309" s="34"/>
      <c r="I4309" s="34"/>
      <c r="J4309" s="34"/>
      <c r="K4309" s="34"/>
      <c r="L4309" s="34"/>
      <c r="M4309" s="45">
        <f>electric_demands_abs!M4309/electric_demands_abs!$M$8786</f>
        <v>0.6363207421699455</v>
      </c>
    </row>
    <row r="4310" spans="1:13" ht="19.5" customHeight="1" x14ac:dyDescent="0.25">
      <c r="A4310" s="34"/>
      <c r="B4310" s="34"/>
      <c r="C4310" s="34"/>
      <c r="D4310" s="34"/>
      <c r="E4310" s="34"/>
      <c r="F4310" s="34"/>
      <c r="G4310" s="34"/>
      <c r="H4310" s="34"/>
      <c r="I4310" s="34"/>
      <c r="J4310" s="34"/>
      <c r="K4310" s="34"/>
      <c r="L4310" s="34"/>
      <c r="M4310" s="45">
        <f>electric_demands_abs!M4310/electric_demands_abs!$M$8786</f>
        <v>0.64520731184180635</v>
      </c>
    </row>
    <row r="4311" spans="1:13" ht="19.5" customHeight="1" x14ac:dyDescent="0.25">
      <c r="A4311" s="34"/>
      <c r="B4311" s="34"/>
      <c r="C4311" s="34"/>
      <c r="D4311" s="34"/>
      <c r="E4311" s="34"/>
      <c r="F4311" s="34"/>
      <c r="G4311" s="34"/>
      <c r="H4311" s="34"/>
      <c r="I4311" s="34"/>
      <c r="J4311" s="34"/>
      <c r="K4311" s="34"/>
      <c r="L4311" s="34"/>
      <c r="M4311" s="45">
        <f>electric_demands_abs!M4311/electric_demands_abs!$M$8786</f>
        <v>0.64784039544800631</v>
      </c>
    </row>
    <row r="4312" spans="1:13" ht="19.5" customHeight="1" x14ac:dyDescent="0.25">
      <c r="A4312" s="34"/>
      <c r="B4312" s="34"/>
      <c r="C4312" s="34"/>
      <c r="D4312" s="34"/>
      <c r="E4312" s="34"/>
      <c r="F4312" s="34"/>
      <c r="G4312" s="34"/>
      <c r="H4312" s="34"/>
      <c r="I4312" s="34"/>
      <c r="J4312" s="34"/>
      <c r="K4312" s="34"/>
      <c r="L4312" s="34"/>
      <c r="M4312" s="45">
        <f>electric_demands_abs!M4312/electric_demands_abs!$M$8786</f>
        <v>0.65622058229989044</v>
      </c>
    </row>
    <row r="4313" spans="1:13" ht="19.5" customHeight="1" x14ac:dyDescent="0.25">
      <c r="A4313" s="34"/>
      <c r="B4313" s="34"/>
      <c r="C4313" s="34"/>
      <c r="D4313" s="34"/>
      <c r="E4313" s="34"/>
      <c r="F4313" s="34"/>
      <c r="G4313" s="34"/>
      <c r="H4313" s="34"/>
      <c r="I4313" s="34"/>
      <c r="J4313" s="34"/>
      <c r="K4313" s="34"/>
      <c r="L4313" s="34"/>
      <c r="M4313" s="45">
        <f>electric_demands_abs!M4313/electric_demands_abs!$M$8786</f>
        <v>0.64720809632753462</v>
      </c>
    </row>
    <row r="4314" spans="1:13" ht="19.5" customHeight="1" x14ac:dyDescent="0.25">
      <c r="A4314" s="34"/>
      <c r="B4314" s="34"/>
      <c r="C4314" s="34"/>
      <c r="D4314" s="34"/>
      <c r="E4314" s="34"/>
      <c r="F4314" s="34"/>
      <c r="G4314" s="34"/>
      <c r="H4314" s="34"/>
      <c r="I4314" s="34"/>
      <c r="J4314" s="34"/>
      <c r="K4314" s="34"/>
      <c r="L4314" s="34"/>
      <c r="M4314" s="45">
        <f>electric_demands_abs!M4314/electric_demands_abs!$M$8786</f>
        <v>0.65078007577542496</v>
      </c>
    </row>
    <row r="4315" spans="1:13" ht="19.5" customHeight="1" x14ac:dyDescent="0.25">
      <c r="A4315" s="34"/>
      <c r="B4315" s="34"/>
      <c r="C4315" s="34"/>
      <c r="D4315" s="34"/>
      <c r="E4315" s="34"/>
      <c r="F4315" s="34"/>
      <c r="G4315" s="34"/>
      <c r="H4315" s="34"/>
      <c r="I4315" s="34"/>
      <c r="J4315" s="34"/>
      <c r="K4315" s="34"/>
      <c r="L4315" s="34"/>
      <c r="M4315" s="45">
        <f>electric_demands_abs!M4315/electric_demands_abs!$M$8786</f>
        <v>0.66259841997689695</v>
      </c>
    </row>
    <row r="4316" spans="1:13" ht="19.5" customHeight="1" x14ac:dyDescent="0.25">
      <c r="A4316" s="34"/>
      <c r="B4316" s="34"/>
      <c r="C4316" s="34"/>
      <c r="D4316" s="34"/>
      <c r="E4316" s="34"/>
      <c r="F4316" s="34"/>
      <c r="G4316" s="34"/>
      <c r="H4316" s="34"/>
      <c r="I4316" s="34"/>
      <c r="J4316" s="34"/>
      <c r="K4316" s="34"/>
      <c r="L4316" s="34"/>
      <c r="M4316" s="45">
        <f>electric_demands_abs!M4316/electric_demands_abs!$M$8786</f>
        <v>0.65322704372490892</v>
      </c>
    </row>
    <row r="4317" spans="1:13" ht="19.5" customHeight="1" x14ac:dyDescent="0.25">
      <c r="A4317" s="34"/>
      <c r="B4317" s="34"/>
      <c r="C4317" s="34"/>
      <c r="D4317" s="34"/>
      <c r="E4317" s="34"/>
      <c r="F4317" s="34"/>
      <c r="G4317" s="34"/>
      <c r="H4317" s="34"/>
      <c r="I4317" s="34"/>
      <c r="J4317" s="34"/>
      <c r="K4317" s="34"/>
      <c r="L4317" s="34"/>
      <c r="M4317" s="45">
        <f>electric_demands_abs!M4317/electric_demands_abs!$M$8786</f>
        <v>0.64193929384919868</v>
      </c>
    </row>
    <row r="4318" spans="1:13" ht="19.5" customHeight="1" x14ac:dyDescent="0.25">
      <c r="A4318" s="34"/>
      <c r="B4318" s="34"/>
      <c r="C4318" s="34"/>
      <c r="D4318" s="34"/>
      <c r="E4318" s="34"/>
      <c r="F4318" s="34"/>
      <c r="G4318" s="34"/>
      <c r="H4318" s="34"/>
      <c r="I4318" s="34"/>
      <c r="J4318" s="34"/>
      <c r="K4318" s="34"/>
      <c r="L4318" s="34"/>
      <c r="M4318" s="45">
        <f>electric_demands_abs!M4318/electric_demands_abs!$M$8786</f>
        <v>0.6601725341548994</v>
      </c>
    </row>
    <row r="4319" spans="1:13" ht="19.5" customHeight="1" x14ac:dyDescent="0.25">
      <c r="A4319" s="34"/>
      <c r="B4319" s="34"/>
      <c r="C4319" s="34"/>
      <c r="D4319" s="34"/>
      <c r="E4319" s="34"/>
      <c r="F4319" s="34"/>
      <c r="G4319" s="34"/>
      <c r="H4319" s="34"/>
      <c r="I4319" s="34"/>
      <c r="J4319" s="34"/>
      <c r="K4319" s="34"/>
      <c r="L4319" s="34"/>
      <c r="M4319" s="45">
        <f>electric_demands_abs!M4319/electric_demands_abs!$M$8786</f>
        <v>0.69356435941173289</v>
      </c>
    </row>
    <row r="4320" spans="1:13" ht="19.5" customHeight="1" x14ac:dyDescent="0.25">
      <c r="A4320" s="34"/>
      <c r="B4320" s="34"/>
      <c r="C4320" s="34"/>
      <c r="D4320" s="34"/>
      <c r="E4320" s="34"/>
      <c r="F4320" s="34"/>
      <c r="G4320" s="34"/>
      <c r="H4320" s="34"/>
      <c r="I4320" s="34"/>
      <c r="J4320" s="34"/>
      <c r="K4320" s="34"/>
      <c r="L4320" s="34"/>
      <c r="M4320" s="45">
        <f>electric_demands_abs!M4320/electric_demands_abs!$M$8786</f>
        <v>0.69950416647897262</v>
      </c>
    </row>
    <row r="4321" spans="1:13" ht="19.5" customHeight="1" x14ac:dyDescent="0.25">
      <c r="A4321" s="34"/>
      <c r="B4321" s="34"/>
      <c r="C4321" s="34"/>
      <c r="D4321" s="34"/>
      <c r="E4321" s="34"/>
      <c r="F4321" s="34"/>
      <c r="G4321" s="34"/>
      <c r="H4321" s="34"/>
      <c r="I4321" s="34"/>
      <c r="J4321" s="34"/>
      <c r="K4321" s="34"/>
      <c r="L4321" s="34"/>
      <c r="M4321" s="45">
        <f>electric_demands_abs!M4321/electric_demands_abs!$M$8786</f>
        <v>0.6725768132667852</v>
      </c>
    </row>
    <row r="4322" spans="1:13" ht="19.5" customHeight="1" x14ac:dyDescent="0.25">
      <c r="A4322" s="34"/>
      <c r="B4322" s="34"/>
      <c r="C4322" s="34"/>
      <c r="D4322" s="34"/>
      <c r="E4322" s="34"/>
      <c r="F4322" s="34"/>
      <c r="G4322" s="34"/>
      <c r="H4322" s="34"/>
      <c r="I4322" s="34"/>
      <c r="J4322" s="34"/>
      <c r="K4322" s="34"/>
      <c r="L4322" s="34"/>
      <c r="M4322" s="45">
        <f>electric_demands_abs!M4322/electric_demands_abs!$M$8786</f>
        <v>0.6332298634594602</v>
      </c>
    </row>
    <row r="4323" spans="1:13" ht="19.5" customHeight="1" x14ac:dyDescent="0.25">
      <c r="A4323" s="34"/>
      <c r="B4323" s="34"/>
      <c r="C4323" s="34"/>
      <c r="D4323" s="34"/>
      <c r="E4323" s="34"/>
      <c r="F4323" s="34"/>
      <c r="G4323" s="34"/>
      <c r="H4323" s="34"/>
      <c r="I4323" s="34"/>
      <c r="J4323" s="34"/>
      <c r="K4323" s="34"/>
      <c r="L4323" s="34"/>
      <c r="M4323" s="45">
        <f>electric_demands_abs!M4323/electric_demands_abs!$M$8786</f>
        <v>0.59566394166443559</v>
      </c>
    </row>
    <row r="4324" spans="1:13" ht="19.5" customHeight="1" x14ac:dyDescent="0.25">
      <c r="A4324" s="34"/>
      <c r="B4324" s="34"/>
      <c r="C4324" s="34"/>
      <c r="D4324" s="34"/>
      <c r="E4324" s="34"/>
      <c r="F4324" s="34"/>
      <c r="G4324" s="34"/>
      <c r="H4324" s="34"/>
      <c r="I4324" s="34"/>
      <c r="J4324" s="34"/>
      <c r="K4324" s="34"/>
      <c r="L4324" s="34"/>
      <c r="M4324" s="45">
        <f>electric_demands_abs!M4324/electric_demands_abs!$M$8786</f>
        <v>0.57054919847974805</v>
      </c>
    </row>
    <row r="4325" spans="1:13" ht="19.5" customHeight="1" x14ac:dyDescent="0.25">
      <c r="A4325" s="34"/>
      <c r="B4325" s="34"/>
      <c r="C4325" s="34"/>
      <c r="D4325" s="34"/>
      <c r="E4325" s="34"/>
      <c r="F4325" s="34"/>
      <c r="G4325" s="34"/>
      <c r="H4325" s="34"/>
      <c r="I4325" s="34"/>
      <c r="J4325" s="34"/>
      <c r="K4325" s="34"/>
      <c r="L4325" s="34"/>
      <c r="M4325" s="45">
        <f>electric_demands_abs!M4325/electric_demands_abs!$M$8786</f>
        <v>0.55165265350279957</v>
      </c>
    </row>
    <row r="4326" spans="1:13" ht="19.5" customHeight="1" x14ac:dyDescent="0.25">
      <c r="A4326" s="34"/>
      <c r="B4326" s="34"/>
      <c r="C4326" s="34"/>
      <c r="D4326" s="34"/>
      <c r="E4326" s="34"/>
      <c r="F4326" s="34"/>
      <c r="G4326" s="34"/>
      <c r="H4326" s="34"/>
      <c r="I4326" s="34"/>
      <c r="J4326" s="34"/>
      <c r="K4326" s="34"/>
      <c r="L4326" s="34"/>
      <c r="M4326" s="45">
        <f>electric_demands_abs!M4326/electric_demands_abs!$M$8786</f>
        <v>0.55391881750346927</v>
      </c>
    </row>
    <row r="4327" spans="1:13" ht="19.5" customHeight="1" x14ac:dyDescent="0.25">
      <c r="A4327" s="34"/>
      <c r="B4327" s="34"/>
      <c r="C4327" s="34"/>
      <c r="D4327" s="34"/>
      <c r="E4327" s="34"/>
      <c r="F4327" s="34"/>
      <c r="G4327" s="34"/>
      <c r="H4327" s="34"/>
      <c r="I4327" s="34"/>
      <c r="J4327" s="34"/>
      <c r="K4327" s="34"/>
      <c r="L4327" s="34"/>
      <c r="M4327" s="45">
        <f>electric_demands_abs!M4327/electric_demands_abs!$M$8786</f>
        <v>0.56521694373880171</v>
      </c>
    </row>
    <row r="4328" spans="1:13" ht="19.5" customHeight="1" x14ac:dyDescent="0.25">
      <c r="A4328" s="34"/>
      <c r="B4328" s="34"/>
      <c r="C4328" s="34"/>
      <c r="D4328" s="34"/>
      <c r="E4328" s="34"/>
      <c r="F4328" s="34"/>
      <c r="G4328" s="34"/>
      <c r="H4328" s="34"/>
      <c r="I4328" s="34"/>
      <c r="J4328" s="34"/>
      <c r="K4328" s="34"/>
      <c r="L4328" s="34"/>
      <c r="M4328" s="45">
        <f>electric_demands_abs!M4328/electric_demands_abs!$M$8786</f>
        <v>0.5903239046537726</v>
      </c>
    </row>
    <row r="4329" spans="1:13" ht="19.5" customHeight="1" x14ac:dyDescent="0.25">
      <c r="A4329" s="34"/>
      <c r="B4329" s="34"/>
      <c r="C4329" s="34"/>
      <c r="D4329" s="34"/>
      <c r="E4329" s="34"/>
      <c r="F4329" s="34"/>
      <c r="G4329" s="34"/>
      <c r="H4329" s="34"/>
      <c r="I4329" s="34"/>
      <c r="J4329" s="34"/>
      <c r="K4329" s="34"/>
      <c r="L4329" s="34"/>
      <c r="M4329" s="45">
        <f>electric_demands_abs!M4329/electric_demands_abs!$M$8786</f>
        <v>0.64374136281295535</v>
      </c>
    </row>
    <row r="4330" spans="1:13" ht="19.5" customHeight="1" x14ac:dyDescent="0.25">
      <c r="A4330" s="34"/>
      <c r="B4330" s="34"/>
      <c r="C4330" s="34"/>
      <c r="D4330" s="34"/>
      <c r="E4330" s="34"/>
      <c r="F4330" s="34"/>
      <c r="G4330" s="34"/>
      <c r="H4330" s="34"/>
      <c r="I4330" s="34"/>
      <c r="J4330" s="34"/>
      <c r="K4330" s="34"/>
      <c r="L4330" s="34"/>
      <c r="M4330" s="45">
        <f>electric_demands_abs!M4330/electric_demands_abs!$M$8786</f>
        <v>0.72595762475904813</v>
      </c>
    </row>
    <row r="4331" spans="1:13" ht="19.5" customHeight="1" x14ac:dyDescent="0.25">
      <c r="A4331" s="34"/>
      <c r="B4331" s="34"/>
      <c r="C4331" s="34"/>
      <c r="D4331" s="34"/>
      <c r="E4331" s="34"/>
      <c r="F4331" s="34"/>
      <c r="G4331" s="34"/>
      <c r="H4331" s="34"/>
      <c r="I4331" s="34"/>
      <c r="J4331" s="34"/>
      <c r="K4331" s="34"/>
      <c r="L4331" s="34"/>
      <c r="M4331" s="45">
        <f>electric_demands_abs!M4331/electric_demands_abs!$M$8786</f>
        <v>0.77584790299124917</v>
      </c>
    </row>
    <row r="4332" spans="1:13" ht="19.5" customHeight="1" x14ac:dyDescent="0.25">
      <c r="A4332" s="34"/>
      <c r="B4332" s="34"/>
      <c r="C4332" s="34"/>
      <c r="D4332" s="34"/>
      <c r="E4332" s="34"/>
      <c r="F4332" s="34"/>
      <c r="G4332" s="34"/>
      <c r="H4332" s="34"/>
      <c r="I4332" s="34"/>
      <c r="J4332" s="34"/>
      <c r="K4332" s="34"/>
      <c r="L4332" s="34"/>
      <c r="M4332" s="45">
        <f>electric_demands_abs!M4332/electric_demands_abs!$M$8786</f>
        <v>0.81728383634109136</v>
      </c>
    </row>
    <row r="4333" spans="1:13" ht="19.5" customHeight="1" x14ac:dyDescent="0.25">
      <c r="A4333" s="34"/>
      <c r="B4333" s="34"/>
      <c r="C4333" s="34"/>
      <c r="D4333" s="34"/>
      <c r="E4333" s="34"/>
      <c r="F4333" s="34"/>
      <c r="G4333" s="34"/>
      <c r="H4333" s="34"/>
      <c r="I4333" s="34"/>
      <c r="J4333" s="34"/>
      <c r="K4333" s="34"/>
      <c r="L4333" s="34"/>
      <c r="M4333" s="45">
        <f>electric_demands_abs!M4333/electric_demands_abs!$M$8786</f>
        <v>0.80284735543239893</v>
      </c>
    </row>
    <row r="4334" spans="1:13" ht="19.5" customHeight="1" x14ac:dyDescent="0.25">
      <c r="A4334" s="34"/>
      <c r="B4334" s="34"/>
      <c r="C4334" s="34"/>
      <c r="D4334" s="34"/>
      <c r="E4334" s="34"/>
      <c r="F4334" s="34"/>
      <c r="G4334" s="34"/>
      <c r="H4334" s="34"/>
      <c r="I4334" s="34"/>
      <c r="J4334" s="34"/>
      <c r="K4334" s="34"/>
      <c r="L4334" s="34"/>
      <c r="M4334" s="45">
        <f>electric_demands_abs!M4334/electric_demands_abs!$M$8786</f>
        <v>0.81694849875076037</v>
      </c>
    </row>
    <row r="4335" spans="1:13" ht="19.5" customHeight="1" x14ac:dyDescent="0.25">
      <c r="A4335" s="34"/>
      <c r="B4335" s="34"/>
      <c r="C4335" s="34"/>
      <c r="D4335" s="34"/>
      <c r="E4335" s="34"/>
      <c r="F4335" s="34"/>
      <c r="G4335" s="34"/>
      <c r="H4335" s="34"/>
      <c r="I4335" s="34"/>
      <c r="J4335" s="34"/>
      <c r="K4335" s="34"/>
      <c r="L4335" s="34"/>
      <c r="M4335" s="45">
        <f>electric_demands_abs!M4335/electric_demands_abs!$M$8786</f>
        <v>0.82160402543459854</v>
      </c>
    </row>
    <row r="4336" spans="1:13" ht="19.5" customHeight="1" x14ac:dyDescent="0.25">
      <c r="A4336" s="34"/>
      <c r="B4336" s="34"/>
      <c r="C4336" s="34"/>
      <c r="D4336" s="34"/>
      <c r="E4336" s="34"/>
      <c r="F4336" s="34"/>
      <c r="G4336" s="34"/>
      <c r="H4336" s="34"/>
      <c r="I4336" s="34"/>
      <c r="J4336" s="34"/>
      <c r="K4336" s="34"/>
      <c r="L4336" s="34"/>
      <c r="M4336" s="45">
        <f>electric_demands_abs!M4336/electric_demands_abs!$M$8786</f>
        <v>0.81715042600309129</v>
      </c>
    </row>
    <row r="4337" spans="1:13" ht="19.5" customHeight="1" x14ac:dyDescent="0.25">
      <c r="A4337" s="34"/>
      <c r="B4337" s="34"/>
      <c r="C4337" s="34"/>
      <c r="D4337" s="34"/>
      <c r="E4337" s="34"/>
      <c r="F4337" s="34"/>
      <c r="G4337" s="34"/>
      <c r="H4337" s="34"/>
      <c r="I4337" s="34"/>
      <c r="J4337" s="34"/>
      <c r="K4337" s="34"/>
      <c r="L4337" s="34"/>
      <c r="M4337" s="45">
        <f>electric_demands_abs!M4337/electric_demands_abs!$M$8786</f>
        <v>0.79295217889963976</v>
      </c>
    </row>
    <row r="4338" spans="1:13" ht="19.5" customHeight="1" x14ac:dyDescent="0.25">
      <c r="A4338" s="34"/>
      <c r="B4338" s="34"/>
      <c r="C4338" s="34"/>
      <c r="D4338" s="34"/>
      <c r="E4338" s="34"/>
      <c r="F4338" s="34"/>
      <c r="G4338" s="34"/>
      <c r="H4338" s="34"/>
      <c r="I4338" s="34"/>
      <c r="J4338" s="34"/>
      <c r="K4338" s="34"/>
      <c r="L4338" s="34"/>
      <c r="M4338" s="45">
        <f>electric_demands_abs!M4338/electric_demands_abs!$M$8786</f>
        <v>0.79903017272438814</v>
      </c>
    </row>
    <row r="4339" spans="1:13" ht="19.5" customHeight="1" x14ac:dyDescent="0.25">
      <c r="A4339" s="34"/>
      <c r="B4339" s="34"/>
      <c r="C4339" s="34"/>
      <c r="D4339" s="34"/>
      <c r="E4339" s="34"/>
      <c r="F4339" s="34"/>
      <c r="G4339" s="34"/>
      <c r="H4339" s="34"/>
      <c r="I4339" s="34"/>
      <c r="J4339" s="34"/>
      <c r="K4339" s="34"/>
      <c r="L4339" s="34"/>
      <c r="M4339" s="45">
        <f>electric_demands_abs!M4339/electric_demands_abs!$M$8786</f>
        <v>0.77176908778704945</v>
      </c>
    </row>
    <row r="4340" spans="1:13" ht="19.5" customHeight="1" x14ac:dyDescent="0.25">
      <c r="A4340" s="34"/>
      <c r="B4340" s="34"/>
      <c r="C4340" s="34"/>
      <c r="D4340" s="34"/>
      <c r="E4340" s="34"/>
      <c r="F4340" s="34"/>
      <c r="G4340" s="34"/>
      <c r="H4340" s="34"/>
      <c r="I4340" s="34"/>
      <c r="J4340" s="34"/>
      <c r="K4340" s="34"/>
      <c r="L4340" s="34"/>
      <c r="M4340" s="45">
        <f>electric_demands_abs!M4340/electric_demands_abs!$M$8786</f>
        <v>0.77432035462114879</v>
      </c>
    </row>
    <row r="4341" spans="1:13" ht="19.5" customHeight="1" x14ac:dyDescent="0.25">
      <c r="A4341" s="34"/>
      <c r="B4341" s="34"/>
      <c r="C4341" s="34"/>
      <c r="D4341" s="34"/>
      <c r="E4341" s="34"/>
      <c r="F4341" s="34"/>
      <c r="G4341" s="34"/>
      <c r="H4341" s="34"/>
      <c r="I4341" s="34"/>
      <c r="J4341" s="34"/>
      <c r="K4341" s="34"/>
      <c r="L4341" s="34"/>
      <c r="M4341" s="45">
        <f>electric_demands_abs!M4341/electric_demands_abs!$M$8786</f>
        <v>0.76502568931351078</v>
      </c>
    </row>
    <row r="4342" spans="1:13" ht="19.5" customHeight="1" x14ac:dyDescent="0.25">
      <c r="A4342" s="34"/>
      <c r="B4342" s="34"/>
      <c r="C4342" s="34"/>
      <c r="D4342" s="34"/>
      <c r="E4342" s="34"/>
      <c r="F4342" s="34"/>
      <c r="G4342" s="34"/>
      <c r="H4342" s="34"/>
      <c r="I4342" s="34"/>
      <c r="J4342" s="34"/>
      <c r="K4342" s="34"/>
      <c r="L4342" s="34"/>
      <c r="M4342" s="45">
        <f>electric_demands_abs!M4342/electric_demands_abs!$M$8786</f>
        <v>0.73644730081651244</v>
      </c>
    </row>
    <row r="4343" spans="1:13" ht="19.5" customHeight="1" x14ac:dyDescent="0.25">
      <c r="A4343" s="34"/>
      <c r="B4343" s="34"/>
      <c r="C4343" s="34"/>
      <c r="D4343" s="34"/>
      <c r="E4343" s="34"/>
      <c r="F4343" s="34"/>
      <c r="G4343" s="34"/>
      <c r="H4343" s="34"/>
      <c r="I4343" s="34"/>
      <c r="J4343" s="34"/>
      <c r="K4343" s="34"/>
      <c r="L4343" s="34"/>
      <c r="M4343" s="45">
        <f>electric_demands_abs!M4343/electric_demands_abs!$M$8786</f>
        <v>0.74067006742245545</v>
      </c>
    </row>
    <row r="4344" spans="1:13" ht="19.5" customHeight="1" x14ac:dyDescent="0.25">
      <c r="A4344" s="34"/>
      <c r="B4344" s="34"/>
      <c r="C4344" s="34"/>
      <c r="D4344" s="34"/>
      <c r="E4344" s="34"/>
      <c r="F4344" s="34"/>
      <c r="G4344" s="34"/>
      <c r="H4344" s="34"/>
      <c r="I4344" s="34"/>
      <c r="J4344" s="34"/>
      <c r="K4344" s="34"/>
      <c r="L4344" s="34"/>
      <c r="M4344" s="45">
        <f>electric_demands_abs!M4344/electric_demands_abs!$M$8786</f>
        <v>0.7510782972920913</v>
      </c>
    </row>
    <row r="4345" spans="1:13" ht="19.5" customHeight="1" x14ac:dyDescent="0.25">
      <c r="A4345" s="34"/>
      <c r="B4345" s="34"/>
      <c r="C4345" s="34"/>
      <c r="D4345" s="34"/>
      <c r="E4345" s="34"/>
      <c r="F4345" s="34"/>
      <c r="G4345" s="34"/>
      <c r="H4345" s="34"/>
      <c r="I4345" s="34"/>
      <c r="J4345" s="34"/>
      <c r="K4345" s="34"/>
      <c r="L4345" s="34"/>
      <c r="M4345" s="45">
        <f>electric_demands_abs!M4345/electric_demands_abs!$M$8786</f>
        <v>0.70243367632692022</v>
      </c>
    </row>
    <row r="4346" spans="1:13" ht="19.5" customHeight="1" x14ac:dyDescent="0.25">
      <c r="A4346" s="34"/>
      <c r="B4346" s="34"/>
      <c r="C4346" s="34"/>
      <c r="D4346" s="34"/>
      <c r="E4346" s="34"/>
      <c r="F4346" s="34"/>
      <c r="G4346" s="34"/>
      <c r="H4346" s="34"/>
      <c r="I4346" s="34"/>
      <c r="J4346" s="34"/>
      <c r="K4346" s="34"/>
      <c r="L4346" s="34"/>
      <c r="M4346" s="45">
        <f>electric_demands_abs!M4346/electric_demands_abs!$M$8786</f>
        <v>0.64815695676854468</v>
      </c>
    </row>
    <row r="4347" spans="1:13" ht="19.5" customHeight="1" x14ac:dyDescent="0.25">
      <c r="A4347" s="34"/>
      <c r="B4347" s="34"/>
      <c r="C4347" s="34"/>
      <c r="D4347" s="34"/>
      <c r="E4347" s="34"/>
      <c r="F4347" s="34"/>
      <c r="G4347" s="34"/>
      <c r="H4347" s="34"/>
      <c r="I4347" s="34"/>
      <c r="J4347" s="34"/>
      <c r="K4347" s="34"/>
      <c r="L4347" s="34"/>
      <c r="M4347" s="45">
        <f>electric_demands_abs!M4347/electric_demands_abs!$M$8786</f>
        <v>0.59493640238600276</v>
      </c>
    </row>
    <row r="4348" spans="1:13" ht="19.5" customHeight="1" x14ac:dyDescent="0.25">
      <c r="A4348" s="34"/>
      <c r="B4348" s="34"/>
      <c r="C4348" s="34"/>
      <c r="D4348" s="34"/>
      <c r="E4348" s="34"/>
      <c r="F4348" s="34"/>
      <c r="G4348" s="34"/>
      <c r="H4348" s="34"/>
      <c r="I4348" s="34"/>
      <c r="J4348" s="34"/>
      <c r="K4348" s="34"/>
      <c r="L4348" s="34"/>
      <c r="M4348" s="45">
        <f>electric_demands_abs!M4348/electric_demands_abs!$M$8786</f>
        <v>0.59195871658266619</v>
      </c>
    </row>
    <row r="4349" spans="1:13" ht="19.5" customHeight="1" x14ac:dyDescent="0.25">
      <c r="A4349" s="34"/>
      <c r="B4349" s="34"/>
      <c r="C4349" s="34"/>
      <c r="D4349" s="34"/>
      <c r="E4349" s="34"/>
      <c r="F4349" s="34"/>
      <c r="G4349" s="34"/>
      <c r="H4349" s="34"/>
      <c r="I4349" s="34"/>
      <c r="J4349" s="34"/>
      <c r="K4349" s="34"/>
      <c r="L4349" s="34"/>
      <c r="M4349" s="45">
        <f>electric_demands_abs!M4349/electric_demands_abs!$M$8786</f>
        <v>0.56893555103040139</v>
      </c>
    </row>
    <row r="4350" spans="1:13" ht="19.5" customHeight="1" x14ac:dyDescent="0.25">
      <c r="A4350" s="34"/>
      <c r="B4350" s="34"/>
      <c r="C4350" s="34"/>
      <c r="D4350" s="34"/>
      <c r="E4350" s="34"/>
      <c r="F4350" s="34"/>
      <c r="G4350" s="34"/>
      <c r="H4350" s="34"/>
      <c r="I4350" s="34"/>
      <c r="J4350" s="34"/>
      <c r="K4350" s="34"/>
      <c r="L4350" s="34"/>
      <c r="M4350" s="45">
        <f>electric_demands_abs!M4350/electric_demands_abs!$M$8786</f>
        <v>0.56747219609145594</v>
      </c>
    </row>
    <row r="4351" spans="1:13" ht="19.5" customHeight="1" x14ac:dyDescent="0.25">
      <c r="A4351" s="34"/>
      <c r="B4351" s="34"/>
      <c r="C4351" s="34"/>
      <c r="D4351" s="34"/>
      <c r="E4351" s="34"/>
      <c r="F4351" s="34"/>
      <c r="G4351" s="34"/>
      <c r="H4351" s="34"/>
      <c r="I4351" s="34"/>
      <c r="J4351" s="34"/>
      <c r="K4351" s="34"/>
      <c r="L4351" s="34"/>
      <c r="M4351" s="45">
        <f>electric_demands_abs!M4351/electric_demands_abs!$M$8786</f>
        <v>0.56192850243519166</v>
      </c>
    </row>
    <row r="4352" spans="1:13" ht="19.5" customHeight="1" x14ac:dyDescent="0.25">
      <c r="A4352" s="34"/>
      <c r="B4352" s="34"/>
      <c r="C4352" s="34"/>
      <c r="D4352" s="34"/>
      <c r="E4352" s="34"/>
      <c r="F4352" s="34"/>
      <c r="G4352" s="34"/>
      <c r="H4352" s="34"/>
      <c r="I4352" s="34"/>
      <c r="J4352" s="34"/>
      <c r="K4352" s="34"/>
      <c r="L4352" s="34"/>
      <c r="M4352" s="45">
        <f>electric_demands_abs!M4352/electric_demands_abs!$M$8786</f>
        <v>0.5625776013760041</v>
      </c>
    </row>
    <row r="4353" spans="1:13" ht="19.5" customHeight="1" x14ac:dyDescent="0.25">
      <c r="A4353" s="34"/>
      <c r="B4353" s="34"/>
      <c r="C4353" s="34"/>
      <c r="D4353" s="34"/>
      <c r="E4353" s="34"/>
      <c r="F4353" s="34"/>
      <c r="G4353" s="34"/>
      <c r="H4353" s="34"/>
      <c r="I4353" s="34"/>
      <c r="J4353" s="34"/>
      <c r="K4353" s="34"/>
      <c r="L4353" s="34"/>
      <c r="M4353" s="45">
        <f>electric_demands_abs!M4353/electric_demands_abs!$M$8786</f>
        <v>0.62558573932427008</v>
      </c>
    </row>
    <row r="4354" spans="1:13" ht="19.5" customHeight="1" x14ac:dyDescent="0.25">
      <c r="A4354" s="34"/>
      <c r="B4354" s="34"/>
      <c r="C4354" s="34"/>
      <c r="D4354" s="34"/>
      <c r="E4354" s="34"/>
      <c r="F4354" s="34"/>
      <c r="G4354" s="34"/>
      <c r="H4354" s="34"/>
      <c r="I4354" s="34"/>
      <c r="J4354" s="34"/>
      <c r="K4354" s="34"/>
      <c r="L4354" s="34"/>
      <c r="M4354" s="45">
        <f>electric_demands_abs!M4354/electric_demands_abs!$M$8786</f>
        <v>0.71063890622628523</v>
      </c>
    </row>
    <row r="4355" spans="1:13" ht="19.5" customHeight="1" x14ac:dyDescent="0.25">
      <c r="A4355" s="34"/>
      <c r="B4355" s="34"/>
      <c r="C4355" s="34"/>
      <c r="D4355" s="34"/>
      <c r="E4355" s="34"/>
      <c r="F4355" s="34"/>
      <c r="G4355" s="34"/>
      <c r="H4355" s="34"/>
      <c r="I4355" s="34"/>
      <c r="J4355" s="34"/>
      <c r="K4355" s="34"/>
      <c r="L4355" s="34"/>
      <c r="M4355" s="45">
        <f>electric_demands_abs!M4355/electric_demands_abs!$M$8786</f>
        <v>0.7757583039494319</v>
      </c>
    </row>
    <row r="4356" spans="1:13" ht="19.5" customHeight="1" x14ac:dyDescent="0.25">
      <c r="A4356" s="34"/>
      <c r="B4356" s="34"/>
      <c r="C4356" s="34"/>
      <c r="D4356" s="34"/>
      <c r="E4356" s="34"/>
      <c r="F4356" s="34"/>
      <c r="G4356" s="34"/>
      <c r="H4356" s="34"/>
      <c r="I4356" s="34"/>
      <c r="J4356" s="34"/>
      <c r="K4356" s="34"/>
      <c r="L4356" s="34"/>
      <c r="M4356" s="45">
        <f>electric_demands_abs!M4356/electric_demands_abs!$M$8786</f>
        <v>0.79038534752610701</v>
      </c>
    </row>
    <row r="4357" spans="1:13" ht="19.5" customHeight="1" x14ac:dyDescent="0.25">
      <c r="A4357" s="34"/>
      <c r="B4357" s="34"/>
      <c r="C4357" s="34"/>
      <c r="D4357" s="34"/>
      <c r="E4357" s="34"/>
      <c r="F4357" s="34"/>
      <c r="G4357" s="34"/>
      <c r="H4357" s="34"/>
      <c r="I4357" s="34"/>
      <c r="J4357" s="34"/>
      <c r="K4357" s="34"/>
      <c r="L4357" s="34"/>
      <c r="M4357" s="45">
        <f>electric_demands_abs!M4357/electric_demands_abs!$M$8786</f>
        <v>0.78803823144997187</v>
      </c>
    </row>
    <row r="4358" spans="1:13" ht="19.5" customHeight="1" x14ac:dyDescent="0.25">
      <c r="A4358" s="34"/>
      <c r="B4358" s="34"/>
      <c r="C4358" s="34"/>
      <c r="D4358" s="34"/>
      <c r="E4358" s="34"/>
      <c r="F4358" s="34"/>
      <c r="G4358" s="34"/>
      <c r="H4358" s="34"/>
      <c r="I4358" s="34"/>
      <c r="J4358" s="34"/>
      <c r="K4358" s="34"/>
      <c r="L4358" s="34"/>
      <c r="M4358" s="45">
        <f>electric_demands_abs!M4358/electric_demands_abs!$M$8786</f>
        <v>0.79087657756695284</v>
      </c>
    </row>
    <row r="4359" spans="1:13" ht="19.5" customHeight="1" x14ac:dyDescent="0.25">
      <c r="A4359" s="34"/>
      <c r="B4359" s="34"/>
      <c r="C4359" s="34"/>
      <c r="D4359" s="34"/>
      <c r="E4359" s="34"/>
      <c r="F4359" s="34"/>
      <c r="G4359" s="34"/>
      <c r="H4359" s="34"/>
      <c r="I4359" s="34"/>
      <c r="J4359" s="34"/>
      <c r="K4359" s="34"/>
      <c r="L4359" s="34"/>
      <c r="M4359" s="45">
        <f>electric_demands_abs!M4359/electric_demands_abs!$M$8786</f>
        <v>0.80357658292807199</v>
      </c>
    </row>
    <row r="4360" spans="1:13" ht="19.5" customHeight="1" x14ac:dyDescent="0.25">
      <c r="A4360" s="34"/>
      <c r="B4360" s="34"/>
      <c r="C4360" s="34"/>
      <c r="D4360" s="34"/>
      <c r="E4360" s="34"/>
      <c r="F4360" s="34"/>
      <c r="G4360" s="34"/>
      <c r="H4360" s="34"/>
      <c r="I4360" s="34"/>
      <c r="J4360" s="34"/>
      <c r="K4360" s="34"/>
      <c r="L4360" s="34"/>
      <c r="M4360" s="45">
        <f>electric_demands_abs!M4360/electric_demands_abs!$M$8786</f>
        <v>0.80226282050701359</v>
      </c>
    </row>
    <row r="4361" spans="1:13" ht="19.5" customHeight="1" x14ac:dyDescent="0.25">
      <c r="A4361" s="34"/>
      <c r="B4361" s="34"/>
      <c r="C4361" s="34"/>
      <c r="D4361" s="34"/>
      <c r="E4361" s="34"/>
      <c r="F4361" s="34"/>
      <c r="G4361" s="34"/>
      <c r="H4361" s="34"/>
      <c r="I4361" s="34"/>
      <c r="J4361" s="34"/>
      <c r="K4361" s="34"/>
      <c r="L4361" s="34"/>
      <c r="M4361" s="45">
        <f>electric_demands_abs!M4361/electric_demands_abs!$M$8786</f>
        <v>0.74792734275347572</v>
      </c>
    </row>
    <row r="4362" spans="1:13" ht="19.5" customHeight="1" x14ac:dyDescent="0.25">
      <c r="A4362" s="34"/>
      <c r="B4362" s="34"/>
      <c r="C4362" s="34"/>
      <c r="D4362" s="34"/>
      <c r="E4362" s="34"/>
      <c r="F4362" s="34"/>
      <c r="G4362" s="34"/>
      <c r="H4362" s="34"/>
      <c r="I4362" s="34"/>
      <c r="J4362" s="34"/>
      <c r="K4362" s="34"/>
      <c r="L4362" s="34"/>
      <c r="M4362" s="45">
        <f>electric_demands_abs!M4362/electric_demands_abs!$M$8786</f>
        <v>0.75061490224769245</v>
      </c>
    </row>
    <row r="4363" spans="1:13" ht="19.5" customHeight="1" x14ac:dyDescent="0.25">
      <c r="A4363" s="34"/>
      <c r="B4363" s="34"/>
      <c r="C4363" s="34"/>
      <c r="D4363" s="34"/>
      <c r="E4363" s="34"/>
      <c r="F4363" s="34"/>
      <c r="G4363" s="34"/>
      <c r="H4363" s="34"/>
      <c r="I4363" s="34"/>
      <c r="J4363" s="34"/>
      <c r="K4363" s="34"/>
      <c r="L4363" s="34"/>
      <c r="M4363" s="45">
        <f>electric_demands_abs!M4363/electric_demands_abs!$M$8786</f>
        <v>0.74876280440718579</v>
      </c>
    </row>
    <row r="4364" spans="1:13" ht="19.5" customHeight="1" x14ac:dyDescent="0.25">
      <c r="A4364" s="34"/>
      <c r="B4364" s="34"/>
      <c r="C4364" s="34"/>
      <c r="D4364" s="34"/>
      <c r="E4364" s="34"/>
      <c r="F4364" s="34"/>
      <c r="G4364" s="34"/>
      <c r="H4364" s="34"/>
      <c r="I4364" s="34"/>
      <c r="J4364" s="34"/>
      <c r="K4364" s="34"/>
      <c r="L4364" s="34"/>
      <c r="M4364" s="45">
        <f>electric_demands_abs!M4364/electric_demands_abs!$M$8786</f>
        <v>0.73605950496364692</v>
      </c>
    </row>
    <row r="4365" spans="1:13" ht="19.5" customHeight="1" x14ac:dyDescent="0.25">
      <c r="A4365" s="34"/>
      <c r="B4365" s="34"/>
      <c r="C4365" s="34"/>
      <c r="D4365" s="34"/>
      <c r="E4365" s="34"/>
      <c r="F4365" s="34"/>
      <c r="G4365" s="34"/>
      <c r="H4365" s="34"/>
      <c r="I4365" s="34"/>
      <c r="J4365" s="34"/>
      <c r="K4365" s="34"/>
      <c r="L4365" s="34"/>
      <c r="M4365" s="45">
        <f>electric_demands_abs!M4365/electric_demands_abs!$M$8786</f>
        <v>0.7203171674317036</v>
      </c>
    </row>
    <row r="4366" spans="1:13" ht="19.5" customHeight="1" x14ac:dyDescent="0.25">
      <c r="A4366" s="34"/>
      <c r="B4366" s="34"/>
      <c r="C4366" s="34"/>
      <c r="D4366" s="34"/>
      <c r="E4366" s="34"/>
      <c r="F4366" s="34"/>
      <c r="G4366" s="34"/>
      <c r="H4366" s="34"/>
      <c r="I4366" s="34"/>
      <c r="J4366" s="34"/>
      <c r="K4366" s="34"/>
      <c r="L4366" s="34"/>
      <c r="M4366" s="45">
        <f>electric_demands_abs!M4366/electric_demands_abs!$M$8786</f>
        <v>0.69200559961070529</v>
      </c>
    </row>
    <row r="4367" spans="1:13" ht="19.5" customHeight="1" x14ac:dyDescent="0.25">
      <c r="A4367" s="34"/>
      <c r="B4367" s="34"/>
      <c r="C4367" s="34"/>
      <c r="D4367" s="34"/>
      <c r="E4367" s="34"/>
      <c r="F4367" s="34"/>
      <c r="G4367" s="34"/>
      <c r="H4367" s="34"/>
      <c r="I4367" s="34"/>
      <c r="J4367" s="34"/>
      <c r="K4367" s="34"/>
      <c r="L4367" s="34"/>
      <c r="M4367" s="45">
        <f>electric_demands_abs!M4367/electric_demands_abs!$M$8786</f>
        <v>0.68954594944390535</v>
      </c>
    </row>
    <row r="4368" spans="1:13" ht="19.5" customHeight="1" x14ac:dyDescent="0.25">
      <c r="A4368" s="34"/>
      <c r="B4368" s="34"/>
      <c r="C4368" s="34"/>
      <c r="D4368" s="34"/>
      <c r="E4368" s="34"/>
      <c r="F4368" s="34"/>
      <c r="G4368" s="34"/>
      <c r="H4368" s="34"/>
      <c r="I4368" s="34"/>
      <c r="J4368" s="34"/>
      <c r="K4368" s="34"/>
      <c r="L4368" s="34"/>
      <c r="M4368" s="45">
        <f>electric_demands_abs!M4368/electric_demands_abs!$M$8786</f>
        <v>0.69925200446974045</v>
      </c>
    </row>
    <row r="4369" spans="1:13" ht="19.5" customHeight="1" x14ac:dyDescent="0.25">
      <c r="A4369" s="34"/>
      <c r="B4369" s="34"/>
      <c r="C4369" s="34"/>
      <c r="D4369" s="34"/>
      <c r="E4369" s="34"/>
      <c r="F4369" s="34"/>
      <c r="G4369" s="34"/>
      <c r="H4369" s="34"/>
      <c r="I4369" s="34"/>
      <c r="J4369" s="34"/>
      <c r="K4369" s="34"/>
      <c r="L4369" s="34"/>
      <c r="M4369" s="45">
        <f>electric_demands_abs!M4369/electric_demands_abs!$M$8786</f>
        <v>0.68405911988541201</v>
      </c>
    </row>
    <row r="4370" spans="1:13" ht="19.5" customHeight="1" x14ac:dyDescent="0.25">
      <c r="A4370" s="34"/>
      <c r="B4370" s="34"/>
      <c r="C4370" s="34"/>
      <c r="D4370" s="34"/>
      <c r="E4370" s="34"/>
      <c r="F4370" s="34"/>
      <c r="G4370" s="34"/>
      <c r="H4370" s="34"/>
      <c r="I4370" s="34"/>
      <c r="J4370" s="34"/>
      <c r="K4370" s="34"/>
      <c r="L4370" s="34"/>
      <c r="M4370" s="45">
        <f>electric_demands_abs!M4370/electric_demands_abs!$M$8786</f>
        <v>0.61331128823575287</v>
      </c>
    </row>
    <row r="4371" spans="1:13" ht="19.5" customHeight="1" x14ac:dyDescent="0.25">
      <c r="A4371" s="34"/>
      <c r="B4371" s="34"/>
      <c r="C4371" s="34"/>
      <c r="D4371" s="34"/>
      <c r="E4371" s="34"/>
      <c r="F4371" s="34"/>
      <c r="G4371" s="34"/>
      <c r="H4371" s="34"/>
      <c r="I4371" s="34"/>
      <c r="J4371" s="34"/>
      <c r="K4371" s="34"/>
      <c r="L4371" s="34"/>
      <c r="M4371" s="45">
        <f>electric_demands_abs!M4371/electric_demands_abs!$M$8786</f>
        <v>0.5691256607620514</v>
      </c>
    </row>
    <row r="4372" spans="1:13" ht="19.5" customHeight="1" x14ac:dyDescent="0.25">
      <c r="A4372" s="34"/>
      <c r="B4372" s="34"/>
      <c r="C4372" s="34"/>
      <c r="D4372" s="34"/>
      <c r="E4372" s="34"/>
      <c r="F4372" s="34"/>
      <c r="G4372" s="34"/>
      <c r="H4372" s="34"/>
      <c r="I4372" s="34"/>
      <c r="J4372" s="34"/>
      <c r="K4372" s="34"/>
      <c r="L4372" s="34"/>
      <c r="M4372" s="45">
        <f>electric_demands_abs!M4372/electric_demands_abs!$M$8786</f>
        <v>0.55588044358443278</v>
      </c>
    </row>
    <row r="4373" spans="1:13" ht="19.5" customHeight="1" x14ac:dyDescent="0.25">
      <c r="A4373" s="34"/>
      <c r="B4373" s="34"/>
      <c r="C4373" s="34"/>
      <c r="D4373" s="34"/>
      <c r="E4373" s="34"/>
      <c r="F4373" s="34"/>
      <c r="G4373" s="34"/>
      <c r="H4373" s="34"/>
      <c r="I4373" s="34"/>
      <c r="J4373" s="34"/>
      <c r="K4373" s="34"/>
      <c r="L4373" s="34"/>
      <c r="M4373" s="45">
        <f>electric_demands_abs!M4373/electric_demands_abs!$M$8786</f>
        <v>0.52723852047276343</v>
      </c>
    </row>
    <row r="4374" spans="1:13" ht="19.5" customHeight="1" x14ac:dyDescent="0.25">
      <c r="A4374" s="34"/>
      <c r="B4374" s="34"/>
      <c r="C4374" s="34"/>
      <c r="D4374" s="34"/>
      <c r="E4374" s="34"/>
      <c r="F4374" s="34"/>
      <c r="G4374" s="34"/>
      <c r="H4374" s="34"/>
      <c r="I4374" s="34"/>
      <c r="J4374" s="34"/>
      <c r="K4374" s="34"/>
      <c r="L4374" s="34"/>
      <c r="M4374" s="45">
        <f>electric_demands_abs!M4374/electric_demands_abs!$M$8786</f>
        <v>0.52926104590246204</v>
      </c>
    </row>
    <row r="4375" spans="1:13" ht="19.5" customHeight="1" x14ac:dyDescent="0.25">
      <c r="A4375" s="34"/>
      <c r="B4375" s="34"/>
      <c r="C4375" s="34"/>
      <c r="D4375" s="34"/>
      <c r="E4375" s="34"/>
      <c r="F4375" s="34"/>
      <c r="G4375" s="34"/>
      <c r="H4375" s="34"/>
      <c r="I4375" s="34"/>
      <c r="J4375" s="34"/>
      <c r="K4375" s="34"/>
      <c r="L4375" s="34"/>
      <c r="M4375" s="45">
        <f>electric_demands_abs!M4375/electric_demands_abs!$M$8786</f>
        <v>0.53941447849692992</v>
      </c>
    </row>
    <row r="4376" spans="1:13" ht="19.5" customHeight="1" x14ac:dyDescent="0.25">
      <c r="A4376" s="34"/>
      <c r="B4376" s="34"/>
      <c r="C4376" s="34"/>
      <c r="D4376" s="34"/>
      <c r="E4376" s="34"/>
      <c r="F4376" s="34"/>
      <c r="G4376" s="34"/>
      <c r="H4376" s="34"/>
      <c r="I4376" s="34"/>
      <c r="J4376" s="34"/>
      <c r="K4376" s="34"/>
      <c r="L4376" s="34"/>
      <c r="M4376" s="45">
        <f>electric_demands_abs!M4376/electric_demands_abs!$M$8786</f>
        <v>0.56037867783272766</v>
      </c>
    </row>
    <row r="4377" spans="1:13" ht="19.5" customHeight="1" x14ac:dyDescent="0.25">
      <c r="A4377" s="34"/>
      <c r="B4377" s="34"/>
      <c r="C4377" s="34"/>
      <c r="D4377" s="34"/>
      <c r="E4377" s="34"/>
      <c r="F4377" s="34"/>
      <c r="G4377" s="34"/>
      <c r="H4377" s="34"/>
      <c r="I4377" s="34"/>
      <c r="J4377" s="34"/>
      <c r="K4377" s="34"/>
      <c r="L4377" s="34"/>
      <c r="M4377" s="45">
        <f>electric_demands_abs!M4377/electric_demands_abs!$M$8786</f>
        <v>0.6018223934522865</v>
      </c>
    </row>
    <row r="4378" spans="1:13" ht="19.5" customHeight="1" x14ac:dyDescent="0.25">
      <c r="A4378" s="34"/>
      <c r="B4378" s="34"/>
      <c r="C4378" s="34"/>
      <c r="D4378" s="34"/>
      <c r="E4378" s="34"/>
      <c r="F4378" s="34"/>
      <c r="G4378" s="34"/>
      <c r="H4378" s="34"/>
      <c r="I4378" s="34"/>
      <c r="J4378" s="34"/>
      <c r="K4378" s="34"/>
      <c r="L4378" s="34"/>
      <c r="M4378" s="45">
        <f>electric_demands_abs!M4378/electric_demands_abs!$M$8786</f>
        <v>0.67564459222430195</v>
      </c>
    </row>
    <row r="4379" spans="1:13" ht="19.5" customHeight="1" x14ac:dyDescent="0.25">
      <c r="A4379" s="34"/>
      <c r="B4379" s="34"/>
      <c r="C4379" s="34"/>
      <c r="D4379" s="34"/>
      <c r="E4379" s="34"/>
      <c r="F4379" s="34"/>
      <c r="G4379" s="34"/>
      <c r="H4379" s="34"/>
      <c r="I4379" s="34"/>
      <c r="J4379" s="34"/>
      <c r="K4379" s="34"/>
      <c r="L4379" s="34"/>
      <c r="M4379" s="45">
        <f>electric_demands_abs!M4379/electric_demands_abs!$M$8786</f>
        <v>0.72541401880772827</v>
      </c>
    </row>
    <row r="4380" spans="1:13" ht="19.5" customHeight="1" x14ac:dyDescent="0.25">
      <c r="A4380" s="34"/>
      <c r="B4380" s="34"/>
      <c r="C4380" s="34"/>
      <c r="D4380" s="34"/>
      <c r="E4380" s="34"/>
      <c r="F4380" s="34"/>
      <c r="G4380" s="34"/>
      <c r="H4380" s="34"/>
      <c r="I4380" s="34"/>
      <c r="J4380" s="34"/>
      <c r="K4380" s="34"/>
      <c r="L4380" s="34"/>
      <c r="M4380" s="45">
        <f>electric_demands_abs!M4380/electric_demands_abs!$M$8786</f>
        <v>0.74073487849406405</v>
      </c>
    </row>
    <row r="4381" spans="1:13" ht="19.5" customHeight="1" x14ac:dyDescent="0.25">
      <c r="A4381" s="34"/>
      <c r="B4381" s="34"/>
      <c r="C4381" s="34"/>
      <c r="D4381" s="34"/>
      <c r="E4381" s="34"/>
      <c r="F4381" s="34"/>
      <c r="G4381" s="34"/>
      <c r="H4381" s="34"/>
      <c r="I4381" s="34"/>
      <c r="J4381" s="34"/>
      <c r="K4381" s="34"/>
      <c r="L4381" s="34"/>
      <c r="M4381" s="45">
        <f>electric_demands_abs!M4381/electric_demands_abs!$M$8786</f>
        <v>0.75482992775994906</v>
      </c>
    </row>
    <row r="4382" spans="1:13" ht="19.5" customHeight="1" x14ac:dyDescent="0.25">
      <c r="A4382" s="34"/>
      <c r="B4382" s="34"/>
      <c r="C4382" s="34"/>
      <c r="D4382" s="34"/>
      <c r="E4382" s="34"/>
      <c r="F4382" s="34"/>
      <c r="G4382" s="34"/>
      <c r="H4382" s="34"/>
      <c r="I4382" s="34"/>
      <c r="J4382" s="34"/>
      <c r="K4382" s="34"/>
      <c r="L4382" s="34"/>
      <c r="M4382" s="45">
        <f>electric_demands_abs!M4382/electric_demands_abs!$M$8786</f>
        <v>0.76397915932875493</v>
      </c>
    </row>
    <row r="4383" spans="1:13" ht="19.5" customHeight="1" x14ac:dyDescent="0.25">
      <c r="A4383" s="34"/>
      <c r="B4383" s="34"/>
      <c r="C4383" s="34"/>
      <c r="D4383" s="34"/>
      <c r="E4383" s="34"/>
      <c r="F4383" s="34"/>
      <c r="G4383" s="34"/>
      <c r="H4383" s="34"/>
      <c r="I4383" s="34"/>
      <c r="J4383" s="34"/>
      <c r="K4383" s="34"/>
      <c r="L4383" s="34"/>
      <c r="M4383" s="45">
        <f>electric_demands_abs!M4383/electric_demands_abs!$M$8786</f>
        <v>0.76529934521053178</v>
      </c>
    </row>
    <row r="4384" spans="1:13" ht="19.5" customHeight="1" x14ac:dyDescent="0.25">
      <c r="A4384" s="34"/>
      <c r="B4384" s="34"/>
      <c r="C4384" s="34"/>
      <c r="D4384" s="34"/>
      <c r="E4384" s="34"/>
      <c r="F4384" s="34"/>
      <c r="G4384" s="34"/>
      <c r="H4384" s="34"/>
      <c r="I4384" s="34"/>
      <c r="J4384" s="34"/>
      <c r="K4384" s="34"/>
      <c r="L4384" s="34"/>
      <c r="M4384" s="45">
        <f>electric_demands_abs!M4384/electric_demands_abs!$M$8786</f>
        <v>0.78024015013768855</v>
      </c>
    </row>
    <row r="4385" spans="1:13" ht="19.5" customHeight="1" x14ac:dyDescent="0.25">
      <c r="A4385" s="34"/>
      <c r="B4385" s="34"/>
      <c r="C4385" s="34"/>
      <c r="D4385" s="34"/>
      <c r="E4385" s="34"/>
      <c r="F4385" s="34"/>
      <c r="G4385" s="34"/>
      <c r="H4385" s="34"/>
      <c r="I4385" s="34"/>
      <c r="J4385" s="34"/>
      <c r="K4385" s="34"/>
      <c r="L4385" s="34"/>
      <c r="M4385" s="45">
        <f>electric_demands_abs!M4385/electric_demands_abs!$M$8786</f>
        <v>0.75066637228550104</v>
      </c>
    </row>
    <row r="4386" spans="1:13" ht="19.5" customHeight="1" x14ac:dyDescent="0.25">
      <c r="A4386" s="34"/>
      <c r="B4386" s="34"/>
      <c r="C4386" s="34"/>
      <c r="D4386" s="34"/>
      <c r="E4386" s="34"/>
      <c r="F4386" s="34"/>
      <c r="G4386" s="34"/>
      <c r="H4386" s="34"/>
      <c r="I4386" s="34"/>
      <c r="J4386" s="34"/>
      <c r="K4386" s="34"/>
      <c r="L4386" s="34"/>
      <c r="M4386" s="45">
        <f>electric_demands_abs!M4386/electric_demands_abs!$M$8786</f>
        <v>0.73927411764502426</v>
      </c>
    </row>
    <row r="4387" spans="1:13" ht="19.5" customHeight="1" x14ac:dyDescent="0.25">
      <c r="A4387" s="34"/>
      <c r="B4387" s="34"/>
      <c r="C4387" s="34"/>
      <c r="D4387" s="34"/>
      <c r="E4387" s="34"/>
      <c r="F4387" s="34"/>
      <c r="G4387" s="34"/>
      <c r="H4387" s="34"/>
      <c r="I4387" s="34"/>
      <c r="J4387" s="34"/>
      <c r="K4387" s="34"/>
      <c r="L4387" s="34"/>
      <c r="M4387" s="45">
        <f>electric_demands_abs!M4387/electric_demands_abs!$M$8786</f>
        <v>0.72431890110728114</v>
      </c>
    </row>
    <row r="4388" spans="1:13" ht="19.5" customHeight="1" x14ac:dyDescent="0.25">
      <c r="A4388" s="34"/>
      <c r="B4388" s="34"/>
      <c r="C4388" s="34"/>
      <c r="D4388" s="34"/>
      <c r="E4388" s="34"/>
      <c r="F4388" s="34"/>
      <c r="G4388" s="34"/>
      <c r="H4388" s="34"/>
      <c r="I4388" s="34"/>
      <c r="J4388" s="34"/>
      <c r="K4388" s="34"/>
      <c r="L4388" s="34"/>
      <c r="M4388" s="45">
        <f>electric_demands_abs!M4388/electric_demands_abs!$M$8786</f>
        <v>0.73752734808988929</v>
      </c>
    </row>
    <row r="4389" spans="1:13" ht="19.5" customHeight="1" x14ac:dyDescent="0.25">
      <c r="A4389" s="34"/>
      <c r="B4389" s="34"/>
      <c r="C4389" s="34"/>
      <c r="D4389" s="34"/>
      <c r="E4389" s="34"/>
      <c r="F4389" s="34"/>
      <c r="G4389" s="34"/>
      <c r="H4389" s="34"/>
      <c r="I4389" s="34"/>
      <c r="J4389" s="34"/>
      <c r="K4389" s="34"/>
      <c r="L4389" s="34"/>
      <c r="M4389" s="45">
        <f>electric_demands_abs!M4389/electric_demands_abs!$M$8786</f>
        <v>0.71351307548958098</v>
      </c>
    </row>
    <row r="4390" spans="1:13" ht="19.5" customHeight="1" x14ac:dyDescent="0.25">
      <c r="A4390" s="34"/>
      <c r="B4390" s="34"/>
      <c r="C4390" s="34"/>
      <c r="D4390" s="34"/>
      <c r="E4390" s="34"/>
      <c r="F4390" s="34"/>
      <c r="G4390" s="34"/>
      <c r="H4390" s="34"/>
      <c r="I4390" s="34"/>
      <c r="J4390" s="34"/>
      <c r="K4390" s="34"/>
      <c r="L4390" s="34"/>
      <c r="M4390" s="45">
        <f>electric_demands_abs!M4390/electric_demands_abs!$M$8786</f>
        <v>0.70534926867664438</v>
      </c>
    </row>
    <row r="4391" spans="1:13" ht="19.5" customHeight="1" x14ac:dyDescent="0.25">
      <c r="A4391" s="34"/>
      <c r="B4391" s="34"/>
      <c r="C4391" s="34"/>
      <c r="D4391" s="34"/>
      <c r="E4391" s="34"/>
      <c r="F4391" s="34"/>
      <c r="G4391" s="34"/>
      <c r="H4391" s="34"/>
      <c r="I4391" s="34"/>
      <c r="J4391" s="34"/>
      <c r="K4391" s="34"/>
      <c r="L4391" s="34"/>
      <c r="M4391" s="45">
        <f>electric_demands_abs!M4391/electric_demands_abs!$M$8786</f>
        <v>0.7084110359337451</v>
      </c>
    </row>
    <row r="4392" spans="1:13" ht="19.5" customHeight="1" x14ac:dyDescent="0.25">
      <c r="A4392" s="34"/>
      <c r="B4392" s="34"/>
      <c r="C4392" s="34"/>
      <c r="D4392" s="34"/>
      <c r="E4392" s="34"/>
      <c r="F4392" s="34"/>
      <c r="G4392" s="34"/>
      <c r="H4392" s="34"/>
      <c r="I4392" s="34"/>
      <c r="J4392" s="34"/>
      <c r="K4392" s="34"/>
      <c r="L4392" s="34"/>
      <c r="M4392" s="45">
        <f>electric_demands_abs!M4392/electric_demands_abs!$M$8786</f>
        <v>0.71463009883811945</v>
      </c>
    </row>
    <row r="4393" spans="1:13" ht="19.5" customHeight="1" x14ac:dyDescent="0.25">
      <c r="A4393" s="34"/>
      <c r="B4393" s="34"/>
      <c r="C4393" s="34"/>
      <c r="D4393" s="34"/>
      <c r="E4393" s="34"/>
      <c r="F4393" s="34"/>
      <c r="G4393" s="34"/>
      <c r="H4393" s="34"/>
      <c r="I4393" s="34"/>
      <c r="J4393" s="34"/>
      <c r="K4393" s="34"/>
      <c r="L4393" s="34"/>
      <c r="M4393" s="45">
        <f>electric_demands_abs!M4393/electric_demands_abs!$M$8786</f>
        <v>0.70294878846530928</v>
      </c>
    </row>
    <row r="4394" spans="1:13" ht="19.5" customHeight="1" x14ac:dyDescent="0.25">
      <c r="A4394" s="34"/>
      <c r="B4394" s="34"/>
      <c r="C4394" s="34"/>
      <c r="D4394" s="34"/>
      <c r="E4394" s="34"/>
      <c r="F4394" s="34"/>
      <c r="G4394" s="34"/>
      <c r="H4394" s="34"/>
      <c r="I4394" s="34"/>
      <c r="J4394" s="34"/>
      <c r="K4394" s="34"/>
      <c r="L4394" s="34"/>
      <c r="M4394" s="45">
        <f>electric_demands_abs!M4394/electric_demands_abs!$M$8786</f>
        <v>0.63330945672592753</v>
      </c>
    </row>
    <row r="4395" spans="1:13" ht="19.5" customHeight="1" x14ac:dyDescent="0.25">
      <c r="A4395" s="34"/>
      <c r="B4395" s="34"/>
      <c r="C4395" s="34"/>
      <c r="D4395" s="34"/>
      <c r="E4395" s="34"/>
      <c r="F4395" s="34"/>
      <c r="G4395" s="34"/>
      <c r="H4395" s="34"/>
      <c r="I4395" s="34"/>
      <c r="J4395" s="34"/>
      <c r="K4395" s="34"/>
      <c r="L4395" s="34"/>
      <c r="M4395" s="45">
        <f>electric_demands_abs!M4395/electric_demands_abs!$M$8786</f>
        <v>0.59969861616421072</v>
      </c>
    </row>
    <row r="4396" spans="1:13" ht="19.5" customHeight="1" x14ac:dyDescent="0.25">
      <c r="A4396" s="34"/>
      <c r="B4396" s="34"/>
      <c r="C4396" s="34"/>
      <c r="D4396" s="34"/>
      <c r="E4396" s="34"/>
      <c r="F4396" s="34"/>
      <c r="G4396" s="34"/>
      <c r="H4396" s="34"/>
      <c r="I4396" s="34"/>
      <c r="J4396" s="34"/>
      <c r="K4396" s="34"/>
      <c r="L4396" s="34"/>
      <c r="M4396" s="45">
        <f>electric_demands_abs!M4396/electric_demands_abs!$M$8786</f>
        <v>0.55982436611354358</v>
      </c>
    </row>
    <row r="4397" spans="1:13" ht="19.5" customHeight="1" x14ac:dyDescent="0.25">
      <c r="A4397" s="34"/>
      <c r="B4397" s="34"/>
      <c r="C4397" s="34"/>
      <c r="D4397" s="34"/>
      <c r="E4397" s="34"/>
      <c r="F4397" s="34"/>
      <c r="G4397" s="34"/>
      <c r="H4397" s="34"/>
      <c r="I4397" s="34"/>
      <c r="J4397" s="34"/>
      <c r="K4397" s="34"/>
      <c r="L4397" s="34"/>
      <c r="M4397" s="45">
        <f>electric_demands_abs!M4397/electric_demands_abs!$M$8786</f>
        <v>0.55196571486076695</v>
      </c>
    </row>
    <row r="4398" spans="1:13" ht="19.5" customHeight="1" x14ac:dyDescent="0.25">
      <c r="A4398" s="34"/>
      <c r="B4398" s="34"/>
      <c r="C4398" s="34"/>
      <c r="D4398" s="34"/>
      <c r="E4398" s="34"/>
      <c r="F4398" s="34"/>
      <c r="G4398" s="34"/>
      <c r="H4398" s="34"/>
      <c r="I4398" s="34"/>
      <c r="J4398" s="34"/>
      <c r="K4398" s="34"/>
      <c r="L4398" s="34"/>
      <c r="M4398" s="45">
        <f>electric_demands_abs!M4398/electric_demands_abs!$M$8786</f>
        <v>0.5506301291436777</v>
      </c>
    </row>
    <row r="4399" spans="1:13" ht="19.5" customHeight="1" x14ac:dyDescent="0.25">
      <c r="A4399" s="34"/>
      <c r="B4399" s="34"/>
      <c r="C4399" s="34"/>
      <c r="D4399" s="34"/>
      <c r="E4399" s="34"/>
      <c r="F4399" s="34"/>
      <c r="G4399" s="34"/>
      <c r="H4399" s="34"/>
      <c r="I4399" s="34"/>
      <c r="J4399" s="34"/>
      <c r="K4399" s="34"/>
      <c r="L4399" s="34"/>
      <c r="M4399" s="45">
        <f>electric_demands_abs!M4399/electric_demands_abs!$M$8786</f>
        <v>0.54509162366722452</v>
      </c>
    </row>
    <row r="4400" spans="1:13" ht="19.5" customHeight="1" x14ac:dyDescent="0.25">
      <c r="A4400" s="34"/>
      <c r="B4400" s="34"/>
      <c r="C4400" s="34"/>
      <c r="D4400" s="34"/>
      <c r="E4400" s="34"/>
      <c r="F4400" s="34"/>
      <c r="G4400" s="34"/>
      <c r="H4400" s="34"/>
      <c r="I4400" s="34"/>
      <c r="J4400" s="34"/>
      <c r="K4400" s="34"/>
      <c r="L4400" s="34"/>
      <c r="M4400" s="45">
        <f>electric_demands_abs!M4400/electric_demands_abs!$M$8786</f>
        <v>0.56643377778465875</v>
      </c>
    </row>
    <row r="4401" spans="1:13" ht="19.5" customHeight="1" x14ac:dyDescent="0.25">
      <c r="A4401" s="34"/>
      <c r="B4401" s="34"/>
      <c r="C4401" s="34"/>
      <c r="D4401" s="34"/>
      <c r="E4401" s="34"/>
      <c r="F4401" s="34"/>
      <c r="G4401" s="34"/>
      <c r="H4401" s="34"/>
      <c r="I4401" s="34"/>
      <c r="J4401" s="34"/>
      <c r="K4401" s="34"/>
      <c r="L4401" s="34"/>
      <c r="M4401" s="45">
        <f>electric_demands_abs!M4401/electric_demands_abs!$M$8786</f>
        <v>0.6345811372440735</v>
      </c>
    </row>
    <row r="4402" spans="1:13" ht="19.5" customHeight="1" x14ac:dyDescent="0.25">
      <c r="A4402" s="34"/>
      <c r="B4402" s="34"/>
      <c r="C4402" s="34"/>
      <c r="D4402" s="34"/>
      <c r="E4402" s="34"/>
      <c r="F4402" s="34"/>
      <c r="G4402" s="34"/>
      <c r="H4402" s="34"/>
      <c r="I4402" s="34"/>
      <c r="J4402" s="34"/>
      <c r="K4402" s="34"/>
      <c r="L4402" s="34"/>
      <c r="M4402" s="45">
        <f>electric_demands_abs!M4402/electric_demands_abs!$M$8786</f>
        <v>0.70104052651954585</v>
      </c>
    </row>
    <row r="4403" spans="1:13" ht="19.5" customHeight="1" x14ac:dyDescent="0.25">
      <c r="A4403" s="34"/>
      <c r="B4403" s="34"/>
      <c r="C4403" s="34"/>
      <c r="D4403" s="34"/>
      <c r="E4403" s="34"/>
      <c r="F4403" s="34"/>
      <c r="G4403" s="34"/>
      <c r="H4403" s="34"/>
      <c r="I4403" s="34"/>
      <c r="J4403" s="34"/>
      <c r="K4403" s="34"/>
      <c r="L4403" s="34"/>
      <c r="M4403" s="45">
        <f>electric_demands_abs!M4403/electric_demands_abs!$M$8786</f>
        <v>0.76221410761619035</v>
      </c>
    </row>
    <row r="4404" spans="1:13" ht="19.5" customHeight="1" x14ac:dyDescent="0.25">
      <c r="A4404" s="34"/>
      <c r="B4404" s="34"/>
      <c r="C4404" s="34"/>
      <c r="D4404" s="34"/>
      <c r="E4404" s="34"/>
      <c r="F4404" s="34"/>
      <c r="G4404" s="34"/>
      <c r="H4404" s="34"/>
      <c r="I4404" s="34"/>
      <c r="J4404" s="34"/>
      <c r="K4404" s="34"/>
      <c r="L4404" s="34"/>
      <c r="M4404" s="45">
        <f>electric_demands_abs!M4404/electric_demands_abs!$M$8786</f>
        <v>0.78055934672416272</v>
      </c>
    </row>
    <row r="4405" spans="1:13" ht="19.5" customHeight="1" x14ac:dyDescent="0.25">
      <c r="A4405" s="34"/>
      <c r="B4405" s="34"/>
      <c r="C4405" s="34"/>
      <c r="D4405" s="34"/>
      <c r="E4405" s="34"/>
      <c r="F4405" s="34"/>
      <c r="G4405" s="34"/>
      <c r="H4405" s="34"/>
      <c r="I4405" s="34"/>
      <c r="J4405" s="34"/>
      <c r="K4405" s="34"/>
      <c r="L4405" s="34"/>
      <c r="M4405" s="45">
        <f>electric_demands_abs!M4405/electric_demands_abs!$M$8786</f>
        <v>0.76324482600533128</v>
      </c>
    </row>
    <row r="4406" spans="1:13" ht="19.5" customHeight="1" x14ac:dyDescent="0.25">
      <c r="A4406" s="34"/>
      <c r="B4406" s="34"/>
      <c r="C4406" s="34"/>
      <c r="D4406" s="34"/>
      <c r="E4406" s="34"/>
      <c r="F4406" s="34"/>
      <c r="G4406" s="34"/>
      <c r="H4406" s="34"/>
      <c r="I4406" s="34"/>
      <c r="J4406" s="34"/>
      <c r="K4406" s="34"/>
      <c r="L4406" s="34"/>
      <c r="M4406" s="45">
        <f>electric_demands_abs!M4406/electric_demands_abs!$M$8786</f>
        <v>0.78491651189283163</v>
      </c>
    </row>
    <row r="4407" spans="1:13" ht="19.5" customHeight="1" x14ac:dyDescent="0.25">
      <c r="A4407" s="34"/>
      <c r="B4407" s="34"/>
      <c r="C4407" s="34"/>
      <c r="D4407" s="34"/>
      <c r="E4407" s="34"/>
      <c r="F4407" s="34"/>
      <c r="G4407" s="34"/>
      <c r="H4407" s="34"/>
      <c r="I4407" s="34"/>
      <c r="J4407" s="34"/>
      <c r="K4407" s="34"/>
      <c r="L4407" s="34"/>
      <c r="M4407" s="45">
        <f>electric_demands_abs!M4407/electric_demands_abs!$M$8786</f>
        <v>0.77212558985692725</v>
      </c>
    </row>
    <row r="4408" spans="1:13" ht="19.5" customHeight="1" x14ac:dyDescent="0.25">
      <c r="A4408" s="34"/>
      <c r="B4408" s="34"/>
      <c r="C4408" s="34"/>
      <c r="D4408" s="34"/>
      <c r="E4408" s="34"/>
      <c r="F4408" s="34"/>
      <c r="G4408" s="34"/>
      <c r="H4408" s="34"/>
      <c r="I4408" s="34"/>
      <c r="J4408" s="34"/>
      <c r="K4408" s="34"/>
      <c r="L4408" s="34"/>
      <c r="M4408" s="45">
        <f>electric_demands_abs!M4408/electric_demands_abs!$M$8786</f>
        <v>0.76537165031964538</v>
      </c>
    </row>
    <row r="4409" spans="1:13" ht="19.5" customHeight="1" x14ac:dyDescent="0.25">
      <c r="A4409" s="34"/>
      <c r="B4409" s="34"/>
      <c r="C4409" s="34"/>
      <c r="D4409" s="34"/>
      <c r="E4409" s="34"/>
      <c r="F4409" s="34"/>
      <c r="G4409" s="34"/>
      <c r="H4409" s="34"/>
      <c r="I4409" s="34"/>
      <c r="J4409" s="34"/>
      <c r="K4409" s="34"/>
      <c r="L4409" s="34"/>
      <c r="M4409" s="45">
        <f>electric_demands_abs!M4409/electric_demands_abs!$M$8786</f>
        <v>0.75730057192682487</v>
      </c>
    </row>
    <row r="4410" spans="1:13" ht="19.5" customHeight="1" x14ac:dyDescent="0.25">
      <c r="A4410" s="34"/>
      <c r="B4410" s="34"/>
      <c r="C4410" s="34"/>
      <c r="D4410" s="34"/>
      <c r="E4410" s="34"/>
      <c r="F4410" s="34"/>
      <c r="G4410" s="34"/>
      <c r="H4410" s="34"/>
      <c r="I4410" s="34"/>
      <c r="J4410" s="34"/>
      <c r="K4410" s="34"/>
      <c r="L4410" s="34"/>
      <c r="M4410" s="45">
        <f>electric_demands_abs!M4410/electric_demands_abs!$M$8786</f>
        <v>0.7263491264546359</v>
      </c>
    </row>
    <row r="4411" spans="1:13" ht="19.5" customHeight="1" x14ac:dyDescent="0.25">
      <c r="A4411" s="34"/>
      <c r="B4411" s="34"/>
      <c r="C4411" s="34"/>
      <c r="D4411" s="34"/>
      <c r="E4411" s="34"/>
      <c r="F4411" s="34"/>
      <c r="G4411" s="34"/>
      <c r="H4411" s="34"/>
      <c r="I4411" s="34"/>
      <c r="J4411" s="34"/>
      <c r="K4411" s="34"/>
      <c r="L4411" s="34"/>
      <c r="M4411" s="45">
        <f>electric_demands_abs!M4411/electric_demands_abs!$M$8786</f>
        <v>0.72037736678792463</v>
      </c>
    </row>
    <row r="4412" spans="1:13" ht="19.5" customHeight="1" x14ac:dyDescent="0.25">
      <c r="A4412" s="34"/>
      <c r="B4412" s="34"/>
      <c r="C4412" s="34"/>
      <c r="D4412" s="34"/>
      <c r="E4412" s="34"/>
      <c r="F4412" s="34"/>
      <c r="G4412" s="34"/>
      <c r="H4412" s="34"/>
      <c r="I4412" s="34"/>
      <c r="J4412" s="34"/>
      <c r="K4412" s="34"/>
      <c r="L4412" s="34"/>
      <c r="M4412" s="45">
        <f>electric_demands_abs!M4412/electric_demands_abs!$M$8786</f>
        <v>0.71410098684944656</v>
      </c>
    </row>
    <row r="4413" spans="1:13" ht="19.5" customHeight="1" x14ac:dyDescent="0.25">
      <c r="A4413" s="34"/>
      <c r="B4413" s="34"/>
      <c r="C4413" s="34"/>
      <c r="D4413" s="34"/>
      <c r="E4413" s="34"/>
      <c r="F4413" s="34"/>
      <c r="G4413" s="34"/>
      <c r="H4413" s="34"/>
      <c r="I4413" s="34"/>
      <c r="J4413" s="34"/>
      <c r="K4413" s="34"/>
      <c r="L4413" s="34"/>
      <c r="M4413" s="45">
        <f>electric_demands_abs!M4413/electric_demands_abs!$M$8786</f>
        <v>0.71496527172432944</v>
      </c>
    </row>
    <row r="4414" spans="1:13" ht="19.5" customHeight="1" x14ac:dyDescent="0.25">
      <c r="A4414" s="34"/>
      <c r="B4414" s="34"/>
      <c r="C4414" s="34"/>
      <c r="D4414" s="34"/>
      <c r="E4414" s="34"/>
      <c r="F4414" s="34"/>
      <c r="G4414" s="34"/>
      <c r="H4414" s="34"/>
      <c r="I4414" s="34"/>
      <c r="J4414" s="34"/>
      <c r="K4414" s="34"/>
      <c r="L4414" s="34"/>
      <c r="M4414" s="45">
        <f>electric_demands_abs!M4414/electric_demands_abs!$M$8786</f>
        <v>0.69360240606368107</v>
      </c>
    </row>
    <row r="4415" spans="1:13" ht="19.5" customHeight="1" x14ac:dyDescent="0.25">
      <c r="A4415" s="34"/>
      <c r="B4415" s="34"/>
      <c r="C4415" s="34"/>
      <c r="D4415" s="34"/>
      <c r="E4415" s="34"/>
      <c r="F4415" s="34"/>
      <c r="G4415" s="34"/>
      <c r="H4415" s="34"/>
      <c r="I4415" s="34"/>
      <c r="J4415" s="34"/>
      <c r="K4415" s="34"/>
      <c r="L4415" s="34"/>
      <c r="M4415" s="45">
        <f>electric_demands_abs!M4415/electric_demands_abs!$M$8786</f>
        <v>0.67348709176745392</v>
      </c>
    </row>
    <row r="4416" spans="1:13" ht="19.5" customHeight="1" x14ac:dyDescent="0.25">
      <c r="A4416" s="34"/>
      <c r="B4416" s="34"/>
      <c r="C4416" s="34"/>
      <c r="D4416" s="34"/>
      <c r="E4416" s="34"/>
      <c r="F4416" s="34"/>
      <c r="G4416" s="34"/>
      <c r="H4416" s="34"/>
      <c r="I4416" s="34"/>
      <c r="J4416" s="34"/>
      <c r="K4416" s="34"/>
      <c r="L4416" s="34"/>
      <c r="M4416" s="45">
        <f>electric_demands_abs!M4416/electric_demands_abs!$M$8786</f>
        <v>0.69379239226724032</v>
      </c>
    </row>
    <row r="4417" spans="1:13" ht="19.5" customHeight="1" x14ac:dyDescent="0.25">
      <c r="A4417" s="34"/>
      <c r="B4417" s="34"/>
      <c r="C4417" s="34"/>
      <c r="D4417" s="34"/>
      <c r="E4417" s="34"/>
      <c r="F4417" s="34"/>
      <c r="G4417" s="34"/>
      <c r="H4417" s="34"/>
      <c r="I4417" s="34"/>
      <c r="J4417" s="34"/>
      <c r="K4417" s="34"/>
      <c r="L4417" s="34"/>
      <c r="M4417" s="45">
        <f>electric_demands_abs!M4417/electric_demands_abs!$M$8786</f>
        <v>0.65933888424652021</v>
      </c>
    </row>
    <row r="4418" spans="1:13" ht="19.5" customHeight="1" x14ac:dyDescent="0.25">
      <c r="A4418" s="34"/>
      <c r="B4418" s="34"/>
      <c r="C4418" s="34"/>
      <c r="D4418" s="34"/>
      <c r="E4418" s="34"/>
      <c r="F4418" s="34"/>
      <c r="G4418" s="34"/>
      <c r="H4418" s="34"/>
      <c r="I4418" s="34"/>
      <c r="J4418" s="34"/>
      <c r="K4418" s="34"/>
      <c r="L4418" s="34"/>
      <c r="M4418" s="45">
        <f>electric_demands_abs!M4418/electric_demands_abs!$M$8786</f>
        <v>0.60623106983479436</v>
      </c>
    </row>
    <row r="4419" spans="1:13" ht="19.5" customHeight="1" x14ac:dyDescent="0.25">
      <c r="A4419" s="34"/>
      <c r="B4419" s="34"/>
      <c r="C4419" s="34"/>
      <c r="D4419" s="34"/>
      <c r="E4419" s="34"/>
      <c r="F4419" s="34"/>
      <c r="G4419" s="34"/>
      <c r="H4419" s="34"/>
      <c r="I4419" s="34"/>
      <c r="J4419" s="34"/>
      <c r="K4419" s="34"/>
      <c r="L4419" s="34"/>
      <c r="M4419" s="45">
        <f>electric_demands_abs!M4419/electric_demands_abs!$M$8786</f>
        <v>0.57475722406686258</v>
      </c>
    </row>
    <row r="4420" spans="1:13" ht="19.5" customHeight="1" x14ac:dyDescent="0.25">
      <c r="A4420" s="34"/>
      <c r="B4420" s="34"/>
      <c r="C4420" s="34"/>
      <c r="D4420" s="34"/>
      <c r="E4420" s="34"/>
      <c r="F4420" s="34"/>
      <c r="G4420" s="34"/>
      <c r="H4420" s="34"/>
      <c r="I4420" s="34"/>
      <c r="J4420" s="34"/>
      <c r="K4420" s="34"/>
      <c r="L4420" s="34"/>
      <c r="M4420" s="45">
        <f>electric_demands_abs!M4420/electric_demands_abs!$M$8786</f>
        <v>0.54933835472277126</v>
      </c>
    </row>
    <row r="4421" spans="1:13" ht="19.5" customHeight="1" x14ac:dyDescent="0.25">
      <c r="A4421" s="34"/>
      <c r="B4421" s="34"/>
      <c r="C4421" s="34"/>
      <c r="D4421" s="34"/>
      <c r="E4421" s="34"/>
      <c r="F4421" s="34"/>
      <c r="G4421" s="34"/>
      <c r="H4421" s="34"/>
      <c r="I4421" s="34"/>
      <c r="J4421" s="34"/>
      <c r="K4421" s="34"/>
      <c r="L4421" s="34"/>
      <c r="M4421" s="45">
        <f>electric_demands_abs!M4421/electric_demands_abs!$M$8786</f>
        <v>0.53493526757460907</v>
      </c>
    </row>
    <row r="4422" spans="1:13" ht="19.5" customHeight="1" x14ac:dyDescent="0.25">
      <c r="A4422" s="34"/>
      <c r="B4422" s="34"/>
      <c r="C4422" s="34"/>
      <c r="D4422" s="34"/>
      <c r="E4422" s="34"/>
      <c r="F4422" s="34"/>
      <c r="G4422" s="34"/>
      <c r="H4422" s="34"/>
      <c r="I4422" s="34"/>
      <c r="J4422" s="34"/>
      <c r="K4422" s="34"/>
      <c r="L4422" s="34"/>
      <c r="M4422" s="45">
        <f>electric_demands_abs!M4422/electric_demands_abs!$M$8786</f>
        <v>0.53021188279292397</v>
      </c>
    </row>
    <row r="4423" spans="1:13" ht="19.5" customHeight="1" x14ac:dyDescent="0.25">
      <c r="A4423" s="34"/>
      <c r="B4423" s="34"/>
      <c r="C4423" s="34"/>
      <c r="D4423" s="34"/>
      <c r="E4423" s="34"/>
      <c r="F4423" s="34"/>
      <c r="G4423" s="34"/>
      <c r="H4423" s="34"/>
      <c r="I4423" s="34"/>
      <c r="J4423" s="34"/>
      <c r="K4423" s="34"/>
      <c r="L4423" s="34"/>
      <c r="M4423" s="45">
        <f>electric_demands_abs!M4423/electric_demands_abs!$M$8786</f>
        <v>0.5379027828984746</v>
      </c>
    </row>
    <row r="4424" spans="1:13" ht="19.5" customHeight="1" x14ac:dyDescent="0.25">
      <c r="A4424" s="34"/>
      <c r="B4424" s="34"/>
      <c r="C4424" s="34"/>
      <c r="D4424" s="34"/>
      <c r="E4424" s="34"/>
      <c r="F4424" s="34"/>
      <c r="G4424" s="34"/>
      <c r="H4424" s="34"/>
      <c r="I4424" s="34"/>
      <c r="J4424" s="34"/>
      <c r="K4424" s="34"/>
      <c r="L4424" s="34"/>
      <c r="M4424" s="45">
        <f>electric_demands_abs!M4424/electric_demands_abs!$M$8786</f>
        <v>0.51942557461356087</v>
      </c>
    </row>
    <row r="4425" spans="1:13" ht="19.5" customHeight="1" x14ac:dyDescent="0.25">
      <c r="A4425" s="34"/>
      <c r="B4425" s="34"/>
      <c r="C4425" s="34"/>
      <c r="D4425" s="34"/>
      <c r="E4425" s="34"/>
      <c r="F4425" s="34"/>
      <c r="G4425" s="34"/>
      <c r="H4425" s="34"/>
      <c r="I4425" s="34"/>
      <c r="J4425" s="34"/>
      <c r="K4425" s="34"/>
      <c r="L4425" s="34"/>
      <c r="M4425" s="45">
        <f>electric_demands_abs!M4425/electric_demands_abs!$M$8786</f>
        <v>0.55915546150218232</v>
      </c>
    </row>
    <row r="4426" spans="1:13" ht="19.5" customHeight="1" x14ac:dyDescent="0.25">
      <c r="A4426" s="34"/>
      <c r="B4426" s="34"/>
      <c r="C4426" s="34"/>
      <c r="D4426" s="34"/>
      <c r="E4426" s="34"/>
      <c r="F4426" s="34"/>
      <c r="G4426" s="34"/>
      <c r="H4426" s="34"/>
      <c r="I4426" s="34"/>
      <c r="J4426" s="34"/>
      <c r="K4426" s="34"/>
      <c r="L4426" s="34"/>
      <c r="M4426" s="45">
        <f>electric_demands_abs!M4426/electric_demands_abs!$M$8786</f>
        <v>0.59308735157173442</v>
      </c>
    </row>
    <row r="4427" spans="1:13" ht="19.5" customHeight="1" x14ac:dyDescent="0.25">
      <c r="A4427" s="34"/>
      <c r="B4427" s="34"/>
      <c r="C4427" s="34"/>
      <c r="D4427" s="34"/>
      <c r="E4427" s="34"/>
      <c r="F4427" s="34"/>
      <c r="G4427" s="34"/>
      <c r="H4427" s="34"/>
      <c r="I4427" s="34"/>
      <c r="J4427" s="34"/>
      <c r="K4427" s="34"/>
      <c r="L4427" s="34"/>
      <c r="M4427" s="45">
        <f>electric_demands_abs!M4427/electric_demands_abs!$M$8786</f>
        <v>0.63556248557294837</v>
      </c>
    </row>
    <row r="4428" spans="1:13" ht="19.5" customHeight="1" x14ac:dyDescent="0.25">
      <c r="A4428" s="34"/>
      <c r="B4428" s="34"/>
      <c r="C4428" s="34"/>
      <c r="D4428" s="34"/>
      <c r="E4428" s="34"/>
      <c r="F4428" s="34"/>
      <c r="G4428" s="34"/>
      <c r="H4428" s="34"/>
      <c r="I4428" s="34"/>
      <c r="J4428" s="34"/>
      <c r="K4428" s="34"/>
      <c r="L4428" s="34"/>
      <c r="M4428" s="45">
        <f>electric_demands_abs!M4428/electric_demands_abs!$M$8786</f>
        <v>0.65186629945333874</v>
      </c>
    </row>
    <row r="4429" spans="1:13" ht="19.5" customHeight="1" x14ac:dyDescent="0.25">
      <c r="A4429" s="34"/>
      <c r="B4429" s="34"/>
      <c r="C4429" s="34"/>
      <c r="D4429" s="34"/>
      <c r="E4429" s="34"/>
      <c r="F4429" s="34"/>
      <c r="G4429" s="34"/>
      <c r="H4429" s="34"/>
      <c r="I4429" s="34"/>
      <c r="J4429" s="34"/>
      <c r="K4429" s="34"/>
      <c r="L4429" s="34"/>
      <c r="M4429" s="45">
        <f>electric_demands_abs!M4429/electric_demands_abs!$M$8786</f>
        <v>0.667239246817937</v>
      </c>
    </row>
    <row r="4430" spans="1:13" ht="19.5" customHeight="1" x14ac:dyDescent="0.25">
      <c r="A4430" s="34"/>
      <c r="B4430" s="34"/>
      <c r="C4430" s="34"/>
      <c r="D4430" s="34"/>
      <c r="E4430" s="34"/>
      <c r="F4430" s="34"/>
      <c r="G4430" s="34"/>
      <c r="H4430" s="34"/>
      <c r="I4430" s="34"/>
      <c r="J4430" s="34"/>
      <c r="K4430" s="34"/>
      <c r="L4430" s="34"/>
      <c r="M4430" s="45">
        <f>electric_demands_abs!M4430/electric_demands_abs!$M$8786</f>
        <v>0.65911620427494488</v>
      </c>
    </row>
    <row r="4431" spans="1:13" ht="19.5" customHeight="1" x14ac:dyDescent="0.25">
      <c r="A4431" s="34"/>
      <c r="B4431" s="34"/>
      <c r="C4431" s="34"/>
      <c r="D4431" s="34"/>
      <c r="E4431" s="34"/>
      <c r="F4431" s="34"/>
      <c r="G4431" s="34"/>
      <c r="H4431" s="34"/>
      <c r="I4431" s="34"/>
      <c r="J4431" s="34"/>
      <c r="K4431" s="34"/>
      <c r="L4431" s="34"/>
      <c r="M4431" s="45">
        <f>electric_demands_abs!M4431/electric_demands_abs!$M$8786</f>
        <v>0.65203985642082962</v>
      </c>
    </row>
    <row r="4432" spans="1:13" ht="19.5" customHeight="1" x14ac:dyDescent="0.25">
      <c r="A4432" s="34"/>
      <c r="B4432" s="34"/>
      <c r="C4432" s="34"/>
      <c r="D4432" s="34"/>
      <c r="E4432" s="34"/>
      <c r="F4432" s="34"/>
      <c r="G4432" s="34"/>
      <c r="H4432" s="34"/>
      <c r="I4432" s="34"/>
      <c r="J4432" s="34"/>
      <c r="K4432" s="34"/>
      <c r="L4432" s="34"/>
      <c r="M4432" s="45">
        <f>electric_demands_abs!M4432/electric_demands_abs!$M$8786</f>
        <v>0.67723254583077463</v>
      </c>
    </row>
    <row r="4433" spans="1:13" ht="19.5" customHeight="1" x14ac:dyDescent="0.25">
      <c r="A4433" s="34"/>
      <c r="B4433" s="34"/>
      <c r="C4433" s="34"/>
      <c r="D4433" s="34"/>
      <c r="E4433" s="34"/>
      <c r="F4433" s="34"/>
      <c r="G4433" s="34"/>
      <c r="H4433" s="34"/>
      <c r="I4433" s="34"/>
      <c r="J4433" s="34"/>
      <c r="K4433" s="34"/>
      <c r="L4433" s="34"/>
      <c r="M4433" s="45">
        <f>electric_demands_abs!M4433/electric_demands_abs!$M$8786</f>
        <v>0.658387676771786</v>
      </c>
    </row>
    <row r="4434" spans="1:13" ht="19.5" customHeight="1" x14ac:dyDescent="0.25">
      <c r="A4434" s="34"/>
      <c r="B4434" s="34"/>
      <c r="C4434" s="34"/>
      <c r="D4434" s="34"/>
      <c r="E4434" s="34"/>
      <c r="F4434" s="34"/>
      <c r="G4434" s="34"/>
      <c r="H4434" s="34"/>
      <c r="I4434" s="34"/>
      <c r="J4434" s="34"/>
      <c r="K4434" s="34"/>
      <c r="L4434" s="34"/>
      <c r="M4434" s="45">
        <f>electric_demands_abs!M4434/electric_demands_abs!$M$8786</f>
        <v>0.65479181522635244</v>
      </c>
    </row>
    <row r="4435" spans="1:13" ht="19.5" customHeight="1" x14ac:dyDescent="0.25">
      <c r="A4435" s="34"/>
      <c r="B4435" s="34"/>
      <c r="C4435" s="34"/>
      <c r="D4435" s="34"/>
      <c r="E4435" s="34"/>
      <c r="F4435" s="34"/>
      <c r="G4435" s="34"/>
      <c r="H4435" s="34"/>
      <c r="I4435" s="34"/>
      <c r="J4435" s="34"/>
      <c r="K4435" s="34"/>
      <c r="L4435" s="34"/>
      <c r="M4435" s="45">
        <f>electric_demands_abs!M4435/electric_demands_abs!$M$8786</f>
        <v>0.65948967086928445</v>
      </c>
    </row>
    <row r="4436" spans="1:13" ht="19.5" customHeight="1" x14ac:dyDescent="0.25">
      <c r="A4436" s="34"/>
      <c r="B4436" s="34"/>
      <c r="C4436" s="34"/>
      <c r="D4436" s="34"/>
      <c r="E4436" s="34"/>
      <c r="F4436" s="34"/>
      <c r="G4436" s="34"/>
      <c r="H4436" s="34"/>
      <c r="I4436" s="34"/>
      <c r="J4436" s="34"/>
      <c r="K4436" s="34"/>
      <c r="L4436" s="34"/>
      <c r="M4436" s="45">
        <f>electric_demands_abs!M4436/electric_demands_abs!$M$8786</f>
        <v>0.65012525336640814</v>
      </c>
    </row>
    <row r="4437" spans="1:13" ht="19.5" customHeight="1" x14ac:dyDescent="0.25">
      <c r="A4437" s="34"/>
      <c r="B4437" s="34"/>
      <c r="C4437" s="34"/>
      <c r="D4437" s="34"/>
      <c r="E4437" s="34"/>
      <c r="F4437" s="34"/>
      <c r="G4437" s="34"/>
      <c r="H4437" s="34"/>
      <c r="I4437" s="34"/>
      <c r="J4437" s="34"/>
      <c r="K4437" s="34"/>
      <c r="L4437" s="34"/>
      <c r="M4437" s="45">
        <f>electric_demands_abs!M4437/electric_demands_abs!$M$8786</f>
        <v>0.65196104549893696</v>
      </c>
    </row>
    <row r="4438" spans="1:13" ht="19.5" customHeight="1" x14ac:dyDescent="0.25">
      <c r="A4438" s="34"/>
      <c r="B4438" s="34"/>
      <c r="C4438" s="34"/>
      <c r="D4438" s="34"/>
      <c r="E4438" s="34"/>
      <c r="F4438" s="34"/>
      <c r="G4438" s="34"/>
      <c r="H4438" s="34"/>
      <c r="I4438" s="34"/>
      <c r="J4438" s="34"/>
      <c r="K4438" s="34"/>
      <c r="L4438" s="34"/>
      <c r="M4438" s="45">
        <f>electric_demands_abs!M4438/electric_demands_abs!$M$8786</f>
        <v>0.64986588555188274</v>
      </c>
    </row>
    <row r="4439" spans="1:13" ht="19.5" customHeight="1" x14ac:dyDescent="0.25">
      <c r="A4439" s="34"/>
      <c r="B4439" s="34"/>
      <c r="C4439" s="34"/>
      <c r="D4439" s="34"/>
      <c r="E4439" s="34"/>
      <c r="F4439" s="34"/>
      <c r="G4439" s="34"/>
      <c r="H4439" s="34"/>
      <c r="I4439" s="34"/>
      <c r="J4439" s="34"/>
      <c r="K4439" s="34"/>
      <c r="L4439" s="34"/>
      <c r="M4439" s="45">
        <f>electric_demands_abs!M4439/electric_demands_abs!$M$8786</f>
        <v>0.62781863309250019</v>
      </c>
    </row>
    <row r="4440" spans="1:13" ht="19.5" customHeight="1" x14ac:dyDescent="0.25">
      <c r="A4440" s="34"/>
      <c r="B4440" s="34"/>
      <c r="C4440" s="34"/>
      <c r="D4440" s="34"/>
      <c r="E4440" s="34"/>
      <c r="F4440" s="34"/>
      <c r="G4440" s="34"/>
      <c r="H4440" s="34"/>
      <c r="I4440" s="34"/>
      <c r="J4440" s="34"/>
      <c r="K4440" s="34"/>
      <c r="L4440" s="34"/>
      <c r="M4440" s="45">
        <f>electric_demands_abs!M4440/electric_demands_abs!$M$8786</f>
        <v>0.63944328524769067</v>
      </c>
    </row>
    <row r="4441" spans="1:13" ht="19.5" customHeight="1" x14ac:dyDescent="0.25">
      <c r="A4441" s="34"/>
      <c r="B4441" s="34"/>
      <c r="C4441" s="34"/>
      <c r="D4441" s="34"/>
      <c r="E4441" s="34"/>
      <c r="F4441" s="34"/>
      <c r="G4441" s="34"/>
      <c r="H4441" s="34"/>
      <c r="I4441" s="34"/>
      <c r="J4441" s="34"/>
      <c r="K4441" s="34"/>
      <c r="L4441" s="34"/>
      <c r="M4441" s="45">
        <f>electric_demands_abs!M4441/electric_demands_abs!$M$8786</f>
        <v>0.63359114194884669</v>
      </c>
    </row>
    <row r="4442" spans="1:13" ht="19.5" customHeight="1" x14ac:dyDescent="0.25">
      <c r="A4442" s="34"/>
      <c r="B4442" s="34"/>
      <c r="C4442" s="34"/>
      <c r="D4442" s="34"/>
      <c r="E4442" s="34"/>
      <c r="F4442" s="34"/>
      <c r="G4442" s="34"/>
      <c r="H4442" s="34"/>
      <c r="I4442" s="34"/>
      <c r="J4442" s="34"/>
      <c r="K4442" s="34"/>
      <c r="L4442" s="34"/>
      <c r="M4442" s="45">
        <f>electric_demands_abs!M4442/electric_demands_abs!$M$8786</f>
        <v>0.59276115506011828</v>
      </c>
    </row>
    <row r="4443" spans="1:13" ht="19.5" customHeight="1" x14ac:dyDescent="0.25">
      <c r="A4443" s="34"/>
      <c r="B4443" s="34"/>
      <c r="C4443" s="34"/>
      <c r="D4443" s="34"/>
      <c r="E4443" s="34"/>
      <c r="F4443" s="34"/>
      <c r="G4443" s="34"/>
      <c r="H4443" s="34"/>
      <c r="I4443" s="34"/>
      <c r="J4443" s="34"/>
      <c r="K4443" s="34"/>
      <c r="L4443" s="34"/>
      <c r="M4443" s="45">
        <f>electric_demands_abs!M4443/electric_demands_abs!$M$8786</f>
        <v>0.56390853420167542</v>
      </c>
    </row>
    <row r="4444" spans="1:13" ht="19.5" customHeight="1" x14ac:dyDescent="0.25">
      <c r="A4444" s="34"/>
      <c r="B4444" s="34"/>
      <c r="C4444" s="34"/>
      <c r="D4444" s="34"/>
      <c r="E4444" s="34"/>
      <c r="F4444" s="34"/>
      <c r="G4444" s="34"/>
      <c r="H4444" s="34"/>
      <c r="I4444" s="34"/>
      <c r="J4444" s="34"/>
      <c r="K4444" s="34"/>
      <c r="L4444" s="34"/>
      <c r="M4444" s="45">
        <f>electric_demands_abs!M4444/electric_demands_abs!$M$8786</f>
        <v>0.53671633676293984</v>
      </c>
    </row>
    <row r="4445" spans="1:13" ht="19.5" customHeight="1" x14ac:dyDescent="0.25">
      <c r="A4445" s="34"/>
      <c r="B4445" s="34"/>
      <c r="C4445" s="34"/>
      <c r="D4445" s="34"/>
      <c r="E4445" s="34"/>
      <c r="F4445" s="34"/>
      <c r="G4445" s="34"/>
      <c r="H4445" s="34"/>
      <c r="I4445" s="34"/>
      <c r="J4445" s="34"/>
      <c r="K4445" s="34"/>
      <c r="L4445" s="34"/>
      <c r="M4445" s="45">
        <f>electric_demands_abs!M4445/electric_demands_abs!$M$8786</f>
        <v>0.53531981052108513</v>
      </c>
    </row>
    <row r="4446" spans="1:13" ht="19.5" customHeight="1" x14ac:dyDescent="0.25">
      <c r="A4446" s="34"/>
      <c r="B4446" s="34"/>
      <c r="C4446" s="34"/>
      <c r="D4446" s="34"/>
      <c r="E4446" s="34"/>
      <c r="F4446" s="34"/>
      <c r="G4446" s="34"/>
      <c r="H4446" s="34"/>
      <c r="I4446" s="34"/>
      <c r="J4446" s="34"/>
      <c r="K4446" s="34"/>
      <c r="L4446" s="34"/>
      <c r="M4446" s="45">
        <f>electric_demands_abs!M4446/electric_demands_abs!$M$8786</f>
        <v>0.50624607438021629</v>
      </c>
    </row>
    <row r="4447" spans="1:13" ht="19.5" customHeight="1" x14ac:dyDescent="0.25">
      <c r="A4447" s="34"/>
      <c r="B4447" s="34"/>
      <c r="C4447" s="34"/>
      <c r="D4447" s="34"/>
      <c r="E4447" s="34"/>
      <c r="F4447" s="34"/>
      <c r="G4447" s="34"/>
      <c r="H4447" s="34"/>
      <c r="I4447" s="34"/>
      <c r="J4447" s="34"/>
      <c r="K4447" s="34"/>
      <c r="L4447" s="34"/>
      <c r="M4447" s="45">
        <f>electric_demands_abs!M4447/electric_demands_abs!$M$8786</f>
        <v>0.51088665416507484</v>
      </c>
    </row>
    <row r="4448" spans="1:13" ht="19.5" customHeight="1" x14ac:dyDescent="0.25">
      <c r="A4448" s="34"/>
      <c r="B4448" s="34"/>
      <c r="C4448" s="34"/>
      <c r="D4448" s="34"/>
      <c r="E4448" s="34"/>
      <c r="F4448" s="34"/>
      <c r="G4448" s="34"/>
      <c r="H4448" s="34"/>
      <c r="I4448" s="34"/>
      <c r="J4448" s="34"/>
      <c r="K4448" s="34"/>
      <c r="L4448" s="34"/>
      <c r="M4448" s="45">
        <f>electric_demands_abs!M4448/electric_demands_abs!$M$8786</f>
        <v>0.51988266972533204</v>
      </c>
    </row>
    <row r="4449" spans="1:13" ht="19.5" customHeight="1" x14ac:dyDescent="0.25">
      <c r="A4449" s="34"/>
      <c r="B4449" s="34"/>
      <c r="C4449" s="34"/>
      <c r="D4449" s="34"/>
      <c r="E4449" s="34"/>
      <c r="F4449" s="34"/>
      <c r="G4449" s="34"/>
      <c r="H4449" s="34"/>
      <c r="I4449" s="34"/>
      <c r="J4449" s="34"/>
      <c r="K4449" s="34"/>
      <c r="L4449" s="34"/>
      <c r="M4449" s="45">
        <f>electric_demands_abs!M4449/electric_demands_abs!$M$8786</f>
        <v>0.55452834627921455</v>
      </c>
    </row>
    <row r="4450" spans="1:13" ht="19.5" customHeight="1" x14ac:dyDescent="0.25">
      <c r="A4450" s="34"/>
      <c r="B4450" s="34"/>
      <c r="C4450" s="34"/>
      <c r="D4450" s="34"/>
      <c r="E4450" s="34"/>
      <c r="F4450" s="34"/>
      <c r="G4450" s="34"/>
      <c r="H4450" s="34"/>
      <c r="I4450" s="34"/>
      <c r="J4450" s="34"/>
      <c r="K4450" s="34"/>
      <c r="L4450" s="34"/>
      <c r="M4450" s="45">
        <f>electric_demands_abs!M4450/electric_demands_abs!$M$8786</f>
        <v>0.57380605776815874</v>
      </c>
    </row>
    <row r="4451" spans="1:13" ht="19.5" customHeight="1" x14ac:dyDescent="0.25">
      <c r="A4451" s="34"/>
      <c r="B4451" s="34"/>
      <c r="C4451" s="34"/>
      <c r="D4451" s="34"/>
      <c r="E4451" s="34"/>
      <c r="F4451" s="34"/>
      <c r="G4451" s="34"/>
      <c r="H4451" s="34"/>
      <c r="I4451" s="34"/>
      <c r="J4451" s="34"/>
      <c r="K4451" s="34"/>
      <c r="L4451" s="34"/>
      <c r="M4451" s="45">
        <f>electric_demands_abs!M4451/electric_demands_abs!$M$8786</f>
        <v>0.62519020237771805</v>
      </c>
    </row>
    <row r="4452" spans="1:13" ht="19.5" customHeight="1" x14ac:dyDescent="0.25">
      <c r="A4452" s="34"/>
      <c r="B4452" s="34"/>
      <c r="C4452" s="34"/>
      <c r="D4452" s="34"/>
      <c r="E4452" s="34"/>
      <c r="F4452" s="34"/>
      <c r="G4452" s="34"/>
      <c r="H4452" s="34"/>
      <c r="I4452" s="34"/>
      <c r="J4452" s="34"/>
      <c r="K4452" s="34"/>
      <c r="L4452" s="34"/>
      <c r="M4452" s="45">
        <f>electric_demands_abs!M4452/electric_demands_abs!$M$8786</f>
        <v>0.6518021060221838</v>
      </c>
    </row>
    <row r="4453" spans="1:13" ht="19.5" customHeight="1" x14ac:dyDescent="0.25">
      <c r="A4453" s="34"/>
      <c r="B4453" s="34"/>
      <c r="C4453" s="34"/>
      <c r="D4453" s="34"/>
      <c r="E4453" s="34"/>
      <c r="F4453" s="34"/>
      <c r="G4453" s="34"/>
      <c r="H4453" s="34"/>
      <c r="I4453" s="34"/>
      <c r="J4453" s="34"/>
      <c r="K4453" s="34"/>
      <c r="L4453" s="34"/>
      <c r="M4453" s="45">
        <f>electric_demands_abs!M4453/electric_demands_abs!$M$8786</f>
        <v>0.67274106445144011</v>
      </c>
    </row>
    <row r="4454" spans="1:13" ht="19.5" customHeight="1" x14ac:dyDescent="0.25">
      <c r="A4454" s="34"/>
      <c r="B4454" s="34"/>
      <c r="C4454" s="34"/>
      <c r="D4454" s="34"/>
      <c r="E4454" s="34"/>
      <c r="F4454" s="34"/>
      <c r="G4454" s="34"/>
      <c r="H4454" s="34"/>
      <c r="I4454" s="34"/>
      <c r="J4454" s="34"/>
      <c r="K4454" s="34"/>
      <c r="L4454" s="34"/>
      <c r="M4454" s="45">
        <f>electric_demands_abs!M4454/electric_demands_abs!$M$8786</f>
        <v>0.65473108058173823</v>
      </c>
    </row>
    <row r="4455" spans="1:13" ht="19.5" customHeight="1" x14ac:dyDescent="0.25">
      <c r="A4455" s="34"/>
      <c r="B4455" s="34"/>
      <c r="C4455" s="34"/>
      <c r="D4455" s="34"/>
      <c r="E4455" s="34"/>
      <c r="F4455" s="34"/>
      <c r="G4455" s="34"/>
      <c r="H4455" s="34"/>
      <c r="I4455" s="34"/>
      <c r="J4455" s="34"/>
      <c r="K4455" s="34"/>
      <c r="L4455" s="34"/>
      <c r="M4455" s="45">
        <f>electric_demands_abs!M4455/electric_demands_abs!$M$8786</f>
        <v>0.65865000926048922</v>
      </c>
    </row>
    <row r="4456" spans="1:13" ht="19.5" customHeight="1" x14ac:dyDescent="0.25">
      <c r="A4456" s="34"/>
      <c r="B4456" s="34"/>
      <c r="C4456" s="34"/>
      <c r="D4456" s="34"/>
      <c r="E4456" s="34"/>
      <c r="F4456" s="34"/>
      <c r="G4456" s="34"/>
      <c r="H4456" s="34"/>
      <c r="I4456" s="34"/>
      <c r="J4456" s="34"/>
      <c r="K4456" s="34"/>
      <c r="L4456" s="34"/>
      <c r="M4456" s="45">
        <f>electric_demands_abs!M4456/electric_demands_abs!$M$8786</f>
        <v>0.66192033311079057</v>
      </c>
    </row>
    <row r="4457" spans="1:13" ht="19.5" customHeight="1" x14ac:dyDescent="0.25">
      <c r="A4457" s="34"/>
      <c r="B4457" s="34"/>
      <c r="C4457" s="34"/>
      <c r="D4457" s="34"/>
      <c r="E4457" s="34"/>
      <c r="F4457" s="34"/>
      <c r="G4457" s="34"/>
      <c r="H4457" s="34"/>
      <c r="I4457" s="34"/>
      <c r="J4457" s="34"/>
      <c r="K4457" s="34"/>
      <c r="L4457" s="34"/>
      <c r="M4457" s="45">
        <f>electric_demands_abs!M4457/electric_demands_abs!$M$8786</f>
        <v>0.67041663636797111</v>
      </c>
    </row>
    <row r="4458" spans="1:13" ht="19.5" customHeight="1" x14ac:dyDescent="0.25">
      <c r="A4458" s="34"/>
      <c r="B4458" s="34"/>
      <c r="C4458" s="34"/>
      <c r="D4458" s="34"/>
      <c r="E4458" s="34"/>
      <c r="F4458" s="34"/>
      <c r="G4458" s="34"/>
      <c r="H4458" s="34"/>
      <c r="I4458" s="34"/>
      <c r="J4458" s="34"/>
      <c r="K4458" s="34"/>
      <c r="L4458" s="34"/>
      <c r="M4458" s="45">
        <f>electric_demands_abs!M4458/electric_demands_abs!$M$8786</f>
        <v>0.65664930712682146</v>
      </c>
    </row>
    <row r="4459" spans="1:13" ht="19.5" customHeight="1" x14ac:dyDescent="0.25">
      <c r="A4459" s="34"/>
      <c r="B4459" s="34"/>
      <c r="C4459" s="34"/>
      <c r="D4459" s="34"/>
      <c r="E4459" s="34"/>
      <c r="F4459" s="34"/>
      <c r="G4459" s="34"/>
      <c r="H4459" s="34"/>
      <c r="I4459" s="34"/>
      <c r="J4459" s="34"/>
      <c r="K4459" s="34"/>
      <c r="L4459" s="34"/>
      <c r="M4459" s="45">
        <f>electric_demands_abs!M4459/electric_demands_abs!$M$8786</f>
        <v>0.64873321531185035</v>
      </c>
    </row>
    <row r="4460" spans="1:13" ht="19.5" customHeight="1" x14ac:dyDescent="0.25">
      <c r="A4460" s="34"/>
      <c r="B4460" s="34"/>
      <c r="C4460" s="34"/>
      <c r="D4460" s="34"/>
      <c r="E4460" s="34"/>
      <c r="F4460" s="34"/>
      <c r="G4460" s="34"/>
      <c r="H4460" s="34"/>
      <c r="I4460" s="34"/>
      <c r="J4460" s="34"/>
      <c r="K4460" s="34"/>
      <c r="L4460" s="34"/>
      <c r="M4460" s="45">
        <f>electric_demands_abs!M4460/electric_demands_abs!$M$8786</f>
        <v>0.64742739986462972</v>
      </c>
    </row>
    <row r="4461" spans="1:13" ht="19.5" customHeight="1" x14ac:dyDescent="0.25">
      <c r="A4461" s="34"/>
      <c r="B4461" s="34"/>
      <c r="C4461" s="34"/>
      <c r="D4461" s="34"/>
      <c r="E4461" s="34"/>
      <c r="F4461" s="34"/>
      <c r="G4461" s="34"/>
      <c r="H4461" s="34"/>
      <c r="I4461" s="34"/>
      <c r="J4461" s="34"/>
      <c r="K4461" s="34"/>
      <c r="L4461" s="34"/>
      <c r="M4461" s="45">
        <f>electric_demands_abs!M4461/electric_demands_abs!$M$8786</f>
        <v>0.63959983651468955</v>
      </c>
    </row>
    <row r="4462" spans="1:13" ht="19.5" customHeight="1" x14ac:dyDescent="0.25">
      <c r="A4462" s="34"/>
      <c r="B4462" s="34"/>
      <c r="C4462" s="34"/>
      <c r="D4462" s="34"/>
      <c r="E4462" s="34"/>
      <c r="F4462" s="34"/>
      <c r="G4462" s="34"/>
      <c r="H4462" s="34"/>
      <c r="I4462" s="34"/>
      <c r="J4462" s="34"/>
      <c r="K4462" s="34"/>
      <c r="L4462" s="34"/>
      <c r="M4462" s="45">
        <f>electric_demands_abs!M4462/electric_demands_abs!$M$8786</f>
        <v>0.63159525741071776</v>
      </c>
    </row>
    <row r="4463" spans="1:13" ht="19.5" customHeight="1" x14ac:dyDescent="0.25">
      <c r="A4463" s="34"/>
      <c r="B4463" s="34"/>
      <c r="C4463" s="34"/>
      <c r="D4463" s="34"/>
      <c r="E4463" s="34"/>
      <c r="F4463" s="34"/>
      <c r="G4463" s="34"/>
      <c r="H4463" s="34"/>
      <c r="I4463" s="34"/>
      <c r="J4463" s="34"/>
      <c r="K4463" s="34"/>
      <c r="L4463" s="34"/>
      <c r="M4463" s="45">
        <f>electric_demands_abs!M4463/electric_demands_abs!$M$8786</f>
        <v>0.6453222753182557</v>
      </c>
    </row>
    <row r="4464" spans="1:13" ht="19.5" customHeight="1" x14ac:dyDescent="0.25">
      <c r="A4464" s="34"/>
      <c r="B4464" s="34"/>
      <c r="C4464" s="34"/>
      <c r="D4464" s="34"/>
      <c r="E4464" s="34"/>
      <c r="F4464" s="34"/>
      <c r="G4464" s="34"/>
      <c r="H4464" s="34"/>
      <c r="I4464" s="34"/>
      <c r="J4464" s="34"/>
      <c r="K4464" s="34"/>
      <c r="L4464" s="34"/>
      <c r="M4464" s="45">
        <f>electric_demands_abs!M4464/electric_demands_abs!$M$8786</f>
        <v>0.65108737248915771</v>
      </c>
    </row>
    <row r="4465" spans="1:13" ht="19.5" customHeight="1" x14ac:dyDescent="0.25">
      <c r="A4465" s="34"/>
      <c r="B4465" s="34"/>
      <c r="C4465" s="34"/>
      <c r="D4465" s="34"/>
      <c r="E4465" s="34"/>
      <c r="F4465" s="34"/>
      <c r="G4465" s="34"/>
      <c r="H4465" s="34"/>
      <c r="I4465" s="34"/>
      <c r="J4465" s="34"/>
      <c r="K4465" s="34"/>
      <c r="L4465" s="34"/>
      <c r="M4465" s="45">
        <f>electric_demands_abs!M4465/electric_demands_abs!$M$8786</f>
        <v>0.63793228964174964</v>
      </c>
    </row>
    <row r="4466" spans="1:13" ht="19.5" customHeight="1" x14ac:dyDescent="0.25">
      <c r="A4466" s="34"/>
      <c r="B4466" s="34"/>
      <c r="C4466" s="34"/>
      <c r="D4466" s="34"/>
      <c r="E4466" s="34"/>
      <c r="F4466" s="34"/>
      <c r="G4466" s="34"/>
      <c r="H4466" s="34"/>
      <c r="I4466" s="34"/>
      <c r="J4466" s="34"/>
      <c r="K4466" s="34"/>
      <c r="L4466" s="34"/>
      <c r="M4466" s="45">
        <f>electric_demands_abs!M4466/electric_demands_abs!$M$8786</f>
        <v>0.59857220468077588</v>
      </c>
    </row>
    <row r="4467" spans="1:13" ht="19.5" customHeight="1" x14ac:dyDescent="0.25">
      <c r="A4467" s="34"/>
      <c r="B4467" s="34"/>
      <c r="C4467" s="34"/>
      <c r="D4467" s="34"/>
      <c r="E4467" s="34"/>
      <c r="F4467" s="34"/>
      <c r="G4467" s="34"/>
      <c r="H4467" s="34"/>
      <c r="I4467" s="34"/>
      <c r="J4467" s="34"/>
      <c r="K4467" s="34"/>
      <c r="L4467" s="34"/>
      <c r="M4467" s="45">
        <f>electric_demands_abs!M4467/electric_demands_abs!$M$8786</f>
        <v>0.55000190645020042</v>
      </c>
    </row>
    <row r="4468" spans="1:13" ht="19.5" customHeight="1" x14ac:dyDescent="0.25">
      <c r="A4468" s="34"/>
      <c r="B4468" s="34"/>
      <c r="C4468" s="34"/>
      <c r="D4468" s="34"/>
      <c r="E4468" s="34"/>
      <c r="F4468" s="34"/>
      <c r="G4468" s="34"/>
      <c r="H4468" s="34"/>
      <c r="I4468" s="34"/>
      <c r="J4468" s="34"/>
      <c r="K4468" s="34"/>
      <c r="L4468" s="34"/>
      <c r="M4468" s="45">
        <f>electric_demands_abs!M4468/electric_demands_abs!$M$8786</f>
        <v>0.55591066679063394</v>
      </c>
    </row>
    <row r="4469" spans="1:13" ht="19.5" customHeight="1" x14ac:dyDescent="0.25">
      <c r="A4469" s="34"/>
      <c r="B4469" s="34"/>
      <c r="C4469" s="34"/>
      <c r="D4469" s="34"/>
      <c r="E4469" s="34"/>
      <c r="F4469" s="34"/>
      <c r="G4469" s="34"/>
      <c r="H4469" s="34"/>
      <c r="I4469" s="34"/>
      <c r="J4469" s="34"/>
      <c r="K4469" s="34"/>
      <c r="L4469" s="34"/>
      <c r="M4469" s="45">
        <f>electric_demands_abs!M4469/electric_demands_abs!$M$8786</f>
        <v>0.54604138998090013</v>
      </c>
    </row>
    <row r="4470" spans="1:13" ht="19.5" customHeight="1" x14ac:dyDescent="0.25">
      <c r="A4470" s="34"/>
      <c r="B4470" s="34"/>
      <c r="C4470" s="34"/>
      <c r="D4470" s="34"/>
      <c r="E4470" s="34"/>
      <c r="F4470" s="34"/>
      <c r="G4470" s="34"/>
      <c r="H4470" s="34"/>
      <c r="I4470" s="34"/>
      <c r="J4470" s="34"/>
      <c r="K4470" s="34"/>
      <c r="L4470" s="34"/>
      <c r="M4470" s="45">
        <f>electric_demands_abs!M4470/electric_demands_abs!$M$8786</f>
        <v>0.52687575964628797</v>
      </c>
    </row>
    <row r="4471" spans="1:13" ht="19.5" customHeight="1" x14ac:dyDescent="0.25">
      <c r="A4471" s="34"/>
      <c r="B4471" s="34"/>
      <c r="C4471" s="34"/>
      <c r="D4471" s="34"/>
      <c r="E4471" s="34"/>
      <c r="F4471" s="34"/>
      <c r="G4471" s="34"/>
      <c r="H4471" s="34"/>
      <c r="I4471" s="34"/>
      <c r="J4471" s="34"/>
      <c r="K4471" s="34"/>
      <c r="L4471" s="34"/>
      <c r="M4471" s="45">
        <f>electric_demands_abs!M4471/electric_demands_abs!$M$8786</f>
        <v>0.51915764218474414</v>
      </c>
    </row>
    <row r="4472" spans="1:13" ht="19.5" customHeight="1" x14ac:dyDescent="0.25">
      <c r="A4472" s="34"/>
      <c r="B4472" s="34"/>
      <c r="C4472" s="34"/>
      <c r="D4472" s="34"/>
      <c r="E4472" s="34"/>
      <c r="F4472" s="34"/>
      <c r="G4472" s="34"/>
      <c r="H4472" s="34"/>
      <c r="I4472" s="34"/>
      <c r="J4472" s="34"/>
      <c r="K4472" s="34"/>
      <c r="L4472" s="34"/>
      <c r="M4472" s="45">
        <f>electric_demands_abs!M4472/electric_demands_abs!$M$8786</f>
        <v>0.51070152673308467</v>
      </c>
    </row>
    <row r="4473" spans="1:13" ht="19.5" customHeight="1" x14ac:dyDescent="0.25">
      <c r="A4473" s="34"/>
      <c r="B4473" s="34"/>
      <c r="C4473" s="34"/>
      <c r="D4473" s="34"/>
      <c r="E4473" s="34"/>
      <c r="F4473" s="34"/>
      <c r="G4473" s="34"/>
      <c r="H4473" s="34"/>
      <c r="I4473" s="34"/>
      <c r="J4473" s="34"/>
      <c r="K4473" s="34"/>
      <c r="L4473" s="34"/>
      <c r="M4473" s="45">
        <f>electric_demands_abs!M4473/electric_demands_abs!$M$8786</f>
        <v>0.54829973053582282</v>
      </c>
    </row>
    <row r="4474" spans="1:13" ht="19.5" customHeight="1" x14ac:dyDescent="0.25">
      <c r="A4474" s="34"/>
      <c r="B4474" s="34"/>
      <c r="C4474" s="34"/>
      <c r="D4474" s="34"/>
      <c r="E4474" s="34"/>
      <c r="F4474" s="34"/>
      <c r="G4474" s="34"/>
      <c r="H4474" s="34"/>
      <c r="I4474" s="34"/>
      <c r="J4474" s="34"/>
      <c r="K4474" s="34"/>
      <c r="L4474" s="34"/>
      <c r="M4474" s="45">
        <f>electric_demands_abs!M4474/electric_demands_abs!$M$8786</f>
        <v>0.57092126508905927</v>
      </c>
    </row>
    <row r="4475" spans="1:13" ht="19.5" customHeight="1" x14ac:dyDescent="0.25">
      <c r="A4475" s="34"/>
      <c r="B4475" s="34"/>
      <c r="C4475" s="34"/>
      <c r="D4475" s="34"/>
      <c r="E4475" s="34"/>
      <c r="F4475" s="34"/>
      <c r="G4475" s="34"/>
      <c r="H4475" s="34"/>
      <c r="I4475" s="34"/>
      <c r="J4475" s="34"/>
      <c r="K4475" s="34"/>
      <c r="L4475" s="34"/>
      <c r="M4475" s="45">
        <f>electric_demands_abs!M4475/electric_demands_abs!$M$8786</f>
        <v>0.61024470338311321</v>
      </c>
    </row>
    <row r="4476" spans="1:13" ht="19.5" customHeight="1" x14ac:dyDescent="0.25">
      <c r="A4476" s="34"/>
      <c r="B4476" s="34"/>
      <c r="C4476" s="34"/>
      <c r="D4476" s="34"/>
      <c r="E4476" s="34"/>
      <c r="F4476" s="34"/>
      <c r="G4476" s="34"/>
      <c r="H4476" s="34"/>
      <c r="I4476" s="34"/>
      <c r="J4476" s="34"/>
      <c r="K4476" s="34"/>
      <c r="L4476" s="34"/>
      <c r="M4476" s="45">
        <f>electric_demands_abs!M4476/electric_demands_abs!$M$8786</f>
        <v>0.62873393506885911</v>
      </c>
    </row>
    <row r="4477" spans="1:13" ht="19.5" customHeight="1" x14ac:dyDescent="0.25">
      <c r="A4477" s="34"/>
      <c r="B4477" s="34"/>
      <c r="C4477" s="34"/>
      <c r="D4477" s="34"/>
      <c r="E4477" s="34"/>
      <c r="F4477" s="34"/>
      <c r="G4477" s="34"/>
      <c r="H4477" s="34"/>
      <c r="I4477" s="34"/>
      <c r="J4477" s="34"/>
      <c r="K4477" s="34"/>
      <c r="L4477" s="34"/>
      <c r="M4477" s="45">
        <f>electric_demands_abs!M4477/electric_demands_abs!$M$8786</f>
        <v>0.65761072625705685</v>
      </c>
    </row>
    <row r="4478" spans="1:13" ht="19.5" customHeight="1" x14ac:dyDescent="0.25">
      <c r="A4478" s="34"/>
      <c r="B4478" s="34"/>
      <c r="C4478" s="34"/>
      <c r="D4478" s="34"/>
      <c r="E4478" s="34"/>
      <c r="F4478" s="34"/>
      <c r="G4478" s="34"/>
      <c r="H4478" s="34"/>
      <c r="I4478" s="34"/>
      <c r="J4478" s="34"/>
      <c r="K4478" s="34"/>
      <c r="L4478" s="34"/>
      <c r="M4478" s="45">
        <f>electric_demands_abs!M4478/electric_demands_abs!$M$8786</f>
        <v>0.63472138280309454</v>
      </c>
    </row>
    <row r="4479" spans="1:13" ht="19.5" customHeight="1" x14ac:dyDescent="0.25">
      <c r="A4479" s="34"/>
      <c r="B4479" s="34"/>
      <c r="C4479" s="34"/>
      <c r="D4479" s="34"/>
      <c r="E4479" s="34"/>
      <c r="F4479" s="34"/>
      <c r="G4479" s="34"/>
      <c r="H4479" s="34"/>
      <c r="I4479" s="34"/>
      <c r="J4479" s="34"/>
      <c r="K4479" s="34"/>
      <c r="L4479" s="34"/>
      <c r="M4479" s="45">
        <f>electric_demands_abs!M4479/electric_demands_abs!$M$8786</f>
        <v>0.64214344460716299</v>
      </c>
    </row>
    <row r="4480" spans="1:13" ht="19.5" customHeight="1" x14ac:dyDescent="0.25">
      <c r="A4480" s="34"/>
      <c r="B4480" s="34"/>
      <c r="C4480" s="34"/>
      <c r="D4480" s="34"/>
      <c r="E4480" s="34"/>
      <c r="F4480" s="34"/>
      <c r="G4480" s="34"/>
      <c r="H4480" s="34"/>
      <c r="I4480" s="34"/>
      <c r="J4480" s="34"/>
      <c r="K4480" s="34"/>
      <c r="L4480" s="34"/>
      <c r="M4480" s="45">
        <f>electric_demands_abs!M4480/electric_demands_abs!$M$8786</f>
        <v>0.64002843781352969</v>
      </c>
    </row>
    <row r="4481" spans="1:13" ht="19.5" customHeight="1" x14ac:dyDescent="0.25">
      <c r="A4481" s="34"/>
      <c r="B4481" s="34"/>
      <c r="C4481" s="34"/>
      <c r="D4481" s="34"/>
      <c r="E4481" s="34"/>
      <c r="F4481" s="34"/>
      <c r="G4481" s="34"/>
      <c r="H4481" s="34"/>
      <c r="I4481" s="34"/>
      <c r="J4481" s="34"/>
      <c r="K4481" s="34"/>
      <c r="L4481" s="34"/>
      <c r="M4481" s="45">
        <f>electric_demands_abs!M4481/electric_demands_abs!$M$8786</f>
        <v>0.66492465980569693</v>
      </c>
    </row>
    <row r="4482" spans="1:13" ht="19.5" customHeight="1" x14ac:dyDescent="0.25">
      <c r="A4482" s="34"/>
      <c r="B4482" s="34"/>
      <c r="C4482" s="34"/>
      <c r="D4482" s="34"/>
      <c r="E4482" s="34"/>
      <c r="F4482" s="34"/>
      <c r="G4482" s="34"/>
      <c r="H4482" s="34"/>
      <c r="I4482" s="34"/>
      <c r="J4482" s="34"/>
      <c r="K4482" s="34"/>
      <c r="L4482" s="34"/>
      <c r="M4482" s="45">
        <f>electric_demands_abs!M4482/electric_demands_abs!$M$8786</f>
        <v>0.64824688521860396</v>
      </c>
    </row>
    <row r="4483" spans="1:13" ht="19.5" customHeight="1" x14ac:dyDescent="0.25">
      <c r="A4483" s="34"/>
      <c r="B4483" s="34"/>
      <c r="C4483" s="34"/>
      <c r="D4483" s="34"/>
      <c r="E4483" s="34"/>
      <c r="F4483" s="34"/>
      <c r="G4483" s="34"/>
      <c r="H4483" s="34"/>
      <c r="I4483" s="34"/>
      <c r="J4483" s="34"/>
      <c r="K4483" s="34"/>
      <c r="L4483" s="34"/>
      <c r="M4483" s="45">
        <f>electric_demands_abs!M4483/electric_demands_abs!$M$8786</f>
        <v>0.6358227592601392</v>
      </c>
    </row>
    <row r="4484" spans="1:13" ht="19.5" customHeight="1" x14ac:dyDescent="0.25">
      <c r="A4484" s="34"/>
      <c r="B4484" s="34"/>
      <c r="C4484" s="34"/>
      <c r="D4484" s="34"/>
      <c r="E4484" s="34"/>
      <c r="F4484" s="34"/>
      <c r="G4484" s="34"/>
      <c r="H4484" s="34"/>
      <c r="I4484" s="34"/>
      <c r="J4484" s="34"/>
      <c r="K4484" s="34"/>
      <c r="L4484" s="34"/>
      <c r="M4484" s="45">
        <f>electric_demands_abs!M4484/electric_demands_abs!$M$8786</f>
        <v>0.6422856666156358</v>
      </c>
    </row>
    <row r="4485" spans="1:13" ht="19.5" customHeight="1" x14ac:dyDescent="0.25">
      <c r="A4485" s="34"/>
      <c r="B4485" s="34"/>
      <c r="C4485" s="34"/>
      <c r="D4485" s="34"/>
      <c r="E4485" s="34"/>
      <c r="F4485" s="34"/>
      <c r="G4485" s="34"/>
      <c r="H4485" s="34"/>
      <c r="I4485" s="34"/>
      <c r="J4485" s="34"/>
      <c r="K4485" s="34"/>
      <c r="L4485" s="34"/>
      <c r="M4485" s="45">
        <f>electric_demands_abs!M4485/electric_demands_abs!$M$8786</f>
        <v>0.65497953674824816</v>
      </c>
    </row>
    <row r="4486" spans="1:13" ht="19.5" customHeight="1" x14ac:dyDescent="0.25">
      <c r="A4486" s="34"/>
      <c r="B4486" s="34"/>
      <c r="C4486" s="34"/>
      <c r="D4486" s="34"/>
      <c r="E4486" s="34"/>
      <c r="F4486" s="34"/>
      <c r="G4486" s="34"/>
      <c r="H4486" s="34"/>
      <c r="I4486" s="34"/>
      <c r="J4486" s="34"/>
      <c r="K4486" s="34"/>
      <c r="L4486" s="34"/>
      <c r="M4486" s="45">
        <f>electric_demands_abs!M4486/electric_demands_abs!$M$8786</f>
        <v>0.66602776565601196</v>
      </c>
    </row>
    <row r="4487" spans="1:13" ht="19.5" customHeight="1" x14ac:dyDescent="0.25">
      <c r="A4487" s="34"/>
      <c r="B4487" s="34"/>
      <c r="C4487" s="34"/>
      <c r="D4487" s="34"/>
      <c r="E4487" s="34"/>
      <c r="F4487" s="34"/>
      <c r="G4487" s="34"/>
      <c r="H4487" s="34"/>
      <c r="I4487" s="34"/>
      <c r="J4487" s="34"/>
      <c r="K4487" s="34"/>
      <c r="L4487" s="34"/>
      <c r="M4487" s="45">
        <f>electric_demands_abs!M4487/electric_demands_abs!$M$8786</f>
        <v>0.66069081684761743</v>
      </c>
    </row>
    <row r="4488" spans="1:13" ht="19.5" customHeight="1" x14ac:dyDescent="0.25">
      <c r="A4488" s="34"/>
      <c r="B4488" s="34"/>
      <c r="C4488" s="34"/>
      <c r="D4488" s="34"/>
      <c r="E4488" s="34"/>
      <c r="F4488" s="34"/>
      <c r="G4488" s="34"/>
      <c r="H4488" s="34"/>
      <c r="I4488" s="34"/>
      <c r="J4488" s="34"/>
      <c r="K4488" s="34"/>
      <c r="L4488" s="34"/>
      <c r="M4488" s="45">
        <f>electric_demands_abs!M4488/electric_demands_abs!$M$8786</f>
        <v>0.67766571766897221</v>
      </c>
    </row>
    <row r="4489" spans="1:13" ht="19.5" customHeight="1" x14ac:dyDescent="0.25">
      <c r="A4489" s="34"/>
      <c r="B4489" s="34"/>
      <c r="C4489" s="34"/>
      <c r="D4489" s="34"/>
      <c r="E4489" s="34"/>
      <c r="F4489" s="34"/>
      <c r="G4489" s="34"/>
      <c r="H4489" s="34"/>
      <c r="I4489" s="34"/>
      <c r="J4489" s="34"/>
      <c r="K4489" s="34"/>
      <c r="L4489" s="34"/>
      <c r="M4489" s="45">
        <f>electric_demands_abs!M4489/electric_demands_abs!$M$8786</f>
        <v>0.63991499785019945</v>
      </c>
    </row>
    <row r="4490" spans="1:13" ht="19.5" customHeight="1" x14ac:dyDescent="0.25">
      <c r="A4490" s="34"/>
      <c r="B4490" s="34"/>
      <c r="C4490" s="34"/>
      <c r="D4490" s="34"/>
      <c r="E4490" s="34"/>
      <c r="F4490" s="34"/>
      <c r="G4490" s="34"/>
      <c r="H4490" s="34"/>
      <c r="I4490" s="34"/>
      <c r="J4490" s="34"/>
      <c r="K4490" s="34"/>
      <c r="L4490" s="34"/>
      <c r="M4490" s="45">
        <f>electric_demands_abs!M4490/electric_demands_abs!$M$8786</f>
        <v>0.6052901975436521</v>
      </c>
    </row>
    <row r="4491" spans="1:13" ht="19.5" customHeight="1" x14ac:dyDescent="0.25">
      <c r="A4491" s="34"/>
      <c r="B4491" s="34"/>
      <c r="C4491" s="34"/>
      <c r="D4491" s="34"/>
      <c r="E4491" s="34"/>
      <c r="F4491" s="34"/>
      <c r="G4491" s="34"/>
      <c r="H4491" s="34"/>
      <c r="I4491" s="34"/>
      <c r="J4491" s="34"/>
      <c r="K4491" s="34"/>
      <c r="L4491" s="34"/>
      <c r="M4491" s="45">
        <f>electric_demands_abs!M4491/electric_demands_abs!$M$8786</f>
        <v>0.55614467017052727</v>
      </c>
    </row>
    <row r="4492" spans="1:13" ht="19.5" customHeight="1" x14ac:dyDescent="0.25">
      <c r="A4492" s="34"/>
      <c r="B4492" s="34"/>
      <c r="C4492" s="34"/>
      <c r="D4492" s="34"/>
      <c r="E4492" s="34"/>
      <c r="F4492" s="34"/>
      <c r="G4492" s="34"/>
      <c r="H4492" s="34"/>
      <c r="I4492" s="34"/>
      <c r="J4492" s="34"/>
      <c r="K4492" s="34"/>
      <c r="L4492" s="34"/>
      <c r="M4492" s="45">
        <f>electric_demands_abs!M4492/electric_demands_abs!$M$8786</f>
        <v>0.540174052726895</v>
      </c>
    </row>
    <row r="4493" spans="1:13" ht="19.5" customHeight="1" x14ac:dyDescent="0.25">
      <c r="A4493" s="34"/>
      <c r="B4493" s="34"/>
      <c r="C4493" s="34"/>
      <c r="D4493" s="34"/>
      <c r="E4493" s="34"/>
      <c r="F4493" s="34"/>
      <c r="G4493" s="34"/>
      <c r="H4493" s="34"/>
      <c r="I4493" s="34"/>
      <c r="J4493" s="34"/>
      <c r="K4493" s="34"/>
      <c r="L4493" s="34"/>
      <c r="M4493" s="45">
        <f>electric_demands_abs!M4493/electric_demands_abs!$M$8786</f>
        <v>0.53622090676700884</v>
      </c>
    </row>
    <row r="4494" spans="1:13" ht="19.5" customHeight="1" x14ac:dyDescent="0.25">
      <c r="A4494" s="34"/>
      <c r="B4494" s="34"/>
      <c r="C4494" s="34"/>
      <c r="D4494" s="34"/>
      <c r="E4494" s="34"/>
      <c r="F4494" s="34"/>
      <c r="G4494" s="34"/>
      <c r="H4494" s="34"/>
      <c r="I4494" s="34"/>
      <c r="J4494" s="34"/>
      <c r="K4494" s="34"/>
      <c r="L4494" s="34"/>
      <c r="M4494" s="45">
        <f>electric_demands_abs!M4494/electric_demands_abs!$M$8786</f>
        <v>0.5333059732337686</v>
      </c>
    </row>
    <row r="4495" spans="1:13" ht="19.5" customHeight="1" x14ac:dyDescent="0.25">
      <c r="A4495" s="34"/>
      <c r="B4495" s="34"/>
      <c r="C4495" s="34"/>
      <c r="D4495" s="34"/>
      <c r="E4495" s="34"/>
      <c r="F4495" s="34"/>
      <c r="G4495" s="34"/>
      <c r="H4495" s="34"/>
      <c r="I4495" s="34"/>
      <c r="J4495" s="34"/>
      <c r="K4495" s="34"/>
      <c r="L4495" s="34"/>
      <c r="M4495" s="45">
        <f>electric_demands_abs!M4495/electric_demands_abs!$M$8786</f>
        <v>0.52692690027585465</v>
      </c>
    </row>
    <row r="4496" spans="1:13" ht="19.5" customHeight="1" x14ac:dyDescent="0.25">
      <c r="A4496" s="34"/>
      <c r="B4496" s="34"/>
      <c r="C4496" s="34"/>
      <c r="D4496" s="34"/>
      <c r="E4496" s="34"/>
      <c r="F4496" s="34"/>
      <c r="G4496" s="34"/>
      <c r="H4496" s="34"/>
      <c r="I4496" s="34"/>
      <c r="J4496" s="34"/>
      <c r="K4496" s="34"/>
      <c r="L4496" s="34"/>
      <c r="M4496" s="45">
        <f>electric_demands_abs!M4496/electric_demands_abs!$M$8786</f>
        <v>0.55059171190745737</v>
      </c>
    </row>
    <row r="4497" spans="1:13" ht="19.5" customHeight="1" x14ac:dyDescent="0.25">
      <c r="A4497" s="34"/>
      <c r="B4497" s="34"/>
      <c r="C4497" s="34"/>
      <c r="D4497" s="34"/>
      <c r="E4497" s="34"/>
      <c r="F4497" s="34"/>
      <c r="G4497" s="34"/>
      <c r="H4497" s="34"/>
      <c r="I4497" s="34"/>
      <c r="J4497" s="34"/>
      <c r="K4497" s="34"/>
      <c r="L4497" s="34"/>
      <c r="M4497" s="45">
        <f>electric_demands_abs!M4497/electric_demands_abs!$M$8786</f>
        <v>0.59446044865237857</v>
      </c>
    </row>
    <row r="4498" spans="1:13" ht="19.5" customHeight="1" x14ac:dyDescent="0.25">
      <c r="A4498" s="34"/>
      <c r="B4498" s="34"/>
      <c r="C4498" s="34"/>
      <c r="D4498" s="34"/>
      <c r="E4498" s="34"/>
      <c r="F4498" s="34"/>
      <c r="G4498" s="34"/>
      <c r="H4498" s="34"/>
      <c r="I4498" s="34"/>
      <c r="J4498" s="34"/>
      <c r="K4498" s="34"/>
      <c r="L4498" s="34"/>
      <c r="M4498" s="45">
        <f>electric_demands_abs!M4498/electric_demands_abs!$M$8786</f>
        <v>0.70085012855568407</v>
      </c>
    </row>
    <row r="4499" spans="1:13" ht="19.5" customHeight="1" x14ac:dyDescent="0.25">
      <c r="A4499" s="34"/>
      <c r="B4499" s="34"/>
      <c r="C4499" s="34"/>
      <c r="D4499" s="34"/>
      <c r="E4499" s="34"/>
      <c r="F4499" s="34"/>
      <c r="G4499" s="34"/>
      <c r="H4499" s="34"/>
      <c r="I4499" s="34"/>
      <c r="J4499" s="34"/>
      <c r="K4499" s="34"/>
      <c r="L4499" s="34"/>
      <c r="M4499" s="45">
        <f>electric_demands_abs!M4499/electric_demands_abs!$M$8786</f>
        <v>0.76177385350079019</v>
      </c>
    </row>
    <row r="4500" spans="1:13" ht="19.5" customHeight="1" x14ac:dyDescent="0.25">
      <c r="A4500" s="34"/>
      <c r="B4500" s="34"/>
      <c r="C4500" s="34"/>
      <c r="D4500" s="34"/>
      <c r="E4500" s="34"/>
      <c r="F4500" s="34"/>
      <c r="G4500" s="34"/>
      <c r="H4500" s="34"/>
      <c r="I4500" s="34"/>
      <c r="J4500" s="34"/>
      <c r="K4500" s="34"/>
      <c r="L4500" s="34"/>
      <c r="M4500" s="45">
        <f>electric_demands_abs!M4500/electric_demands_abs!$M$8786</f>
        <v>0.7802234326694083</v>
      </c>
    </row>
    <row r="4501" spans="1:13" ht="19.5" customHeight="1" x14ac:dyDescent="0.25">
      <c r="A4501" s="34"/>
      <c r="B4501" s="34"/>
      <c r="C4501" s="34"/>
      <c r="D4501" s="34"/>
      <c r="E4501" s="34"/>
      <c r="F4501" s="34"/>
      <c r="G4501" s="34"/>
      <c r="H4501" s="34"/>
      <c r="I4501" s="34"/>
      <c r="J4501" s="34"/>
      <c r="K4501" s="34"/>
      <c r="L4501" s="34"/>
      <c r="M4501" s="45">
        <f>electric_demands_abs!M4501/electric_demands_abs!$M$8786</f>
        <v>0.76844206454309805</v>
      </c>
    </row>
    <row r="4502" spans="1:13" ht="19.5" customHeight="1" x14ac:dyDescent="0.25">
      <c r="A4502" s="34"/>
      <c r="B4502" s="34"/>
      <c r="C4502" s="34"/>
      <c r="D4502" s="34"/>
      <c r="E4502" s="34"/>
      <c r="F4502" s="34"/>
      <c r="G4502" s="34"/>
      <c r="H4502" s="34"/>
      <c r="I4502" s="34"/>
      <c r="J4502" s="34"/>
      <c r="K4502" s="34"/>
      <c r="L4502" s="34"/>
      <c r="M4502" s="45">
        <f>electric_demands_abs!M4502/electric_demands_abs!$M$8786</f>
        <v>0.78561370443697254</v>
      </c>
    </row>
    <row r="4503" spans="1:13" ht="19.5" customHeight="1" x14ac:dyDescent="0.25">
      <c r="A4503" s="34"/>
      <c r="B4503" s="34"/>
      <c r="C4503" s="34"/>
      <c r="D4503" s="34"/>
      <c r="E4503" s="34"/>
      <c r="F4503" s="34"/>
      <c r="G4503" s="34"/>
      <c r="H4503" s="34"/>
      <c r="I4503" s="34"/>
      <c r="J4503" s="34"/>
      <c r="K4503" s="34"/>
      <c r="L4503" s="34"/>
      <c r="M4503" s="45">
        <f>electric_demands_abs!M4503/electric_demands_abs!$M$8786</f>
        <v>0.7883253107328535</v>
      </c>
    </row>
    <row r="4504" spans="1:13" ht="19.5" customHeight="1" x14ac:dyDescent="0.25">
      <c r="A4504" s="34"/>
      <c r="B4504" s="34"/>
      <c r="C4504" s="34"/>
      <c r="D4504" s="34"/>
      <c r="E4504" s="34"/>
      <c r="F4504" s="34"/>
      <c r="G4504" s="34"/>
      <c r="H4504" s="34"/>
      <c r="I4504" s="34"/>
      <c r="J4504" s="34"/>
      <c r="K4504" s="34"/>
      <c r="L4504" s="34"/>
      <c r="M4504" s="45">
        <f>electric_demands_abs!M4504/electric_demands_abs!$M$8786</f>
        <v>0.78142429041552952</v>
      </c>
    </row>
    <row r="4505" spans="1:13" ht="19.5" customHeight="1" x14ac:dyDescent="0.25">
      <c r="A4505" s="34"/>
      <c r="B4505" s="34"/>
      <c r="C4505" s="34"/>
      <c r="D4505" s="34"/>
      <c r="E4505" s="34"/>
      <c r="F4505" s="34"/>
      <c r="G4505" s="34"/>
      <c r="H4505" s="34"/>
      <c r="I4505" s="34"/>
      <c r="J4505" s="34"/>
      <c r="K4505" s="34"/>
      <c r="L4505" s="34"/>
      <c r="M4505" s="45">
        <f>electric_demands_abs!M4505/electric_demands_abs!$M$8786</f>
        <v>0.77648720203686294</v>
      </c>
    </row>
    <row r="4506" spans="1:13" ht="19.5" customHeight="1" x14ac:dyDescent="0.25">
      <c r="A4506" s="34"/>
      <c r="B4506" s="34"/>
      <c r="C4506" s="34"/>
      <c r="D4506" s="34"/>
      <c r="E4506" s="34"/>
      <c r="F4506" s="34"/>
      <c r="G4506" s="34"/>
      <c r="H4506" s="34"/>
      <c r="I4506" s="34"/>
      <c r="J4506" s="34"/>
      <c r="K4506" s="34"/>
      <c r="L4506" s="34"/>
      <c r="M4506" s="45">
        <f>electric_demands_abs!M4506/electric_demands_abs!$M$8786</f>
        <v>0.77344182283980045</v>
      </c>
    </row>
    <row r="4507" spans="1:13" ht="19.5" customHeight="1" x14ac:dyDescent="0.25">
      <c r="A4507" s="34"/>
      <c r="B4507" s="34"/>
      <c r="C4507" s="34"/>
      <c r="D4507" s="34"/>
      <c r="E4507" s="34"/>
      <c r="F4507" s="34"/>
      <c r="G4507" s="34"/>
      <c r="H4507" s="34"/>
      <c r="I4507" s="34"/>
      <c r="J4507" s="34"/>
      <c r="K4507" s="34"/>
      <c r="L4507" s="34"/>
      <c r="M4507" s="45">
        <f>electric_demands_abs!M4507/electric_demands_abs!$M$8786</f>
        <v>0.73881969897521915</v>
      </c>
    </row>
    <row r="4508" spans="1:13" ht="19.5" customHeight="1" x14ac:dyDescent="0.25">
      <c r="A4508" s="34"/>
      <c r="B4508" s="34"/>
      <c r="C4508" s="34"/>
      <c r="D4508" s="34"/>
      <c r="E4508" s="34"/>
      <c r="F4508" s="34"/>
      <c r="G4508" s="34"/>
      <c r="H4508" s="34"/>
      <c r="I4508" s="34"/>
      <c r="J4508" s="34"/>
      <c r="K4508" s="34"/>
      <c r="L4508" s="34"/>
      <c r="M4508" s="45">
        <f>electric_demands_abs!M4508/electric_demands_abs!$M$8786</f>
        <v>0.71478516776802936</v>
      </c>
    </row>
    <row r="4509" spans="1:13" ht="19.5" customHeight="1" x14ac:dyDescent="0.25">
      <c r="A4509" s="34"/>
      <c r="B4509" s="34"/>
      <c r="C4509" s="34"/>
      <c r="D4509" s="34"/>
      <c r="E4509" s="34"/>
      <c r="F4509" s="34"/>
      <c r="G4509" s="34"/>
      <c r="H4509" s="34"/>
      <c r="I4509" s="34"/>
      <c r="J4509" s="34"/>
      <c r="K4509" s="34"/>
      <c r="L4509" s="34"/>
      <c r="M4509" s="45">
        <f>electric_demands_abs!M4509/electric_demands_abs!$M$8786</f>
        <v>0.72362969671300814</v>
      </c>
    </row>
    <row r="4510" spans="1:13" ht="19.5" customHeight="1" x14ac:dyDescent="0.25">
      <c r="A4510" s="34"/>
      <c r="B4510" s="34"/>
      <c r="C4510" s="34"/>
      <c r="D4510" s="34"/>
      <c r="E4510" s="34"/>
      <c r="F4510" s="34"/>
      <c r="G4510" s="34"/>
      <c r="H4510" s="34"/>
      <c r="I4510" s="34"/>
      <c r="J4510" s="34"/>
      <c r="K4510" s="34"/>
      <c r="L4510" s="34"/>
      <c r="M4510" s="45">
        <f>electric_demands_abs!M4510/electric_demands_abs!$M$8786</f>
        <v>0.71025975733977154</v>
      </c>
    </row>
    <row r="4511" spans="1:13" ht="19.5" customHeight="1" x14ac:dyDescent="0.25">
      <c r="A4511" s="34"/>
      <c r="B4511" s="34"/>
      <c r="C4511" s="34"/>
      <c r="D4511" s="34"/>
      <c r="E4511" s="34"/>
      <c r="F4511" s="34"/>
      <c r="G4511" s="34"/>
      <c r="H4511" s="34"/>
      <c r="I4511" s="34"/>
      <c r="J4511" s="34"/>
      <c r="K4511" s="34"/>
      <c r="L4511" s="34"/>
      <c r="M4511" s="45">
        <f>electric_demands_abs!M4511/electric_demands_abs!$M$8786</f>
        <v>0.70530496326809866</v>
      </c>
    </row>
    <row r="4512" spans="1:13" ht="19.5" customHeight="1" x14ac:dyDescent="0.25">
      <c r="A4512" s="34"/>
      <c r="B4512" s="34"/>
      <c r="C4512" s="34"/>
      <c r="D4512" s="34"/>
      <c r="E4512" s="34"/>
      <c r="F4512" s="34"/>
      <c r="G4512" s="34"/>
      <c r="H4512" s="34"/>
      <c r="I4512" s="34"/>
      <c r="J4512" s="34"/>
      <c r="K4512" s="34"/>
      <c r="L4512" s="34"/>
      <c r="M4512" s="45">
        <f>electric_demands_abs!M4512/electric_demands_abs!$M$8786</f>
        <v>0.73432780583558233</v>
      </c>
    </row>
    <row r="4513" spans="1:13" ht="19.5" customHeight="1" x14ac:dyDescent="0.25">
      <c r="A4513" s="34"/>
      <c r="B4513" s="34"/>
      <c r="C4513" s="34"/>
      <c r="D4513" s="34"/>
      <c r="E4513" s="34"/>
      <c r="F4513" s="34"/>
      <c r="G4513" s="34"/>
      <c r="H4513" s="34"/>
      <c r="I4513" s="34"/>
      <c r="J4513" s="34"/>
      <c r="K4513" s="34"/>
      <c r="L4513" s="34"/>
      <c r="M4513" s="45">
        <f>electric_demands_abs!M4513/electric_demands_abs!$M$8786</f>
        <v>0.69857037646503284</v>
      </c>
    </row>
    <row r="4514" spans="1:13" ht="19.5" customHeight="1" x14ac:dyDescent="0.25">
      <c r="A4514" s="34"/>
      <c r="B4514" s="34"/>
      <c r="C4514" s="34"/>
      <c r="D4514" s="34"/>
      <c r="E4514" s="34"/>
      <c r="F4514" s="34"/>
      <c r="G4514" s="34"/>
      <c r="H4514" s="34"/>
      <c r="I4514" s="34"/>
      <c r="J4514" s="34"/>
      <c r="K4514" s="34"/>
      <c r="L4514" s="34"/>
      <c r="M4514" s="45">
        <f>electric_demands_abs!M4514/electric_demands_abs!$M$8786</f>
        <v>0.61827398810523304</v>
      </c>
    </row>
    <row r="4515" spans="1:13" ht="19.5" customHeight="1" x14ac:dyDescent="0.25">
      <c r="A4515" s="34"/>
      <c r="B4515" s="34"/>
      <c r="C4515" s="34"/>
      <c r="D4515" s="34"/>
      <c r="E4515" s="34"/>
      <c r="F4515" s="34"/>
      <c r="G4515" s="34"/>
      <c r="H4515" s="34"/>
      <c r="I4515" s="34"/>
      <c r="J4515" s="34"/>
      <c r="K4515" s="34"/>
      <c r="L4515" s="34"/>
      <c r="M4515" s="45">
        <f>electric_demands_abs!M4515/electric_demands_abs!$M$8786</f>
        <v>0.59587591586814681</v>
      </c>
    </row>
    <row r="4516" spans="1:13" ht="19.5" customHeight="1" x14ac:dyDescent="0.25">
      <c r="A4516" s="34"/>
      <c r="B4516" s="34"/>
      <c r="C4516" s="34"/>
      <c r="D4516" s="34"/>
      <c r="E4516" s="34"/>
      <c r="F4516" s="34"/>
      <c r="G4516" s="34"/>
      <c r="H4516" s="34"/>
      <c r="I4516" s="34"/>
      <c r="J4516" s="34"/>
      <c r="K4516" s="34"/>
      <c r="L4516" s="34"/>
      <c r="M4516" s="45">
        <f>electric_demands_abs!M4516/electric_demands_abs!$M$8786</f>
        <v>0.5633610577035123</v>
      </c>
    </row>
    <row r="4517" spans="1:13" ht="19.5" customHeight="1" x14ac:dyDescent="0.25">
      <c r="A4517" s="34"/>
      <c r="B4517" s="34"/>
      <c r="C4517" s="34"/>
      <c r="D4517" s="34"/>
      <c r="E4517" s="34"/>
      <c r="F4517" s="34"/>
      <c r="G4517" s="34"/>
      <c r="H4517" s="34"/>
      <c r="I4517" s="34"/>
      <c r="J4517" s="34"/>
      <c r="K4517" s="34"/>
      <c r="L4517" s="34"/>
      <c r="M4517" s="45">
        <f>electric_demands_abs!M4517/electric_demands_abs!$M$8786</f>
        <v>0.54505024175682637</v>
      </c>
    </row>
    <row r="4518" spans="1:13" ht="19.5" customHeight="1" x14ac:dyDescent="0.25">
      <c r="A4518" s="34"/>
      <c r="B4518" s="34"/>
      <c r="C4518" s="34"/>
      <c r="D4518" s="34"/>
      <c r="E4518" s="34"/>
      <c r="F4518" s="34"/>
      <c r="G4518" s="34"/>
      <c r="H4518" s="34"/>
      <c r="I4518" s="34"/>
      <c r="J4518" s="34"/>
      <c r="K4518" s="34"/>
      <c r="L4518" s="34"/>
      <c r="M4518" s="45">
        <f>electric_demands_abs!M4518/electric_demands_abs!$M$8786</f>
        <v>0.55522179180460296</v>
      </c>
    </row>
    <row r="4519" spans="1:13" ht="19.5" customHeight="1" x14ac:dyDescent="0.25">
      <c r="A4519" s="34"/>
      <c r="B4519" s="34"/>
      <c r="C4519" s="34"/>
      <c r="D4519" s="34"/>
      <c r="E4519" s="34"/>
      <c r="F4519" s="34"/>
      <c r="G4519" s="34"/>
      <c r="H4519" s="34"/>
      <c r="I4519" s="34"/>
      <c r="J4519" s="34"/>
      <c r="K4519" s="34"/>
      <c r="L4519" s="34"/>
      <c r="M4519" s="45">
        <f>electric_demands_abs!M4519/electric_demands_abs!$M$8786</f>
        <v>0.5466835713486311</v>
      </c>
    </row>
    <row r="4520" spans="1:13" ht="19.5" customHeight="1" x14ac:dyDescent="0.25">
      <c r="A4520" s="34"/>
      <c r="B4520" s="34"/>
      <c r="C4520" s="34"/>
      <c r="D4520" s="34"/>
      <c r="E4520" s="34"/>
      <c r="F4520" s="34"/>
      <c r="G4520" s="34"/>
      <c r="H4520" s="34"/>
      <c r="I4520" s="34"/>
      <c r="J4520" s="34"/>
      <c r="K4520" s="34"/>
      <c r="L4520" s="34"/>
      <c r="M4520" s="45">
        <f>electric_demands_abs!M4520/electric_demands_abs!$M$8786</f>
        <v>0.56134046754723532</v>
      </c>
    </row>
    <row r="4521" spans="1:13" ht="19.5" customHeight="1" x14ac:dyDescent="0.25">
      <c r="A4521" s="34"/>
      <c r="B4521" s="34"/>
      <c r="C4521" s="34"/>
      <c r="D4521" s="34"/>
      <c r="E4521" s="34"/>
      <c r="F4521" s="34"/>
      <c r="G4521" s="34"/>
      <c r="H4521" s="34"/>
      <c r="I4521" s="34"/>
      <c r="J4521" s="34"/>
      <c r="K4521" s="34"/>
      <c r="L4521" s="34"/>
      <c r="M4521" s="45">
        <f>electric_demands_abs!M4521/electric_demands_abs!$M$8786</f>
        <v>0.62751471281324767</v>
      </c>
    </row>
    <row r="4522" spans="1:13" ht="19.5" customHeight="1" x14ac:dyDescent="0.25">
      <c r="A4522" s="34"/>
      <c r="B4522" s="34"/>
      <c r="C4522" s="34"/>
      <c r="D4522" s="34"/>
      <c r="E4522" s="34"/>
      <c r="F4522" s="34"/>
      <c r="G4522" s="34"/>
      <c r="H4522" s="34"/>
      <c r="I4522" s="34"/>
      <c r="J4522" s="34"/>
      <c r="K4522" s="34"/>
      <c r="L4522" s="34"/>
      <c r="M4522" s="45">
        <f>electric_demands_abs!M4522/electric_demands_abs!$M$8786</f>
        <v>0.68535657659849258</v>
      </c>
    </row>
    <row r="4523" spans="1:13" ht="19.5" customHeight="1" x14ac:dyDescent="0.25">
      <c r="A4523" s="34"/>
      <c r="B4523" s="34"/>
      <c r="C4523" s="34"/>
      <c r="D4523" s="34"/>
      <c r="E4523" s="34"/>
      <c r="F4523" s="34"/>
      <c r="G4523" s="34"/>
      <c r="H4523" s="34"/>
      <c r="I4523" s="34"/>
      <c r="J4523" s="34"/>
      <c r="K4523" s="34"/>
      <c r="L4523" s="34"/>
      <c r="M4523" s="45">
        <f>electric_demands_abs!M4523/electric_demands_abs!$M$8786</f>
        <v>0.76167330163492719</v>
      </c>
    </row>
    <row r="4524" spans="1:13" ht="19.5" customHeight="1" x14ac:dyDescent="0.25">
      <c r="A4524" s="34"/>
      <c r="B4524" s="34"/>
      <c r="C4524" s="34"/>
      <c r="D4524" s="34"/>
      <c r="E4524" s="34"/>
      <c r="F4524" s="34"/>
      <c r="G4524" s="34"/>
      <c r="H4524" s="34"/>
      <c r="I4524" s="34"/>
      <c r="J4524" s="34"/>
      <c r="K4524" s="34"/>
      <c r="L4524" s="34"/>
      <c r="M4524" s="45">
        <f>electric_demands_abs!M4524/electric_demands_abs!$M$8786</f>
        <v>0.77223610632211004</v>
      </c>
    </row>
    <row r="4525" spans="1:13" ht="19.5" customHeight="1" x14ac:dyDescent="0.25">
      <c r="A4525" s="34"/>
      <c r="B4525" s="34"/>
      <c r="C4525" s="34"/>
      <c r="D4525" s="34"/>
      <c r="E4525" s="34"/>
      <c r="F4525" s="34"/>
      <c r="G4525" s="34"/>
      <c r="H4525" s="34"/>
      <c r="I4525" s="34"/>
      <c r="J4525" s="34"/>
      <c r="K4525" s="34"/>
      <c r="L4525" s="34"/>
      <c r="M4525" s="45">
        <f>electric_demands_abs!M4525/electric_demands_abs!$M$8786</f>
        <v>0.76104446130099623</v>
      </c>
    </row>
    <row r="4526" spans="1:13" ht="19.5" customHeight="1" x14ac:dyDescent="0.25">
      <c r="A4526" s="34"/>
      <c r="B4526" s="34"/>
      <c r="C4526" s="34"/>
      <c r="D4526" s="34"/>
      <c r="E4526" s="34"/>
      <c r="F4526" s="34"/>
      <c r="G4526" s="34"/>
      <c r="H4526" s="34"/>
      <c r="I4526" s="34"/>
      <c r="J4526" s="34"/>
      <c r="K4526" s="34"/>
      <c r="L4526" s="34"/>
      <c r="M4526" s="45">
        <f>electric_demands_abs!M4526/electric_demands_abs!$M$8786</f>
        <v>0.75484466877877743</v>
      </c>
    </row>
    <row r="4527" spans="1:13" ht="19.5" customHeight="1" x14ac:dyDescent="0.25">
      <c r="A4527" s="34"/>
      <c r="B4527" s="34"/>
      <c r="C4527" s="34"/>
      <c r="D4527" s="34"/>
      <c r="E4527" s="34"/>
      <c r="F4527" s="34"/>
      <c r="G4527" s="34"/>
      <c r="H4527" s="34"/>
      <c r="I4527" s="34"/>
      <c r="J4527" s="34"/>
      <c r="K4527" s="34"/>
      <c r="L4527" s="34"/>
      <c r="M4527" s="45">
        <f>electric_demands_abs!M4527/electric_demands_abs!$M$8786</f>
        <v>0.776452531819395</v>
      </c>
    </row>
    <row r="4528" spans="1:13" ht="19.5" customHeight="1" x14ac:dyDescent="0.25">
      <c r="A4528" s="34"/>
      <c r="B4528" s="34"/>
      <c r="C4528" s="34"/>
      <c r="D4528" s="34"/>
      <c r="E4528" s="34"/>
      <c r="F4528" s="34"/>
      <c r="G4528" s="34"/>
      <c r="H4528" s="34"/>
      <c r="I4528" s="34"/>
      <c r="J4528" s="34"/>
      <c r="K4528" s="34"/>
      <c r="L4528" s="34"/>
      <c r="M4528" s="45">
        <f>electric_demands_abs!M4528/electric_demands_abs!$M$8786</f>
        <v>0.76484237362685148</v>
      </c>
    </row>
    <row r="4529" spans="1:13" ht="19.5" customHeight="1" x14ac:dyDescent="0.25">
      <c r="A4529" s="34"/>
      <c r="B4529" s="34"/>
      <c r="C4529" s="34"/>
      <c r="D4529" s="34"/>
      <c r="E4529" s="34"/>
      <c r="F4529" s="34"/>
      <c r="G4529" s="34"/>
      <c r="H4529" s="34"/>
      <c r="I4529" s="34"/>
      <c r="J4529" s="34"/>
      <c r="K4529" s="34"/>
      <c r="L4529" s="34"/>
      <c r="M4529" s="45">
        <f>electric_demands_abs!M4529/electric_demands_abs!$M$8786</f>
        <v>0.74035194141276772</v>
      </c>
    </row>
    <row r="4530" spans="1:13" ht="19.5" customHeight="1" x14ac:dyDescent="0.25">
      <c r="A4530" s="34"/>
      <c r="B4530" s="34"/>
      <c r="C4530" s="34"/>
      <c r="D4530" s="34"/>
      <c r="E4530" s="34"/>
      <c r="F4530" s="34"/>
      <c r="G4530" s="34"/>
      <c r="H4530" s="34"/>
      <c r="I4530" s="34"/>
      <c r="J4530" s="34"/>
      <c r="K4530" s="34"/>
      <c r="L4530" s="34"/>
      <c r="M4530" s="45">
        <f>electric_demands_abs!M4530/electric_demands_abs!$M$8786</f>
        <v>0.71214166662617695</v>
      </c>
    </row>
    <row r="4531" spans="1:13" ht="19.5" customHeight="1" x14ac:dyDescent="0.25">
      <c r="A4531" s="34"/>
      <c r="B4531" s="34"/>
      <c r="C4531" s="34"/>
      <c r="D4531" s="34"/>
      <c r="E4531" s="34"/>
      <c r="F4531" s="34"/>
      <c r="G4531" s="34"/>
      <c r="H4531" s="34"/>
      <c r="I4531" s="34"/>
      <c r="J4531" s="34"/>
      <c r="K4531" s="34"/>
      <c r="L4531" s="34"/>
      <c r="M4531" s="45">
        <f>electric_demands_abs!M4531/electric_demands_abs!$M$8786</f>
        <v>0.71621315249699269</v>
      </c>
    </row>
    <row r="4532" spans="1:13" ht="19.5" customHeight="1" x14ac:dyDescent="0.25">
      <c r="A4532" s="34"/>
      <c r="B4532" s="34"/>
      <c r="C4532" s="34"/>
      <c r="D4532" s="34"/>
      <c r="E4532" s="34"/>
      <c r="F4532" s="34"/>
      <c r="G4532" s="34"/>
      <c r="H4532" s="34"/>
      <c r="I4532" s="34"/>
      <c r="J4532" s="34"/>
      <c r="K4532" s="34"/>
      <c r="L4532" s="34"/>
      <c r="M4532" s="45">
        <f>electric_demands_abs!M4532/electric_demands_abs!$M$8786</f>
        <v>0.71683392232899534</v>
      </c>
    </row>
    <row r="4533" spans="1:13" ht="19.5" customHeight="1" x14ac:dyDescent="0.25">
      <c r="A4533" s="34"/>
      <c r="B4533" s="34"/>
      <c r="C4533" s="34"/>
      <c r="D4533" s="34"/>
      <c r="E4533" s="34"/>
      <c r="F4533" s="34"/>
      <c r="G4533" s="34"/>
      <c r="H4533" s="34"/>
      <c r="I4533" s="34"/>
      <c r="J4533" s="34"/>
      <c r="K4533" s="34"/>
      <c r="L4533" s="34"/>
      <c r="M4533" s="45">
        <f>electric_demands_abs!M4533/electric_demands_abs!$M$8786</f>
        <v>0.71322006685834383</v>
      </c>
    </row>
    <row r="4534" spans="1:13" ht="19.5" customHeight="1" x14ac:dyDescent="0.25">
      <c r="A4534" s="34"/>
      <c r="B4534" s="34"/>
      <c r="C4534" s="34"/>
      <c r="D4534" s="34"/>
      <c r="E4534" s="34"/>
      <c r="F4534" s="34"/>
      <c r="G4534" s="34"/>
      <c r="H4534" s="34"/>
      <c r="I4534" s="34"/>
      <c r="J4534" s="34"/>
      <c r="K4534" s="34"/>
      <c r="L4534" s="34"/>
      <c r="M4534" s="45">
        <f>electric_demands_abs!M4534/electric_demands_abs!$M$8786</f>
        <v>0.69176002576631268</v>
      </c>
    </row>
    <row r="4535" spans="1:13" ht="19.5" customHeight="1" x14ac:dyDescent="0.25">
      <c r="A4535" s="34"/>
      <c r="B4535" s="34"/>
      <c r="C4535" s="34"/>
      <c r="D4535" s="34"/>
      <c r="E4535" s="34"/>
      <c r="F4535" s="34"/>
      <c r="G4535" s="34"/>
      <c r="H4535" s="34"/>
      <c r="I4535" s="34"/>
      <c r="J4535" s="34"/>
      <c r="K4535" s="34"/>
      <c r="L4535" s="34"/>
      <c r="M4535" s="45">
        <f>electric_demands_abs!M4535/electric_demands_abs!$M$8786</f>
        <v>0.71698619128884844</v>
      </c>
    </row>
    <row r="4536" spans="1:13" ht="19.5" customHeight="1" x14ac:dyDescent="0.25">
      <c r="A4536" s="34"/>
      <c r="B4536" s="34"/>
      <c r="C4536" s="34"/>
      <c r="D4536" s="34"/>
      <c r="E4536" s="34"/>
      <c r="F4536" s="34"/>
      <c r="G4536" s="34"/>
      <c r="H4536" s="34"/>
      <c r="I4536" s="34"/>
      <c r="J4536" s="34"/>
      <c r="K4536" s="34"/>
      <c r="L4536" s="34"/>
      <c r="M4536" s="45">
        <f>electric_demands_abs!M4536/electric_demands_abs!$M$8786</f>
        <v>0.69205031677955353</v>
      </c>
    </row>
    <row r="4537" spans="1:13" ht="19.5" customHeight="1" x14ac:dyDescent="0.25">
      <c r="A4537" s="34"/>
      <c r="B4537" s="34"/>
      <c r="C4537" s="34"/>
      <c r="D4537" s="34"/>
      <c r="E4537" s="34"/>
      <c r="F4537" s="34"/>
      <c r="G4537" s="34"/>
      <c r="H4537" s="34"/>
      <c r="I4537" s="34"/>
      <c r="J4537" s="34"/>
      <c r="K4537" s="34"/>
      <c r="L4537" s="34"/>
      <c r="M4537" s="45">
        <f>electric_demands_abs!M4537/electric_demands_abs!$M$8786</f>
        <v>0.63676935501948573</v>
      </c>
    </row>
    <row r="4538" spans="1:13" ht="19.5" customHeight="1" x14ac:dyDescent="0.25">
      <c r="A4538" s="34"/>
      <c r="B4538" s="34"/>
      <c r="C4538" s="34"/>
      <c r="D4538" s="34"/>
      <c r="E4538" s="34"/>
      <c r="F4538" s="34"/>
      <c r="G4538" s="34"/>
      <c r="H4538" s="34"/>
      <c r="I4538" s="34"/>
      <c r="J4538" s="34"/>
      <c r="K4538" s="34"/>
      <c r="L4538" s="34"/>
      <c r="M4538" s="45">
        <f>electric_demands_abs!M4538/electric_demands_abs!$M$8786</f>
        <v>0.58514008950186636</v>
      </c>
    </row>
    <row r="4539" spans="1:13" ht="19.5" customHeight="1" x14ac:dyDescent="0.25">
      <c r="A4539" s="34"/>
      <c r="B4539" s="34"/>
      <c r="C4539" s="34"/>
      <c r="D4539" s="34"/>
      <c r="E4539" s="34"/>
      <c r="F4539" s="34"/>
      <c r="G4539" s="34"/>
      <c r="H4539" s="34"/>
      <c r="I4539" s="34"/>
      <c r="J4539" s="34"/>
      <c r="K4539" s="34"/>
      <c r="L4539" s="34"/>
      <c r="M4539" s="45">
        <f>electric_demands_abs!M4539/electric_demands_abs!$M$8786</f>
        <v>0.55138159169568413</v>
      </c>
    </row>
    <row r="4540" spans="1:13" ht="19.5" customHeight="1" x14ac:dyDescent="0.25">
      <c r="A4540" s="34"/>
      <c r="B4540" s="34"/>
      <c r="C4540" s="34"/>
      <c r="D4540" s="34"/>
      <c r="E4540" s="34"/>
      <c r="F4540" s="34"/>
      <c r="G4540" s="34"/>
      <c r="H4540" s="34"/>
      <c r="I4540" s="34"/>
      <c r="J4540" s="34"/>
      <c r="K4540" s="34"/>
      <c r="L4540" s="34"/>
      <c r="M4540" s="45">
        <f>electric_demands_abs!M4540/electric_demands_abs!$M$8786</f>
        <v>0.54097006774362844</v>
      </c>
    </row>
    <row r="4541" spans="1:13" ht="19.5" customHeight="1" x14ac:dyDescent="0.25">
      <c r="A4541" s="34"/>
      <c r="B4541" s="34"/>
      <c r="C4541" s="34"/>
      <c r="D4541" s="34"/>
      <c r="E4541" s="34"/>
      <c r="F4541" s="34"/>
      <c r="G4541" s="34"/>
      <c r="H4541" s="34"/>
      <c r="I4541" s="34"/>
      <c r="J4541" s="34"/>
      <c r="K4541" s="34"/>
      <c r="L4541" s="34"/>
      <c r="M4541" s="45">
        <f>electric_demands_abs!M4541/electric_demands_abs!$M$8786</f>
        <v>0.53825380855632965</v>
      </c>
    </row>
    <row r="4542" spans="1:13" ht="19.5" customHeight="1" x14ac:dyDescent="0.25">
      <c r="A4542" s="34"/>
      <c r="B4542" s="34"/>
      <c r="C4542" s="34"/>
      <c r="D4542" s="34"/>
      <c r="E4542" s="34"/>
      <c r="F4542" s="34"/>
      <c r="G4542" s="34"/>
      <c r="H4542" s="34"/>
      <c r="I4542" s="34"/>
      <c r="J4542" s="34"/>
      <c r="K4542" s="34"/>
      <c r="L4542" s="34"/>
      <c r="M4542" s="45">
        <f>electric_demands_abs!M4542/electric_demands_abs!$M$8786</f>
        <v>0.52308941778493212</v>
      </c>
    </row>
    <row r="4543" spans="1:13" ht="19.5" customHeight="1" x14ac:dyDescent="0.25">
      <c r="A4543" s="34"/>
      <c r="B4543" s="34"/>
      <c r="C4543" s="34"/>
      <c r="D4543" s="34"/>
      <c r="E4543" s="34"/>
      <c r="F4543" s="34"/>
      <c r="G4543" s="34"/>
      <c r="H4543" s="34"/>
      <c r="I4543" s="34"/>
      <c r="J4543" s="34"/>
      <c r="K4543" s="34"/>
      <c r="L4543" s="34"/>
      <c r="M4543" s="45">
        <f>electric_demands_abs!M4543/electric_demands_abs!$M$8786</f>
        <v>0.54450585346093183</v>
      </c>
    </row>
    <row r="4544" spans="1:13" ht="19.5" customHeight="1" x14ac:dyDescent="0.25">
      <c r="A4544" s="34"/>
      <c r="B4544" s="34"/>
      <c r="C4544" s="34"/>
      <c r="D4544" s="34"/>
      <c r="E4544" s="34"/>
      <c r="F4544" s="34"/>
      <c r="G4544" s="34"/>
      <c r="H4544" s="34"/>
      <c r="I4544" s="34"/>
      <c r="J4544" s="34"/>
      <c r="K4544" s="34"/>
      <c r="L4544" s="34"/>
      <c r="M4544" s="45">
        <f>electric_demands_abs!M4544/electric_demands_abs!$M$8786</f>
        <v>0.5496465161331392</v>
      </c>
    </row>
    <row r="4545" spans="1:13" ht="19.5" customHeight="1" x14ac:dyDescent="0.25">
      <c r="A4545" s="34"/>
      <c r="B4545" s="34"/>
      <c r="C4545" s="34"/>
      <c r="D4545" s="34"/>
      <c r="E4545" s="34"/>
      <c r="F4545" s="34"/>
      <c r="G4545" s="34"/>
      <c r="H4545" s="34"/>
      <c r="I4545" s="34"/>
      <c r="J4545" s="34"/>
      <c r="K4545" s="34"/>
      <c r="L4545" s="34"/>
      <c r="M4545" s="45">
        <f>electric_demands_abs!M4545/electric_demands_abs!$M$8786</f>
        <v>0.61167116459895743</v>
      </c>
    </row>
    <row r="4546" spans="1:13" ht="19.5" customHeight="1" x14ac:dyDescent="0.25">
      <c r="A4546" s="34"/>
      <c r="B4546" s="34"/>
      <c r="C4546" s="34"/>
      <c r="D4546" s="34"/>
      <c r="E4546" s="34"/>
      <c r="F4546" s="34"/>
      <c r="G4546" s="34"/>
      <c r="H4546" s="34"/>
      <c r="I4546" s="34"/>
      <c r="J4546" s="34"/>
      <c r="K4546" s="34"/>
      <c r="L4546" s="34"/>
      <c r="M4546" s="45">
        <f>electric_demands_abs!M4546/electric_demands_abs!$M$8786</f>
        <v>0.67545098253008096</v>
      </c>
    </row>
    <row r="4547" spans="1:13" ht="19.5" customHeight="1" x14ac:dyDescent="0.25">
      <c r="A4547" s="34"/>
      <c r="B4547" s="34"/>
      <c r="C4547" s="34"/>
      <c r="D4547" s="34"/>
      <c r="E4547" s="34"/>
      <c r="F4547" s="34"/>
      <c r="G4547" s="34"/>
      <c r="H4547" s="34"/>
      <c r="I4547" s="34"/>
      <c r="J4547" s="34"/>
      <c r="K4547" s="34"/>
      <c r="L4547" s="34"/>
      <c r="M4547" s="45">
        <f>electric_demands_abs!M4547/electric_demands_abs!$M$8786</f>
        <v>0.74018501378614665</v>
      </c>
    </row>
    <row r="4548" spans="1:13" ht="19.5" customHeight="1" x14ac:dyDescent="0.25">
      <c r="A4548" s="34"/>
      <c r="B4548" s="34"/>
      <c r="C4548" s="34"/>
      <c r="D4548" s="34"/>
      <c r="E4548" s="34"/>
      <c r="F4548" s="34"/>
      <c r="G4548" s="34"/>
      <c r="H4548" s="34"/>
      <c r="I4548" s="34"/>
      <c r="J4548" s="34"/>
      <c r="K4548" s="34"/>
      <c r="L4548" s="34"/>
      <c r="M4548" s="45">
        <f>electric_demands_abs!M4548/electric_demands_abs!$M$8786</f>
        <v>0.76086073385403441</v>
      </c>
    </row>
    <row r="4549" spans="1:13" ht="19.5" customHeight="1" x14ac:dyDescent="0.25">
      <c r="A4549" s="34"/>
      <c r="B4549" s="34"/>
      <c r="C4549" s="34"/>
      <c r="D4549" s="34"/>
      <c r="E4549" s="34"/>
      <c r="F4549" s="34"/>
      <c r="G4549" s="34"/>
      <c r="H4549" s="34"/>
      <c r="I4549" s="34"/>
      <c r="J4549" s="34"/>
      <c r="K4549" s="34"/>
      <c r="L4549" s="34"/>
      <c r="M4549" s="45">
        <f>electric_demands_abs!M4549/electric_demands_abs!$M$8786</f>
        <v>0.75519392386733186</v>
      </c>
    </row>
    <row r="4550" spans="1:13" ht="19.5" customHeight="1" x14ac:dyDescent="0.25">
      <c r="A4550" s="34"/>
      <c r="B4550" s="34"/>
      <c r="C4550" s="34"/>
      <c r="D4550" s="34"/>
      <c r="E4550" s="34"/>
      <c r="F4550" s="34"/>
      <c r="G4550" s="34"/>
      <c r="H4550" s="34"/>
      <c r="I4550" s="34"/>
      <c r="J4550" s="34"/>
      <c r="K4550" s="34"/>
      <c r="L4550" s="34"/>
      <c r="M4550" s="45">
        <f>electric_demands_abs!M4550/electric_demands_abs!$M$8786</f>
        <v>0.76918957419620071</v>
      </c>
    </row>
    <row r="4551" spans="1:13" ht="19.5" customHeight="1" x14ac:dyDescent="0.25">
      <c r="A4551" s="34"/>
      <c r="B4551" s="34"/>
      <c r="C4551" s="34"/>
      <c r="D4551" s="34"/>
      <c r="E4551" s="34"/>
      <c r="F4551" s="34"/>
      <c r="G4551" s="34"/>
      <c r="H4551" s="34"/>
      <c r="I4551" s="34"/>
      <c r="J4551" s="34"/>
      <c r="K4551" s="34"/>
      <c r="L4551" s="34"/>
      <c r="M4551" s="45">
        <f>electric_demands_abs!M4551/electric_demands_abs!$M$8786</f>
        <v>0.77252787967243974</v>
      </c>
    </row>
    <row r="4552" spans="1:13" ht="19.5" customHeight="1" x14ac:dyDescent="0.25">
      <c r="A4552" s="34"/>
      <c r="B4552" s="34"/>
      <c r="C4552" s="34"/>
      <c r="D4552" s="34"/>
      <c r="E4552" s="34"/>
      <c r="F4552" s="34"/>
      <c r="G4552" s="34"/>
      <c r="H4552" s="34"/>
      <c r="I4552" s="34"/>
      <c r="J4552" s="34"/>
      <c r="K4552" s="34"/>
      <c r="L4552" s="34"/>
      <c r="M4552" s="45">
        <f>electric_demands_abs!M4552/electric_demands_abs!$M$8786</f>
        <v>0.77926806641561919</v>
      </c>
    </row>
    <row r="4553" spans="1:13" ht="19.5" customHeight="1" x14ac:dyDescent="0.25">
      <c r="A4553" s="34"/>
      <c r="B4553" s="34"/>
      <c r="C4553" s="34"/>
      <c r="D4553" s="34"/>
      <c r="E4553" s="34"/>
      <c r="F4553" s="34"/>
      <c r="G4553" s="34"/>
      <c r="H4553" s="34"/>
      <c r="I4553" s="34"/>
      <c r="J4553" s="34"/>
      <c r="K4553" s="34"/>
      <c r="L4553" s="34"/>
      <c r="M4553" s="45">
        <f>electric_demands_abs!M4553/electric_demands_abs!$M$8786</f>
        <v>0.76705723229383349</v>
      </c>
    </row>
    <row r="4554" spans="1:13" ht="19.5" customHeight="1" x14ac:dyDescent="0.25">
      <c r="A4554" s="34"/>
      <c r="B4554" s="34"/>
      <c r="C4554" s="34"/>
      <c r="D4554" s="34"/>
      <c r="E4554" s="34"/>
      <c r="F4554" s="34"/>
      <c r="G4554" s="34"/>
      <c r="H4554" s="34"/>
      <c r="I4554" s="34"/>
      <c r="J4554" s="34"/>
      <c r="K4554" s="34"/>
      <c r="L4554" s="34"/>
      <c r="M4554" s="45">
        <f>electric_demands_abs!M4554/electric_demands_abs!$M$8786</f>
        <v>0.75145934027599637</v>
      </c>
    </row>
    <row r="4555" spans="1:13" ht="19.5" customHeight="1" x14ac:dyDescent="0.25">
      <c r="A4555" s="34"/>
      <c r="B4555" s="34"/>
      <c r="C4555" s="34"/>
      <c r="D4555" s="34"/>
      <c r="E4555" s="34"/>
      <c r="F4555" s="34"/>
      <c r="G4555" s="34"/>
      <c r="H4555" s="34"/>
      <c r="I4555" s="34"/>
      <c r="J4555" s="34"/>
      <c r="K4555" s="34"/>
      <c r="L4555" s="34"/>
      <c r="M4555" s="45">
        <f>electric_demands_abs!M4555/electric_demands_abs!$M$8786</f>
        <v>0.72781952249475357</v>
      </c>
    </row>
    <row r="4556" spans="1:13" ht="19.5" customHeight="1" x14ac:dyDescent="0.25">
      <c r="A4556" s="34"/>
      <c r="B4556" s="34"/>
      <c r="C4556" s="34"/>
      <c r="D4556" s="34"/>
      <c r="E4556" s="34"/>
      <c r="F4556" s="34"/>
      <c r="G4556" s="34"/>
      <c r="H4556" s="34"/>
      <c r="I4556" s="34"/>
      <c r="J4556" s="34"/>
      <c r="K4556" s="34"/>
      <c r="L4556" s="34"/>
      <c r="M4556" s="45">
        <f>electric_demands_abs!M4556/electric_demands_abs!$M$8786</f>
        <v>0.7227099889014128</v>
      </c>
    </row>
    <row r="4557" spans="1:13" ht="19.5" customHeight="1" x14ac:dyDescent="0.25">
      <c r="A4557" s="34"/>
      <c r="B4557" s="34"/>
      <c r="C4557" s="34"/>
      <c r="D4557" s="34"/>
      <c r="E4557" s="34"/>
      <c r="F4557" s="34"/>
      <c r="G4557" s="34"/>
      <c r="H4557" s="34"/>
      <c r="I4557" s="34"/>
      <c r="J4557" s="34"/>
      <c r="K4557" s="34"/>
      <c r="L4557" s="34"/>
      <c r="M4557" s="45">
        <f>electric_demands_abs!M4557/electric_demands_abs!$M$8786</f>
        <v>0.70579059336883088</v>
      </c>
    </row>
    <row r="4558" spans="1:13" ht="19.5" customHeight="1" x14ac:dyDescent="0.25">
      <c r="A4558" s="34"/>
      <c r="B4558" s="34"/>
      <c r="C4558" s="34"/>
      <c r="D4558" s="34"/>
      <c r="E4558" s="34"/>
      <c r="F4558" s="34"/>
      <c r="G4558" s="34"/>
      <c r="H4558" s="34"/>
      <c r="I4558" s="34"/>
      <c r="J4558" s="34"/>
      <c r="K4558" s="34"/>
      <c r="L4558" s="34"/>
      <c r="M4558" s="45">
        <f>electric_demands_abs!M4558/electric_demands_abs!$M$8786</f>
        <v>0.70317352723839699</v>
      </c>
    </row>
    <row r="4559" spans="1:13" ht="19.5" customHeight="1" x14ac:dyDescent="0.25">
      <c r="A4559" s="34"/>
      <c r="B4559" s="34"/>
      <c r="C4559" s="34"/>
      <c r="D4559" s="34"/>
      <c r="E4559" s="34"/>
      <c r="F4559" s="34"/>
      <c r="G4559" s="34"/>
      <c r="H4559" s="34"/>
      <c r="I4559" s="34"/>
      <c r="J4559" s="34"/>
      <c r="K4559" s="34"/>
      <c r="L4559" s="34"/>
      <c r="M4559" s="45">
        <f>electric_demands_abs!M4559/electric_demands_abs!$M$8786</f>
        <v>0.71115517129352113</v>
      </c>
    </row>
    <row r="4560" spans="1:13" ht="19.5" customHeight="1" x14ac:dyDescent="0.25">
      <c r="A4560" s="34"/>
      <c r="B4560" s="34"/>
      <c r="C4560" s="34"/>
      <c r="D4560" s="34"/>
      <c r="E4560" s="34"/>
      <c r="F4560" s="34"/>
      <c r="G4560" s="34"/>
      <c r="H4560" s="34"/>
      <c r="I4560" s="34"/>
      <c r="J4560" s="34"/>
      <c r="K4560" s="34"/>
      <c r="L4560" s="34"/>
      <c r="M4560" s="45">
        <f>electric_demands_abs!M4560/electric_demands_abs!$M$8786</f>
        <v>0.7009000339043433</v>
      </c>
    </row>
    <row r="4561" spans="1:13" ht="19.5" customHeight="1" x14ac:dyDescent="0.25">
      <c r="A4561" s="34"/>
      <c r="B4561" s="34"/>
      <c r="C4561" s="34"/>
      <c r="D4561" s="34"/>
      <c r="E4561" s="34"/>
      <c r="F4561" s="34"/>
      <c r="G4561" s="34"/>
      <c r="H4561" s="34"/>
      <c r="I4561" s="34"/>
      <c r="J4561" s="34"/>
      <c r="K4561" s="34"/>
      <c r="L4561" s="34"/>
      <c r="M4561" s="45">
        <f>electric_demands_abs!M4561/electric_demands_abs!$M$8786</f>
        <v>0.68937473951013861</v>
      </c>
    </row>
    <row r="4562" spans="1:13" ht="19.5" customHeight="1" x14ac:dyDescent="0.25">
      <c r="A4562" s="34"/>
      <c r="B4562" s="34"/>
      <c r="C4562" s="34"/>
      <c r="D4562" s="34"/>
      <c r="E4562" s="34"/>
      <c r="F4562" s="34"/>
      <c r="G4562" s="34"/>
      <c r="H4562" s="34"/>
      <c r="I4562" s="34"/>
      <c r="J4562" s="34"/>
      <c r="K4562" s="34"/>
      <c r="L4562" s="34"/>
      <c r="M4562" s="45">
        <f>electric_demands_abs!M4562/electric_demands_abs!$M$8786</f>
        <v>0.61586391387885042</v>
      </c>
    </row>
    <row r="4563" spans="1:13" ht="19.5" customHeight="1" x14ac:dyDescent="0.25">
      <c r="A4563" s="34"/>
      <c r="B4563" s="34"/>
      <c r="C4563" s="34"/>
      <c r="D4563" s="34"/>
      <c r="E4563" s="34"/>
      <c r="F4563" s="34"/>
      <c r="G4563" s="34"/>
      <c r="H4563" s="34"/>
      <c r="I4563" s="34"/>
      <c r="J4563" s="34"/>
      <c r="K4563" s="34"/>
      <c r="L4563" s="34"/>
      <c r="M4563" s="45">
        <f>electric_demands_abs!M4563/electric_demands_abs!$M$8786</f>
        <v>0.57929206380604703</v>
      </c>
    </row>
    <row r="4564" spans="1:13" ht="19.5" customHeight="1" x14ac:dyDescent="0.25">
      <c r="A4564" s="34"/>
      <c r="B4564" s="34"/>
      <c r="C4564" s="34"/>
      <c r="D4564" s="34"/>
      <c r="E4564" s="34"/>
      <c r="F4564" s="34"/>
      <c r="G4564" s="34"/>
      <c r="H4564" s="34"/>
      <c r="I4564" s="34"/>
      <c r="J4564" s="34"/>
      <c r="K4564" s="34"/>
      <c r="L4564" s="34"/>
      <c r="M4564" s="45">
        <f>electric_demands_abs!M4564/electric_demands_abs!$M$8786</f>
        <v>0.54710521389835964</v>
      </c>
    </row>
    <row r="4565" spans="1:13" ht="19.5" customHeight="1" x14ac:dyDescent="0.25">
      <c r="A4565" s="34"/>
      <c r="B4565" s="34"/>
      <c r="C4565" s="34"/>
      <c r="D4565" s="34"/>
      <c r="E4565" s="34"/>
      <c r="F4565" s="34"/>
      <c r="G4565" s="34"/>
      <c r="H4565" s="34"/>
      <c r="I4565" s="34"/>
      <c r="J4565" s="34"/>
      <c r="K4565" s="34"/>
      <c r="L4565" s="34"/>
      <c r="M4565" s="45">
        <f>electric_demands_abs!M4565/electric_demands_abs!$M$8786</f>
        <v>0.55578602694707657</v>
      </c>
    </row>
    <row r="4566" spans="1:13" ht="19.5" customHeight="1" x14ac:dyDescent="0.25">
      <c r="A4566" s="34"/>
      <c r="B4566" s="34"/>
      <c r="C4566" s="34"/>
      <c r="D4566" s="34"/>
      <c r="E4566" s="34"/>
      <c r="F4566" s="34"/>
      <c r="G4566" s="34"/>
      <c r="H4566" s="34"/>
      <c r="I4566" s="34"/>
      <c r="J4566" s="34"/>
      <c r="K4566" s="34"/>
      <c r="L4566" s="34"/>
      <c r="M4566" s="45">
        <f>electric_demands_abs!M4566/electric_demands_abs!$M$8786</f>
        <v>0.54450852990289789</v>
      </c>
    </row>
    <row r="4567" spans="1:13" ht="19.5" customHeight="1" x14ac:dyDescent="0.25">
      <c r="A4567" s="34"/>
      <c r="B4567" s="34"/>
      <c r="C4567" s="34"/>
      <c r="D4567" s="34"/>
      <c r="E4567" s="34"/>
      <c r="F4567" s="34"/>
      <c r="G4567" s="34"/>
      <c r="H4567" s="34"/>
      <c r="I4567" s="34"/>
      <c r="J4567" s="34"/>
      <c r="K4567" s="34"/>
      <c r="L4567" s="34"/>
      <c r="M4567" s="45">
        <f>electric_demands_abs!M4567/electric_demands_abs!$M$8786</f>
        <v>0.5310993497728359</v>
      </c>
    </row>
    <row r="4568" spans="1:13" ht="19.5" customHeight="1" x14ac:dyDescent="0.25">
      <c r="A4568" s="34"/>
      <c r="B4568" s="34"/>
      <c r="C4568" s="34"/>
      <c r="D4568" s="34"/>
      <c r="E4568" s="34"/>
      <c r="F4568" s="34"/>
      <c r="G4568" s="34"/>
      <c r="H4568" s="34"/>
      <c r="I4568" s="34"/>
      <c r="J4568" s="34"/>
      <c r="K4568" s="34"/>
      <c r="L4568" s="34"/>
      <c r="M4568" s="45">
        <f>electric_demands_abs!M4568/electric_demands_abs!$M$8786</f>
        <v>0.57405603744778777</v>
      </c>
    </row>
    <row r="4569" spans="1:13" ht="19.5" customHeight="1" x14ac:dyDescent="0.25">
      <c r="A4569" s="34"/>
      <c r="B4569" s="34"/>
      <c r="C4569" s="34"/>
      <c r="D4569" s="34"/>
      <c r="E4569" s="34"/>
      <c r="F4569" s="34"/>
      <c r="G4569" s="34"/>
      <c r="H4569" s="34"/>
      <c r="I4569" s="34"/>
      <c r="J4569" s="34"/>
      <c r="K4569" s="34"/>
      <c r="L4569" s="34"/>
      <c r="M4569" s="45">
        <f>electric_demands_abs!M4569/electric_demands_abs!$M$8786</f>
        <v>0.59547609661444911</v>
      </c>
    </row>
    <row r="4570" spans="1:13" ht="19.5" customHeight="1" x14ac:dyDescent="0.25">
      <c r="A4570" s="34"/>
      <c r="B4570" s="34"/>
      <c r="C4570" s="34"/>
      <c r="D4570" s="34"/>
      <c r="E4570" s="34"/>
      <c r="F4570" s="34"/>
      <c r="G4570" s="34"/>
      <c r="H4570" s="34"/>
      <c r="I4570" s="34"/>
      <c r="J4570" s="34"/>
      <c r="K4570" s="34"/>
      <c r="L4570" s="34"/>
      <c r="M4570" s="45">
        <f>electric_demands_abs!M4570/electric_demands_abs!$M$8786</f>
        <v>0.67116665775891882</v>
      </c>
    </row>
    <row r="4571" spans="1:13" ht="19.5" customHeight="1" x14ac:dyDescent="0.25">
      <c r="A4571" s="34"/>
      <c r="B4571" s="34"/>
      <c r="C4571" s="34"/>
      <c r="D4571" s="34"/>
      <c r="E4571" s="34"/>
      <c r="F4571" s="34"/>
      <c r="G4571" s="34"/>
      <c r="H4571" s="34"/>
      <c r="I4571" s="34"/>
      <c r="J4571" s="34"/>
      <c r="K4571" s="34"/>
      <c r="L4571" s="34"/>
      <c r="M4571" s="45">
        <f>electric_demands_abs!M4571/electric_demands_abs!$M$8786</f>
        <v>0.73565853278110238</v>
      </c>
    </row>
    <row r="4572" spans="1:13" ht="19.5" customHeight="1" x14ac:dyDescent="0.25">
      <c r="A4572" s="34"/>
      <c r="B4572" s="34"/>
      <c r="C4572" s="34"/>
      <c r="D4572" s="34"/>
      <c r="E4572" s="34"/>
      <c r="F4572" s="34"/>
      <c r="G4572" s="34"/>
      <c r="H4572" s="34"/>
      <c r="I4572" s="34"/>
      <c r="J4572" s="34"/>
      <c r="K4572" s="34"/>
      <c r="L4572" s="34"/>
      <c r="M4572" s="45">
        <f>electric_demands_abs!M4572/electric_demands_abs!$M$8786</f>
        <v>0.74417966518452172</v>
      </c>
    </row>
    <row r="4573" spans="1:13" ht="19.5" customHeight="1" x14ac:dyDescent="0.25">
      <c r="A4573" s="34"/>
      <c r="B4573" s="34"/>
      <c r="C4573" s="34"/>
      <c r="D4573" s="34"/>
      <c r="E4573" s="34"/>
      <c r="F4573" s="34"/>
      <c r="G4573" s="34"/>
      <c r="H4573" s="34"/>
      <c r="I4573" s="34"/>
      <c r="J4573" s="34"/>
      <c r="K4573" s="34"/>
      <c r="L4573" s="34"/>
      <c r="M4573" s="45">
        <f>electric_demands_abs!M4573/electric_demands_abs!$M$8786</f>
        <v>0.74885915631796363</v>
      </c>
    </row>
    <row r="4574" spans="1:13" ht="19.5" customHeight="1" x14ac:dyDescent="0.25">
      <c r="A4574" s="34"/>
      <c r="B4574" s="34"/>
      <c r="C4574" s="34"/>
      <c r="D4574" s="34"/>
      <c r="E4574" s="34"/>
      <c r="F4574" s="34"/>
      <c r="G4574" s="34"/>
      <c r="H4574" s="34"/>
      <c r="I4574" s="34"/>
      <c r="J4574" s="34"/>
      <c r="K4574" s="34"/>
      <c r="L4574" s="34"/>
      <c r="M4574" s="45">
        <f>electric_demands_abs!M4574/electric_demands_abs!$M$8786</f>
        <v>0.73559289818888873</v>
      </c>
    </row>
    <row r="4575" spans="1:13" ht="19.5" customHeight="1" x14ac:dyDescent="0.25">
      <c r="A4575" s="34"/>
      <c r="B4575" s="34"/>
      <c r="C4575" s="34"/>
      <c r="D4575" s="34"/>
      <c r="E4575" s="34"/>
      <c r="F4575" s="34"/>
      <c r="G4575" s="34"/>
      <c r="H4575" s="34"/>
      <c r="I4575" s="34"/>
      <c r="J4575" s="34"/>
      <c r="K4575" s="34"/>
      <c r="L4575" s="34"/>
      <c r="M4575" s="45">
        <f>electric_demands_abs!M4575/electric_demands_abs!$M$8786</f>
        <v>0.76301176967413376</v>
      </c>
    </row>
    <row r="4576" spans="1:13" ht="19.5" customHeight="1" x14ac:dyDescent="0.25">
      <c r="A4576" s="34"/>
      <c r="B4576" s="34"/>
      <c r="C4576" s="34"/>
      <c r="D4576" s="34"/>
      <c r="E4576" s="34"/>
      <c r="F4576" s="34"/>
      <c r="G4576" s="34"/>
      <c r="H4576" s="34"/>
      <c r="I4576" s="34"/>
      <c r="J4576" s="34"/>
      <c r="K4576" s="34"/>
      <c r="L4576" s="34"/>
      <c r="M4576" s="45">
        <f>electric_demands_abs!M4576/electric_demands_abs!$M$8786</f>
        <v>0.75774947300857687</v>
      </c>
    </row>
    <row r="4577" spans="1:13" ht="19.5" customHeight="1" x14ac:dyDescent="0.25">
      <c r="A4577" s="34"/>
      <c r="B4577" s="34"/>
      <c r="C4577" s="34"/>
      <c r="D4577" s="34"/>
      <c r="E4577" s="34"/>
      <c r="F4577" s="34"/>
      <c r="G4577" s="34"/>
      <c r="H4577" s="34"/>
      <c r="I4577" s="34"/>
      <c r="J4577" s="34"/>
      <c r="K4577" s="34"/>
      <c r="L4577" s="34"/>
      <c r="M4577" s="45">
        <f>electric_demands_abs!M4577/electric_demands_abs!$M$8786</f>
        <v>0.74476288247693911</v>
      </c>
    </row>
    <row r="4578" spans="1:13" ht="19.5" customHeight="1" x14ac:dyDescent="0.25">
      <c r="A4578" s="34"/>
      <c r="B4578" s="34"/>
      <c r="C4578" s="34"/>
      <c r="D4578" s="34"/>
      <c r="E4578" s="34"/>
      <c r="F4578" s="34"/>
      <c r="G4578" s="34"/>
      <c r="H4578" s="34"/>
      <c r="I4578" s="34"/>
      <c r="J4578" s="34"/>
      <c r="K4578" s="34"/>
      <c r="L4578" s="34"/>
      <c r="M4578" s="45">
        <f>electric_demands_abs!M4578/electric_demands_abs!$M$8786</f>
        <v>0.72857180856736481</v>
      </c>
    </row>
    <row r="4579" spans="1:13" ht="19.5" customHeight="1" x14ac:dyDescent="0.25">
      <c r="A4579" s="34"/>
      <c r="B4579" s="34"/>
      <c r="C4579" s="34"/>
      <c r="D4579" s="34"/>
      <c r="E4579" s="34"/>
      <c r="F4579" s="34"/>
      <c r="G4579" s="34"/>
      <c r="H4579" s="34"/>
      <c r="I4579" s="34"/>
      <c r="J4579" s="34"/>
      <c r="K4579" s="34"/>
      <c r="L4579" s="34"/>
      <c r="M4579" s="45">
        <f>electric_demands_abs!M4579/electric_demands_abs!$M$8786</f>
        <v>0.71322401975724758</v>
      </c>
    </row>
    <row r="4580" spans="1:13" ht="19.5" customHeight="1" x14ac:dyDescent="0.25">
      <c r="A4580" s="34"/>
      <c r="B4580" s="34"/>
      <c r="C4580" s="34"/>
      <c r="D4580" s="34"/>
      <c r="E4580" s="34"/>
      <c r="F4580" s="34"/>
      <c r="G4580" s="34"/>
      <c r="H4580" s="34"/>
      <c r="I4580" s="34"/>
      <c r="J4580" s="34"/>
      <c r="K4580" s="34"/>
      <c r="L4580" s="34"/>
      <c r="M4580" s="45">
        <f>electric_demands_abs!M4580/electric_demands_abs!$M$8786</f>
        <v>0.71103147849865933</v>
      </c>
    </row>
    <row r="4581" spans="1:13" ht="19.5" customHeight="1" x14ac:dyDescent="0.25">
      <c r="A4581" s="34"/>
      <c r="B4581" s="34"/>
      <c r="C4581" s="34"/>
      <c r="D4581" s="34"/>
      <c r="E4581" s="34"/>
      <c r="F4581" s="34"/>
      <c r="G4581" s="34"/>
      <c r="H4581" s="34"/>
      <c r="I4581" s="34"/>
      <c r="J4581" s="34"/>
      <c r="K4581" s="34"/>
      <c r="L4581" s="34"/>
      <c r="M4581" s="45">
        <f>electric_demands_abs!M4581/electric_demands_abs!$M$8786</f>
        <v>0.68505829743538393</v>
      </c>
    </row>
    <row r="4582" spans="1:13" ht="19.5" customHeight="1" x14ac:dyDescent="0.25">
      <c r="A4582" s="34"/>
      <c r="B4582" s="34"/>
      <c r="C4582" s="34"/>
      <c r="D4582" s="34"/>
      <c r="E4582" s="34"/>
      <c r="F4582" s="34"/>
      <c r="G4582" s="34"/>
      <c r="H4582" s="34"/>
      <c r="I4582" s="34"/>
      <c r="J4582" s="34"/>
      <c r="K4582" s="34"/>
      <c r="L4582" s="34"/>
      <c r="M4582" s="45">
        <f>electric_demands_abs!M4582/electric_demands_abs!$M$8786</f>
        <v>0.68826278081332048</v>
      </c>
    </row>
    <row r="4583" spans="1:13" ht="19.5" customHeight="1" x14ac:dyDescent="0.25">
      <c r="A4583" s="34"/>
      <c r="B4583" s="34"/>
      <c r="C4583" s="34"/>
      <c r="D4583" s="34"/>
      <c r="E4583" s="34"/>
      <c r="F4583" s="34"/>
      <c r="G4583" s="34"/>
      <c r="H4583" s="34"/>
      <c r="I4583" s="34"/>
      <c r="J4583" s="34"/>
      <c r="K4583" s="34"/>
      <c r="L4583" s="34"/>
      <c r="M4583" s="45">
        <f>electric_demands_abs!M4583/electric_demands_abs!$M$8786</f>
        <v>0.69551503266865067</v>
      </c>
    </row>
    <row r="4584" spans="1:13" ht="19.5" customHeight="1" x14ac:dyDescent="0.25">
      <c r="A4584" s="34"/>
      <c r="B4584" s="34"/>
      <c r="C4584" s="34"/>
      <c r="D4584" s="34"/>
      <c r="E4584" s="34"/>
      <c r="F4584" s="34"/>
      <c r="G4584" s="34"/>
      <c r="H4584" s="34"/>
      <c r="I4584" s="34"/>
      <c r="J4584" s="34"/>
      <c r="K4584" s="34"/>
      <c r="L4584" s="34"/>
      <c r="M4584" s="45">
        <f>electric_demands_abs!M4584/electric_demands_abs!$M$8786</f>
        <v>0.7123807346577905</v>
      </c>
    </row>
    <row r="4585" spans="1:13" ht="19.5" customHeight="1" x14ac:dyDescent="0.25">
      <c r="A4585" s="34"/>
      <c r="B4585" s="34"/>
      <c r="C4585" s="34"/>
      <c r="D4585" s="34"/>
      <c r="E4585" s="34"/>
      <c r="F4585" s="34"/>
      <c r="G4585" s="34"/>
      <c r="H4585" s="34"/>
      <c r="I4585" s="34"/>
      <c r="J4585" s="34"/>
      <c r="K4585" s="34"/>
      <c r="L4585" s="34"/>
      <c r="M4585" s="45">
        <f>electric_demands_abs!M4585/electric_demands_abs!$M$8786</f>
        <v>0.67055379372472357</v>
      </c>
    </row>
    <row r="4586" spans="1:13" ht="19.5" customHeight="1" x14ac:dyDescent="0.25">
      <c r="A4586" s="34"/>
      <c r="B4586" s="34"/>
      <c r="C4586" s="34"/>
      <c r="D4586" s="34"/>
      <c r="E4586" s="34"/>
      <c r="F4586" s="34"/>
      <c r="G4586" s="34"/>
      <c r="H4586" s="34"/>
      <c r="I4586" s="34"/>
      <c r="J4586" s="34"/>
      <c r="K4586" s="34"/>
      <c r="L4586" s="34"/>
      <c r="M4586" s="45">
        <f>electric_demands_abs!M4586/electric_demands_abs!$M$8786</f>
        <v>0.59398350669402844</v>
      </c>
    </row>
    <row r="4587" spans="1:13" ht="19.5" customHeight="1" x14ac:dyDescent="0.25">
      <c r="A4587" s="34"/>
      <c r="B4587" s="34"/>
      <c r="C4587" s="34"/>
      <c r="D4587" s="34"/>
      <c r="E4587" s="34"/>
      <c r="F4587" s="34"/>
      <c r="G4587" s="34"/>
      <c r="H4587" s="34"/>
      <c r="I4587" s="34"/>
      <c r="J4587" s="34"/>
      <c r="K4587" s="34"/>
      <c r="L4587" s="34"/>
      <c r="M4587" s="45">
        <f>electric_demands_abs!M4587/electric_demands_abs!$M$8786</f>
        <v>0.58065960212260792</v>
      </c>
    </row>
    <row r="4588" spans="1:13" ht="19.5" customHeight="1" x14ac:dyDescent="0.25">
      <c r="A4588" s="34"/>
      <c r="B4588" s="34"/>
      <c r="C4588" s="34"/>
      <c r="D4588" s="34"/>
      <c r="E4588" s="34"/>
      <c r="F4588" s="34"/>
      <c r="G4588" s="34"/>
      <c r="H4588" s="34"/>
      <c r="I4588" s="34"/>
      <c r="J4588" s="34"/>
      <c r="K4588" s="34"/>
      <c r="L4588" s="34"/>
      <c r="M4588" s="45">
        <f>electric_demands_abs!M4588/electric_demands_abs!$M$8786</f>
        <v>0.54473565688573988</v>
      </c>
    </row>
    <row r="4589" spans="1:13" ht="19.5" customHeight="1" x14ac:dyDescent="0.25">
      <c r="A4589" s="34"/>
      <c r="B4589" s="34"/>
      <c r="C4589" s="34"/>
      <c r="D4589" s="34"/>
      <c r="E4589" s="34"/>
      <c r="F4589" s="34"/>
      <c r="G4589" s="34"/>
      <c r="H4589" s="34"/>
      <c r="I4589" s="34"/>
      <c r="J4589" s="34"/>
      <c r="K4589" s="34"/>
      <c r="L4589" s="34"/>
      <c r="M4589" s="45">
        <f>electric_demands_abs!M4589/electric_demands_abs!$M$8786</f>
        <v>0.53984460330888928</v>
      </c>
    </row>
    <row r="4590" spans="1:13" ht="19.5" customHeight="1" x14ac:dyDescent="0.25">
      <c r="A4590" s="34"/>
      <c r="B4590" s="34"/>
      <c r="C4590" s="34"/>
      <c r="D4590" s="34"/>
      <c r="E4590" s="34"/>
      <c r="F4590" s="34"/>
      <c r="G4590" s="34"/>
      <c r="H4590" s="34"/>
      <c r="I4590" s="34"/>
      <c r="J4590" s="34"/>
      <c r="K4590" s="34"/>
      <c r="L4590" s="34"/>
      <c r="M4590" s="45">
        <f>electric_demands_abs!M4590/electric_demands_abs!$M$8786</f>
        <v>0.53731474801051837</v>
      </c>
    </row>
    <row r="4591" spans="1:13" ht="19.5" customHeight="1" x14ac:dyDescent="0.25">
      <c r="A4591" s="34"/>
      <c r="B4591" s="34"/>
      <c r="C4591" s="34"/>
      <c r="D4591" s="34"/>
      <c r="E4591" s="34"/>
      <c r="F4591" s="34"/>
      <c r="G4591" s="34"/>
      <c r="H4591" s="34"/>
      <c r="I4591" s="34"/>
      <c r="J4591" s="34"/>
      <c r="K4591" s="34"/>
      <c r="L4591" s="34"/>
      <c r="M4591" s="45">
        <f>electric_demands_abs!M4591/electric_demands_abs!$M$8786</f>
        <v>0.51808784774289884</v>
      </c>
    </row>
    <row r="4592" spans="1:13" ht="19.5" customHeight="1" x14ac:dyDescent="0.25">
      <c r="A4592" s="34"/>
      <c r="B4592" s="34"/>
      <c r="C4592" s="34"/>
      <c r="D4592" s="34"/>
      <c r="E4592" s="34"/>
      <c r="F4592" s="34"/>
      <c r="G4592" s="34"/>
      <c r="H4592" s="34"/>
      <c r="I4592" s="34"/>
      <c r="J4592" s="34"/>
      <c r="K4592" s="34"/>
      <c r="L4592" s="34"/>
      <c r="M4592" s="45">
        <f>electric_demands_abs!M4592/electric_demands_abs!$M$8786</f>
        <v>0.55299985086041847</v>
      </c>
    </row>
    <row r="4593" spans="1:13" ht="19.5" customHeight="1" x14ac:dyDescent="0.25">
      <c r="A4593" s="34"/>
      <c r="B4593" s="34"/>
      <c r="C4593" s="34"/>
      <c r="D4593" s="34"/>
      <c r="E4593" s="34"/>
      <c r="F4593" s="34"/>
      <c r="G4593" s="34"/>
      <c r="H4593" s="34"/>
      <c r="I4593" s="34"/>
      <c r="J4593" s="34"/>
      <c r="K4593" s="34"/>
      <c r="L4593" s="34"/>
      <c r="M4593" s="45">
        <f>electric_demands_abs!M4593/electric_demands_abs!$M$8786</f>
        <v>0.61371637802132206</v>
      </c>
    </row>
    <row r="4594" spans="1:13" ht="19.5" customHeight="1" x14ac:dyDescent="0.25">
      <c r="A4594" s="34"/>
      <c r="B4594" s="34"/>
      <c r="C4594" s="34"/>
      <c r="D4594" s="34"/>
      <c r="E4594" s="34"/>
      <c r="F4594" s="34"/>
      <c r="G4594" s="34"/>
      <c r="H4594" s="34"/>
      <c r="I4594" s="34"/>
      <c r="J4594" s="34"/>
      <c r="K4594" s="34"/>
      <c r="L4594" s="34"/>
      <c r="M4594" s="45">
        <f>electric_demands_abs!M4594/electric_demands_abs!$M$8786</f>
        <v>0.69399711948962806</v>
      </c>
    </row>
    <row r="4595" spans="1:13" ht="19.5" customHeight="1" x14ac:dyDescent="0.25">
      <c r="A4595" s="34"/>
      <c r="B4595" s="34"/>
      <c r="C4595" s="34"/>
      <c r="D4595" s="34"/>
      <c r="E4595" s="34"/>
      <c r="F4595" s="34"/>
      <c r="G4595" s="34"/>
      <c r="H4595" s="34"/>
      <c r="I4595" s="34"/>
      <c r="J4595" s="34"/>
      <c r="K4595" s="34"/>
      <c r="L4595" s="34"/>
      <c r="M4595" s="45">
        <f>electric_demands_abs!M4595/electric_demands_abs!$M$8786</f>
        <v>0.74126259049770871</v>
      </c>
    </row>
    <row r="4596" spans="1:13" ht="19.5" customHeight="1" x14ac:dyDescent="0.25">
      <c r="A4596" s="34"/>
      <c r="B4596" s="34"/>
      <c r="C4596" s="34"/>
      <c r="D4596" s="34"/>
      <c r="E4596" s="34"/>
      <c r="F4596" s="34"/>
      <c r="G4596" s="34"/>
      <c r="H4596" s="34"/>
      <c r="I4596" s="34"/>
      <c r="J4596" s="34"/>
      <c r="K4596" s="34"/>
      <c r="L4596" s="34"/>
      <c r="M4596" s="45">
        <f>electric_demands_abs!M4596/electric_demands_abs!$M$8786</f>
        <v>0.76907370484708582</v>
      </c>
    </row>
    <row r="4597" spans="1:13" ht="19.5" customHeight="1" x14ac:dyDescent="0.25">
      <c r="A4597" s="34"/>
      <c r="B4597" s="34"/>
      <c r="C4597" s="34"/>
      <c r="D4597" s="34"/>
      <c r="E4597" s="34"/>
      <c r="F4597" s="34"/>
      <c r="G4597" s="34"/>
      <c r="H4597" s="34"/>
      <c r="I4597" s="34"/>
      <c r="J4597" s="34"/>
      <c r="K4597" s="34"/>
      <c r="L4597" s="34"/>
      <c r="M4597" s="45">
        <f>electric_demands_abs!M4597/electric_demands_abs!$M$8786</f>
        <v>0.75902181234320687</v>
      </c>
    </row>
    <row r="4598" spans="1:13" ht="19.5" customHeight="1" x14ac:dyDescent="0.25">
      <c r="A4598" s="34"/>
      <c r="B4598" s="34"/>
      <c r="C4598" s="34"/>
      <c r="D4598" s="34"/>
      <c r="E4598" s="34"/>
      <c r="F4598" s="34"/>
      <c r="G4598" s="34"/>
      <c r="H4598" s="34"/>
      <c r="I4598" s="34"/>
      <c r="J4598" s="34"/>
      <c r="K4598" s="34"/>
      <c r="L4598" s="34"/>
      <c r="M4598" s="45">
        <f>electric_demands_abs!M4598/electric_demands_abs!$M$8786</f>
        <v>0.76003375446255517</v>
      </c>
    </row>
    <row r="4599" spans="1:13" ht="19.5" customHeight="1" x14ac:dyDescent="0.25">
      <c r="A4599" s="34"/>
      <c r="B4599" s="34"/>
      <c r="C4599" s="34"/>
      <c r="D4599" s="34"/>
      <c r="E4599" s="34"/>
      <c r="F4599" s="34"/>
      <c r="G4599" s="34"/>
      <c r="H4599" s="34"/>
      <c r="I4599" s="34"/>
      <c r="J4599" s="34"/>
      <c r="K4599" s="34"/>
      <c r="L4599" s="34"/>
      <c r="M4599" s="45">
        <f>electric_demands_abs!M4599/electric_demands_abs!$M$8786</f>
        <v>0.77673079943180368</v>
      </c>
    </row>
    <row r="4600" spans="1:13" ht="19.5" customHeight="1" x14ac:dyDescent="0.25">
      <c r="A4600" s="34"/>
      <c r="B4600" s="34"/>
      <c r="C4600" s="34"/>
      <c r="D4600" s="34"/>
      <c r="E4600" s="34"/>
      <c r="F4600" s="34"/>
      <c r="G4600" s="34"/>
      <c r="H4600" s="34"/>
      <c r="I4600" s="34"/>
      <c r="J4600" s="34"/>
      <c r="K4600" s="34"/>
      <c r="L4600" s="34"/>
      <c r="M4600" s="45">
        <f>electric_demands_abs!M4600/electric_demands_abs!$M$8786</f>
        <v>0.7572909367357471</v>
      </c>
    </row>
    <row r="4601" spans="1:13" ht="19.5" customHeight="1" x14ac:dyDescent="0.25">
      <c r="A4601" s="34"/>
      <c r="B4601" s="34"/>
      <c r="C4601" s="34"/>
      <c r="D4601" s="34"/>
      <c r="E4601" s="34"/>
      <c r="F4601" s="34"/>
      <c r="G4601" s="34"/>
      <c r="H4601" s="34"/>
      <c r="I4601" s="34"/>
      <c r="J4601" s="34"/>
      <c r="K4601" s="34"/>
      <c r="L4601" s="34"/>
      <c r="M4601" s="45">
        <f>electric_demands_abs!M4601/electric_demands_abs!$M$8786</f>
        <v>0.75855380558342034</v>
      </c>
    </row>
    <row r="4602" spans="1:13" ht="19.5" customHeight="1" x14ac:dyDescent="0.25">
      <c r="A4602" s="34"/>
      <c r="B4602" s="34"/>
      <c r="C4602" s="34"/>
      <c r="D4602" s="34"/>
      <c r="E4602" s="34"/>
      <c r="F4602" s="34"/>
      <c r="G4602" s="34"/>
      <c r="H4602" s="34"/>
      <c r="I4602" s="34"/>
      <c r="J4602" s="34"/>
      <c r="K4602" s="34"/>
      <c r="L4602" s="34"/>
      <c r="M4602" s="45">
        <f>electric_demands_abs!M4602/electric_demands_abs!$M$8786</f>
        <v>0.73817471763743137</v>
      </c>
    </row>
    <row r="4603" spans="1:13" ht="19.5" customHeight="1" x14ac:dyDescent="0.25">
      <c r="A4603" s="34"/>
      <c r="B4603" s="34"/>
      <c r="C4603" s="34"/>
      <c r="D4603" s="34"/>
      <c r="E4603" s="34"/>
      <c r="F4603" s="34"/>
      <c r="G4603" s="34"/>
      <c r="H4603" s="34"/>
      <c r="I4603" s="34"/>
      <c r="J4603" s="34"/>
      <c r="K4603" s="34"/>
      <c r="L4603" s="34"/>
      <c r="M4603" s="45">
        <f>electric_demands_abs!M4603/electric_demands_abs!$M$8786</f>
        <v>0.72517503312817511</v>
      </c>
    </row>
    <row r="4604" spans="1:13" ht="19.5" customHeight="1" x14ac:dyDescent="0.25">
      <c r="A4604" s="34"/>
      <c r="B4604" s="34"/>
      <c r="C4604" s="34"/>
      <c r="D4604" s="34"/>
      <c r="E4604" s="34"/>
      <c r="F4604" s="34"/>
      <c r="G4604" s="34"/>
      <c r="H4604" s="34"/>
      <c r="I4604" s="34"/>
      <c r="J4604" s="34"/>
      <c r="K4604" s="34"/>
      <c r="L4604" s="34"/>
      <c r="M4604" s="45">
        <f>electric_demands_abs!M4604/electric_demands_abs!$M$8786</f>
        <v>0.73546994656257147</v>
      </c>
    </row>
    <row r="4605" spans="1:13" ht="19.5" customHeight="1" x14ac:dyDescent="0.25">
      <c r="A4605" s="34"/>
      <c r="B4605" s="34"/>
      <c r="C4605" s="34"/>
      <c r="D4605" s="34"/>
      <c r="E4605" s="34"/>
      <c r="F4605" s="34"/>
      <c r="G4605" s="34"/>
      <c r="H4605" s="34"/>
      <c r="I4605" s="34"/>
      <c r="J4605" s="34"/>
      <c r="K4605" s="34"/>
      <c r="L4605" s="34"/>
      <c r="M4605" s="45">
        <f>electric_demands_abs!M4605/electric_demands_abs!$M$8786</f>
        <v>0.69372115773491316</v>
      </c>
    </row>
    <row r="4606" spans="1:13" ht="19.5" customHeight="1" x14ac:dyDescent="0.25">
      <c r="A4606" s="34"/>
      <c r="B4606" s="34"/>
      <c r="C4606" s="34"/>
      <c r="D4606" s="34"/>
      <c r="E4606" s="34"/>
      <c r="F4606" s="34"/>
      <c r="G4606" s="34"/>
      <c r="H4606" s="34"/>
      <c r="I4606" s="34"/>
      <c r="J4606" s="34"/>
      <c r="K4606" s="34"/>
      <c r="L4606" s="34"/>
      <c r="M4606" s="45">
        <f>electric_demands_abs!M4606/electric_demands_abs!$M$8786</f>
        <v>0.70865652742607732</v>
      </c>
    </row>
    <row r="4607" spans="1:13" ht="19.5" customHeight="1" x14ac:dyDescent="0.25">
      <c r="A4607" s="34"/>
      <c r="B4607" s="34"/>
      <c r="C4607" s="34"/>
      <c r="D4607" s="34"/>
      <c r="E4607" s="34"/>
      <c r="F4607" s="34"/>
      <c r="G4607" s="34"/>
      <c r="H4607" s="34"/>
      <c r="I4607" s="34"/>
      <c r="J4607" s="34"/>
      <c r="K4607" s="34"/>
      <c r="L4607" s="34"/>
      <c r="M4607" s="45">
        <f>electric_demands_abs!M4607/electric_demands_abs!$M$8786</f>
        <v>0.71682519301058301</v>
      </c>
    </row>
    <row r="4608" spans="1:13" ht="19.5" customHeight="1" x14ac:dyDescent="0.25">
      <c r="A4608" s="34"/>
      <c r="B4608" s="34"/>
      <c r="C4608" s="34"/>
      <c r="D4608" s="34"/>
      <c r="E4608" s="34"/>
      <c r="F4608" s="34"/>
      <c r="G4608" s="34"/>
      <c r="H4608" s="34"/>
      <c r="I4608" s="34"/>
      <c r="J4608" s="34"/>
      <c r="K4608" s="34"/>
      <c r="L4608" s="34"/>
      <c r="M4608" s="45">
        <f>electric_demands_abs!M4608/electric_demands_abs!$M$8786</f>
        <v>0.72998859341610101</v>
      </c>
    </row>
    <row r="4609" spans="1:13" ht="19.5" customHeight="1" x14ac:dyDescent="0.25">
      <c r="A4609" s="34"/>
      <c r="B4609" s="34"/>
      <c r="C4609" s="34"/>
      <c r="D4609" s="34"/>
      <c r="E4609" s="34"/>
      <c r="F4609" s="34"/>
      <c r="G4609" s="34"/>
      <c r="H4609" s="34"/>
      <c r="I4609" s="34"/>
      <c r="J4609" s="34"/>
      <c r="K4609" s="34"/>
      <c r="L4609" s="34"/>
      <c r="M4609" s="45">
        <f>electric_demands_abs!M4609/electric_demands_abs!$M$8786</f>
        <v>0.67307796673092046</v>
      </c>
    </row>
    <row r="4610" spans="1:13" ht="19.5" customHeight="1" x14ac:dyDescent="0.25">
      <c r="A4610" s="34"/>
      <c r="B4610" s="34"/>
      <c r="C4610" s="34"/>
      <c r="D4610" s="34"/>
      <c r="E4610" s="34"/>
      <c r="F4610" s="34"/>
      <c r="G4610" s="34"/>
      <c r="H4610" s="34"/>
      <c r="I4610" s="34"/>
      <c r="J4610" s="34"/>
      <c r="K4610" s="34"/>
      <c r="L4610" s="34"/>
      <c r="M4610" s="45">
        <f>electric_demands_abs!M4610/electric_demands_abs!$M$8786</f>
        <v>0.63746905930147169</v>
      </c>
    </row>
    <row r="4611" spans="1:13" ht="19.5" customHeight="1" x14ac:dyDescent="0.25">
      <c r="A4611" s="34"/>
      <c r="B4611" s="34"/>
      <c r="C4611" s="34"/>
      <c r="D4611" s="34"/>
      <c r="E4611" s="34"/>
      <c r="F4611" s="34"/>
      <c r="G4611" s="34"/>
      <c r="H4611" s="34"/>
      <c r="I4611" s="34"/>
      <c r="J4611" s="34"/>
      <c r="K4611" s="34"/>
      <c r="L4611" s="34"/>
      <c r="M4611" s="45">
        <f>electric_demands_abs!M4611/electric_demands_abs!$M$8786</f>
        <v>0.60825631288248927</v>
      </c>
    </row>
    <row r="4612" spans="1:13" ht="19.5" customHeight="1" x14ac:dyDescent="0.25">
      <c r="A4612" s="34"/>
      <c r="B4612" s="34"/>
      <c r="C4612" s="34"/>
      <c r="D4612" s="34"/>
      <c r="E4612" s="34"/>
      <c r="F4612" s="34"/>
      <c r="G4612" s="34"/>
      <c r="H4612" s="34"/>
      <c r="I4612" s="34"/>
      <c r="J4612" s="34"/>
      <c r="K4612" s="34"/>
      <c r="L4612" s="34"/>
      <c r="M4612" s="45">
        <f>electric_demands_abs!M4612/electric_demands_abs!$M$8786</f>
        <v>0.57952816716348288</v>
      </c>
    </row>
    <row r="4613" spans="1:13" ht="19.5" customHeight="1" x14ac:dyDescent="0.25">
      <c r="A4613" s="34"/>
      <c r="B4613" s="34"/>
      <c r="C4613" s="34"/>
      <c r="D4613" s="34"/>
      <c r="E4613" s="34"/>
      <c r="F4613" s="34"/>
      <c r="G4613" s="34"/>
      <c r="H4613" s="34"/>
      <c r="I4613" s="34"/>
      <c r="J4613" s="34"/>
      <c r="K4613" s="34"/>
      <c r="L4613" s="34"/>
      <c r="M4613" s="45">
        <f>electric_demands_abs!M4613/electric_demands_abs!$M$8786</f>
        <v>0.56282762223166338</v>
      </c>
    </row>
    <row r="4614" spans="1:13" ht="19.5" customHeight="1" x14ac:dyDescent="0.25">
      <c r="A4614" s="34"/>
      <c r="B4614" s="34"/>
      <c r="C4614" s="34"/>
      <c r="D4614" s="34"/>
      <c r="E4614" s="34"/>
      <c r="F4614" s="34"/>
      <c r="G4614" s="34"/>
      <c r="H4614" s="34"/>
      <c r="I4614" s="34"/>
      <c r="J4614" s="34"/>
      <c r="K4614" s="34"/>
      <c r="L4614" s="34"/>
      <c r="M4614" s="45">
        <f>electric_demands_abs!M4614/electric_demands_abs!$M$8786</f>
        <v>0.55523657399946158</v>
      </c>
    </row>
    <row r="4615" spans="1:13" ht="19.5" customHeight="1" x14ac:dyDescent="0.25">
      <c r="A4615" s="34"/>
      <c r="B4615" s="34"/>
      <c r="C4615" s="34"/>
      <c r="D4615" s="34"/>
      <c r="E4615" s="34"/>
      <c r="F4615" s="34"/>
      <c r="G4615" s="34"/>
      <c r="H4615" s="34"/>
      <c r="I4615" s="34"/>
      <c r="J4615" s="34"/>
      <c r="K4615" s="34"/>
      <c r="L4615" s="34"/>
      <c r="M4615" s="45">
        <f>electric_demands_abs!M4615/electric_demands_abs!$M$8786</f>
        <v>0.53218647932341523</v>
      </c>
    </row>
    <row r="4616" spans="1:13" ht="19.5" customHeight="1" x14ac:dyDescent="0.25">
      <c r="A4616" s="34"/>
      <c r="B4616" s="34"/>
      <c r="C4616" s="34"/>
      <c r="D4616" s="34"/>
      <c r="E4616" s="34"/>
      <c r="F4616" s="34"/>
      <c r="G4616" s="34"/>
      <c r="H4616" s="34"/>
      <c r="I4616" s="34"/>
      <c r="J4616" s="34"/>
      <c r="K4616" s="34"/>
      <c r="L4616" s="34"/>
      <c r="M4616" s="45">
        <f>electric_demands_abs!M4616/electric_demands_abs!$M$8786</f>
        <v>0.52677557836469724</v>
      </c>
    </row>
    <row r="4617" spans="1:13" ht="19.5" customHeight="1" x14ac:dyDescent="0.25">
      <c r="A4617" s="34"/>
      <c r="B4617" s="34"/>
      <c r="C4617" s="34"/>
      <c r="D4617" s="34"/>
      <c r="E4617" s="34"/>
      <c r="F4617" s="34"/>
      <c r="G4617" s="34"/>
      <c r="H4617" s="34"/>
      <c r="I4617" s="34"/>
      <c r="J4617" s="34"/>
      <c r="K4617" s="34"/>
      <c r="L4617" s="34"/>
      <c r="M4617" s="45">
        <f>electric_demands_abs!M4617/electric_demands_abs!$M$8786</f>
        <v>0.55594854873846111</v>
      </c>
    </row>
    <row r="4618" spans="1:13" ht="19.5" customHeight="1" x14ac:dyDescent="0.25">
      <c r="A4618" s="34"/>
      <c r="B4618" s="34"/>
      <c r="C4618" s="34"/>
      <c r="D4618" s="34"/>
      <c r="E4618" s="34"/>
      <c r="F4618" s="34"/>
      <c r="G4618" s="34"/>
      <c r="H4618" s="34"/>
      <c r="I4618" s="34"/>
      <c r="J4618" s="34"/>
      <c r="K4618" s="34"/>
      <c r="L4618" s="34"/>
      <c r="M4618" s="45">
        <f>electric_demands_abs!M4618/electric_demands_abs!$M$8786</f>
        <v>0.6083074946880862</v>
      </c>
    </row>
    <row r="4619" spans="1:13" ht="19.5" customHeight="1" x14ac:dyDescent="0.25">
      <c r="A4619" s="34"/>
      <c r="B4619" s="34"/>
      <c r="C4619" s="34"/>
      <c r="D4619" s="34"/>
      <c r="E4619" s="34"/>
      <c r="F4619" s="34"/>
      <c r="G4619" s="34"/>
      <c r="H4619" s="34"/>
      <c r="I4619" s="34"/>
      <c r="J4619" s="34"/>
      <c r="K4619" s="34"/>
      <c r="L4619" s="34"/>
      <c r="M4619" s="45">
        <f>electric_demands_abs!M4619/electric_demands_abs!$M$8786</f>
        <v>0.66552838276117732</v>
      </c>
    </row>
    <row r="4620" spans="1:13" ht="19.5" customHeight="1" x14ac:dyDescent="0.25">
      <c r="A4620" s="34"/>
      <c r="B4620" s="34"/>
      <c r="C4620" s="34"/>
      <c r="D4620" s="34"/>
      <c r="E4620" s="34"/>
      <c r="F4620" s="34"/>
      <c r="G4620" s="34"/>
      <c r="H4620" s="34"/>
      <c r="I4620" s="34"/>
      <c r="J4620" s="34"/>
      <c r="K4620" s="34"/>
      <c r="L4620" s="34"/>
      <c r="M4620" s="45">
        <f>electric_demands_abs!M4620/electric_demands_abs!$M$8786</f>
        <v>0.68877447534119896</v>
      </c>
    </row>
    <row r="4621" spans="1:13" ht="19.5" customHeight="1" x14ac:dyDescent="0.25">
      <c r="A4621" s="34"/>
      <c r="B4621" s="34"/>
      <c r="C4621" s="34"/>
      <c r="D4621" s="34"/>
      <c r="E4621" s="34"/>
      <c r="F4621" s="34"/>
      <c r="G4621" s="34"/>
      <c r="H4621" s="34"/>
      <c r="I4621" s="34"/>
      <c r="J4621" s="34"/>
      <c r="K4621" s="34"/>
      <c r="L4621" s="34"/>
      <c r="M4621" s="45">
        <f>electric_demands_abs!M4621/electric_demands_abs!$M$8786</f>
        <v>0.68871802300373042</v>
      </c>
    </row>
    <row r="4622" spans="1:13" ht="19.5" customHeight="1" x14ac:dyDescent="0.25">
      <c r="A4622" s="34"/>
      <c r="B4622" s="34"/>
      <c r="C4622" s="34"/>
      <c r="D4622" s="34"/>
      <c r="E4622" s="34"/>
      <c r="F4622" s="34"/>
      <c r="G4622" s="34"/>
      <c r="H4622" s="34"/>
      <c r="I4622" s="34"/>
      <c r="J4622" s="34"/>
      <c r="K4622" s="34"/>
      <c r="L4622" s="34"/>
      <c r="M4622" s="45">
        <f>electric_demands_abs!M4622/electric_demands_abs!$M$8786</f>
        <v>0.69888067902897366</v>
      </c>
    </row>
    <row r="4623" spans="1:13" ht="19.5" customHeight="1" x14ac:dyDescent="0.25">
      <c r="A4623" s="34"/>
      <c r="B4623" s="34"/>
      <c r="C4623" s="34"/>
      <c r="D4623" s="34"/>
      <c r="E4623" s="34"/>
      <c r="F4623" s="34"/>
      <c r="G4623" s="34"/>
      <c r="H4623" s="34"/>
      <c r="I4623" s="34"/>
      <c r="J4623" s="34"/>
      <c r="K4623" s="34"/>
      <c r="L4623" s="34"/>
      <c r="M4623" s="45">
        <f>electric_demands_abs!M4623/electric_demands_abs!$M$8786</f>
        <v>0.6979499360412722</v>
      </c>
    </row>
    <row r="4624" spans="1:13" ht="19.5" customHeight="1" x14ac:dyDescent="0.25">
      <c r="A4624" s="34"/>
      <c r="B4624" s="34"/>
      <c r="C4624" s="34"/>
      <c r="D4624" s="34"/>
      <c r="E4624" s="34"/>
      <c r="F4624" s="34"/>
      <c r="G4624" s="34"/>
      <c r="H4624" s="34"/>
      <c r="I4624" s="34"/>
      <c r="J4624" s="34"/>
      <c r="K4624" s="34"/>
      <c r="L4624" s="34"/>
      <c r="M4624" s="45">
        <f>electric_demands_abs!M4624/electric_demands_abs!$M$8786</f>
        <v>0.70802151068760921</v>
      </c>
    </row>
    <row r="4625" spans="1:13" ht="19.5" customHeight="1" x14ac:dyDescent="0.25">
      <c r="A4625" s="34"/>
      <c r="B4625" s="34"/>
      <c r="C4625" s="34"/>
      <c r="D4625" s="34"/>
      <c r="E4625" s="34"/>
      <c r="F4625" s="34"/>
      <c r="G4625" s="34"/>
      <c r="H4625" s="34"/>
      <c r="I4625" s="34"/>
      <c r="J4625" s="34"/>
      <c r="K4625" s="34"/>
      <c r="L4625" s="34"/>
      <c r="M4625" s="45">
        <f>electric_demands_abs!M4625/electric_demands_abs!$M$8786</f>
        <v>0.68185908458931888</v>
      </c>
    </row>
    <row r="4626" spans="1:13" ht="19.5" customHeight="1" x14ac:dyDescent="0.25">
      <c r="A4626" s="34"/>
      <c r="B4626" s="34"/>
      <c r="C4626" s="34"/>
      <c r="D4626" s="34"/>
      <c r="E4626" s="34"/>
      <c r="F4626" s="34"/>
      <c r="G4626" s="34"/>
      <c r="H4626" s="34"/>
      <c r="I4626" s="34"/>
      <c r="J4626" s="34"/>
      <c r="K4626" s="34"/>
      <c r="L4626" s="34"/>
      <c r="M4626" s="45">
        <f>electric_demands_abs!M4626/electric_demands_abs!$M$8786</f>
        <v>0.68656109901130591</v>
      </c>
    </row>
    <row r="4627" spans="1:13" ht="19.5" customHeight="1" x14ac:dyDescent="0.25">
      <c r="A4627" s="34"/>
      <c r="B4627" s="34"/>
      <c r="C4627" s="34"/>
      <c r="D4627" s="34"/>
      <c r="E4627" s="34"/>
      <c r="F4627" s="34"/>
      <c r="G4627" s="34"/>
      <c r="H4627" s="34"/>
      <c r="I4627" s="34"/>
      <c r="J4627" s="34"/>
      <c r="K4627" s="34"/>
      <c r="L4627" s="34"/>
      <c r="M4627" s="45">
        <f>electric_demands_abs!M4627/electric_demands_abs!$M$8786</f>
        <v>0.66716018883986283</v>
      </c>
    </row>
    <row r="4628" spans="1:13" ht="19.5" customHeight="1" x14ac:dyDescent="0.25">
      <c r="A4628" s="34"/>
      <c r="B4628" s="34"/>
      <c r="C4628" s="34"/>
      <c r="D4628" s="34"/>
      <c r="E4628" s="34"/>
      <c r="F4628" s="34"/>
      <c r="G4628" s="34"/>
      <c r="H4628" s="34"/>
      <c r="I4628" s="34"/>
      <c r="J4628" s="34"/>
      <c r="K4628" s="34"/>
      <c r="L4628" s="34"/>
      <c r="M4628" s="45">
        <f>electric_demands_abs!M4628/electric_demands_abs!$M$8786</f>
        <v>0.67013980991662103</v>
      </c>
    </row>
    <row r="4629" spans="1:13" ht="19.5" customHeight="1" x14ac:dyDescent="0.25">
      <c r="A4629" s="34"/>
      <c r="B4629" s="34"/>
      <c r="C4629" s="34"/>
      <c r="D4629" s="34"/>
      <c r="E4629" s="34"/>
      <c r="F4629" s="34"/>
      <c r="G4629" s="34"/>
      <c r="H4629" s="34"/>
      <c r="I4629" s="34"/>
      <c r="J4629" s="34"/>
      <c r="K4629" s="34"/>
      <c r="L4629" s="34"/>
      <c r="M4629" s="45">
        <f>electric_demands_abs!M4629/electric_demands_abs!$M$8786</f>
        <v>0.66347896938372741</v>
      </c>
    </row>
    <row r="4630" spans="1:13" ht="19.5" customHeight="1" x14ac:dyDescent="0.25">
      <c r="A4630" s="34"/>
      <c r="B4630" s="34"/>
      <c r="C4630" s="34"/>
      <c r="D4630" s="34"/>
      <c r="E4630" s="34"/>
      <c r="F4630" s="34"/>
      <c r="G4630" s="34"/>
      <c r="H4630" s="34"/>
      <c r="I4630" s="34"/>
      <c r="J4630" s="34"/>
      <c r="K4630" s="34"/>
      <c r="L4630" s="34"/>
      <c r="M4630" s="45">
        <f>electric_demands_abs!M4630/electric_demands_abs!$M$8786</f>
        <v>0.65373054422276822</v>
      </c>
    </row>
    <row r="4631" spans="1:13" ht="19.5" customHeight="1" x14ac:dyDescent="0.25">
      <c r="A4631" s="34"/>
      <c r="B4631" s="34"/>
      <c r="C4631" s="34"/>
      <c r="D4631" s="34"/>
      <c r="E4631" s="34"/>
      <c r="F4631" s="34"/>
      <c r="G4631" s="34"/>
      <c r="H4631" s="34"/>
      <c r="I4631" s="34"/>
      <c r="J4631" s="34"/>
      <c r="K4631" s="34"/>
      <c r="L4631" s="34"/>
      <c r="M4631" s="45">
        <f>electric_demands_abs!M4631/electric_demands_abs!$M$8786</f>
        <v>0.65334246013769104</v>
      </c>
    </row>
    <row r="4632" spans="1:13" ht="19.5" customHeight="1" x14ac:dyDescent="0.25">
      <c r="A4632" s="34"/>
      <c r="B4632" s="34"/>
      <c r="C4632" s="34"/>
      <c r="D4632" s="34"/>
      <c r="E4632" s="34"/>
      <c r="F4632" s="34"/>
      <c r="G4632" s="34"/>
      <c r="H4632" s="34"/>
      <c r="I4632" s="34"/>
      <c r="J4632" s="34"/>
      <c r="K4632" s="34"/>
      <c r="L4632" s="34"/>
      <c r="M4632" s="45">
        <f>electric_demands_abs!M4632/electric_demands_abs!$M$8786</f>
        <v>0.67312638974249084</v>
      </c>
    </row>
    <row r="4633" spans="1:13" ht="19.5" customHeight="1" x14ac:dyDescent="0.25">
      <c r="A4633" s="34"/>
      <c r="B4633" s="34"/>
      <c r="C4633" s="34"/>
      <c r="D4633" s="34"/>
      <c r="E4633" s="34"/>
      <c r="F4633" s="34"/>
      <c r="G4633" s="34"/>
      <c r="H4633" s="34"/>
      <c r="I4633" s="34"/>
      <c r="J4633" s="34"/>
      <c r="K4633" s="34"/>
      <c r="L4633" s="34"/>
      <c r="M4633" s="45">
        <f>electric_demands_abs!M4633/electric_demands_abs!$M$8786</f>
        <v>0.65277604266561429</v>
      </c>
    </row>
    <row r="4634" spans="1:13" ht="19.5" customHeight="1" x14ac:dyDescent="0.25">
      <c r="A4634" s="34"/>
      <c r="B4634" s="34"/>
      <c r="C4634" s="34"/>
      <c r="D4634" s="34"/>
      <c r="E4634" s="34"/>
      <c r="F4634" s="34"/>
      <c r="G4634" s="34"/>
      <c r="H4634" s="34"/>
      <c r="I4634" s="34"/>
      <c r="J4634" s="34"/>
      <c r="K4634" s="34"/>
      <c r="L4634" s="34"/>
      <c r="M4634" s="45">
        <f>electric_demands_abs!M4634/electric_demands_abs!$M$8786</f>
        <v>0.5958008107889764</v>
      </c>
    </row>
    <row r="4635" spans="1:13" ht="19.5" customHeight="1" x14ac:dyDescent="0.25">
      <c r="A4635" s="34"/>
      <c r="B4635" s="34"/>
      <c r="C4635" s="34"/>
      <c r="D4635" s="34"/>
      <c r="E4635" s="34"/>
      <c r="F4635" s="34"/>
      <c r="G4635" s="34"/>
      <c r="H4635" s="34"/>
      <c r="I4635" s="34"/>
      <c r="J4635" s="34"/>
      <c r="K4635" s="34"/>
      <c r="L4635" s="34"/>
      <c r="M4635" s="45">
        <f>electric_demands_abs!M4635/electric_demands_abs!$M$8786</f>
        <v>0.56378323554163401</v>
      </c>
    </row>
    <row r="4636" spans="1:13" ht="19.5" customHeight="1" x14ac:dyDescent="0.25">
      <c r="A4636" s="34"/>
      <c r="B4636" s="34"/>
      <c r="C4636" s="34"/>
      <c r="D4636" s="34"/>
      <c r="E4636" s="34"/>
      <c r="F4636" s="34"/>
      <c r="G4636" s="34"/>
      <c r="H4636" s="34"/>
      <c r="I4636" s="34"/>
      <c r="J4636" s="34"/>
      <c r="K4636" s="34"/>
      <c r="L4636" s="34"/>
      <c r="M4636" s="45">
        <f>electric_demands_abs!M4636/electric_demands_abs!$M$8786</f>
        <v>0.5496634394815707</v>
      </c>
    </row>
    <row r="4637" spans="1:13" ht="19.5" customHeight="1" x14ac:dyDescent="0.25">
      <c r="A4637" s="34"/>
      <c r="B4637" s="34"/>
      <c r="C4637" s="34"/>
      <c r="D4637" s="34"/>
      <c r="E4637" s="34"/>
      <c r="F4637" s="34"/>
      <c r="G4637" s="34"/>
      <c r="H4637" s="34"/>
      <c r="I4637" s="34"/>
      <c r="J4637" s="34"/>
      <c r="K4637" s="34"/>
      <c r="L4637" s="34"/>
      <c r="M4637" s="45">
        <f>electric_demands_abs!M4637/electric_demands_abs!$M$8786</f>
        <v>0.53730350695426088</v>
      </c>
    </row>
    <row r="4638" spans="1:13" ht="19.5" customHeight="1" x14ac:dyDescent="0.25">
      <c r="A4638" s="34"/>
      <c r="B4638" s="34"/>
      <c r="C4638" s="34"/>
      <c r="D4638" s="34"/>
      <c r="E4638" s="34"/>
      <c r="F4638" s="34"/>
      <c r="G4638" s="34"/>
      <c r="H4638" s="34"/>
      <c r="I4638" s="34"/>
      <c r="J4638" s="34"/>
      <c r="K4638" s="34"/>
      <c r="L4638" s="34"/>
      <c r="M4638" s="45">
        <f>electric_demands_abs!M4638/electric_demands_abs!$M$8786</f>
        <v>0.514847294162466</v>
      </c>
    </row>
    <row r="4639" spans="1:13" ht="19.5" customHeight="1" x14ac:dyDescent="0.25">
      <c r="A4639" s="34"/>
      <c r="B4639" s="34"/>
      <c r="C4639" s="34"/>
      <c r="D4639" s="34"/>
      <c r="E4639" s="34"/>
      <c r="F4639" s="34"/>
      <c r="G4639" s="34"/>
      <c r="H4639" s="34"/>
      <c r="I4639" s="34"/>
      <c r="J4639" s="34"/>
      <c r="K4639" s="34"/>
      <c r="L4639" s="34"/>
      <c r="M4639" s="45">
        <f>electric_demands_abs!M4639/electric_demands_abs!$M$8786</f>
        <v>0.52365628819334153</v>
      </c>
    </row>
    <row r="4640" spans="1:13" ht="19.5" customHeight="1" x14ac:dyDescent="0.25">
      <c r="A4640" s="34"/>
      <c r="B4640" s="34"/>
      <c r="C4640" s="34"/>
      <c r="D4640" s="34"/>
      <c r="E4640" s="34"/>
      <c r="F4640" s="34"/>
      <c r="G4640" s="34"/>
      <c r="H4640" s="34"/>
      <c r="I4640" s="34"/>
      <c r="J4640" s="34"/>
      <c r="K4640" s="34"/>
      <c r="L4640" s="34"/>
      <c r="M4640" s="45">
        <f>electric_demands_abs!M4640/electric_demands_abs!$M$8786</f>
        <v>0.51259587118062466</v>
      </c>
    </row>
    <row r="4641" spans="1:13" ht="19.5" customHeight="1" x14ac:dyDescent="0.25">
      <c r="A4641" s="34"/>
      <c r="B4641" s="34"/>
      <c r="C4641" s="34"/>
      <c r="D4641" s="34"/>
      <c r="E4641" s="34"/>
      <c r="F4641" s="34"/>
      <c r="G4641" s="34"/>
      <c r="H4641" s="34"/>
      <c r="I4641" s="34"/>
      <c r="J4641" s="34"/>
      <c r="K4641" s="34"/>
      <c r="L4641" s="34"/>
      <c r="M4641" s="45">
        <f>electric_demands_abs!M4641/electric_demands_abs!$M$8786</f>
        <v>0.55749730276413867</v>
      </c>
    </row>
    <row r="4642" spans="1:13" ht="19.5" customHeight="1" x14ac:dyDescent="0.25">
      <c r="A4642" s="34"/>
      <c r="B4642" s="34"/>
      <c r="C4642" s="34"/>
      <c r="D4642" s="34"/>
      <c r="E4642" s="34"/>
      <c r="F4642" s="34"/>
      <c r="G4642" s="34"/>
      <c r="H4642" s="34"/>
      <c r="I4642" s="34"/>
      <c r="J4642" s="34"/>
      <c r="K4642" s="34"/>
      <c r="L4642" s="34"/>
      <c r="M4642" s="45">
        <f>electric_demands_abs!M4642/electric_demands_abs!$M$8786</f>
        <v>0.57406283149277848</v>
      </c>
    </row>
    <row r="4643" spans="1:13" ht="19.5" customHeight="1" x14ac:dyDescent="0.25">
      <c r="A4643" s="34"/>
      <c r="B4643" s="34"/>
      <c r="C4643" s="34"/>
      <c r="D4643" s="34"/>
      <c r="E4643" s="34"/>
      <c r="F4643" s="34"/>
      <c r="G4643" s="34"/>
      <c r="H4643" s="34"/>
      <c r="I4643" s="34"/>
      <c r="J4643" s="34"/>
      <c r="K4643" s="34"/>
      <c r="L4643" s="34"/>
      <c r="M4643" s="45">
        <f>electric_demands_abs!M4643/electric_demands_abs!$M$8786</f>
        <v>0.61522749715535396</v>
      </c>
    </row>
    <row r="4644" spans="1:13" ht="19.5" customHeight="1" x14ac:dyDescent="0.25">
      <c r="A4644" s="34"/>
      <c r="B4644" s="34"/>
      <c r="C4644" s="34"/>
      <c r="D4644" s="34"/>
      <c r="E4644" s="34"/>
      <c r="F4644" s="34"/>
      <c r="G4644" s="34"/>
      <c r="H4644" s="34"/>
      <c r="I4644" s="34"/>
      <c r="J4644" s="34"/>
      <c r="K4644" s="34"/>
      <c r="L4644" s="34"/>
      <c r="M4644" s="45">
        <f>electric_demands_abs!M4644/electric_demands_abs!$M$8786</f>
        <v>0.62430182952514068</v>
      </c>
    </row>
    <row r="4645" spans="1:13" ht="19.5" customHeight="1" x14ac:dyDescent="0.25">
      <c r="A4645" s="34"/>
      <c r="B4645" s="34"/>
      <c r="C4645" s="34"/>
      <c r="D4645" s="34"/>
      <c r="E4645" s="34"/>
      <c r="F4645" s="34"/>
      <c r="G4645" s="34"/>
      <c r="H4645" s="34"/>
      <c r="I4645" s="34"/>
      <c r="J4645" s="34"/>
      <c r="K4645" s="34"/>
      <c r="L4645" s="34"/>
      <c r="M4645" s="45">
        <f>electric_demands_abs!M4645/electric_demands_abs!$M$8786</f>
        <v>0.63428574040308205</v>
      </c>
    </row>
    <row r="4646" spans="1:13" ht="19.5" customHeight="1" x14ac:dyDescent="0.25">
      <c r="A4646" s="34"/>
      <c r="B4646" s="34"/>
      <c r="C4646" s="34"/>
      <c r="D4646" s="34"/>
      <c r="E4646" s="34"/>
      <c r="F4646" s="34"/>
      <c r="G4646" s="34"/>
      <c r="H4646" s="34"/>
      <c r="I4646" s="34"/>
      <c r="J4646" s="34"/>
      <c r="K4646" s="34"/>
      <c r="L4646" s="34"/>
      <c r="M4646" s="45">
        <f>electric_demands_abs!M4646/electric_demands_abs!$M$8786</f>
        <v>0.65869052647425219</v>
      </c>
    </row>
    <row r="4647" spans="1:13" ht="19.5" customHeight="1" x14ac:dyDescent="0.25">
      <c r="A4647" s="34"/>
      <c r="B4647" s="34"/>
      <c r="C4647" s="34"/>
      <c r="D4647" s="34"/>
      <c r="E4647" s="34"/>
      <c r="F4647" s="34"/>
      <c r="G4647" s="34"/>
      <c r="H4647" s="34"/>
      <c r="I4647" s="34"/>
      <c r="J4647" s="34"/>
      <c r="K4647" s="34"/>
      <c r="L4647" s="34"/>
      <c r="M4647" s="45">
        <f>electric_demands_abs!M4647/electric_demands_abs!$M$8786</f>
        <v>0.65085415145383918</v>
      </c>
    </row>
    <row r="4648" spans="1:13" ht="19.5" customHeight="1" x14ac:dyDescent="0.25">
      <c r="A4648" s="34"/>
      <c r="B4648" s="34"/>
      <c r="C4648" s="34"/>
      <c r="D4648" s="34"/>
      <c r="E4648" s="34"/>
      <c r="F4648" s="34"/>
      <c r="G4648" s="34"/>
      <c r="H4648" s="34"/>
      <c r="I4648" s="34"/>
      <c r="J4648" s="34"/>
      <c r="K4648" s="34"/>
      <c r="L4648" s="34"/>
      <c r="M4648" s="45">
        <f>electric_demands_abs!M4648/electric_demands_abs!$M$8786</f>
        <v>0.67863570141349905</v>
      </c>
    </row>
    <row r="4649" spans="1:13" ht="19.5" customHeight="1" x14ac:dyDescent="0.25">
      <c r="A4649" s="34"/>
      <c r="B4649" s="34"/>
      <c r="C4649" s="34"/>
      <c r="D4649" s="34"/>
      <c r="E4649" s="34"/>
      <c r="F4649" s="34"/>
      <c r="G4649" s="34"/>
      <c r="H4649" s="34"/>
      <c r="I4649" s="34"/>
      <c r="J4649" s="34"/>
      <c r="K4649" s="34"/>
      <c r="L4649" s="34"/>
      <c r="M4649" s="45">
        <f>electric_demands_abs!M4649/electric_demands_abs!$M$8786</f>
        <v>0.66338945269397065</v>
      </c>
    </row>
    <row r="4650" spans="1:13" ht="19.5" customHeight="1" x14ac:dyDescent="0.25">
      <c r="A4650" s="34"/>
      <c r="B4650" s="34"/>
      <c r="C4650" s="34"/>
      <c r="D4650" s="34"/>
      <c r="E4650" s="34"/>
      <c r="F4650" s="34"/>
      <c r="G4650" s="34"/>
      <c r="H4650" s="34"/>
      <c r="I4650" s="34"/>
      <c r="J4650" s="34"/>
      <c r="K4650" s="34"/>
      <c r="L4650" s="34"/>
      <c r="M4650" s="45">
        <f>electric_demands_abs!M4650/electric_demands_abs!$M$8786</f>
        <v>0.66458046936886284</v>
      </c>
    </row>
    <row r="4651" spans="1:13" ht="19.5" customHeight="1" x14ac:dyDescent="0.25">
      <c r="A4651" s="34"/>
      <c r="B4651" s="34"/>
      <c r="C4651" s="34"/>
      <c r="D4651" s="34"/>
      <c r="E4651" s="34"/>
      <c r="F4651" s="34"/>
      <c r="G4651" s="34"/>
      <c r="H4651" s="34"/>
      <c r="I4651" s="34"/>
      <c r="J4651" s="34"/>
      <c r="K4651" s="34"/>
      <c r="L4651" s="34"/>
      <c r="M4651" s="45">
        <f>electric_demands_abs!M4651/electric_demands_abs!$M$8786</f>
        <v>0.67883021698038548</v>
      </c>
    </row>
    <row r="4652" spans="1:13" ht="19.5" customHeight="1" x14ac:dyDescent="0.25">
      <c r="A4652" s="34"/>
      <c r="B4652" s="34"/>
      <c r="C4652" s="34"/>
      <c r="D4652" s="34"/>
      <c r="E4652" s="34"/>
      <c r="F4652" s="34"/>
      <c r="G4652" s="34"/>
      <c r="H4652" s="34"/>
      <c r="I4652" s="34"/>
      <c r="J4652" s="34"/>
      <c r="K4652" s="34"/>
      <c r="L4652" s="34"/>
      <c r="M4652" s="45">
        <f>electric_demands_abs!M4652/electric_demands_abs!$M$8786</f>
        <v>0.66124138154804912</v>
      </c>
    </row>
    <row r="4653" spans="1:13" ht="19.5" customHeight="1" x14ac:dyDescent="0.25">
      <c r="A4653" s="34"/>
      <c r="B4653" s="34"/>
      <c r="C4653" s="34"/>
      <c r="D4653" s="34"/>
      <c r="E4653" s="34"/>
      <c r="F4653" s="34"/>
      <c r="G4653" s="34"/>
      <c r="H4653" s="34"/>
      <c r="I4653" s="34"/>
      <c r="J4653" s="34"/>
      <c r="K4653" s="34"/>
      <c r="L4653" s="34"/>
      <c r="M4653" s="45">
        <f>electric_demands_abs!M4653/electric_demands_abs!$M$8786</f>
        <v>0.65774071898454634</v>
      </c>
    </row>
    <row r="4654" spans="1:13" ht="19.5" customHeight="1" x14ac:dyDescent="0.25">
      <c r="A4654" s="34"/>
      <c r="B4654" s="34"/>
      <c r="C4654" s="34"/>
      <c r="D4654" s="34"/>
      <c r="E4654" s="34"/>
      <c r="F4654" s="34"/>
      <c r="G4654" s="34"/>
      <c r="H4654" s="34"/>
      <c r="I4654" s="34"/>
      <c r="J4654" s="34"/>
      <c r="K4654" s="34"/>
      <c r="L4654" s="34"/>
      <c r="M4654" s="45">
        <f>electric_demands_abs!M4654/electric_demands_abs!$M$8786</f>
        <v>0.65921918552659242</v>
      </c>
    </row>
    <row r="4655" spans="1:13" ht="19.5" customHeight="1" x14ac:dyDescent="0.25">
      <c r="A4655" s="34"/>
      <c r="B4655" s="34"/>
      <c r="C4655" s="34"/>
      <c r="D4655" s="34"/>
      <c r="E4655" s="34"/>
      <c r="F4655" s="34"/>
      <c r="G4655" s="34"/>
      <c r="H4655" s="34"/>
      <c r="I4655" s="34"/>
      <c r="J4655" s="34"/>
      <c r="K4655" s="34"/>
      <c r="L4655" s="34"/>
      <c r="M4655" s="45">
        <f>electric_demands_abs!M4655/electric_demands_abs!$M$8786</f>
        <v>0.68037493575509878</v>
      </c>
    </row>
    <row r="4656" spans="1:13" ht="19.5" customHeight="1" x14ac:dyDescent="0.25">
      <c r="A4656" s="34"/>
      <c r="B4656" s="34"/>
      <c r="C4656" s="34"/>
      <c r="D4656" s="34"/>
      <c r="E4656" s="34"/>
      <c r="F4656" s="34"/>
      <c r="G4656" s="34"/>
      <c r="H4656" s="34"/>
      <c r="I4656" s="34"/>
      <c r="J4656" s="34"/>
      <c r="K4656" s="34"/>
      <c r="L4656" s="34"/>
      <c r="M4656" s="45">
        <f>electric_demands_abs!M4656/electric_demands_abs!$M$8786</f>
        <v>0.66805337928797914</v>
      </c>
    </row>
    <row r="4657" spans="1:13" ht="19.5" customHeight="1" x14ac:dyDescent="0.25">
      <c r="A4657" s="34"/>
      <c r="B4657" s="34"/>
      <c r="C4657" s="34"/>
      <c r="D4657" s="34"/>
      <c r="E4657" s="34"/>
      <c r="F4657" s="34"/>
      <c r="G4657" s="34"/>
      <c r="H4657" s="34"/>
      <c r="I4657" s="34"/>
      <c r="J4657" s="34"/>
      <c r="K4657" s="34"/>
      <c r="L4657" s="34"/>
      <c r="M4657" s="45">
        <f>electric_demands_abs!M4657/electric_demands_abs!$M$8786</f>
        <v>0.66134469220793868</v>
      </c>
    </row>
    <row r="4658" spans="1:13" ht="19.5" customHeight="1" x14ac:dyDescent="0.25">
      <c r="A4658" s="34"/>
      <c r="B4658" s="34"/>
      <c r="C4658" s="34"/>
      <c r="D4658" s="34"/>
      <c r="E4658" s="34"/>
      <c r="F4658" s="34"/>
      <c r="G4658" s="34"/>
      <c r="H4658" s="34"/>
      <c r="I4658" s="34"/>
      <c r="J4658" s="34"/>
      <c r="K4658" s="34"/>
      <c r="L4658" s="34"/>
      <c r="M4658" s="45">
        <f>electric_demands_abs!M4658/electric_demands_abs!$M$8786</f>
        <v>0.60158822536827228</v>
      </c>
    </row>
    <row r="4659" spans="1:13" ht="19.5" customHeight="1" x14ac:dyDescent="0.25">
      <c r="A4659" s="34"/>
      <c r="B4659" s="34"/>
      <c r="C4659" s="34"/>
      <c r="D4659" s="34"/>
      <c r="E4659" s="34"/>
      <c r="F4659" s="34"/>
      <c r="G4659" s="34"/>
      <c r="H4659" s="34"/>
      <c r="I4659" s="34"/>
      <c r="J4659" s="34"/>
      <c r="K4659" s="34"/>
      <c r="L4659" s="34"/>
      <c r="M4659" s="45">
        <f>electric_demands_abs!M4659/electric_demands_abs!$M$8786</f>
        <v>0.56299405574592154</v>
      </c>
    </row>
    <row r="4660" spans="1:13" ht="19.5" customHeight="1" x14ac:dyDescent="0.25">
      <c r="A4660" s="34"/>
      <c r="B4660" s="34"/>
      <c r="C4660" s="34"/>
      <c r="D4660" s="34"/>
      <c r="E4660" s="34"/>
      <c r="F4660" s="34"/>
      <c r="G4660" s="34"/>
      <c r="H4660" s="34"/>
      <c r="I4660" s="34"/>
      <c r="J4660" s="34"/>
      <c r="K4660" s="34"/>
      <c r="L4660" s="34"/>
      <c r="M4660" s="45">
        <f>electric_demands_abs!M4660/electric_demands_abs!$M$8786</f>
        <v>0.54992881899651214</v>
      </c>
    </row>
    <row r="4661" spans="1:13" ht="19.5" customHeight="1" x14ac:dyDescent="0.25">
      <c r="A4661" s="34"/>
      <c r="B4661" s="34"/>
      <c r="C4661" s="34"/>
      <c r="D4661" s="34"/>
      <c r="E4661" s="34"/>
      <c r="F4661" s="34"/>
      <c r="G4661" s="34"/>
      <c r="H4661" s="34"/>
      <c r="I4661" s="34"/>
      <c r="J4661" s="34"/>
      <c r="K4661" s="34"/>
      <c r="L4661" s="34"/>
      <c r="M4661" s="45">
        <f>electric_demands_abs!M4661/electric_demands_abs!$M$8786</f>
        <v>0.52063491462191303</v>
      </c>
    </row>
    <row r="4662" spans="1:13" ht="19.5" customHeight="1" x14ac:dyDescent="0.25">
      <c r="A4662" s="34"/>
      <c r="B4662" s="34"/>
      <c r="C4662" s="34"/>
      <c r="D4662" s="34"/>
      <c r="E4662" s="34"/>
      <c r="F4662" s="34"/>
      <c r="G4662" s="34"/>
      <c r="H4662" s="34"/>
      <c r="I4662" s="34"/>
      <c r="J4662" s="34"/>
      <c r="K4662" s="34"/>
      <c r="L4662" s="34"/>
      <c r="M4662" s="45">
        <f>electric_demands_abs!M4662/electric_demands_abs!$M$8786</f>
        <v>0.53219220279161961</v>
      </c>
    </row>
    <row r="4663" spans="1:13" ht="19.5" customHeight="1" x14ac:dyDescent="0.25">
      <c r="A4663" s="34"/>
      <c r="B4663" s="34"/>
      <c r="C4663" s="34"/>
      <c r="D4663" s="34"/>
      <c r="E4663" s="34"/>
      <c r="F4663" s="34"/>
      <c r="G4663" s="34"/>
      <c r="H4663" s="34"/>
      <c r="I4663" s="34"/>
      <c r="J4663" s="34"/>
      <c r="K4663" s="34"/>
      <c r="L4663" s="34"/>
      <c r="M4663" s="45">
        <f>electric_demands_abs!M4663/electric_demands_abs!$M$8786</f>
        <v>0.51691330148010539</v>
      </c>
    </row>
    <row r="4664" spans="1:13" ht="19.5" customHeight="1" x14ac:dyDescent="0.25">
      <c r="A4664" s="34"/>
      <c r="B4664" s="34"/>
      <c r="C4664" s="34"/>
      <c r="D4664" s="34"/>
      <c r="E4664" s="34"/>
      <c r="F4664" s="34"/>
      <c r="G4664" s="34"/>
      <c r="H4664" s="34"/>
      <c r="I4664" s="34"/>
      <c r="J4664" s="34"/>
      <c r="K4664" s="34"/>
      <c r="L4664" s="34"/>
      <c r="M4664" s="45">
        <f>electric_demands_abs!M4664/electric_demands_abs!$M$8786</f>
        <v>0.53923046281775644</v>
      </c>
    </row>
    <row r="4665" spans="1:13" ht="19.5" customHeight="1" x14ac:dyDescent="0.25">
      <c r="A4665" s="34"/>
      <c r="B4665" s="34"/>
      <c r="C4665" s="34"/>
      <c r="D4665" s="34"/>
      <c r="E4665" s="34"/>
      <c r="F4665" s="34"/>
      <c r="G4665" s="34"/>
      <c r="H4665" s="34"/>
      <c r="I4665" s="34"/>
      <c r="J4665" s="34"/>
      <c r="K4665" s="34"/>
      <c r="L4665" s="34"/>
      <c r="M4665" s="45">
        <f>electric_demands_abs!M4665/electric_demands_abs!$M$8786</f>
        <v>0.59092334530210733</v>
      </c>
    </row>
    <row r="4666" spans="1:13" ht="19.5" customHeight="1" x14ac:dyDescent="0.25">
      <c r="A4666" s="34"/>
      <c r="B4666" s="34"/>
      <c r="C4666" s="34"/>
      <c r="D4666" s="34"/>
      <c r="E4666" s="34"/>
      <c r="F4666" s="34"/>
      <c r="G4666" s="34"/>
      <c r="H4666" s="34"/>
      <c r="I4666" s="34"/>
      <c r="J4666" s="34"/>
      <c r="K4666" s="34"/>
      <c r="L4666" s="34"/>
      <c r="M4666" s="45">
        <f>electric_demands_abs!M4666/electric_demands_abs!$M$8786</f>
        <v>0.6827372869624253</v>
      </c>
    </row>
    <row r="4667" spans="1:13" ht="19.5" customHeight="1" x14ac:dyDescent="0.25">
      <c r="A4667" s="34"/>
      <c r="B4667" s="34"/>
      <c r="C4667" s="34"/>
      <c r="D4667" s="34"/>
      <c r="E4667" s="34"/>
      <c r="F4667" s="34"/>
      <c r="G4667" s="34"/>
      <c r="H4667" s="34"/>
      <c r="I4667" s="34"/>
      <c r="J4667" s="34"/>
      <c r="K4667" s="34"/>
      <c r="L4667" s="34"/>
      <c r="M4667" s="45">
        <f>electric_demands_abs!M4667/electric_demands_abs!$M$8786</f>
        <v>0.72547141819389249</v>
      </c>
    </row>
    <row r="4668" spans="1:13" ht="19.5" customHeight="1" x14ac:dyDescent="0.25">
      <c r="A4668" s="34"/>
      <c r="B4668" s="34"/>
      <c r="C4668" s="34"/>
      <c r="D4668" s="34"/>
      <c r="E4668" s="34"/>
      <c r="F4668" s="34"/>
      <c r="G4668" s="34"/>
      <c r="H4668" s="34"/>
      <c r="I4668" s="34"/>
      <c r="J4668" s="34"/>
      <c r="K4668" s="34"/>
      <c r="L4668" s="34"/>
      <c r="M4668" s="45">
        <f>electric_demands_abs!M4668/electric_demands_abs!$M$8786</f>
        <v>0.74336973266956474</v>
      </c>
    </row>
    <row r="4669" spans="1:13" ht="19.5" customHeight="1" x14ac:dyDescent="0.25">
      <c r="A4669" s="34"/>
      <c r="B4669" s="34"/>
      <c r="C4669" s="34"/>
      <c r="D4669" s="34"/>
      <c r="E4669" s="34"/>
      <c r="F4669" s="34"/>
      <c r="G4669" s="34"/>
      <c r="H4669" s="34"/>
      <c r="I4669" s="34"/>
      <c r="J4669" s="34"/>
      <c r="K4669" s="34"/>
      <c r="L4669" s="34"/>
      <c r="M4669" s="45">
        <f>electric_demands_abs!M4669/electric_demands_abs!$M$8786</f>
        <v>0.74007425026478246</v>
      </c>
    </row>
    <row r="4670" spans="1:13" ht="19.5" customHeight="1" x14ac:dyDescent="0.25">
      <c r="A4670" s="34"/>
      <c r="B4670" s="34"/>
      <c r="C4670" s="34"/>
      <c r="D4670" s="34"/>
      <c r="E4670" s="34"/>
      <c r="F4670" s="34"/>
      <c r="G4670" s="34"/>
      <c r="H4670" s="34"/>
      <c r="I4670" s="34"/>
      <c r="J4670" s="34"/>
      <c r="K4670" s="34"/>
      <c r="L4670" s="34"/>
      <c r="M4670" s="45">
        <f>electric_demands_abs!M4670/electric_demands_abs!$M$8786</f>
        <v>0.75573127106205418</v>
      </c>
    </row>
    <row r="4671" spans="1:13" ht="19.5" customHeight="1" x14ac:dyDescent="0.25">
      <c r="A4671" s="34"/>
      <c r="B4671" s="34"/>
      <c r="C4671" s="34"/>
      <c r="D4671" s="34"/>
      <c r="E4671" s="34"/>
      <c r="F4671" s="34"/>
      <c r="G4671" s="34"/>
      <c r="H4671" s="34"/>
      <c r="I4671" s="34"/>
      <c r="J4671" s="34"/>
      <c r="K4671" s="34"/>
      <c r="L4671" s="34"/>
      <c r="M4671" s="45">
        <f>electric_demands_abs!M4671/electric_demands_abs!$M$8786</f>
        <v>0.76710993761254953</v>
      </c>
    </row>
    <row r="4672" spans="1:13" ht="19.5" customHeight="1" x14ac:dyDescent="0.25">
      <c r="A4672" s="34"/>
      <c r="B4672" s="34"/>
      <c r="C4672" s="34"/>
      <c r="D4672" s="34"/>
      <c r="E4672" s="34"/>
      <c r="F4672" s="34"/>
      <c r="G4672" s="34"/>
      <c r="H4672" s="34"/>
      <c r="I4672" s="34"/>
      <c r="J4672" s="34"/>
      <c r="K4672" s="34"/>
      <c r="L4672" s="34"/>
      <c r="M4672" s="45">
        <f>electric_demands_abs!M4672/electric_demands_abs!$M$8786</f>
        <v>0.79007150382356495</v>
      </c>
    </row>
    <row r="4673" spans="1:13" ht="19.5" customHeight="1" x14ac:dyDescent="0.25">
      <c r="A4673" s="34"/>
      <c r="B4673" s="34"/>
      <c r="C4673" s="34"/>
      <c r="D4673" s="34"/>
      <c r="E4673" s="34"/>
      <c r="F4673" s="34"/>
      <c r="G4673" s="34"/>
      <c r="H4673" s="34"/>
      <c r="I4673" s="34"/>
      <c r="J4673" s="34"/>
      <c r="K4673" s="34"/>
      <c r="L4673" s="34"/>
      <c r="M4673" s="45">
        <f>electric_demands_abs!M4673/electric_demands_abs!$M$8786</f>
        <v>0.76961862843137363</v>
      </c>
    </row>
    <row r="4674" spans="1:13" ht="19.5" customHeight="1" x14ac:dyDescent="0.25">
      <c r="A4674" s="34"/>
      <c r="B4674" s="34"/>
      <c r="C4674" s="34"/>
      <c r="D4674" s="34"/>
      <c r="E4674" s="34"/>
      <c r="F4674" s="34"/>
      <c r="G4674" s="34"/>
      <c r="H4674" s="34"/>
      <c r="I4674" s="34"/>
      <c r="J4674" s="34"/>
      <c r="K4674" s="34"/>
      <c r="L4674" s="34"/>
      <c r="M4674" s="45">
        <f>electric_demands_abs!M4674/electric_demands_abs!$M$8786</f>
        <v>0.74376979897944384</v>
      </c>
    </row>
    <row r="4675" spans="1:13" ht="19.5" customHeight="1" x14ac:dyDescent="0.25">
      <c r="A4675" s="34"/>
      <c r="B4675" s="34"/>
      <c r="C4675" s="34"/>
      <c r="D4675" s="34"/>
      <c r="E4675" s="34"/>
      <c r="F4675" s="34"/>
      <c r="G4675" s="34"/>
      <c r="H4675" s="34"/>
      <c r="I4675" s="34"/>
      <c r="J4675" s="34"/>
      <c r="K4675" s="34"/>
      <c r="L4675" s="34"/>
      <c r="M4675" s="45">
        <f>electric_demands_abs!M4675/electric_demands_abs!$M$8786</f>
        <v>0.72435974772928602</v>
      </c>
    </row>
    <row r="4676" spans="1:13" ht="19.5" customHeight="1" x14ac:dyDescent="0.25">
      <c r="A4676" s="34"/>
      <c r="B4676" s="34"/>
      <c r="C4676" s="34"/>
      <c r="D4676" s="34"/>
      <c r="E4676" s="34"/>
      <c r="F4676" s="34"/>
      <c r="G4676" s="34"/>
      <c r="H4676" s="34"/>
      <c r="I4676" s="34"/>
      <c r="J4676" s="34"/>
      <c r="K4676" s="34"/>
      <c r="L4676" s="34"/>
      <c r="M4676" s="45">
        <f>electric_demands_abs!M4676/electric_demands_abs!$M$8786</f>
        <v>0.72971164343666017</v>
      </c>
    </row>
    <row r="4677" spans="1:13" ht="19.5" customHeight="1" x14ac:dyDescent="0.25">
      <c r="A4677" s="34"/>
      <c r="B4677" s="34"/>
      <c r="C4677" s="34"/>
      <c r="D4677" s="34"/>
      <c r="E4677" s="34"/>
      <c r="F4677" s="34"/>
      <c r="G4677" s="34"/>
      <c r="H4677" s="34"/>
      <c r="I4677" s="34"/>
      <c r="J4677" s="34"/>
      <c r="K4677" s="34"/>
      <c r="L4677" s="34"/>
      <c r="M4677" s="45">
        <f>electric_demands_abs!M4677/electric_demands_abs!$M$8786</f>
        <v>0.70408096459297864</v>
      </c>
    </row>
    <row r="4678" spans="1:13" ht="19.5" customHeight="1" x14ac:dyDescent="0.25">
      <c r="A4678" s="34"/>
      <c r="B4678" s="34"/>
      <c r="C4678" s="34"/>
      <c r="D4678" s="34"/>
      <c r="E4678" s="34"/>
      <c r="F4678" s="34"/>
      <c r="G4678" s="34"/>
      <c r="H4678" s="34"/>
      <c r="I4678" s="34"/>
      <c r="J4678" s="34"/>
      <c r="K4678" s="34"/>
      <c r="L4678" s="34"/>
      <c r="M4678" s="45">
        <f>electric_demands_abs!M4678/electric_demands_abs!$M$8786</f>
        <v>0.72010288737029859</v>
      </c>
    </row>
    <row r="4679" spans="1:13" ht="19.5" customHeight="1" x14ac:dyDescent="0.25">
      <c r="A4679" s="34"/>
      <c r="B4679" s="34"/>
      <c r="C4679" s="34"/>
      <c r="D4679" s="34"/>
      <c r="E4679" s="34"/>
      <c r="F4679" s="34"/>
      <c r="G4679" s="34"/>
      <c r="H4679" s="34"/>
      <c r="I4679" s="34"/>
      <c r="J4679" s="34"/>
      <c r="K4679" s="34"/>
      <c r="L4679" s="34"/>
      <c r="M4679" s="45">
        <f>electric_demands_abs!M4679/electric_demands_abs!$M$8786</f>
        <v>0.72867911330218837</v>
      </c>
    </row>
    <row r="4680" spans="1:13" ht="19.5" customHeight="1" x14ac:dyDescent="0.25">
      <c r="A4680" s="34"/>
      <c r="B4680" s="34"/>
      <c r="C4680" s="34"/>
      <c r="D4680" s="34"/>
      <c r="E4680" s="34"/>
      <c r="F4680" s="34"/>
      <c r="G4680" s="34"/>
      <c r="H4680" s="34"/>
      <c r="I4680" s="34"/>
      <c r="J4680" s="34"/>
      <c r="K4680" s="34"/>
      <c r="L4680" s="34"/>
      <c r="M4680" s="45">
        <f>electric_demands_abs!M4680/electric_demands_abs!$M$8786</f>
        <v>0.73356448458686485</v>
      </c>
    </row>
    <row r="4681" spans="1:13" ht="19.5" customHeight="1" x14ac:dyDescent="0.25">
      <c r="A4681" s="34"/>
      <c r="B4681" s="34"/>
      <c r="C4681" s="34"/>
      <c r="D4681" s="34"/>
      <c r="E4681" s="34"/>
      <c r="F4681" s="34"/>
      <c r="G4681" s="34"/>
      <c r="H4681" s="34"/>
      <c r="I4681" s="34"/>
      <c r="J4681" s="34"/>
      <c r="K4681" s="34"/>
      <c r="L4681" s="34"/>
      <c r="M4681" s="45">
        <f>electric_demands_abs!M4681/electric_demands_abs!$M$8786</f>
        <v>0.69035571725474132</v>
      </c>
    </row>
    <row r="4682" spans="1:13" ht="19.5" customHeight="1" x14ac:dyDescent="0.25">
      <c r="A4682" s="34"/>
      <c r="B4682" s="34"/>
      <c r="C4682" s="34"/>
      <c r="D4682" s="34"/>
      <c r="E4682" s="34"/>
      <c r="F4682" s="34"/>
      <c r="G4682" s="34"/>
      <c r="H4682" s="34"/>
      <c r="I4682" s="34"/>
      <c r="J4682" s="34"/>
      <c r="K4682" s="34"/>
      <c r="L4682" s="34"/>
      <c r="M4682" s="45">
        <f>electric_demands_abs!M4682/electric_demands_abs!$M$8786</f>
        <v>0.59914026919406238</v>
      </c>
    </row>
    <row r="4683" spans="1:13" ht="19.5" customHeight="1" x14ac:dyDescent="0.25">
      <c r="A4683" s="34"/>
      <c r="B4683" s="34"/>
      <c r="C4683" s="34"/>
      <c r="D4683" s="34"/>
      <c r="E4683" s="34"/>
      <c r="F4683" s="34"/>
      <c r="G4683" s="34"/>
      <c r="H4683" s="34"/>
      <c r="I4683" s="34"/>
      <c r="J4683" s="34"/>
      <c r="K4683" s="34"/>
      <c r="L4683" s="34"/>
      <c r="M4683" s="45">
        <f>electric_demands_abs!M4683/electric_demands_abs!$M$8786</f>
        <v>0.59237867091515461</v>
      </c>
    </row>
    <row r="4684" spans="1:13" ht="19.5" customHeight="1" x14ac:dyDescent="0.25">
      <c r="A4684" s="34"/>
      <c r="B4684" s="34"/>
      <c r="C4684" s="34"/>
      <c r="D4684" s="34"/>
      <c r="E4684" s="34"/>
      <c r="F4684" s="34"/>
      <c r="G4684" s="34"/>
      <c r="H4684" s="34"/>
      <c r="I4684" s="34"/>
      <c r="J4684" s="34"/>
      <c r="K4684" s="34"/>
      <c r="L4684" s="34"/>
      <c r="M4684" s="45">
        <f>electric_demands_abs!M4684/electric_demands_abs!$M$8786</f>
        <v>0.55111081812078033</v>
      </c>
    </row>
    <row r="4685" spans="1:13" ht="19.5" customHeight="1" x14ac:dyDescent="0.25">
      <c r="A4685" s="34"/>
      <c r="B4685" s="34"/>
      <c r="C4685" s="34"/>
      <c r="D4685" s="34"/>
      <c r="E4685" s="34"/>
      <c r="F4685" s="34"/>
      <c r="G4685" s="34"/>
      <c r="H4685" s="34"/>
      <c r="I4685" s="34"/>
      <c r="J4685" s="34"/>
      <c r="K4685" s="34"/>
      <c r="L4685" s="34"/>
      <c r="M4685" s="45">
        <f>electric_demands_abs!M4685/electric_demands_abs!$M$8786</f>
        <v>0.54488767878941158</v>
      </c>
    </row>
    <row r="4686" spans="1:13" ht="19.5" customHeight="1" x14ac:dyDescent="0.25">
      <c r="A4686" s="34"/>
      <c r="B4686" s="34"/>
      <c r="C4686" s="34"/>
      <c r="D4686" s="34"/>
      <c r="E4686" s="34"/>
      <c r="F4686" s="34"/>
      <c r="G4686" s="34"/>
      <c r="H4686" s="34"/>
      <c r="I4686" s="34"/>
      <c r="J4686" s="34"/>
      <c r="K4686" s="34"/>
      <c r="L4686" s="34"/>
      <c r="M4686" s="45">
        <f>electric_demands_abs!M4686/electric_demands_abs!$M$8786</f>
        <v>0.54441501913820711</v>
      </c>
    </row>
    <row r="4687" spans="1:13" ht="19.5" customHeight="1" x14ac:dyDescent="0.25">
      <c r="A4687" s="34"/>
      <c r="B4687" s="34"/>
      <c r="C4687" s="34"/>
      <c r="D4687" s="34"/>
      <c r="E4687" s="34"/>
      <c r="F4687" s="34"/>
      <c r="G4687" s="34"/>
      <c r="H4687" s="34"/>
      <c r="I4687" s="34"/>
      <c r="J4687" s="34"/>
      <c r="K4687" s="34"/>
      <c r="L4687" s="34"/>
      <c r="M4687" s="45">
        <f>electric_demands_abs!M4687/electric_demands_abs!$M$8786</f>
        <v>0.52646140525391327</v>
      </c>
    </row>
    <row r="4688" spans="1:13" ht="19.5" customHeight="1" x14ac:dyDescent="0.25">
      <c r="A4688" s="34"/>
      <c r="B4688" s="34"/>
      <c r="C4688" s="34"/>
      <c r="D4688" s="34"/>
      <c r="E4688" s="34"/>
      <c r="F4688" s="34"/>
      <c r="G4688" s="34"/>
      <c r="H4688" s="34"/>
      <c r="I4688" s="34"/>
      <c r="J4688" s="34"/>
      <c r="K4688" s="34"/>
      <c r="L4688" s="34"/>
      <c r="M4688" s="45">
        <f>electric_demands_abs!M4688/electric_demands_abs!$M$8786</f>
        <v>0.56167835805144151</v>
      </c>
    </row>
    <row r="4689" spans="1:13" ht="19.5" customHeight="1" x14ac:dyDescent="0.25">
      <c r="A4689" s="34"/>
      <c r="B4689" s="34"/>
      <c r="C4689" s="34"/>
      <c r="D4689" s="34"/>
      <c r="E4689" s="34"/>
      <c r="F4689" s="34"/>
      <c r="G4689" s="34"/>
      <c r="H4689" s="34"/>
      <c r="I4689" s="34"/>
      <c r="J4689" s="34"/>
      <c r="K4689" s="34"/>
      <c r="L4689" s="34"/>
      <c r="M4689" s="45">
        <f>electric_demands_abs!M4689/electric_demands_abs!$M$8786</f>
        <v>0.62237170310731615</v>
      </c>
    </row>
    <row r="4690" spans="1:13" ht="19.5" customHeight="1" x14ac:dyDescent="0.25">
      <c r="A4690" s="34"/>
      <c r="B4690" s="34"/>
      <c r="C4690" s="34"/>
      <c r="D4690" s="34"/>
      <c r="E4690" s="34"/>
      <c r="F4690" s="34"/>
      <c r="G4690" s="34"/>
      <c r="H4690" s="34"/>
      <c r="I4690" s="34"/>
      <c r="J4690" s="34"/>
      <c r="K4690" s="34"/>
      <c r="L4690" s="34"/>
      <c r="M4690" s="45">
        <f>electric_demands_abs!M4690/electric_demands_abs!$M$8786</f>
        <v>0.70975848034754541</v>
      </c>
    </row>
    <row r="4691" spans="1:13" ht="19.5" customHeight="1" x14ac:dyDescent="0.25">
      <c r="A4691" s="34"/>
      <c r="B4691" s="34"/>
      <c r="C4691" s="34"/>
      <c r="D4691" s="34"/>
      <c r="E4691" s="34"/>
      <c r="F4691" s="34"/>
      <c r="G4691" s="34"/>
      <c r="H4691" s="34"/>
      <c r="I4691" s="34"/>
      <c r="J4691" s="34"/>
      <c r="K4691" s="34"/>
      <c r="L4691" s="34"/>
      <c r="M4691" s="45">
        <f>electric_demands_abs!M4691/electric_demands_abs!$M$8786</f>
        <v>0.74743108923693979</v>
      </c>
    </row>
    <row r="4692" spans="1:13" ht="19.5" customHeight="1" x14ac:dyDescent="0.25">
      <c r="A4692" s="34"/>
      <c r="B4692" s="34"/>
      <c r="C4692" s="34"/>
      <c r="D4692" s="34"/>
      <c r="E4692" s="34"/>
      <c r="F4692" s="34"/>
      <c r="G4692" s="34"/>
      <c r="H4692" s="34"/>
      <c r="I4692" s="34"/>
      <c r="J4692" s="34"/>
      <c r="K4692" s="34"/>
      <c r="L4692" s="34"/>
      <c r="M4692" s="45">
        <f>electric_demands_abs!M4692/electric_demands_abs!$M$8786</f>
        <v>0.75209732168864218</v>
      </c>
    </row>
    <row r="4693" spans="1:13" ht="19.5" customHeight="1" x14ac:dyDescent="0.25">
      <c r="A4693" s="34"/>
      <c r="B4693" s="34"/>
      <c r="C4693" s="34"/>
      <c r="D4693" s="34"/>
      <c r="E4693" s="34"/>
      <c r="F4693" s="34"/>
      <c r="G4693" s="34"/>
      <c r="H4693" s="34"/>
      <c r="I4693" s="34"/>
      <c r="J4693" s="34"/>
      <c r="K4693" s="34"/>
      <c r="L4693" s="34"/>
      <c r="M4693" s="45">
        <f>electric_demands_abs!M4693/electric_demands_abs!$M$8786</f>
        <v>0.75353420044013886</v>
      </c>
    </row>
    <row r="4694" spans="1:13" ht="19.5" customHeight="1" x14ac:dyDescent="0.25">
      <c r="A4694" s="34"/>
      <c r="B4694" s="34"/>
      <c r="C4694" s="34"/>
      <c r="D4694" s="34"/>
      <c r="E4694" s="34"/>
      <c r="F4694" s="34"/>
      <c r="G4694" s="34"/>
      <c r="H4694" s="34"/>
      <c r="I4694" s="34"/>
      <c r="J4694" s="34"/>
      <c r="K4694" s="34"/>
      <c r="L4694" s="34"/>
      <c r="M4694" s="45">
        <f>electric_demands_abs!M4694/electric_demands_abs!$M$8786</f>
        <v>0.76906612845752043</v>
      </c>
    </row>
    <row r="4695" spans="1:13" ht="19.5" customHeight="1" x14ac:dyDescent="0.25">
      <c r="A4695" s="34"/>
      <c r="B4695" s="34"/>
      <c r="C4695" s="34"/>
      <c r="D4695" s="34"/>
      <c r="E4695" s="34"/>
      <c r="F4695" s="34"/>
      <c r="G4695" s="34"/>
      <c r="H4695" s="34"/>
      <c r="I4695" s="34"/>
      <c r="J4695" s="34"/>
      <c r="K4695" s="34"/>
      <c r="L4695" s="34"/>
      <c r="M4695" s="45">
        <f>electric_demands_abs!M4695/electric_demands_abs!$M$8786</f>
        <v>0.76932990210728214</v>
      </c>
    </row>
    <row r="4696" spans="1:13" ht="19.5" customHeight="1" x14ac:dyDescent="0.25">
      <c r="A4696" s="34"/>
      <c r="B4696" s="34"/>
      <c r="C4696" s="34"/>
      <c r="D4696" s="34"/>
      <c r="E4696" s="34"/>
      <c r="F4696" s="34"/>
      <c r="G4696" s="34"/>
      <c r="H4696" s="34"/>
      <c r="I4696" s="34"/>
      <c r="J4696" s="34"/>
      <c r="K4696" s="34"/>
      <c r="L4696" s="34"/>
      <c r="M4696" s="45">
        <f>electric_demands_abs!M4696/electric_demands_abs!$M$8786</f>
        <v>0.76520282859563304</v>
      </c>
    </row>
    <row r="4697" spans="1:13" ht="19.5" customHeight="1" x14ac:dyDescent="0.25">
      <c r="A4697" s="34"/>
      <c r="B4697" s="34"/>
      <c r="C4697" s="34"/>
      <c r="D4697" s="34"/>
      <c r="E4697" s="34"/>
      <c r="F4697" s="34"/>
      <c r="G4697" s="34"/>
      <c r="H4697" s="34"/>
      <c r="I4697" s="34"/>
      <c r="J4697" s="34"/>
      <c r="K4697" s="34"/>
      <c r="L4697" s="34"/>
      <c r="M4697" s="45">
        <f>electric_demands_abs!M4697/electric_demands_abs!$M$8786</f>
        <v>0.75556821398227636</v>
      </c>
    </row>
    <row r="4698" spans="1:13" ht="19.5" customHeight="1" x14ac:dyDescent="0.25">
      <c r="A4698" s="34"/>
      <c r="B4698" s="34"/>
      <c r="C4698" s="34"/>
      <c r="D4698" s="34"/>
      <c r="E4698" s="34"/>
      <c r="F4698" s="34"/>
      <c r="G4698" s="34"/>
      <c r="H4698" s="34"/>
      <c r="I4698" s="34"/>
      <c r="J4698" s="34"/>
      <c r="K4698" s="34"/>
      <c r="L4698" s="34"/>
      <c r="M4698" s="45">
        <f>electric_demands_abs!M4698/electric_demands_abs!$M$8786</f>
        <v>0.72504532863289728</v>
      </c>
    </row>
    <row r="4699" spans="1:13" ht="19.5" customHeight="1" x14ac:dyDescent="0.25">
      <c r="A4699" s="34"/>
      <c r="B4699" s="34"/>
      <c r="C4699" s="34"/>
      <c r="D4699" s="34"/>
      <c r="E4699" s="34"/>
      <c r="F4699" s="34"/>
      <c r="G4699" s="34"/>
      <c r="H4699" s="34"/>
      <c r="I4699" s="34"/>
      <c r="J4699" s="34"/>
      <c r="K4699" s="34"/>
      <c r="L4699" s="34"/>
      <c r="M4699" s="45">
        <f>electric_demands_abs!M4699/electric_demands_abs!$M$8786</f>
        <v>0.72738198599734971</v>
      </c>
    </row>
    <row r="4700" spans="1:13" ht="19.5" customHeight="1" x14ac:dyDescent="0.25">
      <c r="A4700" s="34"/>
      <c r="B4700" s="34"/>
      <c r="C4700" s="34"/>
      <c r="D4700" s="34"/>
      <c r="E4700" s="34"/>
      <c r="F4700" s="34"/>
      <c r="G4700" s="34"/>
      <c r="H4700" s="34"/>
      <c r="I4700" s="34"/>
      <c r="J4700" s="34"/>
      <c r="K4700" s="34"/>
      <c r="L4700" s="34"/>
      <c r="M4700" s="45">
        <f>electric_demands_abs!M4700/electric_demands_abs!$M$8786</f>
        <v>0.71952617589066015</v>
      </c>
    </row>
    <row r="4701" spans="1:13" ht="19.5" customHeight="1" x14ac:dyDescent="0.25">
      <c r="A4701" s="34"/>
      <c r="B4701" s="34"/>
      <c r="C4701" s="34"/>
      <c r="D4701" s="34"/>
      <c r="E4701" s="34"/>
      <c r="F4701" s="34"/>
      <c r="G4701" s="34"/>
      <c r="H4701" s="34"/>
      <c r="I4701" s="34"/>
      <c r="J4701" s="34"/>
      <c r="K4701" s="34"/>
      <c r="L4701" s="34"/>
      <c r="M4701" s="45">
        <f>electric_demands_abs!M4701/electric_demands_abs!$M$8786</f>
        <v>0.71474703876402079</v>
      </c>
    </row>
    <row r="4702" spans="1:13" ht="19.5" customHeight="1" x14ac:dyDescent="0.25">
      <c r="A4702" s="34"/>
      <c r="B4702" s="34"/>
      <c r="C4702" s="34"/>
      <c r="D4702" s="34"/>
      <c r="E4702" s="34"/>
      <c r="F4702" s="34"/>
      <c r="G4702" s="34"/>
      <c r="H4702" s="34"/>
      <c r="I4702" s="34"/>
      <c r="J4702" s="34"/>
      <c r="K4702" s="34"/>
      <c r="L4702" s="34"/>
      <c r="M4702" s="45">
        <f>electric_demands_abs!M4702/electric_demands_abs!$M$8786</f>
        <v>0.70344454786948218</v>
      </c>
    </row>
    <row r="4703" spans="1:13" ht="19.5" customHeight="1" x14ac:dyDescent="0.25">
      <c r="A4703" s="34"/>
      <c r="B4703" s="34"/>
      <c r="C4703" s="34"/>
      <c r="D4703" s="34"/>
      <c r="E4703" s="34"/>
      <c r="F4703" s="34"/>
      <c r="G4703" s="34"/>
      <c r="H4703" s="34"/>
      <c r="I4703" s="34"/>
      <c r="J4703" s="34"/>
      <c r="K4703" s="34"/>
      <c r="L4703" s="34"/>
      <c r="M4703" s="45">
        <f>electric_demands_abs!M4703/electric_demands_abs!$M$8786</f>
        <v>0.72652923041093598</v>
      </c>
    </row>
    <row r="4704" spans="1:13" ht="19.5" customHeight="1" x14ac:dyDescent="0.25">
      <c r="A4704" s="34"/>
      <c r="B4704" s="34"/>
      <c r="C4704" s="34"/>
      <c r="D4704" s="34"/>
      <c r="E4704" s="34"/>
      <c r="F4704" s="34"/>
      <c r="G4704" s="34"/>
      <c r="H4704" s="34"/>
      <c r="I4704" s="34"/>
      <c r="J4704" s="34"/>
      <c r="K4704" s="34"/>
      <c r="L4704" s="34"/>
      <c r="M4704" s="45">
        <f>electric_demands_abs!M4704/electric_demands_abs!$M$8786</f>
        <v>0.72845898624448824</v>
      </c>
    </row>
    <row r="4705" spans="1:13" ht="19.5" customHeight="1" x14ac:dyDescent="0.25">
      <c r="A4705" s="34"/>
      <c r="B4705" s="34"/>
      <c r="C4705" s="34"/>
      <c r="D4705" s="34"/>
      <c r="E4705" s="34"/>
      <c r="F4705" s="34"/>
      <c r="G4705" s="34"/>
      <c r="H4705" s="34"/>
      <c r="I4705" s="34"/>
      <c r="J4705" s="34"/>
      <c r="K4705" s="34"/>
      <c r="L4705" s="34"/>
      <c r="M4705" s="45">
        <f>electric_demands_abs!M4705/electric_demands_abs!$M$8786</f>
        <v>0.68943131537569791</v>
      </c>
    </row>
    <row r="4706" spans="1:13" ht="19.5" customHeight="1" x14ac:dyDescent="0.25">
      <c r="A4706" s="34"/>
      <c r="B4706" s="34"/>
      <c r="C4706" s="34"/>
      <c r="D4706" s="34"/>
      <c r="E4706" s="34"/>
      <c r="F4706" s="34"/>
      <c r="G4706" s="34"/>
      <c r="H4706" s="34"/>
      <c r="I4706" s="34"/>
      <c r="J4706" s="34"/>
      <c r="K4706" s="34"/>
      <c r="L4706" s="34"/>
      <c r="M4706" s="45">
        <f>electric_demands_abs!M4706/electric_demands_abs!$M$8786</f>
        <v>0.6044900649238939</v>
      </c>
    </row>
    <row r="4707" spans="1:13" ht="19.5" customHeight="1" x14ac:dyDescent="0.25">
      <c r="A4707" s="34"/>
      <c r="B4707" s="34"/>
      <c r="C4707" s="34"/>
      <c r="D4707" s="34"/>
      <c r="E4707" s="34"/>
      <c r="F4707" s="34"/>
      <c r="G4707" s="34"/>
      <c r="H4707" s="34"/>
      <c r="I4707" s="34"/>
      <c r="J4707" s="34"/>
      <c r="K4707" s="34"/>
      <c r="L4707" s="34"/>
      <c r="M4707" s="45">
        <f>electric_demands_abs!M4707/electric_demands_abs!$M$8786</f>
        <v>0.59082884631269061</v>
      </c>
    </row>
    <row r="4708" spans="1:13" ht="19.5" customHeight="1" x14ac:dyDescent="0.25">
      <c r="A4708" s="34"/>
      <c r="B4708" s="34"/>
      <c r="C4708" s="34"/>
      <c r="D4708" s="34"/>
      <c r="E4708" s="34"/>
      <c r="F4708" s="34"/>
      <c r="G4708" s="34"/>
      <c r="H4708" s="34"/>
      <c r="I4708" s="34"/>
      <c r="J4708" s="34"/>
      <c r="K4708" s="34"/>
      <c r="L4708" s="34"/>
      <c r="M4708" s="45">
        <f>electric_demands_abs!M4708/electric_demands_abs!$M$8786</f>
        <v>0.53078694723135256</v>
      </c>
    </row>
    <row r="4709" spans="1:13" ht="19.5" customHeight="1" x14ac:dyDescent="0.25">
      <c r="A4709" s="34"/>
      <c r="B4709" s="34"/>
      <c r="C4709" s="34"/>
      <c r="D4709" s="34"/>
      <c r="E4709" s="34"/>
      <c r="F4709" s="34"/>
      <c r="G4709" s="34"/>
      <c r="H4709" s="34"/>
      <c r="I4709" s="34"/>
      <c r="J4709" s="34"/>
      <c r="K4709" s="34"/>
      <c r="L4709" s="34"/>
      <c r="M4709" s="45">
        <f>electric_demands_abs!M4709/electric_demands_abs!$M$8786</f>
        <v>0.53416008762918055</v>
      </c>
    </row>
    <row r="4710" spans="1:13" ht="19.5" customHeight="1" x14ac:dyDescent="0.25">
      <c r="A4710" s="34"/>
      <c r="B4710" s="34"/>
      <c r="C4710" s="34"/>
      <c r="D4710" s="34"/>
      <c r="E4710" s="34"/>
      <c r="F4710" s="34"/>
      <c r="G4710" s="34"/>
      <c r="H4710" s="34"/>
      <c r="I4710" s="34"/>
      <c r="J4710" s="34"/>
      <c r="K4710" s="34"/>
      <c r="L4710" s="34"/>
      <c r="M4710" s="45">
        <f>electric_demands_abs!M4710/electric_demands_abs!$M$8786</f>
        <v>0.53044963319156979</v>
      </c>
    </row>
    <row r="4711" spans="1:13" ht="19.5" customHeight="1" x14ac:dyDescent="0.25">
      <c r="A4711" s="34"/>
      <c r="B4711" s="34"/>
      <c r="C4711" s="34"/>
      <c r="D4711" s="34"/>
      <c r="E4711" s="34"/>
      <c r="F4711" s="34"/>
      <c r="G4711" s="34"/>
      <c r="H4711" s="34"/>
      <c r="I4711" s="34"/>
      <c r="J4711" s="34"/>
      <c r="K4711" s="34"/>
      <c r="L4711" s="34"/>
      <c r="M4711" s="45">
        <f>electric_demands_abs!M4711/electric_demands_abs!$M$8786</f>
        <v>0.53365411656950634</v>
      </c>
    </row>
    <row r="4712" spans="1:13" ht="19.5" customHeight="1" x14ac:dyDescent="0.25">
      <c r="A4712" s="34"/>
      <c r="B4712" s="34"/>
      <c r="C4712" s="34"/>
      <c r="D4712" s="34"/>
      <c r="E4712" s="34"/>
      <c r="F4712" s="34"/>
      <c r="G4712" s="34"/>
      <c r="H4712" s="34"/>
      <c r="I4712" s="34"/>
      <c r="J4712" s="34"/>
      <c r="K4712" s="34"/>
      <c r="L4712" s="34"/>
      <c r="M4712" s="45">
        <f>electric_demands_abs!M4712/electric_demands_abs!$M$8786</f>
        <v>0.56856611968702597</v>
      </c>
    </row>
    <row r="4713" spans="1:13" ht="19.5" customHeight="1" x14ac:dyDescent="0.25">
      <c r="A4713" s="34"/>
      <c r="B4713" s="34"/>
      <c r="C4713" s="34"/>
      <c r="D4713" s="34"/>
      <c r="E4713" s="34"/>
      <c r="F4713" s="34"/>
      <c r="G4713" s="34"/>
      <c r="H4713" s="34"/>
      <c r="I4713" s="34"/>
      <c r="J4713" s="34"/>
      <c r="K4713" s="34"/>
      <c r="L4713" s="34"/>
      <c r="M4713" s="45">
        <f>electric_demands_abs!M4713/electric_demands_abs!$M$8786</f>
        <v>0.63670355572315118</v>
      </c>
    </row>
    <row r="4714" spans="1:13" ht="19.5" customHeight="1" x14ac:dyDescent="0.25">
      <c r="A4714" s="34"/>
      <c r="B4714" s="34"/>
      <c r="C4714" s="34"/>
      <c r="D4714" s="34"/>
      <c r="E4714" s="34"/>
      <c r="F4714" s="34"/>
      <c r="G4714" s="34"/>
      <c r="H4714" s="34"/>
      <c r="I4714" s="34"/>
      <c r="J4714" s="34"/>
      <c r="K4714" s="34"/>
      <c r="L4714" s="34"/>
      <c r="M4714" s="45">
        <f>electric_demands_abs!M4714/electric_demands_abs!$M$8786</f>
        <v>0.68156632301426334</v>
      </c>
    </row>
    <row r="4715" spans="1:13" ht="19.5" customHeight="1" x14ac:dyDescent="0.25">
      <c r="A4715" s="34"/>
      <c r="B4715" s="34"/>
      <c r="C4715" s="34"/>
      <c r="D4715" s="34"/>
      <c r="E4715" s="34"/>
      <c r="F4715" s="34"/>
      <c r="G4715" s="34"/>
      <c r="H4715" s="34"/>
      <c r="I4715" s="34"/>
      <c r="J4715" s="34"/>
      <c r="K4715" s="34"/>
      <c r="L4715" s="34"/>
      <c r="M4715" s="45">
        <f>electric_demands_abs!M4715/electric_demands_abs!$M$8786</f>
        <v>0.75097651014532096</v>
      </c>
    </row>
    <row r="4716" spans="1:13" ht="19.5" customHeight="1" x14ac:dyDescent="0.25">
      <c r="A4716" s="34"/>
      <c r="B4716" s="34"/>
      <c r="C4716" s="34"/>
      <c r="D4716" s="34"/>
      <c r="E4716" s="34"/>
      <c r="F4716" s="34"/>
      <c r="G4716" s="34"/>
      <c r="H4716" s="34"/>
      <c r="I4716" s="34"/>
      <c r="J4716" s="34"/>
      <c r="K4716" s="34"/>
      <c r="L4716" s="34"/>
      <c r="M4716" s="45">
        <f>electric_demands_abs!M4716/electric_demands_abs!$M$8786</f>
        <v>0.76216823751849527</v>
      </c>
    </row>
    <row r="4717" spans="1:13" ht="19.5" customHeight="1" x14ac:dyDescent="0.25">
      <c r="A4717" s="34"/>
      <c r="B4717" s="34"/>
      <c r="C4717" s="34"/>
      <c r="D4717" s="34"/>
      <c r="E4717" s="34"/>
      <c r="F4717" s="34"/>
      <c r="G4717" s="34"/>
      <c r="H4717" s="34"/>
      <c r="I4717" s="34"/>
      <c r="J4717" s="34"/>
      <c r="K4717" s="34"/>
      <c r="L4717" s="34"/>
      <c r="M4717" s="45">
        <f>electric_demands_abs!M4717/electric_demands_abs!$M$8786</f>
        <v>0.76957325244604147</v>
      </c>
    </row>
    <row r="4718" spans="1:13" ht="19.5" customHeight="1" x14ac:dyDescent="0.25">
      <c r="A4718" s="34"/>
      <c r="B4718" s="34"/>
      <c r="C4718" s="34"/>
      <c r="D4718" s="34"/>
      <c r="E4718" s="34"/>
      <c r="F4718" s="34"/>
      <c r="G4718" s="34"/>
      <c r="H4718" s="34"/>
      <c r="I4718" s="34"/>
      <c r="J4718" s="34"/>
      <c r="K4718" s="34"/>
      <c r="L4718" s="34"/>
      <c r="M4718" s="45">
        <f>electric_demands_abs!M4718/electric_demands_abs!$M$8786</f>
        <v>0.76946644182358093</v>
      </c>
    </row>
    <row r="4719" spans="1:13" ht="19.5" customHeight="1" x14ac:dyDescent="0.25">
      <c r="A4719" s="34"/>
      <c r="B4719" s="34"/>
      <c r="C4719" s="34"/>
      <c r="D4719" s="34"/>
      <c r="E4719" s="34"/>
      <c r="F4719" s="34"/>
      <c r="G4719" s="34"/>
      <c r="H4719" s="34"/>
      <c r="I4719" s="34"/>
      <c r="J4719" s="34"/>
      <c r="K4719" s="34"/>
      <c r="L4719" s="34"/>
      <c r="M4719" s="45">
        <f>electric_demands_abs!M4719/electric_demands_abs!$M$8786</f>
        <v>0.79555771574160461</v>
      </c>
    </row>
    <row r="4720" spans="1:13" ht="19.5" customHeight="1" x14ac:dyDescent="0.25">
      <c r="A4720" s="34"/>
      <c r="B4720" s="34"/>
      <c r="C4720" s="34"/>
      <c r="D4720" s="34"/>
      <c r="E4720" s="34"/>
      <c r="F4720" s="34"/>
      <c r="G4720" s="34"/>
      <c r="H4720" s="34"/>
      <c r="I4720" s="34"/>
      <c r="J4720" s="34"/>
      <c r="K4720" s="34"/>
      <c r="L4720" s="34"/>
      <c r="M4720" s="45">
        <f>electric_demands_abs!M4720/electric_demands_abs!$M$8786</f>
        <v>0.77775534141640768</v>
      </c>
    </row>
    <row r="4721" spans="1:13" ht="19.5" customHeight="1" x14ac:dyDescent="0.25">
      <c r="A4721" s="34"/>
      <c r="B4721" s="34"/>
      <c r="C4721" s="34"/>
      <c r="D4721" s="34"/>
      <c r="E4721" s="34"/>
      <c r="F4721" s="34"/>
      <c r="G4721" s="34"/>
      <c r="H4721" s="34"/>
      <c r="I4721" s="34"/>
      <c r="J4721" s="34"/>
      <c r="K4721" s="34"/>
      <c r="L4721" s="34"/>
      <c r="M4721" s="45">
        <f>electric_demands_abs!M4721/electric_demands_abs!$M$8786</f>
        <v>0.77504208807931685</v>
      </c>
    </row>
    <row r="4722" spans="1:13" ht="19.5" customHeight="1" x14ac:dyDescent="0.25">
      <c r="A4722" s="34"/>
      <c r="B4722" s="34"/>
      <c r="C4722" s="34"/>
      <c r="D4722" s="34"/>
      <c r="E4722" s="34"/>
      <c r="F4722" s="34"/>
      <c r="G4722" s="34"/>
      <c r="H4722" s="34"/>
      <c r="I4722" s="34"/>
      <c r="J4722" s="34"/>
      <c r="K4722" s="34"/>
      <c r="L4722" s="34"/>
      <c r="M4722" s="45">
        <f>electric_demands_abs!M4722/electric_demands_abs!$M$8786</f>
        <v>0.74256358834939051</v>
      </c>
    </row>
    <row r="4723" spans="1:13" ht="19.5" customHeight="1" x14ac:dyDescent="0.25">
      <c r="A4723" s="34"/>
      <c r="B4723" s="34"/>
      <c r="C4723" s="34"/>
      <c r="D4723" s="34"/>
      <c r="E4723" s="34"/>
      <c r="F4723" s="34"/>
      <c r="G4723" s="34"/>
      <c r="H4723" s="34"/>
      <c r="I4723" s="34"/>
      <c r="J4723" s="34"/>
      <c r="K4723" s="34"/>
      <c r="L4723" s="34"/>
      <c r="M4723" s="45">
        <f>electric_demands_abs!M4723/electric_demands_abs!$M$8786</f>
        <v>0.73817710584718566</v>
      </c>
    </row>
    <row r="4724" spans="1:13" ht="19.5" customHeight="1" x14ac:dyDescent="0.25">
      <c r="A4724" s="34"/>
      <c r="B4724" s="34"/>
      <c r="C4724" s="34"/>
      <c r="D4724" s="34"/>
      <c r="E4724" s="34"/>
      <c r="F4724" s="34"/>
      <c r="G4724" s="34"/>
      <c r="H4724" s="34"/>
      <c r="I4724" s="34"/>
      <c r="J4724" s="34"/>
      <c r="K4724" s="34"/>
      <c r="L4724" s="34"/>
      <c r="M4724" s="45">
        <f>electric_demands_abs!M4724/electric_demands_abs!$M$8786</f>
        <v>0.72854545590800679</v>
      </c>
    </row>
    <row r="4725" spans="1:13" ht="19.5" customHeight="1" x14ac:dyDescent="0.25">
      <c r="A4725" s="34"/>
      <c r="B4725" s="34"/>
      <c r="C4725" s="34"/>
      <c r="D4725" s="34"/>
      <c r="E4725" s="34"/>
      <c r="F4725" s="34"/>
      <c r="G4725" s="34"/>
      <c r="H4725" s="34"/>
      <c r="I4725" s="34"/>
      <c r="J4725" s="34"/>
      <c r="K4725" s="34"/>
      <c r="L4725" s="34"/>
      <c r="M4725" s="45">
        <f>electric_demands_abs!M4725/electric_demands_abs!$M$8786</f>
        <v>0.71512264651193314</v>
      </c>
    </row>
    <row r="4726" spans="1:13" ht="19.5" customHeight="1" x14ac:dyDescent="0.25">
      <c r="A4726" s="34"/>
      <c r="B4726" s="34"/>
      <c r="C4726" s="34"/>
      <c r="D4726" s="34"/>
      <c r="E4726" s="34"/>
      <c r="F4726" s="34"/>
      <c r="G4726" s="34"/>
      <c r="H4726" s="34"/>
      <c r="I4726" s="34"/>
      <c r="J4726" s="34"/>
      <c r="K4726" s="34"/>
      <c r="L4726" s="34"/>
      <c r="M4726" s="45">
        <f>electric_demands_abs!M4726/electric_demands_abs!$M$8786</f>
        <v>0.71739350458005102</v>
      </c>
    </row>
    <row r="4727" spans="1:13" ht="19.5" customHeight="1" x14ac:dyDescent="0.25">
      <c r="A4727" s="34"/>
      <c r="B4727" s="34"/>
      <c r="C4727" s="34"/>
      <c r="D4727" s="34"/>
      <c r="E4727" s="34"/>
      <c r="F4727" s="34"/>
      <c r="G4727" s="34"/>
      <c r="H4727" s="34"/>
      <c r="I4727" s="34"/>
      <c r="J4727" s="34"/>
      <c r="K4727" s="34"/>
      <c r="L4727" s="34"/>
      <c r="M4727" s="45">
        <f>electric_demands_abs!M4727/electric_demands_abs!$M$8786</f>
        <v>0.70546645565872712</v>
      </c>
    </row>
    <row r="4728" spans="1:13" ht="19.5" customHeight="1" x14ac:dyDescent="0.25">
      <c r="A4728" s="34"/>
      <c r="B4728" s="34"/>
      <c r="C4728" s="34"/>
      <c r="D4728" s="34"/>
      <c r="E4728" s="34"/>
      <c r="F4728" s="34"/>
      <c r="G4728" s="34"/>
      <c r="H4728" s="34"/>
      <c r="I4728" s="34"/>
      <c r="J4728" s="34"/>
      <c r="K4728" s="34"/>
      <c r="L4728" s="34"/>
      <c r="M4728" s="45">
        <f>electric_demands_abs!M4728/electric_demands_abs!$M$8786</f>
        <v>0.72553227636659745</v>
      </c>
    </row>
    <row r="4729" spans="1:13" ht="19.5" customHeight="1" x14ac:dyDescent="0.25">
      <c r="A4729" s="34"/>
      <c r="B4729" s="34"/>
      <c r="C4729" s="34"/>
      <c r="D4729" s="34"/>
      <c r="E4729" s="34"/>
      <c r="F4729" s="34"/>
      <c r="G4729" s="34"/>
      <c r="H4729" s="34"/>
      <c r="I4729" s="34"/>
      <c r="J4729" s="34"/>
      <c r="K4729" s="34"/>
      <c r="L4729" s="34"/>
      <c r="M4729" s="45">
        <f>electric_demands_abs!M4729/electric_demands_abs!$M$8786</f>
        <v>0.677520942746624</v>
      </c>
    </row>
    <row r="4730" spans="1:13" ht="19.5" customHeight="1" x14ac:dyDescent="0.25">
      <c r="A4730" s="34"/>
      <c r="B4730" s="34"/>
      <c r="C4730" s="34"/>
      <c r="D4730" s="34"/>
      <c r="E4730" s="34"/>
      <c r="F4730" s="34"/>
      <c r="G4730" s="34"/>
      <c r="H4730" s="34"/>
      <c r="I4730" s="34"/>
      <c r="J4730" s="34"/>
      <c r="K4730" s="34"/>
      <c r="L4730" s="34"/>
      <c r="M4730" s="45">
        <f>electric_demands_abs!M4730/electric_demands_abs!$M$8786</f>
        <v>0.62237709716727851</v>
      </c>
    </row>
    <row r="4731" spans="1:13" ht="19.5" customHeight="1" x14ac:dyDescent="0.25">
      <c r="A4731" s="34"/>
      <c r="B4731" s="34"/>
      <c r="C4731" s="34"/>
      <c r="D4731" s="34"/>
      <c r="E4731" s="34"/>
      <c r="F4731" s="34"/>
      <c r="G4731" s="34"/>
      <c r="H4731" s="34"/>
      <c r="I4731" s="34"/>
      <c r="J4731" s="34"/>
      <c r="K4731" s="34"/>
      <c r="L4731" s="34"/>
      <c r="M4731" s="45">
        <f>electric_demands_abs!M4731/electric_demands_abs!$M$8786</f>
        <v>0.58176241974071119</v>
      </c>
    </row>
    <row r="4732" spans="1:13" ht="19.5" customHeight="1" x14ac:dyDescent="0.25">
      <c r="A4732" s="34"/>
      <c r="B4732" s="34"/>
      <c r="C4732" s="34"/>
      <c r="D4732" s="34"/>
      <c r="E4732" s="34"/>
      <c r="F4732" s="34"/>
      <c r="G4732" s="34"/>
      <c r="H4732" s="34"/>
      <c r="I4732" s="34"/>
      <c r="J4732" s="34"/>
      <c r="K4732" s="34"/>
      <c r="L4732" s="34"/>
      <c r="M4732" s="45">
        <f>electric_demands_abs!M4732/electric_demands_abs!$M$8786</f>
        <v>0.56568173876822891</v>
      </c>
    </row>
    <row r="4733" spans="1:13" ht="19.5" customHeight="1" x14ac:dyDescent="0.25">
      <c r="A4733" s="34"/>
      <c r="B4733" s="34"/>
      <c r="C4733" s="34"/>
      <c r="D4733" s="34"/>
      <c r="E4733" s="34"/>
      <c r="F4733" s="34"/>
      <c r="G4733" s="34"/>
      <c r="H4733" s="34"/>
      <c r="I4733" s="34"/>
      <c r="J4733" s="34"/>
      <c r="K4733" s="34"/>
      <c r="L4733" s="34"/>
      <c r="M4733" s="45">
        <f>electric_demands_abs!M4733/electric_demands_abs!$M$8786</f>
        <v>0.55223743548436643</v>
      </c>
    </row>
    <row r="4734" spans="1:13" ht="19.5" customHeight="1" x14ac:dyDescent="0.25">
      <c r="A4734" s="34"/>
      <c r="B4734" s="34"/>
      <c r="C4734" s="34"/>
      <c r="D4734" s="34"/>
      <c r="E4734" s="34"/>
      <c r="F4734" s="34"/>
      <c r="G4734" s="34"/>
      <c r="H4734" s="34"/>
      <c r="I4734" s="34"/>
      <c r="J4734" s="34"/>
      <c r="K4734" s="34"/>
      <c r="L4734" s="34"/>
      <c r="M4734" s="45">
        <f>electric_demands_abs!M4734/electric_demands_abs!$M$8786</f>
        <v>0.54712028432543003</v>
      </c>
    </row>
    <row r="4735" spans="1:13" ht="19.5" customHeight="1" x14ac:dyDescent="0.25">
      <c r="A4735" s="34"/>
      <c r="B4735" s="34"/>
      <c r="C4735" s="34"/>
      <c r="D4735" s="34"/>
      <c r="E4735" s="34"/>
      <c r="F4735" s="34"/>
      <c r="G4735" s="34"/>
      <c r="H4735" s="34"/>
      <c r="I4735" s="34"/>
      <c r="J4735" s="34"/>
      <c r="K4735" s="34"/>
      <c r="L4735" s="34"/>
      <c r="M4735" s="45">
        <f>electric_demands_abs!M4735/electric_demands_abs!$M$8786</f>
        <v>0.55180080485962801</v>
      </c>
    </row>
    <row r="4736" spans="1:13" ht="19.5" customHeight="1" x14ac:dyDescent="0.25">
      <c r="A4736" s="34"/>
      <c r="B4736" s="34"/>
      <c r="C4736" s="34"/>
      <c r="D4736" s="34"/>
      <c r="E4736" s="34"/>
      <c r="F4736" s="34"/>
      <c r="G4736" s="34"/>
      <c r="H4736" s="34"/>
      <c r="I4736" s="34"/>
      <c r="J4736" s="34"/>
      <c r="K4736" s="34"/>
      <c r="L4736" s="34"/>
      <c r="M4736" s="45">
        <f>electric_demands_abs!M4736/electric_demands_abs!$M$8786</f>
        <v>0.5782535219711592</v>
      </c>
    </row>
    <row r="4737" spans="1:13" ht="19.5" customHeight="1" x14ac:dyDescent="0.25">
      <c r="A4737" s="34"/>
      <c r="B4737" s="34"/>
      <c r="C4737" s="34"/>
      <c r="D4737" s="34"/>
      <c r="E4737" s="34"/>
      <c r="F4737" s="34"/>
      <c r="G4737" s="34"/>
      <c r="H4737" s="34"/>
      <c r="I4737" s="34"/>
      <c r="J4737" s="34"/>
      <c r="K4737" s="34"/>
      <c r="L4737" s="34"/>
      <c r="M4737" s="45">
        <f>electric_demands_abs!M4737/electric_demands_abs!$M$8786</f>
        <v>0.62233254470255139</v>
      </c>
    </row>
    <row r="4738" spans="1:13" ht="19.5" customHeight="1" x14ac:dyDescent="0.25">
      <c r="A4738" s="34"/>
      <c r="B4738" s="34"/>
      <c r="C4738" s="34"/>
      <c r="D4738" s="34"/>
      <c r="E4738" s="34"/>
      <c r="F4738" s="34"/>
      <c r="G4738" s="34"/>
      <c r="H4738" s="34"/>
      <c r="I4738" s="34"/>
      <c r="J4738" s="34"/>
      <c r="K4738" s="34"/>
      <c r="L4738" s="34"/>
      <c r="M4738" s="45">
        <f>electric_demands_abs!M4738/electric_demands_abs!$M$8786</f>
        <v>0.7004818501411556</v>
      </c>
    </row>
    <row r="4739" spans="1:13" ht="19.5" customHeight="1" x14ac:dyDescent="0.25">
      <c r="A4739" s="34"/>
      <c r="B4739" s="34"/>
      <c r="C4739" s="34"/>
      <c r="D4739" s="34"/>
      <c r="E4739" s="34"/>
      <c r="F4739" s="34"/>
      <c r="G4739" s="34"/>
      <c r="H4739" s="34"/>
      <c r="I4739" s="34"/>
      <c r="J4739" s="34"/>
      <c r="K4739" s="34"/>
      <c r="L4739" s="34"/>
      <c r="M4739" s="45">
        <f>electric_demands_abs!M4739/electric_demands_abs!$M$8786</f>
        <v>0.75287628982885346</v>
      </c>
    </row>
    <row r="4740" spans="1:13" ht="19.5" customHeight="1" x14ac:dyDescent="0.25">
      <c r="A4740" s="34"/>
      <c r="B4740" s="34"/>
      <c r="C4740" s="34"/>
      <c r="D4740" s="34"/>
      <c r="E4740" s="34"/>
      <c r="F4740" s="34"/>
      <c r="G4740" s="34"/>
      <c r="H4740" s="34"/>
      <c r="I4740" s="34"/>
      <c r="J4740" s="34"/>
      <c r="K4740" s="34"/>
      <c r="L4740" s="34"/>
      <c r="M4740" s="45">
        <f>electric_demands_abs!M4740/electric_demands_abs!$M$8786</f>
        <v>0.77122087012034191</v>
      </c>
    </row>
    <row r="4741" spans="1:13" ht="19.5" customHeight="1" x14ac:dyDescent="0.25">
      <c r="A4741" s="34"/>
      <c r="B4741" s="34"/>
      <c r="C4741" s="34"/>
      <c r="D4741" s="34"/>
      <c r="E4741" s="34"/>
      <c r="F4741" s="34"/>
      <c r="G4741" s="34"/>
      <c r="H4741" s="34"/>
      <c r="I4741" s="34"/>
      <c r="J4741" s="34"/>
      <c r="K4741" s="34"/>
      <c r="L4741" s="34"/>
      <c r="M4741" s="45">
        <f>electric_demands_abs!M4741/electric_demands_abs!$M$8786</f>
        <v>0.78630570880130235</v>
      </c>
    </row>
    <row r="4742" spans="1:13" ht="19.5" customHeight="1" x14ac:dyDescent="0.25">
      <c r="A4742" s="34"/>
      <c r="B4742" s="34"/>
      <c r="C4742" s="34"/>
      <c r="D4742" s="34"/>
      <c r="E4742" s="34"/>
      <c r="F4742" s="34"/>
      <c r="G4742" s="34"/>
      <c r="H4742" s="34"/>
      <c r="I4742" s="34"/>
      <c r="J4742" s="34"/>
      <c r="K4742" s="34"/>
      <c r="L4742" s="34"/>
      <c r="M4742" s="45">
        <f>electric_demands_abs!M4742/electric_demands_abs!$M$8786</f>
        <v>0.77248431543243845</v>
      </c>
    </row>
    <row r="4743" spans="1:13" ht="19.5" customHeight="1" x14ac:dyDescent="0.25">
      <c r="A4743" s="34"/>
      <c r="B4743" s="34"/>
      <c r="C4743" s="34"/>
      <c r="D4743" s="34"/>
      <c r="E4743" s="34"/>
      <c r="F4743" s="34"/>
      <c r="G4743" s="34"/>
      <c r="H4743" s="34"/>
      <c r="I4743" s="34"/>
      <c r="J4743" s="34"/>
      <c r="K4743" s="34"/>
      <c r="L4743" s="34"/>
      <c r="M4743" s="45">
        <f>electric_demands_abs!M4743/electric_demands_abs!$M$8786</f>
        <v>0.79444448058784878</v>
      </c>
    </row>
    <row r="4744" spans="1:13" ht="19.5" customHeight="1" x14ac:dyDescent="0.25">
      <c r="A4744" s="34"/>
      <c r="B4744" s="34"/>
      <c r="C4744" s="34"/>
      <c r="D4744" s="34"/>
      <c r="E4744" s="34"/>
      <c r="F4744" s="34"/>
      <c r="G4744" s="34"/>
      <c r="H4744" s="34"/>
      <c r="I4744" s="34"/>
      <c r="J4744" s="34"/>
      <c r="K4744" s="34"/>
      <c r="L4744" s="34"/>
      <c r="M4744" s="45">
        <f>electric_demands_abs!M4744/electric_demands_abs!$M$8786</f>
        <v>0.80529872921711931</v>
      </c>
    </row>
    <row r="4745" spans="1:13" ht="19.5" customHeight="1" x14ac:dyDescent="0.25">
      <c r="A4745" s="34"/>
      <c r="B4745" s="34"/>
      <c r="C4745" s="34"/>
      <c r="D4745" s="34"/>
      <c r="E4745" s="34"/>
      <c r="F4745" s="34"/>
      <c r="G4745" s="34"/>
      <c r="H4745" s="34"/>
      <c r="I4745" s="34"/>
      <c r="J4745" s="34"/>
      <c r="K4745" s="34"/>
      <c r="L4745" s="34"/>
      <c r="M4745" s="45">
        <f>electric_demands_abs!M4745/electric_demands_abs!$M$8786</f>
        <v>0.79906303119652522</v>
      </c>
    </row>
    <row r="4746" spans="1:13" ht="19.5" customHeight="1" x14ac:dyDescent="0.25">
      <c r="A4746" s="34"/>
      <c r="B4746" s="34"/>
      <c r="C4746" s="34"/>
      <c r="D4746" s="34"/>
      <c r="E4746" s="34"/>
      <c r="F4746" s="34"/>
      <c r="G4746" s="34"/>
      <c r="H4746" s="34"/>
      <c r="I4746" s="34"/>
      <c r="J4746" s="34"/>
      <c r="K4746" s="34"/>
      <c r="L4746" s="34"/>
      <c r="M4746" s="45">
        <f>electric_demands_abs!M4746/electric_demands_abs!$M$8786</f>
        <v>0.78347386849710043</v>
      </c>
    </row>
    <row r="4747" spans="1:13" ht="19.5" customHeight="1" x14ac:dyDescent="0.25">
      <c r="A4747" s="34"/>
      <c r="B4747" s="34"/>
      <c r="C4747" s="34"/>
      <c r="D4747" s="34"/>
      <c r="E4747" s="34"/>
      <c r="F4747" s="34"/>
      <c r="G4747" s="34"/>
      <c r="H4747" s="34"/>
      <c r="I4747" s="34"/>
      <c r="J4747" s="34"/>
      <c r="K4747" s="34"/>
      <c r="L4747" s="34"/>
      <c r="M4747" s="45">
        <f>electric_demands_abs!M4747/electric_demands_abs!$M$8786</f>
        <v>0.74843570202290421</v>
      </c>
    </row>
    <row r="4748" spans="1:13" ht="19.5" customHeight="1" x14ac:dyDescent="0.25">
      <c r="A4748" s="34"/>
      <c r="B4748" s="34"/>
      <c r="C4748" s="34"/>
      <c r="D4748" s="34"/>
      <c r="E4748" s="34"/>
      <c r="F4748" s="34"/>
      <c r="G4748" s="34"/>
      <c r="H4748" s="34"/>
      <c r="I4748" s="34"/>
      <c r="J4748" s="34"/>
      <c r="K4748" s="34"/>
      <c r="L4748" s="34"/>
      <c r="M4748" s="45">
        <f>electric_demands_abs!M4748/electric_demands_abs!$M$8786</f>
        <v>0.73069756230489258</v>
      </c>
    </row>
    <row r="4749" spans="1:13" ht="19.5" customHeight="1" x14ac:dyDescent="0.25">
      <c r="A4749" s="34"/>
      <c r="B4749" s="34"/>
      <c r="C4749" s="34"/>
      <c r="D4749" s="34"/>
      <c r="E4749" s="34"/>
      <c r="F4749" s="34"/>
      <c r="G4749" s="34"/>
      <c r="H4749" s="34"/>
      <c r="I4749" s="34"/>
      <c r="J4749" s="34"/>
      <c r="K4749" s="34"/>
      <c r="L4749" s="34"/>
      <c r="M4749" s="45">
        <f>electric_demands_abs!M4749/electric_demands_abs!$M$8786</f>
        <v>0.74169740937711615</v>
      </c>
    </row>
    <row r="4750" spans="1:13" ht="19.5" customHeight="1" x14ac:dyDescent="0.25">
      <c r="A4750" s="34"/>
      <c r="B4750" s="34"/>
      <c r="C4750" s="34"/>
      <c r="D4750" s="34"/>
      <c r="E4750" s="34"/>
      <c r="F4750" s="34"/>
      <c r="G4750" s="34"/>
      <c r="H4750" s="34"/>
      <c r="I4750" s="34"/>
      <c r="J4750" s="34"/>
      <c r="K4750" s="34"/>
      <c r="L4750" s="34"/>
      <c r="M4750" s="45">
        <f>electric_demands_abs!M4750/electric_demands_abs!$M$8786</f>
        <v>0.73090286599170373</v>
      </c>
    </row>
    <row r="4751" spans="1:13" ht="19.5" customHeight="1" x14ac:dyDescent="0.25">
      <c r="A4751" s="34"/>
      <c r="B4751" s="34"/>
      <c r="C4751" s="34"/>
      <c r="D4751" s="34"/>
      <c r="E4751" s="34"/>
      <c r="F4751" s="34"/>
      <c r="G4751" s="34"/>
      <c r="H4751" s="34"/>
      <c r="I4751" s="34"/>
      <c r="J4751" s="34"/>
      <c r="K4751" s="34"/>
      <c r="L4751" s="34"/>
      <c r="M4751" s="45">
        <f>electric_demands_abs!M4751/electric_demands_abs!$M$8786</f>
        <v>0.73177415079172858</v>
      </c>
    </row>
    <row r="4752" spans="1:13" ht="19.5" customHeight="1" x14ac:dyDescent="0.25">
      <c r="A4752" s="34"/>
      <c r="B4752" s="34"/>
      <c r="C4752" s="34"/>
      <c r="D4752" s="34"/>
      <c r="E4752" s="34"/>
      <c r="F4752" s="34"/>
      <c r="G4752" s="34"/>
      <c r="H4752" s="34"/>
      <c r="I4752" s="34"/>
      <c r="J4752" s="34"/>
      <c r="K4752" s="34"/>
      <c r="L4752" s="34"/>
      <c r="M4752" s="45">
        <f>electric_demands_abs!M4752/electric_demands_abs!$M$8786</f>
        <v>0.7390813314714082</v>
      </c>
    </row>
    <row r="4753" spans="1:13" ht="19.5" customHeight="1" x14ac:dyDescent="0.25">
      <c r="A4753" s="34"/>
      <c r="B4753" s="34"/>
      <c r="C4753" s="34"/>
      <c r="D4753" s="34"/>
      <c r="E4753" s="34"/>
      <c r="F4753" s="34"/>
      <c r="G4753" s="34"/>
      <c r="H4753" s="34"/>
      <c r="I4753" s="34"/>
      <c r="J4753" s="34"/>
      <c r="K4753" s="34"/>
      <c r="L4753" s="34"/>
      <c r="M4753" s="45">
        <f>electric_demands_abs!M4753/electric_demands_abs!$M$8786</f>
        <v>0.69592127538306681</v>
      </c>
    </row>
    <row r="4754" spans="1:13" ht="19.5" customHeight="1" x14ac:dyDescent="0.25">
      <c r="A4754" s="34"/>
      <c r="B4754" s="34"/>
      <c r="C4754" s="34"/>
      <c r="D4754" s="34"/>
      <c r="E4754" s="34"/>
      <c r="F4754" s="34"/>
      <c r="G4754" s="34"/>
      <c r="H4754" s="34"/>
      <c r="I4754" s="34"/>
      <c r="J4754" s="34"/>
      <c r="K4754" s="34"/>
      <c r="L4754" s="34"/>
      <c r="M4754" s="45">
        <f>electric_demands_abs!M4754/electric_demands_abs!$M$8786</f>
        <v>0.63555309743805211</v>
      </c>
    </row>
    <row r="4755" spans="1:13" ht="19.5" customHeight="1" x14ac:dyDescent="0.25">
      <c r="A4755" s="34"/>
      <c r="B4755" s="34"/>
      <c r="C4755" s="34"/>
      <c r="D4755" s="34"/>
      <c r="E4755" s="34"/>
      <c r="F4755" s="34"/>
      <c r="G4755" s="34"/>
      <c r="H4755" s="34"/>
      <c r="I4755" s="34"/>
      <c r="J4755" s="34"/>
      <c r="K4755" s="34"/>
      <c r="L4755" s="34"/>
      <c r="M4755" s="45">
        <f>electric_demands_abs!M4755/electric_demands_abs!$M$8786</f>
        <v>0.60364047989180913</v>
      </c>
    </row>
    <row r="4756" spans="1:13" ht="19.5" customHeight="1" x14ac:dyDescent="0.25">
      <c r="A4756" s="34"/>
      <c r="B4756" s="34"/>
      <c r="C4756" s="34"/>
      <c r="D4756" s="34"/>
      <c r="E4756" s="34"/>
      <c r="F4756" s="34"/>
      <c r="G4756" s="34"/>
      <c r="H4756" s="34"/>
      <c r="I4756" s="34"/>
      <c r="J4756" s="34"/>
      <c r="K4756" s="34"/>
      <c r="L4756" s="34"/>
      <c r="M4756" s="45">
        <f>electric_demands_abs!M4756/electric_demands_abs!$M$8786</f>
        <v>0.56250780800473554</v>
      </c>
    </row>
    <row r="4757" spans="1:13" ht="19.5" customHeight="1" x14ac:dyDescent="0.25">
      <c r="A4757" s="34"/>
      <c r="B4757" s="34"/>
      <c r="C4757" s="34"/>
      <c r="D4757" s="34"/>
      <c r="E4757" s="34"/>
      <c r="F4757" s="34"/>
      <c r="G4757" s="34"/>
      <c r="H4757" s="34"/>
      <c r="I4757" s="34"/>
      <c r="J4757" s="34"/>
      <c r="K4757" s="34"/>
      <c r="L4757" s="34"/>
      <c r="M4757" s="45">
        <f>electric_demands_abs!M4757/electric_demands_abs!$M$8786</f>
        <v>0.56545222357563263</v>
      </c>
    </row>
    <row r="4758" spans="1:13" ht="19.5" customHeight="1" x14ac:dyDescent="0.25">
      <c r="A4758" s="34"/>
      <c r="B4758" s="34"/>
      <c r="C4758" s="34"/>
      <c r="D4758" s="34"/>
      <c r="E4758" s="34"/>
      <c r="F4758" s="34"/>
      <c r="G4758" s="34"/>
      <c r="H4758" s="34"/>
      <c r="I4758" s="34"/>
      <c r="J4758" s="34"/>
      <c r="K4758" s="34"/>
      <c r="L4758" s="34"/>
      <c r="M4758" s="45">
        <f>electric_demands_abs!M4758/electric_demands_abs!$M$8786</f>
        <v>0.55907796821325761</v>
      </c>
    </row>
    <row r="4759" spans="1:13" ht="19.5" customHeight="1" x14ac:dyDescent="0.25">
      <c r="A4759" s="34"/>
      <c r="B4759" s="34"/>
      <c r="C4759" s="34"/>
      <c r="D4759" s="34"/>
      <c r="E4759" s="34"/>
      <c r="F4759" s="34"/>
      <c r="G4759" s="34"/>
      <c r="H4759" s="34"/>
      <c r="I4759" s="34"/>
      <c r="J4759" s="34"/>
      <c r="K4759" s="34"/>
      <c r="L4759" s="34"/>
      <c r="M4759" s="45">
        <f>electric_demands_abs!M4759/electric_demands_abs!$M$8786</f>
        <v>0.56237085652813434</v>
      </c>
    </row>
    <row r="4760" spans="1:13" ht="19.5" customHeight="1" x14ac:dyDescent="0.25">
      <c r="A4760" s="34"/>
      <c r="B4760" s="34"/>
      <c r="C4760" s="34"/>
      <c r="D4760" s="34"/>
      <c r="E4760" s="34"/>
      <c r="F4760" s="34"/>
      <c r="G4760" s="34"/>
      <c r="H4760" s="34"/>
      <c r="I4760" s="34"/>
      <c r="J4760" s="34"/>
      <c r="K4760" s="34"/>
      <c r="L4760" s="34"/>
      <c r="M4760" s="45">
        <f>electric_demands_abs!M4760/electric_demands_abs!$M$8786</f>
        <v>0.56855302570940747</v>
      </c>
    </row>
    <row r="4761" spans="1:13" ht="19.5" customHeight="1" x14ac:dyDescent="0.25">
      <c r="A4761" s="34"/>
      <c r="B4761" s="34"/>
      <c r="C4761" s="34"/>
      <c r="D4761" s="34"/>
      <c r="E4761" s="34"/>
      <c r="F4761" s="34"/>
      <c r="G4761" s="34"/>
      <c r="H4761" s="34"/>
      <c r="I4761" s="34"/>
      <c r="J4761" s="34"/>
      <c r="K4761" s="34"/>
      <c r="L4761" s="34"/>
      <c r="M4761" s="45">
        <f>electric_demands_abs!M4761/electric_demands_abs!$M$8786</f>
        <v>0.63525374769815701</v>
      </c>
    </row>
    <row r="4762" spans="1:13" ht="19.5" customHeight="1" x14ac:dyDescent="0.25">
      <c r="A4762" s="34"/>
      <c r="B4762" s="34"/>
      <c r="C4762" s="34"/>
      <c r="D4762" s="34"/>
      <c r="E4762" s="34"/>
      <c r="F4762" s="34"/>
      <c r="G4762" s="34"/>
      <c r="H4762" s="34"/>
      <c r="I4762" s="34"/>
      <c r="J4762" s="34"/>
      <c r="K4762" s="34"/>
      <c r="L4762" s="34"/>
      <c r="M4762" s="45">
        <f>electric_demands_abs!M4762/electric_demands_abs!$M$8786</f>
        <v>0.70998881906074673</v>
      </c>
    </row>
    <row r="4763" spans="1:13" ht="19.5" customHeight="1" x14ac:dyDescent="0.25">
      <c r="A4763" s="34"/>
      <c r="B4763" s="34"/>
      <c r="C4763" s="34"/>
      <c r="D4763" s="34"/>
      <c r="E4763" s="34"/>
      <c r="F4763" s="34"/>
      <c r="G4763" s="34"/>
      <c r="H4763" s="34"/>
      <c r="I4763" s="34"/>
      <c r="J4763" s="34"/>
      <c r="K4763" s="34"/>
      <c r="L4763" s="34"/>
      <c r="M4763" s="45">
        <f>electric_demands_abs!M4763/electric_demands_abs!$M$8786</f>
        <v>0.76019261158724782</v>
      </c>
    </row>
    <row r="4764" spans="1:13" ht="19.5" customHeight="1" x14ac:dyDescent="0.25">
      <c r="A4764" s="34"/>
      <c r="B4764" s="34"/>
      <c r="C4764" s="34"/>
      <c r="D4764" s="34"/>
      <c r="E4764" s="34"/>
      <c r="F4764" s="34"/>
      <c r="G4764" s="34"/>
      <c r="H4764" s="34"/>
      <c r="I4764" s="34"/>
      <c r="J4764" s="34"/>
      <c r="K4764" s="34"/>
      <c r="L4764" s="34"/>
      <c r="M4764" s="45">
        <f>electric_demands_abs!M4764/electric_demands_abs!$M$8786</f>
        <v>0.78775354037684464</v>
      </c>
    </row>
    <row r="4765" spans="1:13" ht="19.5" customHeight="1" x14ac:dyDescent="0.25">
      <c r="A4765" s="34"/>
      <c r="B4765" s="34"/>
      <c r="C4765" s="34"/>
      <c r="D4765" s="34"/>
      <c r="E4765" s="34"/>
      <c r="F4765" s="34"/>
      <c r="G4765" s="34"/>
      <c r="H4765" s="34"/>
      <c r="I4765" s="34"/>
      <c r="J4765" s="34"/>
      <c r="K4765" s="34"/>
      <c r="L4765" s="34"/>
      <c r="M4765" s="45">
        <f>electric_demands_abs!M4765/electric_demands_abs!$M$8786</f>
        <v>0.78543640045072927</v>
      </c>
    </row>
    <row r="4766" spans="1:13" ht="19.5" customHeight="1" x14ac:dyDescent="0.25">
      <c r="A4766" s="34"/>
      <c r="B4766" s="34"/>
      <c r="C4766" s="34"/>
      <c r="D4766" s="34"/>
      <c r="E4766" s="34"/>
      <c r="F4766" s="34"/>
      <c r="G4766" s="34"/>
      <c r="H4766" s="34"/>
      <c r="I4766" s="34"/>
      <c r="J4766" s="34"/>
      <c r="K4766" s="34"/>
      <c r="L4766" s="34"/>
      <c r="M4766" s="45">
        <f>electric_demands_abs!M4766/electric_demands_abs!$M$8786</f>
        <v>0.79497960427693781</v>
      </c>
    </row>
    <row r="4767" spans="1:13" ht="19.5" customHeight="1" x14ac:dyDescent="0.25">
      <c r="A4767" s="34"/>
      <c r="B4767" s="34"/>
      <c r="C4767" s="34"/>
      <c r="D4767" s="34"/>
      <c r="E4767" s="34"/>
      <c r="F4767" s="34"/>
      <c r="G4767" s="34"/>
      <c r="H4767" s="34"/>
      <c r="I4767" s="34"/>
      <c r="J4767" s="34"/>
      <c r="K4767" s="34"/>
      <c r="L4767" s="34"/>
      <c r="M4767" s="45">
        <f>electric_demands_abs!M4767/electric_demands_abs!$M$8786</f>
        <v>0.79729995593341241</v>
      </c>
    </row>
    <row r="4768" spans="1:13" ht="19.5" customHeight="1" x14ac:dyDescent="0.25">
      <c r="A4768" s="34"/>
      <c r="B4768" s="34"/>
      <c r="C4768" s="34"/>
      <c r="D4768" s="34"/>
      <c r="E4768" s="34"/>
      <c r="F4768" s="34"/>
      <c r="G4768" s="34"/>
      <c r="H4768" s="34"/>
      <c r="I4768" s="34"/>
      <c r="J4768" s="34"/>
      <c r="K4768" s="34"/>
      <c r="L4768" s="34"/>
      <c r="M4768" s="45">
        <f>electric_demands_abs!M4768/electric_demands_abs!$M$8786</f>
        <v>0.81357453483232745</v>
      </c>
    </row>
    <row r="4769" spans="1:13" ht="19.5" customHeight="1" x14ac:dyDescent="0.25">
      <c r="A4769" s="34"/>
      <c r="B4769" s="34"/>
      <c r="C4769" s="34"/>
      <c r="D4769" s="34"/>
      <c r="E4769" s="34"/>
      <c r="F4769" s="34"/>
      <c r="G4769" s="34"/>
      <c r="H4769" s="34"/>
      <c r="I4769" s="34"/>
      <c r="J4769" s="34"/>
      <c r="K4769" s="34"/>
      <c r="L4769" s="34"/>
      <c r="M4769" s="45">
        <f>electric_demands_abs!M4769/electric_demands_abs!$M$8786</f>
        <v>0.77836993484387329</v>
      </c>
    </row>
    <row r="4770" spans="1:13" ht="19.5" customHeight="1" x14ac:dyDescent="0.25">
      <c r="A4770" s="34"/>
      <c r="B4770" s="34"/>
      <c r="C4770" s="34"/>
      <c r="D4770" s="34"/>
      <c r="E4770" s="34"/>
      <c r="F4770" s="34"/>
      <c r="G4770" s="34"/>
      <c r="H4770" s="34"/>
      <c r="I4770" s="34"/>
      <c r="J4770" s="34"/>
      <c r="K4770" s="34"/>
      <c r="L4770" s="34"/>
      <c r="M4770" s="45">
        <f>electric_demands_abs!M4770/electric_demands_abs!$M$8786</f>
        <v>0.7869987013903581</v>
      </c>
    </row>
    <row r="4771" spans="1:13" ht="19.5" customHeight="1" x14ac:dyDescent="0.25">
      <c r="A4771" s="34"/>
      <c r="B4771" s="34"/>
      <c r="C4771" s="34"/>
      <c r="D4771" s="34"/>
      <c r="E4771" s="34"/>
      <c r="F4771" s="34"/>
      <c r="G4771" s="34"/>
      <c r="H4771" s="34"/>
      <c r="I4771" s="34"/>
      <c r="J4771" s="34"/>
      <c r="K4771" s="34"/>
      <c r="L4771" s="34"/>
      <c r="M4771" s="45">
        <f>electric_demands_abs!M4771/electric_demands_abs!$M$8786</f>
        <v>0.77375245481198329</v>
      </c>
    </row>
    <row r="4772" spans="1:13" ht="19.5" customHeight="1" x14ac:dyDescent="0.25">
      <c r="A4772" s="34"/>
      <c r="B4772" s="34"/>
      <c r="C4772" s="34"/>
      <c r="D4772" s="34"/>
      <c r="E4772" s="34"/>
      <c r="F4772" s="34"/>
      <c r="G4772" s="34"/>
      <c r="H4772" s="34"/>
      <c r="I4772" s="34"/>
      <c r="J4772" s="34"/>
      <c r="K4772" s="34"/>
      <c r="L4772" s="34"/>
      <c r="M4772" s="45">
        <f>electric_demands_abs!M4772/electric_demands_abs!$M$8786</f>
        <v>0.74716665677069405</v>
      </c>
    </row>
    <row r="4773" spans="1:13" ht="19.5" customHeight="1" x14ac:dyDescent="0.25">
      <c r="A4773" s="34"/>
      <c r="B4773" s="34"/>
      <c r="C4773" s="34"/>
      <c r="D4773" s="34"/>
      <c r="E4773" s="34"/>
      <c r="F4773" s="34"/>
      <c r="G4773" s="34"/>
      <c r="H4773" s="34"/>
      <c r="I4773" s="34"/>
      <c r="J4773" s="34"/>
      <c r="K4773" s="34"/>
      <c r="L4773" s="34"/>
      <c r="M4773" s="45">
        <f>electric_demands_abs!M4773/electric_demands_abs!$M$8786</f>
        <v>0.7419774063827953</v>
      </c>
    </row>
    <row r="4774" spans="1:13" ht="19.5" customHeight="1" x14ac:dyDescent="0.25">
      <c r="A4774" s="34"/>
      <c r="B4774" s="34"/>
      <c r="C4774" s="34"/>
      <c r="D4774" s="34"/>
      <c r="E4774" s="34"/>
      <c r="F4774" s="34"/>
      <c r="G4774" s="34"/>
      <c r="H4774" s="34"/>
      <c r="I4774" s="34"/>
      <c r="J4774" s="34"/>
      <c r="K4774" s="34"/>
      <c r="L4774" s="34"/>
      <c r="M4774" s="45">
        <f>electric_demands_abs!M4774/electric_demands_abs!$M$8786</f>
        <v>0.73527576040392695</v>
      </c>
    </row>
    <row r="4775" spans="1:13" ht="19.5" customHeight="1" x14ac:dyDescent="0.25">
      <c r="A4775" s="34"/>
      <c r="B4775" s="34"/>
      <c r="C4775" s="34"/>
      <c r="D4775" s="34"/>
      <c r="E4775" s="34"/>
      <c r="F4775" s="34"/>
      <c r="G4775" s="34"/>
      <c r="H4775" s="34"/>
      <c r="I4775" s="34"/>
      <c r="J4775" s="34"/>
      <c r="K4775" s="34"/>
      <c r="L4775" s="34"/>
      <c r="M4775" s="45">
        <f>electric_demands_abs!M4775/electric_demands_abs!$M$8786</f>
        <v>0.73210446490636938</v>
      </c>
    </row>
    <row r="4776" spans="1:13" ht="19.5" customHeight="1" x14ac:dyDescent="0.25">
      <c r="A4776" s="34"/>
      <c r="B4776" s="34"/>
      <c r="C4776" s="34"/>
      <c r="D4776" s="34"/>
      <c r="E4776" s="34"/>
      <c r="F4776" s="34"/>
      <c r="G4776" s="34"/>
      <c r="H4776" s="34"/>
      <c r="I4776" s="34"/>
      <c r="J4776" s="34"/>
      <c r="K4776" s="34"/>
      <c r="L4776" s="34"/>
      <c r="M4776" s="45">
        <f>electric_demands_abs!M4776/electric_demands_abs!$M$8786</f>
        <v>0.74188492501886072</v>
      </c>
    </row>
    <row r="4777" spans="1:13" ht="19.5" customHeight="1" x14ac:dyDescent="0.25">
      <c r="A4777" s="34"/>
      <c r="B4777" s="34"/>
      <c r="C4777" s="34"/>
      <c r="D4777" s="34"/>
      <c r="E4777" s="34"/>
      <c r="F4777" s="34"/>
      <c r="G4777" s="34"/>
      <c r="H4777" s="34"/>
      <c r="I4777" s="34"/>
      <c r="J4777" s="34"/>
      <c r="K4777" s="34"/>
      <c r="L4777" s="34"/>
      <c r="M4777" s="45">
        <f>electric_demands_abs!M4777/electric_demands_abs!$M$8786</f>
        <v>0.70022787638659256</v>
      </c>
    </row>
    <row r="4778" spans="1:13" ht="19.5" customHeight="1" x14ac:dyDescent="0.25">
      <c r="A4778" s="34"/>
      <c r="B4778" s="34"/>
      <c r="C4778" s="34"/>
      <c r="D4778" s="34"/>
      <c r="E4778" s="34"/>
      <c r="F4778" s="34"/>
      <c r="G4778" s="34"/>
      <c r="H4778" s="34"/>
      <c r="I4778" s="34"/>
      <c r="J4778" s="34"/>
      <c r="K4778" s="34"/>
      <c r="L4778" s="34"/>
      <c r="M4778" s="45">
        <f>electric_demands_abs!M4778/electric_demands_abs!$M$8786</f>
        <v>0.6383972905513281</v>
      </c>
    </row>
    <row r="4779" spans="1:13" ht="19.5" customHeight="1" x14ac:dyDescent="0.25">
      <c r="A4779" s="34"/>
      <c r="B4779" s="34"/>
      <c r="C4779" s="34"/>
      <c r="D4779" s="34"/>
      <c r="E4779" s="34"/>
      <c r="F4779" s="34"/>
      <c r="G4779" s="34"/>
      <c r="H4779" s="34"/>
      <c r="I4779" s="34"/>
      <c r="J4779" s="34"/>
      <c r="K4779" s="34"/>
      <c r="L4779" s="34"/>
      <c r="M4779" s="45">
        <f>electric_demands_abs!M4779/electric_demands_abs!$M$8786</f>
        <v>0.59883116073499876</v>
      </c>
    </row>
    <row r="4780" spans="1:13" ht="19.5" customHeight="1" x14ac:dyDescent="0.25">
      <c r="A4780" s="34"/>
      <c r="B4780" s="34"/>
      <c r="C4780" s="34"/>
      <c r="D4780" s="34"/>
      <c r="E4780" s="34"/>
      <c r="F4780" s="34"/>
      <c r="G4780" s="34"/>
      <c r="H4780" s="34"/>
      <c r="I4780" s="34"/>
      <c r="J4780" s="34"/>
      <c r="K4780" s="34"/>
      <c r="L4780" s="34"/>
      <c r="M4780" s="45">
        <f>electric_demands_abs!M4780/electric_demands_abs!$M$8786</f>
        <v>0.5700289805136084</v>
      </c>
    </row>
    <row r="4781" spans="1:13" ht="19.5" customHeight="1" x14ac:dyDescent="0.25">
      <c r="A4781" s="34"/>
      <c r="B4781" s="34"/>
      <c r="C4781" s="34"/>
      <c r="D4781" s="34"/>
      <c r="E4781" s="34"/>
      <c r="F4781" s="34"/>
      <c r="G4781" s="34"/>
      <c r="H4781" s="34"/>
      <c r="I4781" s="34"/>
      <c r="J4781" s="34"/>
      <c r="K4781" s="34"/>
      <c r="L4781" s="34"/>
      <c r="M4781" s="45">
        <f>electric_demands_abs!M4781/electric_demands_abs!$M$8786</f>
        <v>0.56751250742506765</v>
      </c>
    </row>
    <row r="4782" spans="1:13" ht="19.5" customHeight="1" x14ac:dyDescent="0.25">
      <c r="A4782" s="34"/>
      <c r="B4782" s="34"/>
      <c r="C4782" s="34"/>
      <c r="D4782" s="34"/>
      <c r="E4782" s="34"/>
      <c r="F4782" s="34"/>
      <c r="G4782" s="34"/>
      <c r="H4782" s="34"/>
      <c r="I4782" s="34"/>
      <c r="J4782" s="34"/>
      <c r="K4782" s="34"/>
      <c r="L4782" s="34"/>
      <c r="M4782" s="45">
        <f>electric_demands_abs!M4782/electric_demands_abs!$M$8786</f>
        <v>0.54954699366803239</v>
      </c>
    </row>
    <row r="4783" spans="1:13" ht="19.5" customHeight="1" x14ac:dyDescent="0.25">
      <c r="A4783" s="34"/>
      <c r="B4783" s="34"/>
      <c r="C4783" s="34"/>
      <c r="D4783" s="34"/>
      <c r="E4783" s="34"/>
      <c r="F4783" s="34"/>
      <c r="G4783" s="34"/>
      <c r="H4783" s="34"/>
      <c r="I4783" s="34"/>
      <c r="J4783" s="34"/>
      <c r="K4783" s="34"/>
      <c r="L4783" s="34"/>
      <c r="M4783" s="45">
        <f>electric_demands_abs!M4783/electric_demands_abs!$M$8786</f>
        <v>0.54656136089085827</v>
      </c>
    </row>
    <row r="4784" spans="1:13" ht="19.5" customHeight="1" x14ac:dyDescent="0.25">
      <c r="A4784" s="34"/>
      <c r="B4784" s="34"/>
      <c r="C4784" s="34"/>
      <c r="D4784" s="34"/>
      <c r="E4784" s="34"/>
      <c r="F4784" s="34"/>
      <c r="G4784" s="34"/>
      <c r="H4784" s="34"/>
      <c r="I4784" s="34"/>
      <c r="J4784" s="34"/>
      <c r="K4784" s="34"/>
      <c r="L4784" s="34"/>
      <c r="M4784" s="45">
        <f>electric_demands_abs!M4784/electric_demands_abs!$M$8786</f>
        <v>0.57713188690723294</v>
      </c>
    </row>
    <row r="4785" spans="1:13" ht="19.5" customHeight="1" x14ac:dyDescent="0.25">
      <c r="A4785" s="34"/>
      <c r="B4785" s="34"/>
      <c r="C4785" s="34"/>
      <c r="D4785" s="34"/>
      <c r="E4785" s="34"/>
      <c r="F4785" s="34"/>
      <c r="G4785" s="34"/>
      <c r="H4785" s="34"/>
      <c r="I4785" s="34"/>
      <c r="J4785" s="34"/>
      <c r="K4785" s="34"/>
      <c r="L4785" s="34"/>
      <c r="M4785" s="45">
        <f>electric_demands_abs!M4785/electric_demands_abs!$M$8786</f>
        <v>0.60504190608126318</v>
      </c>
    </row>
    <row r="4786" spans="1:13" ht="19.5" customHeight="1" x14ac:dyDescent="0.25">
      <c r="A4786" s="34"/>
      <c r="B4786" s="34"/>
      <c r="C4786" s="34"/>
      <c r="D4786" s="34"/>
      <c r="E4786" s="34"/>
      <c r="F4786" s="34"/>
      <c r="G4786" s="34"/>
      <c r="H4786" s="34"/>
      <c r="I4786" s="34"/>
      <c r="J4786" s="34"/>
      <c r="K4786" s="34"/>
      <c r="L4786" s="34"/>
      <c r="M4786" s="45">
        <f>electric_demands_abs!M4786/electric_demands_abs!$M$8786</f>
        <v>0.62893071531740918</v>
      </c>
    </row>
    <row r="4787" spans="1:13" ht="19.5" customHeight="1" x14ac:dyDescent="0.25">
      <c r="A4787" s="34"/>
      <c r="B4787" s="34"/>
      <c r="C4787" s="34"/>
      <c r="D4787" s="34"/>
      <c r="E4787" s="34"/>
      <c r="F4787" s="34"/>
      <c r="G4787" s="34"/>
      <c r="H4787" s="34"/>
      <c r="I4787" s="34"/>
      <c r="J4787" s="34"/>
      <c r="K4787" s="34"/>
      <c r="L4787" s="34"/>
      <c r="M4787" s="45">
        <f>electric_demands_abs!M4787/electric_demands_abs!$M$8786</f>
        <v>0.67623110359913918</v>
      </c>
    </row>
    <row r="4788" spans="1:13" ht="19.5" customHeight="1" x14ac:dyDescent="0.25">
      <c r="A4788" s="34"/>
      <c r="B4788" s="34"/>
      <c r="C4788" s="34"/>
      <c r="D4788" s="34"/>
      <c r="E4788" s="34"/>
      <c r="F4788" s="34"/>
      <c r="G4788" s="34"/>
      <c r="H4788" s="34"/>
      <c r="I4788" s="34"/>
      <c r="J4788" s="34"/>
      <c r="K4788" s="34"/>
      <c r="L4788" s="34"/>
      <c r="M4788" s="45">
        <f>electric_demands_abs!M4788/electric_demands_abs!$M$8786</f>
        <v>0.70580862847007908</v>
      </c>
    </row>
    <row r="4789" spans="1:13" ht="19.5" customHeight="1" x14ac:dyDescent="0.25">
      <c r="A4789" s="34"/>
      <c r="B4789" s="34"/>
      <c r="C4789" s="34"/>
      <c r="D4789" s="34"/>
      <c r="E4789" s="34"/>
      <c r="F4789" s="34"/>
      <c r="G4789" s="34"/>
      <c r="H4789" s="34"/>
      <c r="I4789" s="34"/>
      <c r="J4789" s="34"/>
      <c r="K4789" s="34"/>
      <c r="L4789" s="34"/>
      <c r="M4789" s="45">
        <f>electric_demands_abs!M4789/electric_demands_abs!$M$8786</f>
        <v>0.70017451225139249</v>
      </c>
    </row>
    <row r="4790" spans="1:13" ht="19.5" customHeight="1" x14ac:dyDescent="0.25">
      <c r="A4790" s="34"/>
      <c r="B4790" s="34"/>
      <c r="C4790" s="34"/>
      <c r="D4790" s="34"/>
      <c r="E4790" s="34"/>
      <c r="F4790" s="34"/>
      <c r="G4790" s="34"/>
      <c r="H4790" s="34"/>
      <c r="I4790" s="34"/>
      <c r="J4790" s="34"/>
      <c r="K4790" s="34"/>
      <c r="L4790" s="34"/>
      <c r="M4790" s="45">
        <f>electric_demands_abs!M4790/electric_demands_abs!$M$8786</f>
        <v>0.71911647438970328</v>
      </c>
    </row>
    <row r="4791" spans="1:13" ht="19.5" customHeight="1" x14ac:dyDescent="0.25">
      <c r="A4791" s="34"/>
      <c r="B4791" s="34"/>
      <c r="C4791" s="34"/>
      <c r="D4791" s="34"/>
      <c r="E4791" s="34"/>
      <c r="F4791" s="34"/>
      <c r="G4791" s="34"/>
      <c r="H4791" s="34"/>
      <c r="I4791" s="34"/>
      <c r="J4791" s="34"/>
      <c r="K4791" s="34"/>
      <c r="L4791" s="34"/>
      <c r="M4791" s="45">
        <f>electric_demands_abs!M4791/electric_demands_abs!$M$8786</f>
        <v>0.70726873050263495</v>
      </c>
    </row>
    <row r="4792" spans="1:13" ht="19.5" customHeight="1" x14ac:dyDescent="0.25">
      <c r="A4792" s="34"/>
      <c r="B4792" s="34"/>
      <c r="C4792" s="34"/>
      <c r="D4792" s="34"/>
      <c r="E4792" s="34"/>
      <c r="F4792" s="34"/>
      <c r="G4792" s="34"/>
      <c r="H4792" s="34"/>
      <c r="I4792" s="34"/>
      <c r="J4792" s="34"/>
      <c r="K4792" s="34"/>
      <c r="L4792" s="34"/>
      <c r="M4792" s="45">
        <f>electric_demands_abs!M4792/electric_demands_abs!$M$8786</f>
        <v>0.70726683640524357</v>
      </c>
    </row>
    <row r="4793" spans="1:13" ht="19.5" customHeight="1" x14ac:dyDescent="0.25">
      <c r="A4793" s="34"/>
      <c r="B4793" s="34"/>
      <c r="C4793" s="34"/>
      <c r="D4793" s="34"/>
      <c r="E4793" s="34"/>
      <c r="F4793" s="34"/>
      <c r="G4793" s="34"/>
      <c r="H4793" s="34"/>
      <c r="I4793" s="34"/>
      <c r="J4793" s="34"/>
      <c r="K4793" s="34"/>
      <c r="L4793" s="34"/>
      <c r="M4793" s="45">
        <f>electric_demands_abs!M4793/electric_demands_abs!$M$8786</f>
        <v>0.69815935733110812</v>
      </c>
    </row>
    <row r="4794" spans="1:13" ht="19.5" customHeight="1" x14ac:dyDescent="0.25">
      <c r="A4794" s="34"/>
      <c r="B4794" s="34"/>
      <c r="C4794" s="34"/>
      <c r="D4794" s="34"/>
      <c r="E4794" s="34"/>
      <c r="F4794" s="34"/>
      <c r="G4794" s="34"/>
      <c r="H4794" s="34"/>
      <c r="I4794" s="34"/>
      <c r="J4794" s="34"/>
      <c r="K4794" s="34"/>
      <c r="L4794" s="34"/>
      <c r="M4794" s="45">
        <f>electric_demands_abs!M4794/electric_demands_abs!$M$8786</f>
        <v>0.68153671744851574</v>
      </c>
    </row>
    <row r="4795" spans="1:13" ht="19.5" customHeight="1" x14ac:dyDescent="0.25">
      <c r="A4795" s="34"/>
      <c r="B4795" s="34"/>
      <c r="C4795" s="34"/>
      <c r="D4795" s="34"/>
      <c r="E4795" s="34"/>
      <c r="F4795" s="34"/>
      <c r="G4795" s="34"/>
      <c r="H4795" s="34"/>
      <c r="I4795" s="34"/>
      <c r="J4795" s="34"/>
      <c r="K4795" s="34"/>
      <c r="L4795" s="34"/>
      <c r="M4795" s="45">
        <f>electric_demands_abs!M4795/electric_demands_abs!$M$8786</f>
        <v>0.69889690238489099</v>
      </c>
    </row>
    <row r="4796" spans="1:13" ht="19.5" customHeight="1" x14ac:dyDescent="0.25">
      <c r="A4796" s="34"/>
      <c r="B4796" s="34"/>
      <c r="C4796" s="34"/>
      <c r="D4796" s="34"/>
      <c r="E4796" s="34"/>
      <c r="F4796" s="34"/>
      <c r="G4796" s="34"/>
      <c r="H4796" s="34"/>
      <c r="I4796" s="34"/>
      <c r="J4796" s="34"/>
      <c r="K4796" s="34"/>
      <c r="L4796" s="34"/>
      <c r="M4796" s="45">
        <f>electric_demands_abs!M4796/electric_demands_abs!$M$8786</f>
        <v>0.65733612331134017</v>
      </c>
    </row>
    <row r="4797" spans="1:13" ht="19.5" customHeight="1" x14ac:dyDescent="0.25">
      <c r="A4797" s="34"/>
      <c r="B4797" s="34"/>
      <c r="C4797" s="34"/>
      <c r="D4797" s="34"/>
      <c r="E4797" s="34"/>
      <c r="F4797" s="34"/>
      <c r="G4797" s="34"/>
      <c r="H4797" s="34"/>
      <c r="I4797" s="34"/>
      <c r="J4797" s="34"/>
      <c r="K4797" s="34"/>
      <c r="L4797" s="34"/>
      <c r="M4797" s="45">
        <f>electric_demands_abs!M4797/electric_demands_abs!$M$8786</f>
        <v>0.68628184317417118</v>
      </c>
    </row>
    <row r="4798" spans="1:13" ht="19.5" customHeight="1" x14ac:dyDescent="0.25">
      <c r="A4798" s="34"/>
      <c r="B4798" s="34"/>
      <c r="C4798" s="34"/>
      <c r="D4798" s="34"/>
      <c r="E4798" s="34"/>
      <c r="F4798" s="34"/>
      <c r="G4798" s="34"/>
      <c r="H4798" s="34"/>
      <c r="I4798" s="34"/>
      <c r="J4798" s="34"/>
      <c r="K4798" s="34"/>
      <c r="L4798" s="34"/>
      <c r="M4798" s="45">
        <f>electric_demands_abs!M4798/electric_demands_abs!$M$8786</f>
        <v>0.65284875953503041</v>
      </c>
    </row>
    <row r="4799" spans="1:13" ht="19.5" customHeight="1" x14ac:dyDescent="0.25">
      <c r="A4799" s="34"/>
      <c r="B4799" s="34"/>
      <c r="C4799" s="34"/>
      <c r="D4799" s="34"/>
      <c r="E4799" s="34"/>
      <c r="F4799" s="34"/>
      <c r="G4799" s="34"/>
      <c r="H4799" s="34"/>
      <c r="I4799" s="34"/>
      <c r="J4799" s="34"/>
      <c r="K4799" s="34"/>
      <c r="L4799" s="34"/>
      <c r="M4799" s="45">
        <f>electric_demands_abs!M4799/electric_demands_abs!$M$8786</f>
        <v>0.67344435104805767</v>
      </c>
    </row>
    <row r="4800" spans="1:13" ht="19.5" customHeight="1" x14ac:dyDescent="0.25">
      <c r="A4800" s="34"/>
      <c r="B4800" s="34"/>
      <c r="C4800" s="34"/>
      <c r="D4800" s="34"/>
      <c r="E4800" s="34"/>
      <c r="F4800" s="34"/>
      <c r="G4800" s="34"/>
      <c r="H4800" s="34"/>
      <c r="I4800" s="34"/>
      <c r="J4800" s="34"/>
      <c r="K4800" s="34"/>
      <c r="L4800" s="34"/>
      <c r="M4800" s="45">
        <f>electric_demands_abs!M4800/electric_demands_abs!$M$8786</f>
        <v>0.6961586963734705</v>
      </c>
    </row>
    <row r="4801" spans="1:13" ht="19.5" customHeight="1" x14ac:dyDescent="0.25">
      <c r="A4801" s="34"/>
      <c r="B4801" s="34"/>
      <c r="C4801" s="34"/>
      <c r="D4801" s="34"/>
      <c r="E4801" s="34"/>
      <c r="F4801" s="34"/>
      <c r="G4801" s="34"/>
      <c r="H4801" s="34"/>
      <c r="I4801" s="34"/>
      <c r="J4801" s="34"/>
      <c r="K4801" s="34"/>
      <c r="L4801" s="34"/>
      <c r="M4801" s="45">
        <f>electric_demands_abs!M4801/electric_demands_abs!$M$8786</f>
        <v>0.69554624409957777</v>
      </c>
    </row>
    <row r="4802" spans="1:13" ht="19.5" customHeight="1" x14ac:dyDescent="0.25">
      <c r="A4802" s="34"/>
      <c r="B4802" s="34"/>
      <c r="C4802" s="34"/>
      <c r="D4802" s="34"/>
      <c r="E4802" s="34"/>
      <c r="F4802" s="34"/>
      <c r="G4802" s="34"/>
      <c r="H4802" s="34"/>
      <c r="I4802" s="34"/>
      <c r="J4802" s="34"/>
      <c r="K4802" s="34"/>
      <c r="L4802" s="34"/>
      <c r="M4802" s="45">
        <f>electric_demands_abs!M4802/electric_demands_abs!$M$8786</f>
        <v>0.63822340417559531</v>
      </c>
    </row>
    <row r="4803" spans="1:13" ht="19.5" customHeight="1" x14ac:dyDescent="0.25">
      <c r="A4803" s="34"/>
      <c r="B4803" s="34"/>
      <c r="C4803" s="34"/>
      <c r="D4803" s="34"/>
      <c r="E4803" s="34"/>
      <c r="F4803" s="34"/>
      <c r="G4803" s="34"/>
      <c r="H4803" s="34"/>
      <c r="I4803" s="34"/>
      <c r="J4803" s="34"/>
      <c r="K4803" s="34"/>
      <c r="L4803" s="34"/>
      <c r="M4803" s="45">
        <f>electric_demands_abs!M4803/electric_demands_abs!$M$8786</f>
        <v>0.58574698301167583</v>
      </c>
    </row>
    <row r="4804" spans="1:13" ht="19.5" customHeight="1" x14ac:dyDescent="0.25">
      <c r="A4804" s="34"/>
      <c r="B4804" s="34"/>
      <c r="C4804" s="34"/>
      <c r="D4804" s="34"/>
      <c r="E4804" s="34"/>
      <c r="F4804" s="34"/>
      <c r="G4804" s="34"/>
      <c r="H4804" s="34"/>
      <c r="I4804" s="34"/>
      <c r="J4804" s="34"/>
      <c r="K4804" s="34"/>
      <c r="L4804" s="34"/>
      <c r="M4804" s="45">
        <f>electric_demands_abs!M4804/electric_demands_abs!$M$8786</f>
        <v>0.57484118199253609</v>
      </c>
    </row>
    <row r="4805" spans="1:13" ht="19.5" customHeight="1" x14ac:dyDescent="0.25">
      <c r="A4805" s="34"/>
      <c r="B4805" s="34"/>
      <c r="C4805" s="34"/>
      <c r="D4805" s="34"/>
      <c r="E4805" s="34"/>
      <c r="F4805" s="34"/>
      <c r="G4805" s="34"/>
      <c r="H4805" s="34"/>
      <c r="I4805" s="34"/>
      <c r="J4805" s="34"/>
      <c r="K4805" s="34"/>
      <c r="L4805" s="34"/>
      <c r="M4805" s="45">
        <f>electric_demands_abs!M4805/electric_demands_abs!$M$8786</f>
        <v>0.54022964036772825</v>
      </c>
    </row>
    <row r="4806" spans="1:13" ht="19.5" customHeight="1" x14ac:dyDescent="0.25">
      <c r="A4806" s="34"/>
      <c r="B4806" s="34"/>
      <c r="C4806" s="34"/>
      <c r="D4806" s="34"/>
      <c r="E4806" s="34"/>
      <c r="F4806" s="34"/>
      <c r="G4806" s="34"/>
      <c r="H4806" s="34"/>
      <c r="I4806" s="34"/>
      <c r="J4806" s="34"/>
      <c r="K4806" s="34"/>
      <c r="L4806" s="34"/>
      <c r="M4806" s="45">
        <f>electric_demands_abs!M4806/electric_demands_abs!$M$8786</f>
        <v>0.54492115490200232</v>
      </c>
    </row>
    <row r="4807" spans="1:13" ht="19.5" customHeight="1" x14ac:dyDescent="0.25">
      <c r="A4807" s="34"/>
      <c r="B4807" s="34"/>
      <c r="C4807" s="34"/>
      <c r="D4807" s="34"/>
      <c r="E4807" s="34"/>
      <c r="F4807" s="34"/>
      <c r="G4807" s="34"/>
      <c r="H4807" s="34"/>
      <c r="I4807" s="34"/>
      <c r="J4807" s="34"/>
      <c r="K4807" s="34"/>
      <c r="L4807" s="34"/>
      <c r="M4807" s="45">
        <f>electric_demands_abs!M4807/electric_demands_abs!$M$8786</f>
        <v>0.53791608275624436</v>
      </c>
    </row>
    <row r="4808" spans="1:13" ht="19.5" customHeight="1" x14ac:dyDescent="0.25">
      <c r="A4808" s="34"/>
      <c r="B4808" s="34"/>
      <c r="C4808" s="34"/>
      <c r="D4808" s="34"/>
      <c r="E4808" s="34"/>
      <c r="F4808" s="34"/>
      <c r="G4808" s="34"/>
      <c r="H4808" s="34"/>
      <c r="I4808" s="34"/>
      <c r="J4808" s="34"/>
      <c r="K4808" s="34"/>
      <c r="L4808" s="34"/>
      <c r="M4808" s="45">
        <f>electric_demands_abs!M4808/electric_demands_abs!$M$8786</f>
        <v>0.52947483185150412</v>
      </c>
    </row>
    <row r="4809" spans="1:13" ht="19.5" customHeight="1" x14ac:dyDescent="0.25">
      <c r="A4809" s="34"/>
      <c r="B4809" s="34"/>
      <c r="C4809" s="34"/>
      <c r="D4809" s="34"/>
      <c r="E4809" s="34"/>
      <c r="F4809" s="34"/>
      <c r="G4809" s="34"/>
      <c r="H4809" s="34"/>
      <c r="I4809" s="34"/>
      <c r="J4809" s="34"/>
      <c r="K4809" s="34"/>
      <c r="L4809" s="34"/>
      <c r="M4809" s="45">
        <f>electric_demands_abs!M4809/electric_demands_abs!$M$8786</f>
        <v>0.55779801131303197</v>
      </c>
    </row>
    <row r="4810" spans="1:13" ht="19.5" customHeight="1" x14ac:dyDescent="0.25">
      <c r="A4810" s="34"/>
      <c r="B4810" s="34"/>
      <c r="C4810" s="34"/>
      <c r="D4810" s="34"/>
      <c r="E4810" s="34"/>
      <c r="F4810" s="34"/>
      <c r="G4810" s="34"/>
      <c r="H4810" s="34"/>
      <c r="I4810" s="34"/>
      <c r="J4810" s="34"/>
      <c r="K4810" s="34"/>
      <c r="L4810" s="34"/>
      <c r="M4810" s="45">
        <f>electric_demands_abs!M4810/electric_demands_abs!$M$8786</f>
        <v>0.57837416773978267</v>
      </c>
    </row>
    <row r="4811" spans="1:13" ht="19.5" customHeight="1" x14ac:dyDescent="0.25">
      <c r="A4811" s="34"/>
      <c r="B4811" s="34"/>
      <c r="C4811" s="34"/>
      <c r="D4811" s="34"/>
      <c r="E4811" s="34"/>
      <c r="F4811" s="34"/>
      <c r="G4811" s="34"/>
      <c r="H4811" s="34"/>
      <c r="I4811" s="34"/>
      <c r="J4811" s="34"/>
      <c r="K4811" s="34"/>
      <c r="L4811" s="34"/>
      <c r="M4811" s="45">
        <f>electric_demands_abs!M4811/electric_demands_abs!$M$8786</f>
        <v>0.61657823565157399</v>
      </c>
    </row>
    <row r="4812" spans="1:13" ht="19.5" customHeight="1" x14ac:dyDescent="0.25">
      <c r="A4812" s="34"/>
      <c r="B4812" s="34"/>
      <c r="C4812" s="34"/>
      <c r="D4812" s="34"/>
      <c r="E4812" s="34"/>
      <c r="F4812" s="34"/>
      <c r="G4812" s="34"/>
      <c r="H4812" s="34"/>
      <c r="I4812" s="34"/>
      <c r="J4812" s="34"/>
      <c r="K4812" s="34"/>
      <c r="L4812" s="34"/>
      <c r="M4812" s="45">
        <f>electric_demands_abs!M4812/electric_demands_abs!$M$8786</f>
        <v>0.66454691090421159</v>
      </c>
    </row>
    <row r="4813" spans="1:13" ht="19.5" customHeight="1" x14ac:dyDescent="0.25">
      <c r="A4813" s="34"/>
      <c r="B4813" s="34"/>
      <c r="C4813" s="34"/>
      <c r="D4813" s="34"/>
      <c r="E4813" s="34"/>
      <c r="F4813" s="34"/>
      <c r="G4813" s="34"/>
      <c r="H4813" s="34"/>
      <c r="I4813" s="34"/>
      <c r="J4813" s="34"/>
      <c r="K4813" s="34"/>
      <c r="L4813" s="34"/>
      <c r="M4813" s="45">
        <f>electric_demands_abs!M4813/electric_demands_abs!$M$8786</f>
        <v>0.65513744682424513</v>
      </c>
    </row>
    <row r="4814" spans="1:13" ht="19.5" customHeight="1" x14ac:dyDescent="0.25">
      <c r="A4814" s="34"/>
      <c r="B4814" s="34"/>
      <c r="C4814" s="34"/>
      <c r="D4814" s="34"/>
      <c r="E4814" s="34"/>
      <c r="F4814" s="34"/>
      <c r="G4814" s="34"/>
      <c r="H4814" s="34"/>
      <c r="I4814" s="34"/>
      <c r="J4814" s="34"/>
      <c r="K4814" s="34"/>
      <c r="L4814" s="34"/>
      <c r="M4814" s="45">
        <f>electric_demands_abs!M4814/electric_demands_abs!$M$8786</f>
        <v>0.68587868866202362</v>
      </c>
    </row>
    <row r="4815" spans="1:13" ht="19.5" customHeight="1" x14ac:dyDescent="0.25">
      <c r="A4815" s="34"/>
      <c r="B4815" s="34"/>
      <c r="C4815" s="34"/>
      <c r="D4815" s="34"/>
      <c r="E4815" s="34"/>
      <c r="F4815" s="34"/>
      <c r="G4815" s="34"/>
      <c r="H4815" s="34"/>
      <c r="I4815" s="34"/>
      <c r="J4815" s="34"/>
      <c r="K4815" s="34"/>
      <c r="L4815" s="34"/>
      <c r="M4815" s="45">
        <f>electric_demands_abs!M4815/electric_demands_abs!$M$8786</f>
        <v>0.65120546534390589</v>
      </c>
    </row>
    <row r="4816" spans="1:13" ht="19.5" customHeight="1" x14ac:dyDescent="0.25">
      <c r="A4816" s="34"/>
      <c r="B4816" s="34"/>
      <c r="C4816" s="34"/>
      <c r="D4816" s="34"/>
      <c r="E4816" s="34"/>
      <c r="F4816" s="34"/>
      <c r="G4816" s="34"/>
      <c r="H4816" s="34"/>
      <c r="I4816" s="34"/>
      <c r="J4816" s="34"/>
      <c r="K4816" s="34"/>
      <c r="L4816" s="34"/>
      <c r="M4816" s="45">
        <f>electric_demands_abs!M4816/electric_demands_abs!$M$8786</f>
        <v>0.66737409831699568</v>
      </c>
    </row>
    <row r="4817" spans="1:13" ht="19.5" customHeight="1" x14ac:dyDescent="0.25">
      <c r="A4817" s="34"/>
      <c r="B4817" s="34"/>
      <c r="C4817" s="34"/>
      <c r="D4817" s="34"/>
      <c r="E4817" s="34"/>
      <c r="F4817" s="34"/>
      <c r="G4817" s="34"/>
      <c r="H4817" s="34"/>
      <c r="I4817" s="34"/>
      <c r="J4817" s="34"/>
      <c r="K4817" s="34"/>
      <c r="L4817" s="34"/>
      <c r="M4817" s="45">
        <f>electric_demands_abs!M4817/electric_demands_abs!$M$8786</f>
        <v>0.65671942990633192</v>
      </c>
    </row>
    <row r="4818" spans="1:13" ht="19.5" customHeight="1" x14ac:dyDescent="0.25">
      <c r="A4818" s="34"/>
      <c r="B4818" s="34"/>
      <c r="C4818" s="34"/>
      <c r="D4818" s="34"/>
      <c r="E4818" s="34"/>
      <c r="F4818" s="34"/>
      <c r="G4818" s="34"/>
      <c r="H4818" s="34"/>
      <c r="I4818" s="34"/>
      <c r="J4818" s="34"/>
      <c r="K4818" s="34"/>
      <c r="L4818" s="34"/>
      <c r="M4818" s="45">
        <f>electric_demands_abs!M4818/electric_demands_abs!$M$8786</f>
        <v>0.68706970533691591</v>
      </c>
    </row>
    <row r="4819" spans="1:13" ht="19.5" customHeight="1" x14ac:dyDescent="0.25">
      <c r="A4819" s="34"/>
      <c r="B4819" s="34"/>
      <c r="C4819" s="34"/>
      <c r="D4819" s="34"/>
      <c r="E4819" s="34"/>
      <c r="F4819" s="34"/>
      <c r="G4819" s="34"/>
      <c r="H4819" s="34"/>
      <c r="I4819" s="34"/>
      <c r="J4819" s="34"/>
      <c r="K4819" s="34"/>
      <c r="L4819" s="34"/>
      <c r="M4819" s="45">
        <f>electric_demands_abs!M4819/electric_demands_abs!$M$8786</f>
        <v>0.6734505274525947</v>
      </c>
    </row>
    <row r="4820" spans="1:13" ht="19.5" customHeight="1" x14ac:dyDescent="0.25">
      <c r="A4820" s="34"/>
      <c r="B4820" s="34"/>
      <c r="C4820" s="34"/>
      <c r="D4820" s="34"/>
      <c r="E4820" s="34"/>
      <c r="F4820" s="34"/>
      <c r="G4820" s="34"/>
      <c r="H4820" s="34"/>
      <c r="I4820" s="34"/>
      <c r="J4820" s="34"/>
      <c r="K4820" s="34"/>
      <c r="L4820" s="34"/>
      <c r="M4820" s="45">
        <f>electric_demands_abs!M4820/electric_demands_abs!$M$8786</f>
        <v>0.67915962522236084</v>
      </c>
    </row>
    <row r="4821" spans="1:13" ht="19.5" customHeight="1" x14ac:dyDescent="0.25">
      <c r="A4821" s="34"/>
      <c r="B4821" s="34"/>
      <c r="C4821" s="34"/>
      <c r="D4821" s="34"/>
      <c r="E4821" s="34"/>
      <c r="F4821" s="34"/>
      <c r="G4821" s="34"/>
      <c r="H4821" s="34"/>
      <c r="I4821" s="34"/>
      <c r="J4821" s="34"/>
      <c r="K4821" s="34"/>
      <c r="L4821" s="34"/>
      <c r="M4821" s="45">
        <f>electric_demands_abs!M4821/electric_demands_abs!$M$8786</f>
        <v>0.67203118968998321</v>
      </c>
    </row>
    <row r="4822" spans="1:13" ht="19.5" customHeight="1" x14ac:dyDescent="0.25">
      <c r="A4822" s="34"/>
      <c r="B4822" s="34"/>
      <c r="C4822" s="34"/>
      <c r="D4822" s="34"/>
      <c r="E4822" s="34"/>
      <c r="F4822" s="34"/>
      <c r="G4822" s="34"/>
      <c r="H4822" s="34"/>
      <c r="I4822" s="34"/>
      <c r="J4822" s="34"/>
      <c r="K4822" s="34"/>
      <c r="L4822" s="34"/>
      <c r="M4822" s="45">
        <f>electric_demands_abs!M4822/electric_demands_abs!$M$8786</f>
        <v>0.68544728739312655</v>
      </c>
    </row>
    <row r="4823" spans="1:13" ht="19.5" customHeight="1" x14ac:dyDescent="0.25">
      <c r="A4823" s="34"/>
      <c r="B4823" s="34"/>
      <c r="C4823" s="34"/>
      <c r="D4823" s="34"/>
      <c r="E4823" s="34"/>
      <c r="F4823" s="34"/>
      <c r="G4823" s="34"/>
      <c r="H4823" s="34"/>
      <c r="I4823" s="34"/>
      <c r="J4823" s="34"/>
      <c r="K4823" s="34"/>
      <c r="L4823" s="34"/>
      <c r="M4823" s="45">
        <f>electric_demands_abs!M4823/electric_demands_abs!$M$8786</f>
        <v>0.71577487483104441</v>
      </c>
    </row>
    <row r="4824" spans="1:13" ht="19.5" customHeight="1" x14ac:dyDescent="0.25">
      <c r="A4824" s="34"/>
      <c r="B4824" s="34"/>
      <c r="C4824" s="34"/>
      <c r="D4824" s="34"/>
      <c r="E4824" s="34"/>
      <c r="F4824" s="34"/>
      <c r="G4824" s="34"/>
      <c r="H4824" s="34"/>
      <c r="I4824" s="34"/>
      <c r="J4824" s="34"/>
      <c r="K4824" s="34"/>
      <c r="L4824" s="34"/>
      <c r="M4824" s="45">
        <f>electric_demands_abs!M4824/electric_demands_abs!$M$8786</f>
        <v>0.69084855316076677</v>
      </c>
    </row>
    <row r="4825" spans="1:13" ht="19.5" customHeight="1" x14ac:dyDescent="0.25">
      <c r="A4825" s="34"/>
      <c r="B4825" s="34"/>
      <c r="C4825" s="34"/>
      <c r="D4825" s="34"/>
      <c r="E4825" s="34"/>
      <c r="F4825" s="34"/>
      <c r="G4825" s="34"/>
      <c r="H4825" s="34"/>
      <c r="I4825" s="34"/>
      <c r="J4825" s="34"/>
      <c r="K4825" s="34"/>
      <c r="L4825" s="34"/>
      <c r="M4825" s="45">
        <f>electric_demands_abs!M4825/electric_demands_abs!$M$8786</f>
        <v>0.67481781871297397</v>
      </c>
    </row>
    <row r="4826" spans="1:13" ht="19.5" customHeight="1" x14ac:dyDescent="0.25">
      <c r="A4826" s="34"/>
      <c r="B4826" s="34"/>
      <c r="C4826" s="34"/>
      <c r="D4826" s="34"/>
      <c r="E4826" s="34"/>
      <c r="F4826" s="34"/>
      <c r="G4826" s="34"/>
      <c r="H4826" s="34"/>
      <c r="I4826" s="34"/>
      <c r="J4826" s="34"/>
      <c r="K4826" s="34"/>
      <c r="L4826" s="34"/>
      <c r="M4826" s="45">
        <f>electric_demands_abs!M4826/electric_demands_abs!$M$8786</f>
        <v>0.6220618534797081</v>
      </c>
    </row>
    <row r="4827" spans="1:13" ht="19.5" customHeight="1" x14ac:dyDescent="0.25">
      <c r="A4827" s="34"/>
      <c r="B4827" s="34"/>
      <c r="C4827" s="34"/>
      <c r="D4827" s="34"/>
      <c r="E4827" s="34"/>
      <c r="F4827" s="34"/>
      <c r="G4827" s="34"/>
      <c r="H4827" s="34"/>
      <c r="I4827" s="34"/>
      <c r="J4827" s="34"/>
      <c r="K4827" s="34"/>
      <c r="L4827" s="34"/>
      <c r="M4827" s="45">
        <f>electric_demands_abs!M4827/electric_demands_abs!$M$8786</f>
        <v>0.566891902297186</v>
      </c>
    </row>
    <row r="4828" spans="1:13" ht="19.5" customHeight="1" x14ac:dyDescent="0.25">
      <c r="A4828" s="34"/>
      <c r="B4828" s="34"/>
      <c r="C4828" s="34"/>
      <c r="D4828" s="34"/>
      <c r="E4828" s="34"/>
      <c r="F4828" s="34"/>
      <c r="G4828" s="34"/>
      <c r="H4828" s="34"/>
      <c r="I4828" s="34"/>
      <c r="J4828" s="34"/>
      <c r="K4828" s="34"/>
      <c r="L4828" s="34"/>
      <c r="M4828" s="45">
        <f>electric_demands_abs!M4828/electric_demands_abs!$M$8786</f>
        <v>0.57364460655356053</v>
      </c>
    </row>
    <row r="4829" spans="1:13" ht="19.5" customHeight="1" x14ac:dyDescent="0.25">
      <c r="A4829" s="34"/>
      <c r="B4829" s="34"/>
      <c r="C4829" s="34"/>
      <c r="D4829" s="34"/>
      <c r="E4829" s="34"/>
      <c r="F4829" s="34"/>
      <c r="G4829" s="34"/>
      <c r="H4829" s="34"/>
      <c r="I4829" s="34"/>
      <c r="J4829" s="34"/>
      <c r="K4829" s="34"/>
      <c r="L4829" s="34"/>
      <c r="M4829" s="45">
        <f>electric_demands_abs!M4829/electric_demands_abs!$M$8786</f>
        <v>0.56907056723358096</v>
      </c>
    </row>
    <row r="4830" spans="1:13" ht="19.5" customHeight="1" x14ac:dyDescent="0.25">
      <c r="A4830" s="34"/>
      <c r="B4830" s="34"/>
      <c r="C4830" s="34"/>
      <c r="D4830" s="34"/>
      <c r="E4830" s="34"/>
      <c r="F4830" s="34"/>
      <c r="G4830" s="34"/>
      <c r="H4830" s="34"/>
      <c r="I4830" s="34"/>
      <c r="J4830" s="34"/>
      <c r="K4830" s="34"/>
      <c r="L4830" s="34"/>
      <c r="M4830" s="45">
        <f>electric_demands_abs!M4830/electric_demands_abs!$M$8786</f>
        <v>0.54955358183287195</v>
      </c>
    </row>
    <row r="4831" spans="1:13" ht="19.5" customHeight="1" x14ac:dyDescent="0.25">
      <c r="A4831" s="34"/>
      <c r="B4831" s="34"/>
      <c r="C4831" s="34"/>
      <c r="D4831" s="34"/>
      <c r="E4831" s="34"/>
      <c r="F4831" s="34"/>
      <c r="G4831" s="34"/>
      <c r="H4831" s="34"/>
      <c r="I4831" s="34"/>
      <c r="J4831" s="34"/>
      <c r="K4831" s="34"/>
      <c r="L4831" s="34"/>
      <c r="M4831" s="45">
        <f>electric_demands_abs!M4831/electric_demands_abs!$M$8786</f>
        <v>0.55471483252020282</v>
      </c>
    </row>
    <row r="4832" spans="1:13" ht="19.5" customHeight="1" x14ac:dyDescent="0.25">
      <c r="A4832" s="34"/>
      <c r="B4832" s="34"/>
      <c r="C4832" s="34"/>
      <c r="D4832" s="34"/>
      <c r="E4832" s="34"/>
      <c r="F4832" s="34"/>
      <c r="G4832" s="34"/>
      <c r="H4832" s="34"/>
      <c r="I4832" s="34"/>
      <c r="J4832" s="34"/>
      <c r="K4832" s="34"/>
      <c r="L4832" s="34"/>
      <c r="M4832" s="45">
        <f>electric_demands_abs!M4832/electric_demands_abs!$M$8786</f>
        <v>0.58431710418532112</v>
      </c>
    </row>
    <row r="4833" spans="1:13" ht="19.5" customHeight="1" x14ac:dyDescent="0.25">
      <c r="A4833" s="34"/>
      <c r="B4833" s="34"/>
      <c r="C4833" s="34"/>
      <c r="D4833" s="34"/>
      <c r="E4833" s="34"/>
      <c r="F4833" s="34"/>
      <c r="G4833" s="34"/>
      <c r="H4833" s="34"/>
      <c r="I4833" s="34"/>
      <c r="J4833" s="34"/>
      <c r="K4833" s="34"/>
      <c r="L4833" s="34"/>
      <c r="M4833" s="45">
        <f>electric_demands_abs!M4833/electric_demands_abs!$M$8786</f>
        <v>0.64518474737723097</v>
      </c>
    </row>
    <row r="4834" spans="1:13" ht="19.5" customHeight="1" x14ac:dyDescent="0.25">
      <c r="A4834" s="34"/>
      <c r="B4834" s="34"/>
      <c r="C4834" s="34"/>
      <c r="D4834" s="34"/>
      <c r="E4834" s="34"/>
      <c r="F4834" s="34"/>
      <c r="G4834" s="34"/>
      <c r="H4834" s="34"/>
      <c r="I4834" s="34"/>
      <c r="J4834" s="34"/>
      <c r="K4834" s="34"/>
      <c r="L4834" s="34"/>
      <c r="M4834" s="45">
        <f>electric_demands_abs!M4834/electric_demands_abs!$M$8786</f>
        <v>0.7277352763368683</v>
      </c>
    </row>
    <row r="4835" spans="1:13" ht="19.5" customHeight="1" x14ac:dyDescent="0.25">
      <c r="A4835" s="34"/>
      <c r="B4835" s="34"/>
      <c r="C4835" s="34"/>
      <c r="D4835" s="34"/>
      <c r="E4835" s="34"/>
      <c r="F4835" s="34"/>
      <c r="G4835" s="34"/>
      <c r="H4835" s="34"/>
      <c r="I4835" s="34"/>
      <c r="J4835" s="34"/>
      <c r="K4835" s="34"/>
      <c r="L4835" s="34"/>
      <c r="M4835" s="45">
        <f>electric_demands_abs!M4835/electric_demands_abs!$M$8786</f>
        <v>0.77975979056882794</v>
      </c>
    </row>
    <row r="4836" spans="1:13" ht="19.5" customHeight="1" x14ac:dyDescent="0.25">
      <c r="A4836" s="34"/>
      <c r="B4836" s="34"/>
      <c r="C4836" s="34"/>
      <c r="D4836" s="34"/>
      <c r="E4836" s="34"/>
      <c r="F4836" s="34"/>
      <c r="G4836" s="34"/>
      <c r="H4836" s="34"/>
      <c r="I4836" s="34"/>
      <c r="J4836" s="34"/>
      <c r="K4836" s="34"/>
      <c r="L4836" s="34"/>
      <c r="M4836" s="45">
        <f>electric_demands_abs!M4836/electric_demands_abs!$M$8786</f>
        <v>0.79296239055514095</v>
      </c>
    </row>
    <row r="4837" spans="1:13" ht="19.5" customHeight="1" x14ac:dyDescent="0.25">
      <c r="A4837" s="34"/>
      <c r="B4837" s="34"/>
      <c r="C4837" s="34"/>
      <c r="D4837" s="34"/>
      <c r="E4837" s="34"/>
      <c r="F4837" s="34"/>
      <c r="G4837" s="34"/>
      <c r="H4837" s="34"/>
      <c r="I4837" s="34"/>
      <c r="J4837" s="34"/>
      <c r="K4837" s="34"/>
      <c r="L4837" s="34"/>
      <c r="M4837" s="45">
        <f>electric_demands_abs!M4837/electric_demands_abs!$M$8786</f>
        <v>0.79439531640773398</v>
      </c>
    </row>
    <row r="4838" spans="1:13" ht="19.5" customHeight="1" x14ac:dyDescent="0.25">
      <c r="A4838" s="34"/>
      <c r="B4838" s="34"/>
      <c r="C4838" s="34"/>
      <c r="D4838" s="34"/>
      <c r="E4838" s="34"/>
      <c r="F4838" s="34"/>
      <c r="G4838" s="34"/>
      <c r="H4838" s="34"/>
      <c r="I4838" s="34"/>
      <c r="J4838" s="34"/>
      <c r="K4838" s="34"/>
      <c r="L4838" s="34"/>
      <c r="M4838" s="45">
        <f>electric_demands_abs!M4838/electric_demands_abs!$M$8786</f>
        <v>0.79971863595011672</v>
      </c>
    </row>
    <row r="4839" spans="1:13" ht="19.5" customHeight="1" x14ac:dyDescent="0.25">
      <c r="A4839" s="34"/>
      <c r="B4839" s="34"/>
      <c r="C4839" s="34"/>
      <c r="D4839" s="34"/>
      <c r="E4839" s="34"/>
      <c r="F4839" s="34"/>
      <c r="G4839" s="34"/>
      <c r="H4839" s="34"/>
      <c r="I4839" s="34"/>
      <c r="J4839" s="34"/>
      <c r="K4839" s="34"/>
      <c r="L4839" s="34"/>
      <c r="M4839" s="45">
        <f>electric_demands_abs!M4839/electric_demands_abs!$M$8786</f>
        <v>0.80028670046340333</v>
      </c>
    </row>
    <row r="4840" spans="1:13" ht="19.5" customHeight="1" x14ac:dyDescent="0.25">
      <c r="A4840" s="34"/>
      <c r="B4840" s="34"/>
      <c r="C4840" s="34"/>
      <c r="D4840" s="34"/>
      <c r="E4840" s="34"/>
      <c r="F4840" s="34"/>
      <c r="G4840" s="34"/>
      <c r="H4840" s="34"/>
      <c r="I4840" s="34"/>
      <c r="J4840" s="34"/>
      <c r="K4840" s="34"/>
      <c r="L4840" s="34"/>
      <c r="M4840" s="45">
        <f>electric_demands_abs!M4840/electric_demands_abs!$M$8786</f>
        <v>0.80781960814089648</v>
      </c>
    </row>
    <row r="4841" spans="1:13" ht="19.5" customHeight="1" x14ac:dyDescent="0.25">
      <c r="A4841" s="34"/>
      <c r="B4841" s="34"/>
      <c r="C4841" s="34"/>
      <c r="D4841" s="34"/>
      <c r="E4841" s="34"/>
      <c r="F4841" s="34"/>
      <c r="G4841" s="34"/>
      <c r="H4841" s="34"/>
      <c r="I4841" s="34"/>
      <c r="J4841" s="34"/>
      <c r="K4841" s="34"/>
      <c r="L4841" s="34"/>
      <c r="M4841" s="45">
        <f>electric_demands_abs!M4841/electric_demands_abs!$M$8786</f>
        <v>0.80449349076961052</v>
      </c>
    </row>
    <row r="4842" spans="1:13" ht="19.5" customHeight="1" x14ac:dyDescent="0.25">
      <c r="A4842" s="34"/>
      <c r="B4842" s="34"/>
      <c r="C4842" s="34"/>
      <c r="D4842" s="34"/>
      <c r="E4842" s="34"/>
      <c r="F4842" s="34"/>
      <c r="G4842" s="34"/>
      <c r="H4842" s="34"/>
      <c r="I4842" s="34"/>
      <c r="J4842" s="34"/>
      <c r="K4842" s="34"/>
      <c r="L4842" s="34"/>
      <c r="M4842" s="45">
        <f>electric_demands_abs!M4842/electric_demands_abs!$M$8786</f>
        <v>0.78503608708466865</v>
      </c>
    </row>
    <row r="4843" spans="1:13" ht="19.5" customHeight="1" x14ac:dyDescent="0.25">
      <c r="A4843" s="34"/>
      <c r="B4843" s="34"/>
      <c r="C4843" s="34"/>
      <c r="D4843" s="34"/>
      <c r="E4843" s="34"/>
      <c r="F4843" s="34"/>
      <c r="G4843" s="34"/>
      <c r="H4843" s="34"/>
      <c r="I4843" s="34"/>
      <c r="J4843" s="34"/>
      <c r="K4843" s="34"/>
      <c r="L4843" s="34"/>
      <c r="M4843" s="45">
        <f>electric_demands_abs!M4843/electric_demands_abs!$M$8786</f>
        <v>0.76602486686348259</v>
      </c>
    </row>
    <row r="4844" spans="1:13" ht="19.5" customHeight="1" x14ac:dyDescent="0.25">
      <c r="A4844" s="34"/>
      <c r="B4844" s="34"/>
      <c r="C4844" s="34"/>
      <c r="D4844" s="34"/>
      <c r="E4844" s="34"/>
      <c r="F4844" s="34"/>
      <c r="G4844" s="34"/>
      <c r="H4844" s="34"/>
      <c r="I4844" s="34"/>
      <c r="J4844" s="34"/>
      <c r="K4844" s="34"/>
      <c r="L4844" s="34"/>
      <c r="M4844" s="45">
        <f>electric_demands_abs!M4844/electric_demands_abs!$M$8786</f>
        <v>0.75295123020390287</v>
      </c>
    </row>
    <row r="4845" spans="1:13" ht="19.5" customHeight="1" x14ac:dyDescent="0.25">
      <c r="A4845" s="34"/>
      <c r="B4845" s="34"/>
      <c r="C4845" s="34"/>
      <c r="D4845" s="34"/>
      <c r="E4845" s="34"/>
      <c r="F4845" s="34"/>
      <c r="G4845" s="34"/>
      <c r="H4845" s="34"/>
      <c r="I4845" s="34"/>
      <c r="J4845" s="34"/>
      <c r="K4845" s="34"/>
      <c r="L4845" s="34"/>
      <c r="M4845" s="45">
        <f>electric_demands_abs!M4845/electric_demands_abs!$M$8786</f>
        <v>0.73956506747474904</v>
      </c>
    </row>
    <row r="4846" spans="1:13" ht="19.5" customHeight="1" x14ac:dyDescent="0.25">
      <c r="A4846" s="34"/>
      <c r="B4846" s="34"/>
      <c r="C4846" s="34"/>
      <c r="D4846" s="34"/>
      <c r="E4846" s="34"/>
      <c r="F4846" s="34"/>
      <c r="G4846" s="34"/>
      <c r="H4846" s="34"/>
      <c r="I4846" s="34"/>
      <c r="J4846" s="34"/>
      <c r="K4846" s="34"/>
      <c r="L4846" s="34"/>
      <c r="M4846" s="45">
        <f>electric_demands_abs!M4846/electric_demands_abs!$M$8786</f>
        <v>0.73439360513191687</v>
      </c>
    </row>
    <row r="4847" spans="1:13" ht="19.5" customHeight="1" x14ac:dyDescent="0.25">
      <c r="A4847" s="34"/>
      <c r="B4847" s="34"/>
      <c r="C4847" s="34"/>
      <c r="D4847" s="34"/>
      <c r="E4847" s="34"/>
      <c r="F4847" s="34"/>
      <c r="G4847" s="34"/>
      <c r="H4847" s="34"/>
      <c r="I4847" s="34"/>
      <c r="J4847" s="34"/>
      <c r="K4847" s="34"/>
      <c r="L4847" s="34"/>
      <c r="M4847" s="45">
        <f>electric_demands_abs!M4847/electric_demands_abs!$M$8786</f>
        <v>0.74580735366018258</v>
      </c>
    </row>
    <row r="4848" spans="1:13" ht="19.5" customHeight="1" x14ac:dyDescent="0.25">
      <c r="A4848" s="34"/>
      <c r="B4848" s="34"/>
      <c r="C4848" s="34"/>
      <c r="D4848" s="34"/>
      <c r="E4848" s="34"/>
      <c r="F4848" s="34"/>
      <c r="G4848" s="34"/>
      <c r="H4848" s="34"/>
      <c r="I4848" s="34"/>
      <c r="J4848" s="34"/>
      <c r="K4848" s="34"/>
      <c r="L4848" s="34"/>
      <c r="M4848" s="45">
        <f>electric_demands_abs!M4848/electric_demands_abs!$M$8786</f>
        <v>0.75795551786393245</v>
      </c>
    </row>
    <row r="4849" spans="1:13" ht="19.5" customHeight="1" x14ac:dyDescent="0.25">
      <c r="A4849" s="34"/>
      <c r="B4849" s="34"/>
      <c r="C4849" s="34"/>
      <c r="D4849" s="34"/>
      <c r="E4849" s="34"/>
      <c r="F4849" s="34"/>
      <c r="G4849" s="34"/>
      <c r="H4849" s="34"/>
      <c r="I4849" s="34"/>
      <c r="J4849" s="34"/>
      <c r="K4849" s="34"/>
      <c r="L4849" s="34"/>
      <c r="M4849" s="45">
        <f>electric_demands_abs!M4849/electric_demands_abs!$M$8786</f>
        <v>0.71987987799048125</v>
      </c>
    </row>
    <row r="4850" spans="1:13" ht="19.5" customHeight="1" x14ac:dyDescent="0.25">
      <c r="A4850" s="34"/>
      <c r="B4850" s="34"/>
      <c r="C4850" s="34"/>
      <c r="D4850" s="34"/>
      <c r="E4850" s="34"/>
      <c r="F4850" s="34"/>
      <c r="G4850" s="34"/>
      <c r="H4850" s="34"/>
      <c r="I4850" s="34"/>
      <c r="J4850" s="34"/>
      <c r="K4850" s="34"/>
      <c r="L4850" s="34"/>
      <c r="M4850" s="45">
        <f>electric_demands_abs!M4850/electric_demands_abs!$M$8786</f>
        <v>0.63181756679802092</v>
      </c>
    </row>
    <row r="4851" spans="1:13" ht="19.5" customHeight="1" x14ac:dyDescent="0.25">
      <c r="A4851" s="34"/>
      <c r="B4851" s="34"/>
      <c r="C4851" s="34"/>
      <c r="D4851" s="34"/>
      <c r="E4851" s="34"/>
      <c r="F4851" s="34"/>
      <c r="G4851" s="34"/>
      <c r="H4851" s="34"/>
      <c r="I4851" s="34"/>
      <c r="J4851" s="34"/>
      <c r="K4851" s="34"/>
      <c r="L4851" s="34"/>
      <c r="M4851" s="45">
        <f>electric_demands_abs!M4851/electric_demands_abs!$M$8786</f>
        <v>0.6031102973263498</v>
      </c>
    </row>
    <row r="4852" spans="1:13" ht="19.5" customHeight="1" x14ac:dyDescent="0.25">
      <c r="A4852" s="34"/>
      <c r="B4852" s="34"/>
      <c r="C4852" s="34"/>
      <c r="D4852" s="34"/>
      <c r="E4852" s="34"/>
      <c r="F4852" s="34"/>
      <c r="G4852" s="34"/>
      <c r="H4852" s="34"/>
      <c r="I4852" s="34"/>
      <c r="J4852" s="34"/>
      <c r="K4852" s="34"/>
      <c r="L4852" s="34"/>
      <c r="M4852" s="45">
        <f>electric_demands_abs!M4852/electric_demands_abs!$M$8786</f>
        <v>0.57609330389631486</v>
      </c>
    </row>
    <row r="4853" spans="1:13" ht="19.5" customHeight="1" x14ac:dyDescent="0.25">
      <c r="A4853" s="34"/>
      <c r="B4853" s="34"/>
      <c r="C4853" s="34"/>
      <c r="D4853" s="34"/>
      <c r="E4853" s="34"/>
      <c r="F4853" s="34"/>
      <c r="G4853" s="34"/>
      <c r="H4853" s="34"/>
      <c r="I4853" s="34"/>
      <c r="J4853" s="34"/>
      <c r="K4853" s="34"/>
      <c r="L4853" s="34"/>
      <c r="M4853" s="45">
        <f>electric_demands_abs!M4853/electric_demands_abs!$M$8786</f>
        <v>0.56941368709362861</v>
      </c>
    </row>
    <row r="4854" spans="1:13" ht="19.5" customHeight="1" x14ac:dyDescent="0.25">
      <c r="A4854" s="34"/>
      <c r="B4854" s="34"/>
      <c r="C4854" s="34"/>
      <c r="D4854" s="34"/>
      <c r="E4854" s="34"/>
      <c r="F4854" s="34"/>
      <c r="G4854" s="34"/>
      <c r="H4854" s="34"/>
      <c r="I4854" s="34"/>
      <c r="J4854" s="34"/>
      <c r="K4854" s="34"/>
      <c r="L4854" s="34"/>
      <c r="M4854" s="45">
        <f>electric_demands_abs!M4854/electric_demands_abs!$M$8786</f>
        <v>0.55214820702682132</v>
      </c>
    </row>
    <row r="4855" spans="1:13" ht="19.5" customHeight="1" x14ac:dyDescent="0.25">
      <c r="A4855" s="34"/>
      <c r="B4855" s="34"/>
      <c r="C4855" s="34"/>
      <c r="D4855" s="34"/>
      <c r="E4855" s="34"/>
      <c r="F4855" s="34"/>
      <c r="G4855" s="34"/>
      <c r="H4855" s="34"/>
      <c r="I4855" s="34"/>
      <c r="J4855" s="34"/>
      <c r="K4855" s="34"/>
      <c r="L4855" s="34"/>
      <c r="M4855" s="45">
        <f>electric_demands_abs!M4855/electric_demands_abs!$M$8786</f>
        <v>0.57859791828814444</v>
      </c>
    </row>
    <row r="4856" spans="1:13" ht="19.5" customHeight="1" x14ac:dyDescent="0.25">
      <c r="A4856" s="34"/>
      <c r="B4856" s="34"/>
      <c r="C4856" s="34"/>
      <c r="D4856" s="34"/>
      <c r="E4856" s="34"/>
      <c r="F4856" s="34"/>
      <c r="G4856" s="34"/>
      <c r="H4856" s="34"/>
      <c r="I4856" s="34"/>
      <c r="J4856" s="34"/>
      <c r="K4856" s="34"/>
      <c r="L4856" s="34"/>
      <c r="M4856" s="45">
        <f>electric_demands_abs!M4856/electric_demands_abs!$M$8786</f>
        <v>0.59676935337244452</v>
      </c>
    </row>
    <row r="4857" spans="1:13" ht="19.5" customHeight="1" x14ac:dyDescent="0.25">
      <c r="A4857" s="34"/>
      <c r="B4857" s="34"/>
      <c r="C4857" s="34"/>
      <c r="D4857" s="34"/>
      <c r="E4857" s="34"/>
      <c r="F4857" s="34"/>
      <c r="G4857" s="34"/>
      <c r="H4857" s="34"/>
      <c r="I4857" s="34"/>
      <c r="J4857" s="34"/>
      <c r="K4857" s="34"/>
      <c r="L4857" s="34"/>
      <c r="M4857" s="45">
        <f>electric_demands_abs!M4857/electric_demands_abs!$M$8786</f>
        <v>0.67232979826133388</v>
      </c>
    </row>
    <row r="4858" spans="1:13" ht="19.5" customHeight="1" x14ac:dyDescent="0.25">
      <c r="A4858" s="34"/>
      <c r="B4858" s="34"/>
      <c r="C4858" s="34"/>
      <c r="D4858" s="34"/>
      <c r="E4858" s="34"/>
      <c r="F4858" s="34"/>
      <c r="G4858" s="34"/>
      <c r="H4858" s="34"/>
      <c r="I4858" s="34"/>
      <c r="J4858" s="34"/>
      <c r="K4858" s="34"/>
      <c r="L4858" s="34"/>
      <c r="M4858" s="45">
        <f>electric_demands_abs!M4858/electric_demands_abs!$M$8786</f>
        <v>0.71003370093371587</v>
      </c>
    </row>
    <row r="4859" spans="1:13" ht="19.5" customHeight="1" x14ac:dyDescent="0.25">
      <c r="A4859" s="34"/>
      <c r="B4859" s="34"/>
      <c r="C4859" s="34"/>
      <c r="D4859" s="34"/>
      <c r="E4859" s="34"/>
      <c r="F4859" s="34"/>
      <c r="G4859" s="34"/>
      <c r="H4859" s="34"/>
      <c r="I4859" s="34"/>
      <c r="J4859" s="34"/>
      <c r="K4859" s="34"/>
      <c r="L4859" s="34"/>
      <c r="M4859" s="45">
        <f>electric_demands_abs!M4859/electric_demands_abs!$M$8786</f>
        <v>0.78976976587391556</v>
      </c>
    </row>
    <row r="4860" spans="1:13" ht="19.5" customHeight="1" x14ac:dyDescent="0.25">
      <c r="A4860" s="34"/>
      <c r="B4860" s="34"/>
      <c r="C4860" s="34"/>
      <c r="D4860" s="34"/>
      <c r="E4860" s="34"/>
      <c r="F4860" s="34"/>
      <c r="G4860" s="34"/>
      <c r="H4860" s="34"/>
      <c r="I4860" s="34"/>
      <c r="J4860" s="34"/>
      <c r="K4860" s="34"/>
      <c r="L4860" s="34"/>
      <c r="M4860" s="45">
        <f>electric_demands_abs!M4860/electric_demands_abs!$M$8786</f>
        <v>0.79647643532847401</v>
      </c>
    </row>
    <row r="4861" spans="1:13" ht="19.5" customHeight="1" x14ac:dyDescent="0.25">
      <c r="A4861" s="34"/>
      <c r="B4861" s="34"/>
      <c r="C4861" s="34"/>
      <c r="D4861" s="34"/>
      <c r="E4861" s="34"/>
      <c r="F4861" s="34"/>
      <c r="G4861" s="34"/>
      <c r="H4861" s="34"/>
      <c r="I4861" s="34"/>
      <c r="J4861" s="34"/>
      <c r="K4861" s="34"/>
      <c r="L4861" s="34"/>
      <c r="M4861" s="45">
        <f>electric_demands_abs!M4861/electric_demands_abs!$M$8786</f>
        <v>0.77758421383470144</v>
      </c>
    </row>
    <row r="4862" spans="1:13" ht="19.5" customHeight="1" x14ac:dyDescent="0.25">
      <c r="A4862" s="34"/>
      <c r="B4862" s="34"/>
      <c r="C4862" s="34"/>
      <c r="D4862" s="34"/>
      <c r="E4862" s="34"/>
      <c r="F4862" s="34"/>
      <c r="G4862" s="34"/>
      <c r="H4862" s="34"/>
      <c r="I4862" s="34"/>
      <c r="J4862" s="34"/>
      <c r="K4862" s="34"/>
      <c r="L4862" s="34"/>
      <c r="M4862" s="45">
        <f>electric_demands_abs!M4862/electric_demands_abs!$M$8786</f>
        <v>0.78361139643812516</v>
      </c>
    </row>
    <row r="4863" spans="1:13" ht="19.5" customHeight="1" x14ac:dyDescent="0.25">
      <c r="A4863" s="34"/>
      <c r="B4863" s="34"/>
      <c r="C4863" s="34"/>
      <c r="D4863" s="34"/>
      <c r="E4863" s="34"/>
      <c r="F4863" s="34"/>
      <c r="G4863" s="34"/>
      <c r="H4863" s="34"/>
      <c r="I4863" s="34"/>
      <c r="J4863" s="34"/>
      <c r="K4863" s="34"/>
      <c r="L4863" s="34"/>
      <c r="M4863" s="45">
        <f>electric_demands_abs!M4863/electric_demands_abs!$M$8786</f>
        <v>0.81389257848995478</v>
      </c>
    </row>
    <row r="4864" spans="1:13" ht="19.5" customHeight="1" x14ac:dyDescent="0.25">
      <c r="A4864" s="34"/>
      <c r="B4864" s="34"/>
      <c r="C4864" s="34"/>
      <c r="D4864" s="34"/>
      <c r="E4864" s="34"/>
      <c r="F4864" s="34"/>
      <c r="G4864" s="34"/>
      <c r="H4864" s="34"/>
      <c r="I4864" s="34"/>
      <c r="J4864" s="34"/>
      <c r="K4864" s="34"/>
      <c r="L4864" s="34"/>
      <c r="M4864" s="45">
        <f>electric_demands_abs!M4864/electric_demands_abs!$M$8786</f>
        <v>0.81201503386275553</v>
      </c>
    </row>
    <row r="4865" spans="1:13" ht="19.5" customHeight="1" x14ac:dyDescent="0.25">
      <c r="A4865" s="34"/>
      <c r="B4865" s="34"/>
      <c r="C4865" s="34"/>
      <c r="D4865" s="34"/>
      <c r="E4865" s="34"/>
      <c r="F4865" s="34"/>
      <c r="G4865" s="34"/>
      <c r="H4865" s="34"/>
      <c r="I4865" s="34"/>
      <c r="J4865" s="34"/>
      <c r="K4865" s="34"/>
      <c r="L4865" s="34"/>
      <c r="M4865" s="45">
        <f>electric_demands_abs!M4865/electric_demands_abs!$M$8786</f>
        <v>0.7912418913073036</v>
      </c>
    </row>
    <row r="4866" spans="1:13" ht="19.5" customHeight="1" x14ac:dyDescent="0.25">
      <c r="A4866" s="34"/>
      <c r="B4866" s="34"/>
      <c r="C4866" s="34"/>
      <c r="D4866" s="34"/>
      <c r="E4866" s="34"/>
      <c r="F4866" s="34"/>
      <c r="G4866" s="34"/>
      <c r="H4866" s="34"/>
      <c r="I4866" s="34"/>
      <c r="J4866" s="34"/>
      <c r="K4866" s="34"/>
      <c r="L4866" s="34"/>
      <c r="M4866" s="45">
        <f>electric_demands_abs!M4866/electric_demands_abs!$M$8786</f>
        <v>0.76781544771480037</v>
      </c>
    </row>
    <row r="4867" spans="1:13" ht="19.5" customHeight="1" x14ac:dyDescent="0.25">
      <c r="A4867" s="34"/>
      <c r="B4867" s="34"/>
      <c r="C4867" s="34"/>
      <c r="D4867" s="34"/>
      <c r="E4867" s="34"/>
      <c r="F4867" s="34"/>
      <c r="G4867" s="34"/>
      <c r="H4867" s="34"/>
      <c r="I4867" s="34"/>
      <c r="J4867" s="34"/>
      <c r="K4867" s="34"/>
      <c r="L4867" s="34"/>
      <c r="M4867" s="45">
        <f>electric_demands_abs!M4867/electric_demands_abs!$M$8786</f>
        <v>0.7664381095030407</v>
      </c>
    </row>
    <row r="4868" spans="1:13" ht="19.5" customHeight="1" x14ac:dyDescent="0.25">
      <c r="A4868" s="34"/>
      <c r="B4868" s="34"/>
      <c r="C4868" s="34"/>
      <c r="D4868" s="34"/>
      <c r="E4868" s="34"/>
      <c r="F4868" s="34"/>
      <c r="G4868" s="34"/>
      <c r="H4868" s="34"/>
      <c r="I4868" s="34"/>
      <c r="J4868" s="34"/>
      <c r="K4868" s="34"/>
      <c r="L4868" s="34"/>
      <c r="M4868" s="45">
        <f>electric_demands_abs!M4868/electric_demands_abs!$M$8786</f>
        <v>0.76988495499501075</v>
      </c>
    </row>
    <row r="4869" spans="1:13" ht="19.5" customHeight="1" x14ac:dyDescent="0.25">
      <c r="A4869" s="34"/>
      <c r="B4869" s="34"/>
      <c r="C4869" s="34"/>
      <c r="D4869" s="34"/>
      <c r="E4869" s="34"/>
      <c r="F4869" s="34"/>
      <c r="G4869" s="34"/>
      <c r="H4869" s="34"/>
      <c r="I4869" s="34"/>
      <c r="J4869" s="34"/>
      <c r="K4869" s="34"/>
      <c r="L4869" s="34"/>
      <c r="M4869" s="45">
        <f>electric_demands_abs!M4869/electric_demands_abs!$M$8786</f>
        <v>0.74279862113003992</v>
      </c>
    </row>
    <row r="4870" spans="1:13" ht="19.5" customHeight="1" x14ac:dyDescent="0.25">
      <c r="A4870" s="34"/>
      <c r="B4870" s="34"/>
      <c r="C4870" s="34"/>
      <c r="D4870" s="34"/>
      <c r="E4870" s="34"/>
      <c r="F4870" s="34"/>
      <c r="G4870" s="34"/>
      <c r="H4870" s="34"/>
      <c r="I4870" s="34"/>
      <c r="J4870" s="34"/>
      <c r="K4870" s="34"/>
      <c r="L4870" s="34"/>
      <c r="M4870" s="45">
        <f>electric_demands_abs!M4870/electric_demands_abs!$M$8786</f>
        <v>0.73313551270375243</v>
      </c>
    </row>
    <row r="4871" spans="1:13" ht="19.5" customHeight="1" x14ac:dyDescent="0.25">
      <c r="A4871" s="34"/>
      <c r="B4871" s="34"/>
      <c r="C4871" s="34"/>
      <c r="D4871" s="34"/>
      <c r="E4871" s="34"/>
      <c r="F4871" s="34"/>
      <c r="G4871" s="34"/>
      <c r="H4871" s="34"/>
      <c r="I4871" s="34"/>
      <c r="J4871" s="34"/>
      <c r="K4871" s="34"/>
      <c r="L4871" s="34"/>
      <c r="M4871" s="45">
        <f>electric_demands_abs!M4871/electric_demands_abs!$M$8786</f>
        <v>0.74532312354447883</v>
      </c>
    </row>
    <row r="4872" spans="1:13" ht="19.5" customHeight="1" x14ac:dyDescent="0.25">
      <c r="A4872" s="34"/>
      <c r="B4872" s="34"/>
      <c r="C4872" s="34"/>
      <c r="D4872" s="34"/>
      <c r="E4872" s="34"/>
      <c r="F4872" s="34"/>
      <c r="G4872" s="34"/>
      <c r="H4872" s="34"/>
      <c r="I4872" s="34"/>
      <c r="J4872" s="34"/>
      <c r="K4872" s="34"/>
      <c r="L4872" s="34"/>
      <c r="M4872" s="45">
        <f>electric_demands_abs!M4872/electric_demands_abs!$M$8786</f>
        <v>0.73760434726645097</v>
      </c>
    </row>
    <row r="4873" spans="1:13" ht="19.5" customHeight="1" x14ac:dyDescent="0.25">
      <c r="A4873" s="34"/>
      <c r="B4873" s="34"/>
      <c r="C4873" s="34"/>
      <c r="D4873" s="34"/>
      <c r="E4873" s="34"/>
      <c r="F4873" s="34"/>
      <c r="G4873" s="34"/>
      <c r="H4873" s="34"/>
      <c r="I4873" s="34"/>
      <c r="J4873" s="34"/>
      <c r="K4873" s="34"/>
      <c r="L4873" s="34"/>
      <c r="M4873" s="45">
        <f>electric_demands_abs!M4873/electric_demands_abs!$M$8786</f>
        <v>0.71167769511735457</v>
      </c>
    </row>
    <row r="4874" spans="1:13" ht="19.5" customHeight="1" x14ac:dyDescent="0.25">
      <c r="A4874" s="34"/>
      <c r="B4874" s="34"/>
      <c r="C4874" s="34"/>
      <c r="D4874" s="34"/>
      <c r="E4874" s="34"/>
      <c r="F4874" s="34"/>
      <c r="G4874" s="34"/>
      <c r="H4874" s="34"/>
      <c r="I4874" s="34"/>
      <c r="J4874" s="34"/>
      <c r="K4874" s="34"/>
      <c r="L4874" s="34"/>
      <c r="M4874" s="45">
        <f>electric_demands_abs!M4874/electric_demands_abs!$M$8786</f>
        <v>0.64604812637944853</v>
      </c>
    </row>
    <row r="4875" spans="1:13" ht="19.5" customHeight="1" x14ac:dyDescent="0.25">
      <c r="A4875" s="34"/>
      <c r="B4875" s="34"/>
      <c r="C4875" s="34"/>
      <c r="D4875" s="34"/>
      <c r="E4875" s="34"/>
      <c r="F4875" s="34"/>
      <c r="G4875" s="34"/>
      <c r="H4875" s="34"/>
      <c r="I4875" s="34"/>
      <c r="J4875" s="34"/>
      <c r="K4875" s="34"/>
      <c r="L4875" s="34"/>
      <c r="M4875" s="45">
        <f>electric_demands_abs!M4875/electric_demands_abs!$M$8786</f>
        <v>0.60347581694685171</v>
      </c>
    </row>
    <row r="4876" spans="1:13" ht="19.5" customHeight="1" x14ac:dyDescent="0.25">
      <c r="A4876" s="34"/>
      <c r="B4876" s="34"/>
      <c r="C4876" s="34"/>
      <c r="D4876" s="34"/>
      <c r="E4876" s="34"/>
      <c r="F4876" s="34"/>
      <c r="G4876" s="34"/>
      <c r="H4876" s="34"/>
      <c r="I4876" s="34"/>
      <c r="J4876" s="34"/>
      <c r="K4876" s="34"/>
      <c r="L4876" s="34"/>
      <c r="M4876" s="45">
        <f>electric_demands_abs!M4876/electric_demands_abs!$M$8786</f>
        <v>0.58513535425838803</v>
      </c>
    </row>
    <row r="4877" spans="1:13" ht="19.5" customHeight="1" x14ac:dyDescent="0.25">
      <c r="A4877" s="34"/>
      <c r="B4877" s="34"/>
      <c r="C4877" s="34"/>
      <c r="D4877" s="34"/>
      <c r="E4877" s="34"/>
      <c r="F4877" s="34"/>
      <c r="G4877" s="34"/>
      <c r="H4877" s="34"/>
      <c r="I4877" s="34"/>
      <c r="J4877" s="34"/>
      <c r="K4877" s="34"/>
      <c r="L4877" s="34"/>
      <c r="M4877" s="45">
        <f>electric_demands_abs!M4877/electric_demands_abs!$M$8786</f>
        <v>0.58641407587770622</v>
      </c>
    </row>
    <row r="4878" spans="1:13" ht="19.5" customHeight="1" x14ac:dyDescent="0.25">
      <c r="A4878" s="34"/>
      <c r="B4878" s="34"/>
      <c r="C4878" s="34"/>
      <c r="D4878" s="34"/>
      <c r="E4878" s="34"/>
      <c r="F4878" s="34"/>
      <c r="G4878" s="34"/>
      <c r="H4878" s="34"/>
      <c r="I4878" s="34"/>
      <c r="J4878" s="34"/>
      <c r="K4878" s="34"/>
      <c r="L4878" s="34"/>
      <c r="M4878" s="45">
        <f>electric_demands_abs!M4878/electric_demands_abs!$M$8786</f>
        <v>0.56909000231985751</v>
      </c>
    </row>
    <row r="4879" spans="1:13" ht="19.5" customHeight="1" x14ac:dyDescent="0.25">
      <c r="A4879" s="34"/>
      <c r="B4879" s="34"/>
      <c r="C4879" s="34"/>
      <c r="D4879" s="34"/>
      <c r="E4879" s="34"/>
      <c r="F4879" s="34"/>
      <c r="G4879" s="34"/>
      <c r="H4879" s="34"/>
      <c r="I4879" s="34"/>
      <c r="J4879" s="34"/>
      <c r="K4879" s="34"/>
      <c r="L4879" s="34"/>
      <c r="M4879" s="45">
        <f>electric_demands_abs!M4879/electric_demands_abs!$M$8786</f>
        <v>0.56550970531385725</v>
      </c>
    </row>
    <row r="4880" spans="1:13" ht="19.5" customHeight="1" x14ac:dyDescent="0.25">
      <c r="A4880" s="34"/>
      <c r="B4880" s="34"/>
      <c r="C4880" s="34"/>
      <c r="D4880" s="34"/>
      <c r="E4880" s="34"/>
      <c r="F4880" s="34"/>
      <c r="G4880" s="34"/>
      <c r="H4880" s="34"/>
      <c r="I4880" s="34"/>
      <c r="J4880" s="34"/>
      <c r="K4880" s="34"/>
      <c r="L4880" s="34"/>
      <c r="M4880" s="45">
        <f>electric_demands_abs!M4880/electric_demands_abs!$M$8786</f>
        <v>0.59633181687504067</v>
      </c>
    </row>
    <row r="4881" spans="1:13" ht="19.5" customHeight="1" x14ac:dyDescent="0.25">
      <c r="A4881" s="34"/>
      <c r="B4881" s="34"/>
      <c r="C4881" s="34"/>
      <c r="D4881" s="34"/>
      <c r="E4881" s="34"/>
      <c r="F4881" s="34"/>
      <c r="G4881" s="34"/>
      <c r="H4881" s="34"/>
      <c r="I4881" s="34"/>
      <c r="J4881" s="34"/>
      <c r="K4881" s="34"/>
      <c r="L4881" s="34"/>
      <c r="M4881" s="45">
        <f>electric_demands_abs!M4881/electric_demands_abs!$M$8786</f>
        <v>0.6430495643287768</v>
      </c>
    </row>
    <row r="4882" spans="1:13" ht="19.5" customHeight="1" x14ac:dyDescent="0.25">
      <c r="A4882" s="34"/>
      <c r="B4882" s="34"/>
      <c r="C4882" s="34"/>
      <c r="D4882" s="34"/>
      <c r="E4882" s="34"/>
      <c r="F4882" s="34"/>
      <c r="G4882" s="34"/>
      <c r="H4882" s="34"/>
      <c r="I4882" s="34"/>
      <c r="J4882" s="34"/>
      <c r="K4882" s="34"/>
      <c r="L4882" s="34"/>
      <c r="M4882" s="45">
        <f>electric_demands_abs!M4882/electric_demands_abs!$M$8786</f>
        <v>0.69436128030113187</v>
      </c>
    </row>
    <row r="4883" spans="1:13" ht="19.5" customHeight="1" x14ac:dyDescent="0.25">
      <c r="A4883" s="34"/>
      <c r="B4883" s="34"/>
      <c r="C4883" s="34"/>
      <c r="D4883" s="34"/>
      <c r="E4883" s="34"/>
      <c r="F4883" s="34"/>
      <c r="G4883" s="34"/>
      <c r="H4883" s="34"/>
      <c r="I4883" s="34"/>
      <c r="J4883" s="34"/>
      <c r="K4883" s="34"/>
      <c r="L4883" s="34"/>
      <c r="M4883" s="45">
        <f>electric_demands_abs!M4883/electric_demands_abs!$M$8786</f>
        <v>0.7701006350414441</v>
      </c>
    </row>
    <row r="4884" spans="1:13" ht="19.5" customHeight="1" x14ac:dyDescent="0.25">
      <c r="A4884" s="34"/>
      <c r="B4884" s="34"/>
      <c r="C4884" s="34"/>
      <c r="D4884" s="34"/>
      <c r="E4884" s="34"/>
      <c r="F4884" s="34"/>
      <c r="G4884" s="34"/>
      <c r="H4884" s="34"/>
      <c r="I4884" s="34"/>
      <c r="J4884" s="34"/>
      <c r="K4884" s="34"/>
      <c r="L4884" s="34"/>
      <c r="M4884" s="45">
        <f>electric_demands_abs!M4884/electric_demands_abs!$M$8786</f>
        <v>0.77539743722034782</v>
      </c>
    </row>
    <row r="4885" spans="1:13" ht="19.5" customHeight="1" x14ac:dyDescent="0.25">
      <c r="A4885" s="34"/>
      <c r="B4885" s="34"/>
      <c r="C4885" s="34"/>
      <c r="D4885" s="34"/>
      <c r="E4885" s="34"/>
      <c r="F4885" s="34"/>
      <c r="G4885" s="34"/>
      <c r="H4885" s="34"/>
      <c r="I4885" s="34"/>
      <c r="J4885" s="34"/>
      <c r="K4885" s="34"/>
      <c r="L4885" s="34"/>
      <c r="M4885" s="45">
        <f>electric_demands_abs!M4885/electric_demands_abs!$M$8786</f>
        <v>0.76946232422055627</v>
      </c>
    </row>
    <row r="4886" spans="1:13" ht="19.5" customHeight="1" x14ac:dyDescent="0.25">
      <c r="A4886" s="34"/>
      <c r="B4886" s="34"/>
      <c r="C4886" s="34"/>
      <c r="D4886" s="34"/>
      <c r="E4886" s="34"/>
      <c r="F4886" s="34"/>
      <c r="G4886" s="34"/>
      <c r="H4886" s="34"/>
      <c r="I4886" s="34"/>
      <c r="J4886" s="34"/>
      <c r="K4886" s="34"/>
      <c r="L4886" s="34"/>
      <c r="M4886" s="45">
        <f>electric_demands_abs!M4886/electric_demands_abs!$M$8786</f>
        <v>0.78082962618670348</v>
      </c>
    </row>
    <row r="4887" spans="1:13" ht="19.5" customHeight="1" x14ac:dyDescent="0.25">
      <c r="A4887" s="34"/>
      <c r="B4887" s="34"/>
      <c r="C4887" s="34"/>
      <c r="D4887" s="34"/>
      <c r="E4887" s="34"/>
      <c r="F4887" s="34"/>
      <c r="G4887" s="34"/>
      <c r="H4887" s="34"/>
      <c r="I4887" s="34"/>
      <c r="J4887" s="34"/>
      <c r="K4887" s="34"/>
      <c r="L4887" s="34"/>
      <c r="M4887" s="45">
        <f>electric_demands_abs!M4887/electric_demands_abs!$M$8786</f>
        <v>0.79851448412157566</v>
      </c>
    </row>
    <row r="4888" spans="1:13" ht="19.5" customHeight="1" x14ac:dyDescent="0.25">
      <c r="A4888" s="34"/>
      <c r="B4888" s="34"/>
      <c r="C4888" s="34"/>
      <c r="D4888" s="34"/>
      <c r="E4888" s="34"/>
      <c r="F4888" s="34"/>
      <c r="G4888" s="34"/>
      <c r="H4888" s="34"/>
      <c r="I4888" s="34"/>
      <c r="J4888" s="34"/>
      <c r="K4888" s="34"/>
      <c r="L4888" s="34"/>
      <c r="M4888" s="45">
        <f>electric_demands_abs!M4888/electric_demands_abs!$M$8786</f>
        <v>0.80636980011590231</v>
      </c>
    </row>
    <row r="4889" spans="1:13" ht="19.5" customHeight="1" x14ac:dyDescent="0.25">
      <c r="A4889" s="34"/>
      <c r="B4889" s="34"/>
      <c r="C4889" s="34"/>
      <c r="D4889" s="34"/>
      <c r="E4889" s="34"/>
      <c r="F4889" s="34"/>
      <c r="G4889" s="34"/>
      <c r="H4889" s="34"/>
      <c r="I4889" s="34"/>
      <c r="J4889" s="34"/>
      <c r="K4889" s="34"/>
      <c r="L4889" s="34"/>
      <c r="M4889" s="45">
        <f>electric_demands_abs!M4889/electric_demands_abs!$M$8786</f>
        <v>0.76696557445050384</v>
      </c>
    </row>
    <row r="4890" spans="1:13" ht="19.5" customHeight="1" x14ac:dyDescent="0.25">
      <c r="A4890" s="34"/>
      <c r="B4890" s="34"/>
      <c r="C4890" s="34"/>
      <c r="D4890" s="34"/>
      <c r="E4890" s="34"/>
      <c r="F4890" s="34"/>
      <c r="G4890" s="34"/>
      <c r="H4890" s="34"/>
      <c r="I4890" s="34"/>
      <c r="J4890" s="34"/>
      <c r="K4890" s="34"/>
      <c r="L4890" s="34"/>
      <c r="M4890" s="45">
        <f>electric_demands_abs!M4890/electric_demands_abs!$M$8786</f>
        <v>0.78278762877700525</v>
      </c>
    </row>
    <row r="4891" spans="1:13" ht="19.5" customHeight="1" x14ac:dyDescent="0.25">
      <c r="A4891" s="34"/>
      <c r="B4891" s="34"/>
      <c r="C4891" s="34"/>
      <c r="D4891" s="34"/>
      <c r="E4891" s="34"/>
      <c r="F4891" s="34"/>
      <c r="G4891" s="34"/>
      <c r="H4891" s="34"/>
      <c r="I4891" s="34"/>
      <c r="J4891" s="34"/>
      <c r="K4891" s="34"/>
      <c r="L4891" s="34"/>
      <c r="M4891" s="45">
        <f>electric_demands_abs!M4891/electric_demands_abs!$M$8786</f>
        <v>0.74978067587488972</v>
      </c>
    </row>
    <row r="4892" spans="1:13" ht="19.5" customHeight="1" x14ac:dyDescent="0.25">
      <c r="A4892" s="34"/>
      <c r="B4892" s="34"/>
      <c r="C4892" s="34"/>
      <c r="D4892" s="34"/>
      <c r="E4892" s="34"/>
      <c r="F4892" s="34"/>
      <c r="G4892" s="34"/>
      <c r="H4892" s="34"/>
      <c r="I4892" s="34"/>
      <c r="J4892" s="34"/>
      <c r="K4892" s="34"/>
      <c r="L4892" s="34"/>
      <c r="M4892" s="45">
        <f>electric_demands_abs!M4892/electric_demands_abs!$M$8786</f>
        <v>0.75214047416834096</v>
      </c>
    </row>
    <row r="4893" spans="1:13" ht="19.5" customHeight="1" x14ac:dyDescent="0.25">
      <c r="A4893" s="34"/>
      <c r="B4893" s="34"/>
      <c r="C4893" s="34"/>
      <c r="D4893" s="34"/>
      <c r="E4893" s="34"/>
      <c r="F4893" s="34"/>
      <c r="G4893" s="34"/>
      <c r="H4893" s="34"/>
      <c r="I4893" s="34"/>
      <c r="J4893" s="34"/>
      <c r="K4893" s="34"/>
      <c r="L4893" s="34"/>
      <c r="M4893" s="45">
        <f>electric_demands_abs!M4893/electric_demands_abs!$M$8786</f>
        <v>0.73673050955255082</v>
      </c>
    </row>
    <row r="4894" spans="1:13" ht="19.5" customHeight="1" x14ac:dyDescent="0.25">
      <c r="A4894" s="34"/>
      <c r="B4894" s="34"/>
      <c r="C4894" s="34"/>
      <c r="D4894" s="34"/>
      <c r="E4894" s="34"/>
      <c r="F4894" s="34"/>
      <c r="G4894" s="34"/>
      <c r="H4894" s="34"/>
      <c r="I4894" s="34"/>
      <c r="J4894" s="34"/>
      <c r="K4894" s="34"/>
      <c r="L4894" s="34"/>
      <c r="M4894" s="45">
        <f>electric_demands_abs!M4894/electric_demands_abs!$M$8786</f>
        <v>0.7405371511968184</v>
      </c>
    </row>
    <row r="4895" spans="1:13" ht="19.5" customHeight="1" x14ac:dyDescent="0.25">
      <c r="A4895" s="34"/>
      <c r="B4895" s="34"/>
      <c r="C4895" s="34"/>
      <c r="D4895" s="34"/>
      <c r="E4895" s="34"/>
      <c r="F4895" s="34"/>
      <c r="G4895" s="34"/>
      <c r="H4895" s="34"/>
      <c r="I4895" s="34"/>
      <c r="J4895" s="34"/>
      <c r="K4895" s="34"/>
      <c r="L4895" s="34"/>
      <c r="M4895" s="45">
        <f>electric_demands_abs!M4895/electric_demands_abs!$M$8786</f>
        <v>0.73578107264711723</v>
      </c>
    </row>
    <row r="4896" spans="1:13" ht="19.5" customHeight="1" x14ac:dyDescent="0.25">
      <c r="A4896" s="34"/>
      <c r="B4896" s="34"/>
      <c r="C4896" s="34"/>
      <c r="D4896" s="34"/>
      <c r="E4896" s="34"/>
      <c r="F4896" s="34"/>
      <c r="G4896" s="34"/>
      <c r="H4896" s="34"/>
      <c r="I4896" s="34"/>
      <c r="J4896" s="34"/>
      <c r="K4896" s="34"/>
      <c r="L4896" s="34"/>
      <c r="M4896" s="45">
        <f>electric_demands_abs!M4896/electric_demands_abs!$M$8786</f>
        <v>0.76105706116625171</v>
      </c>
    </row>
    <row r="4897" spans="1:13" ht="19.5" customHeight="1" x14ac:dyDescent="0.25">
      <c r="A4897" s="34"/>
      <c r="B4897" s="34"/>
      <c r="C4897" s="34"/>
      <c r="D4897" s="34"/>
      <c r="E4897" s="34"/>
      <c r="F4897" s="34"/>
      <c r="G4897" s="34"/>
      <c r="H4897" s="34"/>
      <c r="I4897" s="34"/>
      <c r="J4897" s="34"/>
      <c r="K4897" s="34"/>
      <c r="L4897" s="34"/>
      <c r="M4897" s="45">
        <f>electric_demands_abs!M4897/electric_demands_abs!$M$8786</f>
        <v>0.70947667159653549</v>
      </c>
    </row>
    <row r="4898" spans="1:13" ht="19.5" customHeight="1" x14ac:dyDescent="0.25">
      <c r="A4898" s="34"/>
      <c r="B4898" s="34"/>
      <c r="C4898" s="34"/>
      <c r="D4898" s="34"/>
      <c r="E4898" s="34"/>
      <c r="F4898" s="34"/>
      <c r="G4898" s="34"/>
      <c r="H4898" s="34"/>
      <c r="I4898" s="34"/>
      <c r="J4898" s="34"/>
      <c r="K4898" s="34"/>
      <c r="L4898" s="34"/>
      <c r="M4898" s="45">
        <f>electric_demands_abs!M4898/electric_demands_abs!$M$8786</f>
        <v>0.64350163596485777</v>
      </c>
    </row>
    <row r="4899" spans="1:13" ht="19.5" customHeight="1" x14ac:dyDescent="0.25">
      <c r="A4899" s="34"/>
      <c r="B4899" s="34"/>
      <c r="C4899" s="34"/>
      <c r="D4899" s="34"/>
      <c r="E4899" s="34"/>
      <c r="F4899" s="34"/>
      <c r="G4899" s="34"/>
      <c r="H4899" s="34"/>
      <c r="I4899" s="34"/>
      <c r="J4899" s="34"/>
      <c r="K4899" s="34"/>
      <c r="L4899" s="34"/>
      <c r="M4899" s="45">
        <f>electric_demands_abs!M4899/electric_demands_abs!$M$8786</f>
        <v>0.60021706356104965</v>
      </c>
    </row>
    <row r="4900" spans="1:13" ht="19.5" customHeight="1" x14ac:dyDescent="0.25">
      <c r="A4900" s="34"/>
      <c r="B4900" s="34"/>
      <c r="C4900" s="34"/>
      <c r="D4900" s="34"/>
      <c r="E4900" s="34"/>
      <c r="F4900" s="34"/>
      <c r="G4900" s="34"/>
      <c r="H4900" s="34"/>
      <c r="I4900" s="34"/>
      <c r="J4900" s="34"/>
      <c r="K4900" s="34"/>
      <c r="L4900" s="34"/>
      <c r="M4900" s="45">
        <f>electric_demands_abs!M4900/electric_demands_abs!$M$8786</f>
        <v>0.5803791521805961</v>
      </c>
    </row>
    <row r="4901" spans="1:13" ht="19.5" customHeight="1" x14ac:dyDescent="0.25">
      <c r="A4901" s="34"/>
      <c r="B4901" s="34"/>
      <c r="C4901" s="34"/>
      <c r="D4901" s="34"/>
      <c r="E4901" s="34"/>
      <c r="F4901" s="34"/>
      <c r="G4901" s="34"/>
      <c r="H4901" s="34"/>
      <c r="I4901" s="34"/>
      <c r="J4901" s="34"/>
      <c r="K4901" s="34"/>
      <c r="L4901" s="34"/>
      <c r="M4901" s="45">
        <f>electric_demands_abs!M4901/electric_demands_abs!$M$8786</f>
        <v>0.57588478847914437</v>
      </c>
    </row>
    <row r="4902" spans="1:13" ht="19.5" customHeight="1" x14ac:dyDescent="0.25">
      <c r="A4902" s="34"/>
      <c r="B4902" s="34"/>
      <c r="C4902" s="34"/>
      <c r="D4902" s="34"/>
      <c r="E4902" s="34"/>
      <c r="F4902" s="34"/>
      <c r="G4902" s="34"/>
      <c r="H4902" s="34"/>
      <c r="I4902" s="34"/>
      <c r="J4902" s="34"/>
      <c r="K4902" s="34"/>
      <c r="L4902" s="34"/>
      <c r="M4902" s="45">
        <f>electric_demands_abs!M4902/electric_demands_abs!$M$8786</f>
        <v>0.57682533136204461</v>
      </c>
    </row>
    <row r="4903" spans="1:13" ht="19.5" customHeight="1" x14ac:dyDescent="0.25">
      <c r="A4903" s="34"/>
      <c r="B4903" s="34"/>
      <c r="C4903" s="34"/>
      <c r="D4903" s="34"/>
      <c r="E4903" s="34"/>
      <c r="F4903" s="34"/>
      <c r="G4903" s="34"/>
      <c r="H4903" s="34"/>
      <c r="I4903" s="34"/>
      <c r="J4903" s="34"/>
      <c r="K4903" s="34"/>
      <c r="L4903" s="34"/>
      <c r="M4903" s="45">
        <f>electric_demands_abs!M4903/electric_demands_abs!$M$8786</f>
        <v>0.55585462621346793</v>
      </c>
    </row>
    <row r="4904" spans="1:13" ht="19.5" customHeight="1" x14ac:dyDescent="0.25">
      <c r="A4904" s="34"/>
      <c r="B4904" s="34"/>
      <c r="C4904" s="34"/>
      <c r="D4904" s="34"/>
      <c r="E4904" s="34"/>
      <c r="F4904" s="34"/>
      <c r="G4904" s="34"/>
      <c r="H4904" s="34"/>
      <c r="I4904" s="34"/>
      <c r="J4904" s="34"/>
      <c r="K4904" s="34"/>
      <c r="L4904" s="34"/>
      <c r="M4904" s="45">
        <f>electric_demands_abs!M4904/electric_demands_abs!$M$8786</f>
        <v>0.60059473011047448</v>
      </c>
    </row>
    <row r="4905" spans="1:13" ht="19.5" customHeight="1" x14ac:dyDescent="0.25">
      <c r="A4905" s="34"/>
      <c r="B4905" s="34"/>
      <c r="C4905" s="34"/>
      <c r="D4905" s="34"/>
      <c r="E4905" s="34"/>
      <c r="F4905" s="34"/>
      <c r="G4905" s="34"/>
      <c r="H4905" s="34"/>
      <c r="I4905" s="34"/>
      <c r="J4905" s="34"/>
      <c r="K4905" s="34"/>
      <c r="L4905" s="34"/>
      <c r="M4905" s="45">
        <f>electric_demands_abs!M4905/electric_demands_abs!$M$8786</f>
        <v>0.63581740637620709</v>
      </c>
    </row>
    <row r="4906" spans="1:13" ht="19.5" customHeight="1" x14ac:dyDescent="0.25">
      <c r="A4906" s="34"/>
      <c r="B4906" s="34"/>
      <c r="C4906" s="34"/>
      <c r="D4906" s="34"/>
      <c r="E4906" s="34"/>
      <c r="F4906" s="34"/>
      <c r="G4906" s="34"/>
      <c r="H4906" s="34"/>
      <c r="I4906" s="34"/>
      <c r="J4906" s="34"/>
      <c r="K4906" s="34"/>
      <c r="L4906" s="34"/>
      <c r="M4906" s="45">
        <f>electric_demands_abs!M4906/electric_demands_abs!$M$8786</f>
        <v>0.72211408939167931</v>
      </c>
    </row>
    <row r="4907" spans="1:13" ht="19.5" customHeight="1" x14ac:dyDescent="0.25">
      <c r="A4907" s="34"/>
      <c r="B4907" s="34"/>
      <c r="C4907" s="34"/>
      <c r="D4907" s="34"/>
      <c r="E4907" s="34"/>
      <c r="F4907" s="34"/>
      <c r="G4907" s="34"/>
      <c r="H4907" s="34"/>
      <c r="I4907" s="34"/>
      <c r="J4907" s="34"/>
      <c r="K4907" s="34"/>
      <c r="L4907" s="34"/>
      <c r="M4907" s="45">
        <f>electric_demands_abs!M4907/electric_demands_abs!$M$8786</f>
        <v>0.77991296540134647</v>
      </c>
    </row>
    <row r="4908" spans="1:13" ht="19.5" customHeight="1" x14ac:dyDescent="0.25">
      <c r="A4908" s="34"/>
      <c r="B4908" s="34"/>
      <c r="C4908" s="34"/>
      <c r="D4908" s="34"/>
      <c r="E4908" s="34"/>
      <c r="F4908" s="34"/>
      <c r="G4908" s="34"/>
      <c r="H4908" s="34"/>
      <c r="I4908" s="34"/>
      <c r="J4908" s="34"/>
      <c r="K4908" s="34"/>
      <c r="L4908" s="34"/>
      <c r="M4908" s="45">
        <f>electric_demands_abs!M4908/electric_demands_abs!$M$8786</f>
        <v>0.79375033506994619</v>
      </c>
    </row>
    <row r="4909" spans="1:13" ht="19.5" customHeight="1" x14ac:dyDescent="0.25">
      <c r="A4909" s="34"/>
      <c r="B4909" s="34"/>
      <c r="C4909" s="34"/>
      <c r="D4909" s="34"/>
      <c r="E4909" s="34"/>
      <c r="F4909" s="34"/>
      <c r="G4909" s="34"/>
      <c r="H4909" s="34"/>
      <c r="I4909" s="34"/>
      <c r="J4909" s="34"/>
      <c r="K4909" s="34"/>
      <c r="L4909" s="34"/>
      <c r="M4909" s="45">
        <f>electric_demands_abs!M4909/electric_demands_abs!$M$8786</f>
        <v>0.78035717241565028</v>
      </c>
    </row>
    <row r="4910" spans="1:13" ht="19.5" customHeight="1" x14ac:dyDescent="0.25">
      <c r="A4910" s="34"/>
      <c r="B4910" s="34"/>
      <c r="C4910" s="34"/>
      <c r="D4910" s="34"/>
      <c r="E4910" s="34"/>
      <c r="F4910" s="34"/>
      <c r="G4910" s="34"/>
      <c r="H4910" s="34"/>
      <c r="I4910" s="34"/>
      <c r="J4910" s="34"/>
      <c r="K4910" s="34"/>
      <c r="L4910" s="34"/>
      <c r="M4910" s="45">
        <f>electric_demands_abs!M4910/electric_demands_abs!$M$8786</f>
        <v>0.78305164948294848</v>
      </c>
    </row>
    <row r="4911" spans="1:13" ht="19.5" customHeight="1" x14ac:dyDescent="0.25">
      <c r="A4911" s="34"/>
      <c r="B4911" s="34"/>
      <c r="C4911" s="34"/>
      <c r="D4911" s="34"/>
      <c r="E4911" s="34"/>
      <c r="F4911" s="34"/>
      <c r="G4911" s="34"/>
      <c r="H4911" s="34"/>
      <c r="I4911" s="34"/>
      <c r="J4911" s="34"/>
      <c r="K4911" s="34"/>
      <c r="L4911" s="34"/>
      <c r="M4911" s="45">
        <f>electric_demands_abs!M4911/electric_demands_abs!$M$8786</f>
        <v>0.81188961167462337</v>
      </c>
    </row>
    <row r="4912" spans="1:13" ht="19.5" customHeight="1" x14ac:dyDescent="0.25">
      <c r="A4912" s="34"/>
      <c r="B4912" s="34"/>
      <c r="C4912" s="34"/>
      <c r="D4912" s="34"/>
      <c r="E4912" s="34"/>
      <c r="F4912" s="34"/>
      <c r="G4912" s="34"/>
      <c r="H4912" s="34"/>
      <c r="I4912" s="34"/>
      <c r="J4912" s="34"/>
      <c r="K4912" s="34"/>
      <c r="L4912" s="34"/>
      <c r="M4912" s="45">
        <f>electric_demands_abs!M4912/electric_demands_abs!$M$8786</f>
        <v>0.79742718986687544</v>
      </c>
    </row>
    <row r="4913" spans="1:13" ht="19.5" customHeight="1" x14ac:dyDescent="0.25">
      <c r="A4913" s="34"/>
      <c r="B4913" s="34"/>
      <c r="C4913" s="34"/>
      <c r="D4913" s="34"/>
      <c r="E4913" s="34"/>
      <c r="F4913" s="34"/>
      <c r="G4913" s="34"/>
      <c r="H4913" s="34"/>
      <c r="I4913" s="34"/>
      <c r="J4913" s="34"/>
      <c r="K4913" s="34"/>
      <c r="L4913" s="34"/>
      <c r="M4913" s="45">
        <f>electric_demands_abs!M4913/electric_demands_abs!$M$8786</f>
        <v>0.78434194156676607</v>
      </c>
    </row>
    <row r="4914" spans="1:13" ht="19.5" customHeight="1" x14ac:dyDescent="0.25">
      <c r="A4914" s="34"/>
      <c r="B4914" s="34"/>
      <c r="C4914" s="34"/>
      <c r="D4914" s="34"/>
      <c r="E4914" s="34"/>
      <c r="F4914" s="34"/>
      <c r="G4914" s="34"/>
      <c r="H4914" s="34"/>
      <c r="I4914" s="34"/>
      <c r="J4914" s="34"/>
      <c r="K4914" s="34"/>
      <c r="L4914" s="34"/>
      <c r="M4914" s="45">
        <f>electric_demands_abs!M4914/electric_demands_abs!$M$8786</f>
        <v>0.78629821476379735</v>
      </c>
    </row>
    <row r="4915" spans="1:13" ht="19.5" customHeight="1" x14ac:dyDescent="0.25">
      <c r="A4915" s="34"/>
      <c r="B4915" s="34"/>
      <c r="C4915" s="34"/>
      <c r="D4915" s="34"/>
      <c r="E4915" s="34"/>
      <c r="F4915" s="34"/>
      <c r="G4915" s="34"/>
      <c r="H4915" s="34"/>
      <c r="I4915" s="34"/>
      <c r="J4915" s="34"/>
      <c r="K4915" s="34"/>
      <c r="L4915" s="34"/>
      <c r="M4915" s="45">
        <f>electric_demands_abs!M4915/electric_demands_abs!$M$8786</f>
        <v>0.75100706275976414</v>
      </c>
    </row>
    <row r="4916" spans="1:13" ht="19.5" customHeight="1" x14ac:dyDescent="0.25">
      <c r="A4916" s="34"/>
      <c r="B4916" s="34"/>
      <c r="C4916" s="34"/>
      <c r="D4916" s="34"/>
      <c r="E4916" s="34"/>
      <c r="F4916" s="34"/>
      <c r="G4916" s="34"/>
      <c r="H4916" s="34"/>
      <c r="I4916" s="34"/>
      <c r="J4916" s="34"/>
      <c r="K4916" s="34"/>
      <c r="L4916" s="34"/>
      <c r="M4916" s="45">
        <f>electric_demands_abs!M4916/electric_demands_abs!$M$8786</f>
        <v>0.74671866156160749</v>
      </c>
    </row>
    <row r="4917" spans="1:13" ht="19.5" customHeight="1" x14ac:dyDescent="0.25">
      <c r="A4917" s="34"/>
      <c r="B4917" s="34"/>
      <c r="C4917" s="34"/>
      <c r="D4917" s="34"/>
      <c r="E4917" s="34"/>
      <c r="F4917" s="34"/>
      <c r="G4917" s="34"/>
      <c r="H4917" s="34"/>
      <c r="I4917" s="34"/>
      <c r="J4917" s="34"/>
      <c r="K4917" s="34"/>
      <c r="L4917" s="34"/>
      <c r="M4917" s="45">
        <f>electric_demands_abs!M4917/electric_demands_abs!$M$8786</f>
        <v>0.74746345359671384</v>
      </c>
    </row>
    <row r="4918" spans="1:13" ht="19.5" customHeight="1" x14ac:dyDescent="0.25">
      <c r="A4918" s="34"/>
      <c r="B4918" s="34"/>
      <c r="C4918" s="34"/>
      <c r="D4918" s="34"/>
      <c r="E4918" s="34"/>
      <c r="F4918" s="34"/>
      <c r="G4918" s="34"/>
      <c r="H4918" s="34"/>
      <c r="I4918" s="34"/>
      <c r="J4918" s="34"/>
      <c r="K4918" s="34"/>
      <c r="L4918" s="34"/>
      <c r="M4918" s="45">
        <f>electric_demands_abs!M4918/electric_demands_abs!$M$8786</f>
        <v>0.75474914038860452</v>
      </c>
    </row>
    <row r="4919" spans="1:13" ht="19.5" customHeight="1" x14ac:dyDescent="0.25">
      <c r="A4919" s="34"/>
      <c r="B4919" s="34"/>
      <c r="C4919" s="34"/>
      <c r="D4919" s="34"/>
      <c r="E4919" s="34"/>
      <c r="F4919" s="34"/>
      <c r="G4919" s="34"/>
      <c r="H4919" s="34"/>
      <c r="I4919" s="34"/>
      <c r="J4919" s="34"/>
      <c r="K4919" s="34"/>
      <c r="L4919" s="34"/>
      <c r="M4919" s="45">
        <f>electric_demands_abs!M4919/electric_demands_abs!$M$8786</f>
        <v>0.74387224494269821</v>
      </c>
    </row>
    <row r="4920" spans="1:13" ht="19.5" customHeight="1" x14ac:dyDescent="0.25">
      <c r="A4920" s="34"/>
      <c r="B4920" s="34"/>
      <c r="C4920" s="34"/>
      <c r="D4920" s="34"/>
      <c r="E4920" s="34"/>
      <c r="F4920" s="34"/>
      <c r="G4920" s="34"/>
      <c r="H4920" s="34"/>
      <c r="I4920" s="34"/>
      <c r="J4920" s="34"/>
      <c r="K4920" s="34"/>
      <c r="L4920" s="34"/>
      <c r="M4920" s="45">
        <f>electric_demands_abs!M4920/electric_demands_abs!$M$8786</f>
        <v>0.77003944746049713</v>
      </c>
    </row>
    <row r="4921" spans="1:13" ht="19.5" customHeight="1" x14ac:dyDescent="0.25">
      <c r="A4921" s="34"/>
      <c r="B4921" s="34"/>
      <c r="C4921" s="34"/>
      <c r="D4921" s="34"/>
      <c r="E4921" s="34"/>
      <c r="F4921" s="34"/>
      <c r="G4921" s="34"/>
      <c r="H4921" s="34"/>
      <c r="I4921" s="34"/>
      <c r="J4921" s="34"/>
      <c r="K4921" s="34"/>
      <c r="L4921" s="34"/>
      <c r="M4921" s="45">
        <f>electric_demands_abs!M4921/electric_demands_abs!$M$8786</f>
        <v>0.69411150650165399</v>
      </c>
    </row>
    <row r="4922" spans="1:13" ht="19.5" customHeight="1" x14ac:dyDescent="0.25">
      <c r="A4922" s="34"/>
      <c r="B4922" s="34"/>
      <c r="C4922" s="34"/>
      <c r="D4922" s="34"/>
      <c r="E4922" s="34"/>
      <c r="F4922" s="34"/>
      <c r="G4922" s="34"/>
      <c r="H4922" s="34"/>
      <c r="I4922" s="34"/>
      <c r="J4922" s="34"/>
      <c r="K4922" s="34"/>
      <c r="L4922" s="34"/>
      <c r="M4922" s="45">
        <f>electric_demands_abs!M4922/electric_demands_abs!$M$8786</f>
        <v>0.64348932433181394</v>
      </c>
    </row>
    <row r="4923" spans="1:13" ht="19.5" customHeight="1" x14ac:dyDescent="0.25">
      <c r="A4923" s="34"/>
      <c r="B4923" s="34"/>
      <c r="C4923" s="34"/>
      <c r="D4923" s="34"/>
      <c r="E4923" s="34"/>
      <c r="F4923" s="34"/>
      <c r="G4923" s="34"/>
      <c r="H4923" s="34"/>
      <c r="I4923" s="34"/>
      <c r="J4923" s="34"/>
      <c r="K4923" s="34"/>
      <c r="L4923" s="34"/>
      <c r="M4923" s="45">
        <f>electric_demands_abs!M4923/electric_demands_abs!$M$8786</f>
        <v>0.60487662549585208</v>
      </c>
    </row>
    <row r="4924" spans="1:13" ht="19.5" customHeight="1" x14ac:dyDescent="0.25">
      <c r="A4924" s="34"/>
      <c r="B4924" s="34"/>
      <c r="C4924" s="34"/>
      <c r="D4924" s="34"/>
      <c r="E4924" s="34"/>
      <c r="F4924" s="34"/>
      <c r="G4924" s="34"/>
      <c r="H4924" s="34"/>
      <c r="I4924" s="34"/>
      <c r="J4924" s="34"/>
      <c r="K4924" s="34"/>
      <c r="L4924" s="34"/>
      <c r="M4924" s="45">
        <f>electric_demands_abs!M4924/electric_demands_abs!$M$8786</f>
        <v>0.57086827153813147</v>
      </c>
    </row>
    <row r="4925" spans="1:13" ht="19.5" customHeight="1" x14ac:dyDescent="0.25">
      <c r="A4925" s="34"/>
      <c r="B4925" s="34"/>
      <c r="C4925" s="34"/>
      <c r="D4925" s="34"/>
      <c r="E4925" s="34"/>
      <c r="F4925" s="34"/>
      <c r="G4925" s="34"/>
      <c r="H4925" s="34"/>
      <c r="I4925" s="34"/>
      <c r="J4925" s="34"/>
      <c r="K4925" s="34"/>
      <c r="L4925" s="34"/>
      <c r="M4925" s="45">
        <f>electric_demands_abs!M4925/electric_demands_abs!$M$8786</f>
        <v>0.56924873591645941</v>
      </c>
    </row>
    <row r="4926" spans="1:13" ht="19.5" customHeight="1" x14ac:dyDescent="0.25">
      <c r="A4926" s="34"/>
      <c r="B4926" s="34"/>
      <c r="C4926" s="34"/>
      <c r="D4926" s="34"/>
      <c r="E4926" s="34"/>
      <c r="F4926" s="34"/>
      <c r="G4926" s="34"/>
      <c r="H4926" s="34"/>
      <c r="I4926" s="34"/>
      <c r="J4926" s="34"/>
      <c r="K4926" s="34"/>
      <c r="L4926" s="34"/>
      <c r="M4926" s="45">
        <f>electric_demands_abs!M4926/electric_demands_abs!$M$8786</f>
        <v>0.56011231009306028</v>
      </c>
    </row>
    <row r="4927" spans="1:13" ht="19.5" customHeight="1" x14ac:dyDescent="0.25">
      <c r="A4927" s="34"/>
      <c r="B4927" s="34"/>
      <c r="C4927" s="34"/>
      <c r="D4927" s="34"/>
      <c r="E4927" s="34"/>
      <c r="F4927" s="34"/>
      <c r="G4927" s="34"/>
      <c r="H4927" s="34"/>
      <c r="I4927" s="34"/>
      <c r="J4927" s="34"/>
      <c r="K4927" s="34"/>
      <c r="L4927" s="34"/>
      <c r="M4927" s="45">
        <f>electric_demands_abs!M4927/electric_demands_abs!$M$8786</f>
        <v>0.56607134636642531</v>
      </c>
    </row>
    <row r="4928" spans="1:13" ht="19.5" customHeight="1" x14ac:dyDescent="0.25">
      <c r="A4928" s="34"/>
      <c r="B4928" s="34"/>
      <c r="C4928" s="34"/>
      <c r="D4928" s="34"/>
      <c r="E4928" s="34"/>
      <c r="F4928" s="34"/>
      <c r="G4928" s="34"/>
      <c r="H4928" s="34"/>
      <c r="I4928" s="34"/>
      <c r="J4928" s="34"/>
      <c r="K4928" s="34"/>
      <c r="L4928" s="34"/>
      <c r="M4928" s="45">
        <f>electric_demands_abs!M4928/electric_demands_abs!$M$8786</f>
        <v>0.59739658784119587</v>
      </c>
    </row>
    <row r="4929" spans="1:13" ht="19.5" customHeight="1" x14ac:dyDescent="0.25">
      <c r="A4929" s="34"/>
      <c r="B4929" s="34"/>
      <c r="C4929" s="34"/>
      <c r="D4929" s="34"/>
      <c r="E4929" s="34"/>
      <c r="F4929" s="34"/>
      <c r="G4929" s="34"/>
      <c r="H4929" s="34"/>
      <c r="I4929" s="34"/>
      <c r="J4929" s="34"/>
      <c r="K4929" s="34"/>
      <c r="L4929" s="34"/>
      <c r="M4929" s="45">
        <f>electric_demands_abs!M4929/electric_demands_abs!$M$8786</f>
        <v>0.64301892936227301</v>
      </c>
    </row>
    <row r="4930" spans="1:13" ht="19.5" customHeight="1" x14ac:dyDescent="0.25">
      <c r="A4930" s="34"/>
      <c r="B4930" s="34"/>
      <c r="C4930" s="34"/>
      <c r="D4930" s="34"/>
      <c r="E4930" s="34"/>
      <c r="F4930" s="34"/>
      <c r="G4930" s="34"/>
      <c r="H4930" s="34"/>
      <c r="I4930" s="34"/>
      <c r="J4930" s="34"/>
      <c r="K4930" s="34"/>
      <c r="L4930" s="34"/>
      <c r="M4930" s="45">
        <f>electric_demands_abs!M4930/electric_demands_abs!$M$8786</f>
        <v>0.70851463482584642</v>
      </c>
    </row>
    <row r="4931" spans="1:13" ht="19.5" customHeight="1" x14ac:dyDescent="0.25">
      <c r="A4931" s="34"/>
      <c r="B4931" s="34"/>
      <c r="C4931" s="34"/>
      <c r="D4931" s="34"/>
      <c r="E4931" s="34"/>
      <c r="F4931" s="34"/>
      <c r="G4931" s="34"/>
      <c r="H4931" s="34"/>
      <c r="I4931" s="34"/>
      <c r="J4931" s="34"/>
      <c r="K4931" s="34"/>
      <c r="L4931" s="34"/>
      <c r="M4931" s="45">
        <f>electric_demands_abs!M4931/electric_demands_abs!$M$8786</f>
        <v>0.75159727997732351</v>
      </c>
    </row>
    <row r="4932" spans="1:13" ht="19.5" customHeight="1" x14ac:dyDescent="0.25">
      <c r="A4932" s="34"/>
      <c r="B4932" s="34"/>
      <c r="C4932" s="34"/>
      <c r="D4932" s="34"/>
      <c r="E4932" s="34"/>
      <c r="F4932" s="34"/>
      <c r="G4932" s="34"/>
      <c r="H4932" s="34"/>
      <c r="I4932" s="34"/>
      <c r="J4932" s="34"/>
      <c r="K4932" s="34"/>
      <c r="L4932" s="34"/>
      <c r="M4932" s="45">
        <f>electric_demands_abs!M4932/electric_demands_abs!$M$8786</f>
        <v>0.78743607318364095</v>
      </c>
    </row>
    <row r="4933" spans="1:13" ht="19.5" customHeight="1" x14ac:dyDescent="0.25">
      <c r="A4933" s="34"/>
      <c r="B4933" s="34"/>
      <c r="C4933" s="34"/>
      <c r="D4933" s="34"/>
      <c r="E4933" s="34"/>
      <c r="F4933" s="34"/>
      <c r="G4933" s="34"/>
      <c r="H4933" s="34"/>
      <c r="I4933" s="34"/>
      <c r="J4933" s="34"/>
      <c r="K4933" s="34"/>
      <c r="L4933" s="34"/>
      <c r="M4933" s="45">
        <f>electric_demands_abs!M4933/electric_demands_abs!$M$8786</f>
        <v>0.76541957921885284</v>
      </c>
    </row>
    <row r="4934" spans="1:13" ht="19.5" customHeight="1" x14ac:dyDescent="0.25">
      <c r="A4934" s="34"/>
      <c r="B4934" s="34"/>
      <c r="C4934" s="34"/>
      <c r="D4934" s="34"/>
      <c r="E4934" s="34"/>
      <c r="F4934" s="34"/>
      <c r="G4934" s="34"/>
      <c r="H4934" s="34"/>
      <c r="I4934" s="34"/>
      <c r="J4934" s="34"/>
      <c r="K4934" s="34"/>
      <c r="L4934" s="34"/>
      <c r="M4934" s="45">
        <f>electric_demands_abs!M4934/electric_demands_abs!$M$8786</f>
        <v>0.78422450752850181</v>
      </c>
    </row>
    <row r="4935" spans="1:13" ht="19.5" customHeight="1" x14ac:dyDescent="0.25">
      <c r="A4935" s="34"/>
      <c r="B4935" s="34"/>
      <c r="C4935" s="34"/>
      <c r="D4935" s="34"/>
      <c r="E4935" s="34"/>
      <c r="F4935" s="34"/>
      <c r="G4935" s="34"/>
      <c r="H4935" s="34"/>
      <c r="I4935" s="34"/>
      <c r="J4935" s="34"/>
      <c r="K4935" s="34"/>
      <c r="L4935" s="34"/>
      <c r="M4935" s="45">
        <f>electric_demands_abs!M4935/electric_demands_abs!$M$8786</f>
        <v>0.78958167376774757</v>
      </c>
    </row>
    <row r="4936" spans="1:13" ht="19.5" customHeight="1" x14ac:dyDescent="0.25">
      <c r="A4936" s="34"/>
      <c r="B4936" s="34"/>
      <c r="C4936" s="34"/>
      <c r="D4936" s="34"/>
      <c r="E4936" s="34"/>
      <c r="F4936" s="34"/>
      <c r="G4936" s="34"/>
      <c r="H4936" s="34"/>
      <c r="I4936" s="34"/>
      <c r="J4936" s="34"/>
      <c r="K4936" s="34"/>
      <c r="L4936" s="34"/>
      <c r="M4936" s="45">
        <f>electric_demands_abs!M4936/electric_demands_abs!$M$8786</f>
        <v>0.79957995508024504</v>
      </c>
    </row>
    <row r="4937" spans="1:13" ht="19.5" customHeight="1" x14ac:dyDescent="0.25">
      <c r="A4937" s="34"/>
      <c r="B4937" s="34"/>
      <c r="C4937" s="34"/>
      <c r="D4937" s="34"/>
      <c r="E4937" s="34"/>
      <c r="F4937" s="34"/>
      <c r="G4937" s="34"/>
      <c r="H4937" s="34"/>
      <c r="I4937" s="34"/>
      <c r="J4937" s="34"/>
      <c r="K4937" s="34"/>
      <c r="L4937" s="34"/>
      <c r="M4937" s="45">
        <f>electric_demands_abs!M4937/electric_demands_abs!$M$8786</f>
        <v>0.77726279374259399</v>
      </c>
    </row>
    <row r="4938" spans="1:13" ht="19.5" customHeight="1" x14ac:dyDescent="0.25">
      <c r="A4938" s="34"/>
      <c r="B4938" s="34"/>
      <c r="C4938" s="34"/>
      <c r="D4938" s="34"/>
      <c r="E4938" s="34"/>
      <c r="F4938" s="34"/>
      <c r="G4938" s="34"/>
      <c r="H4938" s="34"/>
      <c r="I4938" s="34"/>
      <c r="J4938" s="34"/>
      <c r="K4938" s="34"/>
      <c r="L4938" s="34"/>
      <c r="M4938" s="45">
        <f>electric_demands_abs!M4938/electric_demands_abs!$M$8786</f>
        <v>0.77592712567344424</v>
      </c>
    </row>
    <row r="4939" spans="1:13" ht="19.5" customHeight="1" x14ac:dyDescent="0.25">
      <c r="A4939" s="34"/>
      <c r="B4939" s="34"/>
      <c r="C4939" s="34"/>
      <c r="D4939" s="34"/>
      <c r="E4939" s="34"/>
      <c r="F4939" s="34"/>
      <c r="G4939" s="34"/>
      <c r="H4939" s="34"/>
      <c r="I4939" s="34"/>
      <c r="J4939" s="34"/>
      <c r="K4939" s="34"/>
      <c r="L4939" s="34"/>
      <c r="M4939" s="45">
        <f>electric_demands_abs!M4939/electric_demands_abs!$M$8786</f>
        <v>0.74964907728222063</v>
      </c>
    </row>
    <row r="4940" spans="1:13" ht="19.5" customHeight="1" x14ac:dyDescent="0.25">
      <c r="A4940" s="34"/>
      <c r="B4940" s="34"/>
      <c r="C4940" s="34"/>
      <c r="D4940" s="34"/>
      <c r="E4940" s="34"/>
      <c r="F4940" s="34"/>
      <c r="G4940" s="34"/>
      <c r="H4940" s="34"/>
      <c r="I4940" s="34"/>
      <c r="J4940" s="34"/>
      <c r="K4940" s="34"/>
      <c r="L4940" s="34"/>
      <c r="M4940" s="45">
        <f>electric_demands_abs!M4940/electric_demands_abs!$M$8786</f>
        <v>0.743954597003192</v>
      </c>
    </row>
    <row r="4941" spans="1:13" ht="19.5" customHeight="1" x14ac:dyDescent="0.25">
      <c r="A4941" s="34"/>
      <c r="B4941" s="34"/>
      <c r="C4941" s="34"/>
      <c r="D4941" s="34"/>
      <c r="E4941" s="34"/>
      <c r="F4941" s="34"/>
      <c r="G4941" s="34"/>
      <c r="H4941" s="34"/>
      <c r="I4941" s="34"/>
      <c r="J4941" s="34"/>
      <c r="K4941" s="34"/>
      <c r="L4941" s="34"/>
      <c r="M4941" s="45">
        <f>electric_demands_abs!M4941/electric_demands_abs!$M$8786</f>
        <v>0.72095177240986918</v>
      </c>
    </row>
    <row r="4942" spans="1:13" ht="19.5" customHeight="1" x14ac:dyDescent="0.25">
      <c r="A4942" s="34"/>
      <c r="B4942" s="34"/>
      <c r="C4942" s="34"/>
      <c r="D4942" s="34"/>
      <c r="E4942" s="34"/>
      <c r="F4942" s="34"/>
      <c r="G4942" s="34"/>
      <c r="H4942" s="34"/>
      <c r="I4942" s="34"/>
      <c r="J4942" s="34"/>
      <c r="K4942" s="34"/>
      <c r="L4942" s="34"/>
      <c r="M4942" s="45">
        <f>electric_demands_abs!M4942/electric_demands_abs!$M$8786</f>
        <v>0.72541920698753937</v>
      </c>
    </row>
    <row r="4943" spans="1:13" ht="19.5" customHeight="1" x14ac:dyDescent="0.25">
      <c r="A4943" s="34"/>
      <c r="B4943" s="34"/>
      <c r="C4943" s="34"/>
      <c r="D4943" s="34"/>
      <c r="E4943" s="34"/>
      <c r="F4943" s="34"/>
      <c r="G4943" s="34"/>
      <c r="H4943" s="34"/>
      <c r="I4943" s="34"/>
      <c r="J4943" s="34"/>
      <c r="K4943" s="34"/>
      <c r="L4943" s="34"/>
      <c r="M4943" s="45">
        <f>electric_demands_abs!M4943/electric_demands_abs!$M$8786</f>
        <v>0.73027995500612819</v>
      </c>
    </row>
    <row r="4944" spans="1:13" ht="19.5" customHeight="1" x14ac:dyDescent="0.25">
      <c r="A4944" s="34"/>
      <c r="B4944" s="34"/>
      <c r="C4944" s="34"/>
      <c r="D4944" s="34"/>
      <c r="E4944" s="34"/>
      <c r="F4944" s="34"/>
      <c r="G4944" s="34"/>
      <c r="H4944" s="34"/>
      <c r="I4944" s="34"/>
      <c r="J4944" s="34"/>
      <c r="K4944" s="34"/>
      <c r="L4944" s="34"/>
      <c r="M4944" s="45">
        <f>electric_demands_abs!M4944/electric_demands_abs!$M$8786</f>
        <v>0.75306289959793249</v>
      </c>
    </row>
    <row r="4945" spans="1:13" ht="19.5" customHeight="1" x14ac:dyDescent="0.25">
      <c r="A4945" s="34"/>
      <c r="B4945" s="34"/>
      <c r="C4945" s="34"/>
      <c r="D4945" s="34"/>
      <c r="E4945" s="34"/>
      <c r="F4945" s="34"/>
      <c r="G4945" s="34"/>
      <c r="H4945" s="34"/>
      <c r="I4945" s="34"/>
      <c r="J4945" s="34"/>
      <c r="K4945" s="34"/>
      <c r="L4945" s="34"/>
      <c r="M4945" s="45">
        <f>electric_demands_abs!M4945/electric_demands_abs!$M$8786</f>
        <v>0.70334399600361919</v>
      </c>
    </row>
    <row r="4946" spans="1:13" ht="19.5" customHeight="1" x14ac:dyDescent="0.25">
      <c r="A4946" s="34"/>
      <c r="B4946" s="34"/>
      <c r="C4946" s="34"/>
      <c r="D4946" s="34"/>
      <c r="E4946" s="34"/>
      <c r="F4946" s="34"/>
      <c r="G4946" s="34"/>
      <c r="H4946" s="34"/>
      <c r="I4946" s="34"/>
      <c r="J4946" s="34"/>
      <c r="K4946" s="34"/>
      <c r="L4946" s="34"/>
      <c r="M4946" s="45">
        <f>electric_demands_abs!M4946/electric_demands_abs!$M$8786</f>
        <v>0.63710518672217964</v>
      </c>
    </row>
    <row r="4947" spans="1:13" ht="19.5" customHeight="1" x14ac:dyDescent="0.25">
      <c r="A4947" s="34"/>
      <c r="B4947" s="34"/>
      <c r="C4947" s="34"/>
      <c r="D4947" s="34"/>
      <c r="E4947" s="34"/>
      <c r="F4947" s="34"/>
      <c r="G4947" s="34"/>
      <c r="H4947" s="34"/>
      <c r="I4947" s="34"/>
      <c r="J4947" s="34"/>
      <c r="K4947" s="34"/>
      <c r="L4947" s="34"/>
      <c r="M4947" s="45">
        <f>electric_demands_abs!M4947/electric_demands_abs!$M$8786</f>
        <v>0.61357172662706461</v>
      </c>
    </row>
    <row r="4948" spans="1:13" ht="19.5" customHeight="1" x14ac:dyDescent="0.25">
      <c r="A4948" s="34"/>
      <c r="B4948" s="34"/>
      <c r="C4948" s="34"/>
      <c r="D4948" s="34"/>
      <c r="E4948" s="34"/>
      <c r="F4948" s="34"/>
      <c r="G4948" s="34"/>
      <c r="H4948" s="34"/>
      <c r="I4948" s="34"/>
      <c r="J4948" s="34"/>
      <c r="K4948" s="34"/>
      <c r="L4948" s="34"/>
      <c r="M4948" s="45">
        <f>electric_demands_abs!M4948/electric_demands_abs!$M$8786</f>
        <v>0.57677554954147603</v>
      </c>
    </row>
    <row r="4949" spans="1:13" ht="19.5" customHeight="1" x14ac:dyDescent="0.25">
      <c r="A4949" s="34"/>
      <c r="B4949" s="34"/>
      <c r="C4949" s="34"/>
      <c r="D4949" s="34"/>
      <c r="E4949" s="34"/>
      <c r="F4949" s="34"/>
      <c r="G4949" s="34"/>
      <c r="H4949" s="34"/>
      <c r="I4949" s="34"/>
      <c r="J4949" s="34"/>
      <c r="K4949" s="34"/>
      <c r="L4949" s="34"/>
      <c r="M4949" s="45">
        <f>electric_demands_abs!M4949/electric_demands_abs!$M$8786</f>
        <v>0.57836774427906412</v>
      </c>
    </row>
    <row r="4950" spans="1:13" ht="19.5" customHeight="1" x14ac:dyDescent="0.25">
      <c r="A4950" s="34"/>
      <c r="B4950" s="34"/>
      <c r="C4950" s="34"/>
      <c r="D4950" s="34"/>
      <c r="E4950" s="34"/>
      <c r="F4950" s="34"/>
      <c r="G4950" s="34"/>
      <c r="H4950" s="34"/>
      <c r="I4950" s="34"/>
      <c r="J4950" s="34"/>
      <c r="K4950" s="34"/>
      <c r="L4950" s="34"/>
      <c r="M4950" s="45">
        <f>electric_demands_abs!M4950/electric_demands_abs!$M$8786</f>
        <v>0.55106470096690374</v>
      </c>
    </row>
    <row r="4951" spans="1:13" ht="19.5" customHeight="1" x14ac:dyDescent="0.25">
      <c r="A4951" s="34"/>
      <c r="B4951" s="34"/>
      <c r="C4951" s="34"/>
      <c r="D4951" s="34"/>
      <c r="E4951" s="34"/>
      <c r="F4951" s="34"/>
      <c r="G4951" s="34"/>
      <c r="H4951" s="34"/>
      <c r="I4951" s="34"/>
      <c r="J4951" s="34"/>
      <c r="K4951" s="34"/>
      <c r="L4951" s="34"/>
      <c r="M4951" s="45">
        <f>electric_demands_abs!M4951/electric_demands_abs!$M$8786</f>
        <v>0.55549273008362765</v>
      </c>
    </row>
    <row r="4952" spans="1:13" ht="19.5" customHeight="1" x14ac:dyDescent="0.25">
      <c r="A4952" s="34"/>
      <c r="B4952" s="34"/>
      <c r="C4952" s="34"/>
      <c r="D4952" s="34"/>
      <c r="E4952" s="34"/>
      <c r="F4952" s="34"/>
      <c r="G4952" s="34"/>
      <c r="H4952" s="34"/>
      <c r="I4952" s="34"/>
      <c r="J4952" s="34"/>
      <c r="K4952" s="34"/>
      <c r="L4952" s="34"/>
      <c r="M4952" s="45">
        <f>electric_demands_abs!M4952/electric_demands_abs!$M$8786</f>
        <v>0.55942627625311625</v>
      </c>
    </row>
    <row r="4953" spans="1:13" ht="19.5" customHeight="1" x14ac:dyDescent="0.25">
      <c r="A4953" s="34"/>
      <c r="B4953" s="34"/>
      <c r="C4953" s="34"/>
      <c r="D4953" s="34"/>
      <c r="E4953" s="34"/>
      <c r="F4953" s="34"/>
      <c r="G4953" s="34"/>
      <c r="H4953" s="34"/>
      <c r="I4953" s="34"/>
      <c r="J4953" s="34"/>
      <c r="K4953" s="34"/>
      <c r="L4953" s="34"/>
      <c r="M4953" s="45">
        <f>electric_demands_abs!M4953/electric_demands_abs!$M$8786</f>
        <v>0.59211699724293532</v>
      </c>
    </row>
    <row r="4954" spans="1:13" ht="19.5" customHeight="1" x14ac:dyDescent="0.25">
      <c r="A4954" s="34"/>
      <c r="B4954" s="34"/>
      <c r="C4954" s="34"/>
      <c r="D4954" s="34"/>
      <c r="E4954" s="34"/>
      <c r="F4954" s="34"/>
      <c r="G4954" s="34"/>
      <c r="H4954" s="34"/>
      <c r="I4954" s="34"/>
      <c r="J4954" s="34"/>
      <c r="K4954" s="34"/>
      <c r="L4954" s="34"/>
      <c r="M4954" s="45">
        <f>electric_demands_abs!M4954/electric_demands_abs!$M$8786</f>
        <v>0.63321450480017805</v>
      </c>
    </row>
    <row r="4955" spans="1:13" ht="19.5" customHeight="1" x14ac:dyDescent="0.25">
      <c r="A4955" s="34"/>
      <c r="B4955" s="34"/>
      <c r="C4955" s="34"/>
      <c r="D4955" s="34"/>
      <c r="E4955" s="34"/>
      <c r="F4955" s="34"/>
      <c r="G4955" s="34"/>
      <c r="H4955" s="34"/>
      <c r="I4955" s="34"/>
      <c r="J4955" s="34"/>
      <c r="K4955" s="34"/>
      <c r="L4955" s="34"/>
      <c r="M4955" s="45">
        <f>electric_demands_abs!M4955/electric_demands_abs!$M$8786</f>
        <v>0.65483138539141972</v>
      </c>
    </row>
    <row r="4956" spans="1:13" ht="19.5" customHeight="1" x14ac:dyDescent="0.25">
      <c r="A4956" s="34"/>
      <c r="B4956" s="34"/>
      <c r="C4956" s="34"/>
      <c r="D4956" s="34"/>
      <c r="E4956" s="34"/>
      <c r="F4956" s="34"/>
      <c r="G4956" s="34"/>
      <c r="H4956" s="34"/>
      <c r="I4956" s="34"/>
      <c r="J4956" s="34"/>
      <c r="K4956" s="34"/>
      <c r="L4956" s="34"/>
      <c r="M4956" s="45">
        <f>electric_demands_abs!M4956/electric_demands_abs!$M$8786</f>
        <v>0.68969327728012886</v>
      </c>
    </row>
    <row r="4957" spans="1:13" ht="19.5" customHeight="1" x14ac:dyDescent="0.25">
      <c r="A4957" s="34"/>
      <c r="B4957" s="34"/>
      <c r="C4957" s="34"/>
      <c r="D4957" s="34"/>
      <c r="E4957" s="34"/>
      <c r="F4957" s="34"/>
      <c r="G4957" s="34"/>
      <c r="H4957" s="34"/>
      <c r="I4957" s="34"/>
      <c r="J4957" s="34"/>
      <c r="K4957" s="34"/>
      <c r="L4957" s="34"/>
      <c r="M4957" s="45">
        <f>electric_demands_abs!M4957/electric_demands_abs!$M$8786</f>
        <v>0.71031649790945173</v>
      </c>
    </row>
    <row r="4958" spans="1:13" ht="19.5" customHeight="1" x14ac:dyDescent="0.25">
      <c r="A4958" s="34"/>
      <c r="B4958" s="34"/>
      <c r="C4958" s="34"/>
      <c r="D4958" s="34"/>
      <c r="E4958" s="34"/>
      <c r="F4958" s="34"/>
      <c r="G4958" s="34"/>
      <c r="H4958" s="34"/>
      <c r="I4958" s="34"/>
      <c r="J4958" s="34"/>
      <c r="K4958" s="34"/>
      <c r="L4958" s="34"/>
      <c r="M4958" s="45">
        <f>electric_demands_abs!M4958/electric_demands_abs!$M$8786</f>
        <v>0.71146959146048661</v>
      </c>
    </row>
    <row r="4959" spans="1:13" ht="19.5" customHeight="1" x14ac:dyDescent="0.25">
      <c r="A4959" s="34"/>
      <c r="B4959" s="34"/>
      <c r="C4959" s="34"/>
      <c r="D4959" s="34"/>
      <c r="E4959" s="34"/>
      <c r="F4959" s="34"/>
      <c r="G4959" s="34"/>
      <c r="H4959" s="34"/>
      <c r="I4959" s="34"/>
      <c r="J4959" s="34"/>
      <c r="K4959" s="34"/>
      <c r="L4959" s="34"/>
      <c r="M4959" s="45">
        <f>electric_demands_abs!M4959/electric_demands_abs!$M$8786</f>
        <v>0.70843351804625998</v>
      </c>
    </row>
    <row r="4960" spans="1:13" ht="19.5" customHeight="1" x14ac:dyDescent="0.25">
      <c r="A4960" s="34"/>
      <c r="B4960" s="34"/>
      <c r="C4960" s="34"/>
      <c r="D4960" s="34"/>
      <c r="E4960" s="34"/>
      <c r="F4960" s="34"/>
      <c r="G4960" s="34"/>
      <c r="H4960" s="34"/>
      <c r="I4960" s="34"/>
      <c r="J4960" s="34"/>
      <c r="K4960" s="34"/>
      <c r="L4960" s="34"/>
      <c r="M4960" s="45">
        <f>electric_demands_abs!M4960/electric_demands_abs!$M$8786</f>
        <v>0.71949759972566885</v>
      </c>
    </row>
    <row r="4961" spans="1:13" ht="19.5" customHeight="1" x14ac:dyDescent="0.25">
      <c r="A4961" s="34"/>
      <c r="B4961" s="34"/>
      <c r="C4961" s="34"/>
      <c r="D4961" s="34"/>
      <c r="E4961" s="34"/>
      <c r="F4961" s="34"/>
      <c r="G4961" s="34"/>
      <c r="H4961" s="34"/>
      <c r="I4961" s="34"/>
      <c r="J4961" s="34"/>
      <c r="K4961" s="34"/>
      <c r="L4961" s="34"/>
      <c r="M4961" s="45">
        <f>electric_demands_abs!M4961/electric_demands_abs!$M$8786</f>
        <v>0.70977058610043808</v>
      </c>
    </row>
    <row r="4962" spans="1:13" ht="19.5" customHeight="1" x14ac:dyDescent="0.25">
      <c r="A4962" s="34"/>
      <c r="B4962" s="34"/>
      <c r="C4962" s="34"/>
      <c r="D4962" s="34"/>
      <c r="E4962" s="34"/>
      <c r="F4962" s="34"/>
      <c r="G4962" s="34"/>
      <c r="H4962" s="34"/>
      <c r="I4962" s="34"/>
      <c r="J4962" s="34"/>
      <c r="K4962" s="34"/>
      <c r="L4962" s="34"/>
      <c r="M4962" s="45">
        <f>electric_demands_abs!M4962/electric_demands_abs!$M$8786</f>
        <v>0.68890397395632552</v>
      </c>
    </row>
    <row r="4963" spans="1:13" ht="19.5" customHeight="1" x14ac:dyDescent="0.25">
      <c r="A4963" s="34"/>
      <c r="B4963" s="34"/>
      <c r="C4963" s="34"/>
      <c r="D4963" s="34"/>
      <c r="E4963" s="34"/>
      <c r="F4963" s="34"/>
      <c r="G4963" s="34"/>
      <c r="H4963" s="34"/>
      <c r="I4963" s="34"/>
      <c r="J4963" s="34"/>
      <c r="K4963" s="34"/>
      <c r="L4963" s="34"/>
      <c r="M4963" s="45">
        <f>electric_demands_abs!M4963/electric_demands_abs!$M$8786</f>
        <v>0.7059613091902347</v>
      </c>
    </row>
    <row r="4964" spans="1:13" ht="19.5" customHeight="1" x14ac:dyDescent="0.25">
      <c r="A4964" s="34"/>
      <c r="B4964" s="34"/>
      <c r="C4964" s="34"/>
      <c r="D4964" s="34"/>
      <c r="E4964" s="34"/>
      <c r="F4964" s="34"/>
      <c r="G4964" s="34"/>
      <c r="H4964" s="34"/>
      <c r="I4964" s="34"/>
      <c r="J4964" s="34"/>
      <c r="K4964" s="34"/>
      <c r="L4964" s="34"/>
      <c r="M4964" s="45">
        <f>electric_demands_abs!M4964/electric_demands_abs!$M$8786</f>
        <v>0.685612444450447</v>
      </c>
    </row>
    <row r="4965" spans="1:13" ht="19.5" customHeight="1" x14ac:dyDescent="0.25">
      <c r="A4965" s="34"/>
      <c r="B4965" s="34"/>
      <c r="C4965" s="34"/>
      <c r="D4965" s="34"/>
      <c r="E4965" s="34"/>
      <c r="F4965" s="34"/>
      <c r="G4965" s="34"/>
      <c r="H4965" s="34"/>
      <c r="I4965" s="34"/>
      <c r="J4965" s="34"/>
      <c r="K4965" s="34"/>
      <c r="L4965" s="34"/>
      <c r="M4965" s="45">
        <f>electric_demands_abs!M4965/electric_demands_abs!$M$8786</f>
        <v>0.69318619874994514</v>
      </c>
    </row>
    <row r="4966" spans="1:13" ht="19.5" customHeight="1" x14ac:dyDescent="0.25">
      <c r="A4966" s="34"/>
      <c r="B4966" s="34"/>
      <c r="C4966" s="34"/>
      <c r="D4966" s="34"/>
      <c r="E4966" s="34"/>
      <c r="F4966" s="34"/>
      <c r="G4966" s="34"/>
      <c r="H4966" s="34"/>
      <c r="I4966" s="34"/>
      <c r="J4966" s="34"/>
      <c r="K4966" s="34"/>
      <c r="L4966" s="34"/>
      <c r="M4966" s="45">
        <f>electric_demands_abs!M4966/electric_demands_abs!$M$8786</f>
        <v>0.68758086457640122</v>
      </c>
    </row>
    <row r="4967" spans="1:13" ht="19.5" customHeight="1" x14ac:dyDescent="0.25">
      <c r="A4967" s="34"/>
      <c r="B4967" s="34"/>
      <c r="C4967" s="34"/>
      <c r="D4967" s="34"/>
      <c r="E4967" s="34"/>
      <c r="F4967" s="34"/>
      <c r="G4967" s="34"/>
      <c r="H4967" s="34"/>
      <c r="I4967" s="34"/>
      <c r="J4967" s="34"/>
      <c r="K4967" s="34"/>
      <c r="L4967" s="34"/>
      <c r="M4967" s="45">
        <f>electric_demands_abs!M4967/electric_demands_abs!$M$8786</f>
        <v>0.68963917197638436</v>
      </c>
    </row>
    <row r="4968" spans="1:13" ht="19.5" customHeight="1" x14ac:dyDescent="0.25">
      <c r="A4968" s="34"/>
      <c r="B4968" s="34"/>
      <c r="C4968" s="34"/>
      <c r="D4968" s="34"/>
      <c r="E4968" s="34"/>
      <c r="F4968" s="34"/>
      <c r="G4968" s="34"/>
      <c r="H4968" s="34"/>
      <c r="I4968" s="34"/>
      <c r="J4968" s="34"/>
      <c r="K4968" s="34"/>
      <c r="L4968" s="34"/>
      <c r="M4968" s="45">
        <f>electric_demands_abs!M4968/electric_demands_abs!$M$8786</f>
        <v>0.69782838439998329</v>
      </c>
    </row>
    <row r="4969" spans="1:13" ht="19.5" customHeight="1" x14ac:dyDescent="0.25">
      <c r="A4969" s="34"/>
      <c r="B4969" s="34"/>
      <c r="C4969" s="34"/>
      <c r="D4969" s="34"/>
      <c r="E4969" s="34"/>
      <c r="F4969" s="34"/>
      <c r="G4969" s="34"/>
      <c r="H4969" s="34"/>
      <c r="I4969" s="34"/>
      <c r="J4969" s="34"/>
      <c r="K4969" s="34"/>
      <c r="L4969" s="34"/>
      <c r="M4969" s="45">
        <f>electric_demands_abs!M4969/electric_demands_abs!$M$8786</f>
        <v>0.67137183791763921</v>
      </c>
    </row>
    <row r="4970" spans="1:13" ht="19.5" customHeight="1" x14ac:dyDescent="0.25">
      <c r="A4970" s="34"/>
      <c r="B4970" s="34"/>
      <c r="C4970" s="34"/>
      <c r="D4970" s="34"/>
      <c r="E4970" s="34"/>
      <c r="F4970" s="34"/>
      <c r="G4970" s="34"/>
      <c r="H4970" s="34"/>
      <c r="I4970" s="34"/>
      <c r="J4970" s="34"/>
      <c r="K4970" s="34"/>
      <c r="L4970" s="34"/>
      <c r="M4970" s="45">
        <f>electric_demands_abs!M4970/electric_demands_abs!$M$8786</f>
        <v>0.62347102076284855</v>
      </c>
    </row>
    <row r="4971" spans="1:13" ht="19.5" customHeight="1" x14ac:dyDescent="0.25">
      <c r="A4971" s="34"/>
      <c r="B4971" s="34"/>
      <c r="C4971" s="34"/>
      <c r="D4971" s="34"/>
      <c r="E4971" s="34"/>
      <c r="F4971" s="34"/>
      <c r="G4971" s="34"/>
      <c r="H4971" s="34"/>
      <c r="I4971" s="34"/>
      <c r="J4971" s="34"/>
      <c r="K4971" s="34"/>
      <c r="L4971" s="34"/>
      <c r="M4971" s="45">
        <f>electric_demands_abs!M4971/electric_demands_abs!$M$8786</f>
        <v>0.5923667710424132</v>
      </c>
    </row>
    <row r="4972" spans="1:13" ht="19.5" customHeight="1" x14ac:dyDescent="0.25">
      <c r="A4972" s="34"/>
      <c r="B4972" s="34"/>
      <c r="C4972" s="34"/>
      <c r="D4972" s="34"/>
      <c r="E4972" s="34"/>
      <c r="F4972" s="34"/>
      <c r="G4972" s="34"/>
      <c r="H4972" s="34"/>
      <c r="I4972" s="34"/>
      <c r="J4972" s="34"/>
      <c r="K4972" s="34"/>
      <c r="L4972" s="34"/>
      <c r="M4972" s="45">
        <f>electric_demands_abs!M4972/electric_demands_abs!$M$8786</f>
        <v>0.56470879034952437</v>
      </c>
    </row>
    <row r="4973" spans="1:13" ht="19.5" customHeight="1" x14ac:dyDescent="0.25">
      <c r="A4973" s="34"/>
      <c r="B4973" s="34"/>
      <c r="C4973" s="34"/>
      <c r="D4973" s="34"/>
      <c r="E4973" s="34"/>
      <c r="F4973" s="34"/>
      <c r="G4973" s="34"/>
      <c r="H4973" s="34"/>
      <c r="I4973" s="34"/>
      <c r="J4973" s="34"/>
      <c r="K4973" s="34"/>
      <c r="L4973" s="34"/>
      <c r="M4973" s="45">
        <f>electric_demands_abs!M4973/electric_demands_abs!$M$8786</f>
        <v>0.55942442333175524</v>
      </c>
    </row>
    <row r="4974" spans="1:13" ht="19.5" customHeight="1" x14ac:dyDescent="0.25">
      <c r="A4974" s="34"/>
      <c r="B4974" s="34"/>
      <c r="C4974" s="34"/>
      <c r="D4974" s="34"/>
      <c r="E4974" s="34"/>
      <c r="F4974" s="34"/>
      <c r="G4974" s="34"/>
      <c r="H4974" s="34"/>
      <c r="I4974" s="34"/>
      <c r="J4974" s="34"/>
      <c r="K4974" s="34"/>
      <c r="L4974" s="34"/>
      <c r="M4974" s="45">
        <f>electric_demands_abs!M4974/electric_demands_abs!$M$8786</f>
        <v>0.56558262806342463</v>
      </c>
    </row>
    <row r="4975" spans="1:13" ht="19.5" customHeight="1" x14ac:dyDescent="0.25">
      <c r="A4975" s="34"/>
      <c r="B4975" s="34"/>
      <c r="C4975" s="34"/>
      <c r="D4975" s="34"/>
      <c r="E4975" s="34"/>
      <c r="F4975" s="34"/>
      <c r="G4975" s="34"/>
      <c r="H4975" s="34"/>
      <c r="I4975" s="34"/>
      <c r="J4975" s="34"/>
      <c r="K4975" s="34"/>
      <c r="L4975" s="34"/>
      <c r="M4975" s="45">
        <f>electric_demands_abs!M4975/electric_demands_abs!$M$8786</f>
        <v>0.56387275223139088</v>
      </c>
    </row>
    <row r="4976" spans="1:13" ht="19.5" customHeight="1" x14ac:dyDescent="0.25">
      <c r="A4976" s="34"/>
      <c r="B4976" s="34"/>
      <c r="C4976" s="34"/>
      <c r="D4976" s="34"/>
      <c r="E4976" s="34"/>
      <c r="F4976" s="34"/>
      <c r="G4976" s="34"/>
      <c r="H4976" s="34"/>
      <c r="I4976" s="34"/>
      <c r="J4976" s="34"/>
      <c r="K4976" s="34"/>
      <c r="L4976" s="34"/>
      <c r="M4976" s="45">
        <f>electric_demands_abs!M4976/electric_demands_abs!$M$8786</f>
        <v>0.56310498397140674</v>
      </c>
    </row>
    <row r="4977" spans="1:13" ht="19.5" customHeight="1" x14ac:dyDescent="0.25">
      <c r="A4977" s="34"/>
      <c r="B4977" s="34"/>
      <c r="C4977" s="34"/>
      <c r="D4977" s="34"/>
      <c r="E4977" s="34"/>
      <c r="F4977" s="34"/>
      <c r="G4977" s="34"/>
      <c r="H4977" s="34"/>
      <c r="I4977" s="34"/>
      <c r="J4977" s="34"/>
      <c r="K4977" s="34"/>
      <c r="L4977" s="34"/>
      <c r="M4977" s="45">
        <f>electric_demands_abs!M4977/electric_demands_abs!$M$8786</f>
        <v>0.57254495948978612</v>
      </c>
    </row>
    <row r="4978" spans="1:13" ht="19.5" customHeight="1" x14ac:dyDescent="0.25">
      <c r="A4978" s="34"/>
      <c r="B4978" s="34"/>
      <c r="C4978" s="34"/>
      <c r="D4978" s="34"/>
      <c r="E4978" s="34"/>
      <c r="F4978" s="34"/>
      <c r="G4978" s="34"/>
      <c r="H4978" s="34"/>
      <c r="I4978" s="34"/>
      <c r="J4978" s="34"/>
      <c r="K4978" s="34"/>
      <c r="L4978" s="34"/>
      <c r="M4978" s="45">
        <f>electric_demands_abs!M4978/electric_demands_abs!$M$8786</f>
        <v>0.59024352904273059</v>
      </c>
    </row>
    <row r="4979" spans="1:13" ht="19.5" customHeight="1" x14ac:dyDescent="0.25">
      <c r="A4979" s="34"/>
      <c r="B4979" s="34"/>
      <c r="C4979" s="34"/>
      <c r="D4979" s="34"/>
      <c r="E4979" s="34"/>
      <c r="F4979" s="34"/>
      <c r="G4979" s="34"/>
      <c r="H4979" s="34"/>
      <c r="I4979" s="34"/>
      <c r="J4979" s="34"/>
      <c r="K4979" s="34"/>
      <c r="L4979" s="34"/>
      <c r="M4979" s="45">
        <f>electric_demands_abs!M4979/electric_demands_abs!$M$8786</f>
        <v>0.6434431660019071</v>
      </c>
    </row>
    <row r="4980" spans="1:13" ht="19.5" customHeight="1" x14ac:dyDescent="0.25">
      <c r="A4980" s="34"/>
      <c r="B4980" s="34"/>
      <c r="C4980" s="34"/>
      <c r="D4980" s="34"/>
      <c r="E4980" s="34"/>
      <c r="F4980" s="34"/>
      <c r="G4980" s="34"/>
      <c r="H4980" s="34"/>
      <c r="I4980" s="34"/>
      <c r="J4980" s="34"/>
      <c r="K4980" s="34"/>
      <c r="L4980" s="34"/>
      <c r="M4980" s="45">
        <f>electric_demands_abs!M4980/electric_demands_abs!$M$8786</f>
        <v>0.67760457126405549</v>
      </c>
    </row>
    <row r="4981" spans="1:13" ht="19.5" customHeight="1" x14ac:dyDescent="0.25">
      <c r="A4981" s="34"/>
      <c r="B4981" s="34"/>
      <c r="C4981" s="34"/>
      <c r="D4981" s="34"/>
      <c r="E4981" s="34"/>
      <c r="F4981" s="34"/>
      <c r="G4981" s="34"/>
      <c r="H4981" s="34"/>
      <c r="I4981" s="34"/>
      <c r="J4981" s="34"/>
      <c r="K4981" s="34"/>
      <c r="L4981" s="34"/>
      <c r="M4981" s="45">
        <f>electric_demands_abs!M4981/electric_demands_abs!$M$8786</f>
        <v>0.68152971752337377</v>
      </c>
    </row>
    <row r="4982" spans="1:13" ht="19.5" customHeight="1" x14ac:dyDescent="0.25">
      <c r="A4982" s="34"/>
      <c r="B4982" s="34"/>
      <c r="C4982" s="34"/>
      <c r="D4982" s="34"/>
      <c r="E4982" s="34"/>
      <c r="F4982" s="34"/>
      <c r="G4982" s="34"/>
      <c r="H4982" s="34"/>
      <c r="I4982" s="34"/>
      <c r="J4982" s="34"/>
      <c r="K4982" s="34"/>
      <c r="L4982" s="34"/>
      <c r="M4982" s="45">
        <f>electric_demands_abs!M4982/electric_demands_abs!$M$8786</f>
        <v>0.70833107208300561</v>
      </c>
    </row>
    <row r="4983" spans="1:13" ht="19.5" customHeight="1" x14ac:dyDescent="0.25">
      <c r="A4983" s="34"/>
      <c r="B4983" s="34"/>
      <c r="C4983" s="34"/>
      <c r="D4983" s="34"/>
      <c r="E4983" s="34"/>
      <c r="F4983" s="34"/>
      <c r="G4983" s="34"/>
      <c r="H4983" s="34"/>
      <c r="I4983" s="34"/>
      <c r="J4983" s="34"/>
      <c r="K4983" s="34"/>
      <c r="L4983" s="34"/>
      <c r="M4983" s="45">
        <f>electric_demands_abs!M4983/electric_demands_abs!$M$8786</f>
        <v>0.70340254831863036</v>
      </c>
    </row>
    <row r="4984" spans="1:13" ht="19.5" customHeight="1" x14ac:dyDescent="0.25">
      <c r="A4984" s="34"/>
      <c r="B4984" s="34"/>
      <c r="C4984" s="34"/>
      <c r="D4984" s="34"/>
      <c r="E4984" s="34"/>
      <c r="F4984" s="34"/>
      <c r="G4984" s="34"/>
      <c r="H4984" s="34"/>
      <c r="I4984" s="34"/>
      <c r="J4984" s="34"/>
      <c r="K4984" s="34"/>
      <c r="L4984" s="34"/>
      <c r="M4984" s="45">
        <f>electric_demands_abs!M4984/electric_demands_abs!$M$8786</f>
        <v>0.69850688302639208</v>
      </c>
    </row>
    <row r="4985" spans="1:13" ht="19.5" customHeight="1" x14ac:dyDescent="0.25">
      <c r="A4985" s="34"/>
      <c r="B4985" s="34"/>
      <c r="C4985" s="34"/>
      <c r="D4985" s="34"/>
      <c r="E4985" s="34"/>
      <c r="F4985" s="34"/>
      <c r="G4985" s="34"/>
      <c r="H4985" s="34"/>
      <c r="I4985" s="34"/>
      <c r="J4985" s="34"/>
      <c r="K4985" s="34"/>
      <c r="L4985" s="34"/>
      <c r="M4985" s="45">
        <f>electric_demands_abs!M4985/electric_demands_abs!$M$8786</f>
        <v>0.7018499649221398</v>
      </c>
    </row>
    <row r="4986" spans="1:13" ht="19.5" customHeight="1" x14ac:dyDescent="0.25">
      <c r="A4986" s="34"/>
      <c r="B4986" s="34"/>
      <c r="C4986" s="34"/>
      <c r="D4986" s="34"/>
      <c r="E4986" s="34"/>
      <c r="F4986" s="34"/>
      <c r="G4986" s="34"/>
      <c r="H4986" s="34"/>
      <c r="I4986" s="34"/>
      <c r="J4986" s="34"/>
      <c r="K4986" s="34"/>
      <c r="L4986" s="34"/>
      <c r="M4986" s="45">
        <f>electric_demands_abs!M4986/electric_demands_abs!$M$8786</f>
        <v>0.70230636004139668</v>
      </c>
    </row>
    <row r="4987" spans="1:13" ht="19.5" customHeight="1" x14ac:dyDescent="0.25">
      <c r="A4987" s="34"/>
      <c r="B4987" s="34"/>
      <c r="C4987" s="34"/>
      <c r="D4987" s="34"/>
      <c r="E4987" s="34"/>
      <c r="F4987" s="34"/>
      <c r="G4987" s="34"/>
      <c r="H4987" s="34"/>
      <c r="I4987" s="34"/>
      <c r="J4987" s="34"/>
      <c r="K4987" s="34"/>
      <c r="L4987" s="34"/>
      <c r="M4987" s="45">
        <f>electric_demands_abs!M4987/electric_demands_abs!$M$8786</f>
        <v>0.70348004160755506</v>
      </c>
    </row>
    <row r="4988" spans="1:13" ht="19.5" customHeight="1" x14ac:dyDescent="0.25">
      <c r="A4988" s="34"/>
      <c r="B4988" s="34"/>
      <c r="C4988" s="34"/>
      <c r="D4988" s="34"/>
      <c r="E4988" s="34"/>
      <c r="F4988" s="34"/>
      <c r="G4988" s="34"/>
      <c r="H4988" s="34"/>
      <c r="I4988" s="34"/>
      <c r="J4988" s="34"/>
      <c r="K4988" s="34"/>
      <c r="L4988" s="34"/>
      <c r="M4988" s="45">
        <f>electric_demands_abs!M4988/electric_demands_abs!$M$8786</f>
        <v>0.69136012416055459</v>
      </c>
    </row>
    <row r="4989" spans="1:13" ht="19.5" customHeight="1" x14ac:dyDescent="0.25">
      <c r="A4989" s="34"/>
      <c r="B4989" s="34"/>
      <c r="C4989" s="34"/>
      <c r="D4989" s="34"/>
      <c r="E4989" s="34"/>
      <c r="F4989" s="34"/>
      <c r="G4989" s="34"/>
      <c r="H4989" s="34"/>
      <c r="I4989" s="34"/>
      <c r="J4989" s="34"/>
      <c r="K4989" s="34"/>
      <c r="L4989" s="34"/>
      <c r="M4989" s="45">
        <f>electric_demands_abs!M4989/electric_demands_abs!$M$8786</f>
        <v>0.71155293174570644</v>
      </c>
    </row>
    <row r="4990" spans="1:13" ht="19.5" customHeight="1" x14ac:dyDescent="0.25">
      <c r="A4990" s="34"/>
      <c r="B4990" s="34"/>
      <c r="C4990" s="34"/>
      <c r="D4990" s="34"/>
      <c r="E4990" s="34"/>
      <c r="F4990" s="34"/>
      <c r="G4990" s="34"/>
      <c r="H4990" s="34"/>
      <c r="I4990" s="34"/>
      <c r="J4990" s="34"/>
      <c r="K4990" s="34"/>
      <c r="L4990" s="34"/>
      <c r="M4990" s="45">
        <f>electric_demands_abs!M4990/electric_demands_abs!$M$8786</f>
        <v>0.70423298649665034</v>
      </c>
    </row>
    <row r="4991" spans="1:13" ht="19.5" customHeight="1" x14ac:dyDescent="0.25">
      <c r="A4991" s="34"/>
      <c r="B4991" s="34"/>
      <c r="C4991" s="34"/>
      <c r="D4991" s="34"/>
      <c r="E4991" s="34"/>
      <c r="F4991" s="34"/>
      <c r="G4991" s="34"/>
      <c r="H4991" s="34"/>
      <c r="I4991" s="34"/>
      <c r="J4991" s="34"/>
      <c r="K4991" s="34"/>
      <c r="L4991" s="34"/>
      <c r="M4991" s="45">
        <f>electric_demands_abs!M4991/electric_demands_abs!$M$8786</f>
        <v>0.69650523384402863</v>
      </c>
    </row>
    <row r="4992" spans="1:13" ht="19.5" customHeight="1" x14ac:dyDescent="0.25">
      <c r="A4992" s="34"/>
      <c r="B4992" s="34"/>
      <c r="C4992" s="34"/>
      <c r="D4992" s="34"/>
      <c r="E4992" s="34"/>
      <c r="F4992" s="34"/>
      <c r="G4992" s="34"/>
      <c r="H4992" s="34"/>
      <c r="I4992" s="34"/>
      <c r="J4992" s="34"/>
      <c r="K4992" s="34"/>
      <c r="L4992" s="34"/>
      <c r="M4992" s="45">
        <f>electric_demands_abs!M4992/electric_demands_abs!$M$8786</f>
        <v>0.72754117253028439</v>
      </c>
    </row>
    <row r="4993" spans="1:13" ht="19.5" customHeight="1" x14ac:dyDescent="0.25">
      <c r="A4993" s="34"/>
      <c r="B4993" s="34"/>
      <c r="C4993" s="34"/>
      <c r="D4993" s="34"/>
      <c r="E4993" s="34"/>
      <c r="F4993" s="34"/>
      <c r="G4993" s="34"/>
      <c r="H4993" s="34"/>
      <c r="I4993" s="34"/>
      <c r="J4993" s="34"/>
      <c r="K4993" s="34"/>
      <c r="L4993" s="34"/>
      <c r="M4993" s="45">
        <f>electric_demands_abs!M4993/electric_demands_abs!$M$8786</f>
        <v>0.67233453350481232</v>
      </c>
    </row>
    <row r="4994" spans="1:13" ht="19.5" customHeight="1" x14ac:dyDescent="0.25">
      <c r="A4994" s="34"/>
      <c r="B4994" s="34"/>
      <c r="C4994" s="34"/>
      <c r="D4994" s="34"/>
      <c r="E4994" s="34"/>
      <c r="F4994" s="34"/>
      <c r="G4994" s="34"/>
      <c r="H4994" s="34"/>
      <c r="I4994" s="34"/>
      <c r="J4994" s="34"/>
      <c r="K4994" s="34"/>
      <c r="L4994" s="34"/>
      <c r="M4994" s="45">
        <f>electric_demands_abs!M4994/electric_demands_abs!$M$8786</f>
        <v>0.62304069007073792</v>
      </c>
    </row>
    <row r="4995" spans="1:13" ht="19.5" customHeight="1" x14ac:dyDescent="0.25">
      <c r="A4995" s="34"/>
      <c r="B4995" s="34"/>
      <c r="C4995" s="34"/>
      <c r="D4995" s="34"/>
      <c r="E4995" s="34"/>
      <c r="F4995" s="34"/>
      <c r="G4995" s="34"/>
      <c r="H4995" s="34"/>
      <c r="I4995" s="34"/>
      <c r="J4995" s="34"/>
      <c r="K4995" s="34"/>
      <c r="L4995" s="34"/>
      <c r="M4995" s="45">
        <f>electric_demands_abs!M4995/electric_demands_abs!$M$8786</f>
        <v>0.59387797252850549</v>
      </c>
    </row>
    <row r="4996" spans="1:13" ht="19.5" customHeight="1" x14ac:dyDescent="0.25">
      <c r="A4996" s="34"/>
      <c r="B4996" s="34"/>
      <c r="C4996" s="34"/>
      <c r="D4996" s="34"/>
      <c r="E4996" s="34"/>
      <c r="F4996" s="34"/>
      <c r="G4996" s="34"/>
      <c r="H4996" s="34"/>
      <c r="I4996" s="34"/>
      <c r="J4996" s="34"/>
      <c r="K4996" s="34"/>
      <c r="L4996" s="34"/>
      <c r="M4996" s="45">
        <f>electric_demands_abs!M4996/electric_demands_abs!$M$8786</f>
        <v>0.59095200381915913</v>
      </c>
    </row>
    <row r="4997" spans="1:13" ht="19.5" customHeight="1" x14ac:dyDescent="0.25">
      <c r="A4997" s="34"/>
      <c r="B4997" s="34"/>
      <c r="C4997" s="34"/>
      <c r="D4997" s="34"/>
      <c r="E4997" s="34"/>
      <c r="F4997" s="34"/>
      <c r="G4997" s="34"/>
      <c r="H4997" s="34"/>
      <c r="I4997" s="34"/>
      <c r="J4997" s="34"/>
      <c r="K4997" s="34"/>
      <c r="L4997" s="34"/>
      <c r="M4997" s="45">
        <f>electric_demands_abs!M4997/electric_demands_abs!$M$8786</f>
        <v>0.58167405597980137</v>
      </c>
    </row>
    <row r="4998" spans="1:13" ht="19.5" customHeight="1" x14ac:dyDescent="0.25">
      <c r="A4998" s="34"/>
      <c r="B4998" s="34"/>
      <c r="C4998" s="34"/>
      <c r="D4998" s="34"/>
      <c r="E4998" s="34"/>
      <c r="F4998" s="34"/>
      <c r="G4998" s="34"/>
      <c r="H4998" s="34"/>
      <c r="I4998" s="34"/>
      <c r="J4998" s="34"/>
      <c r="K4998" s="34"/>
      <c r="L4998" s="34"/>
      <c r="M4998" s="45">
        <f>electric_demands_abs!M4998/electric_demands_abs!$M$8786</f>
        <v>0.57202321801052736</v>
      </c>
    </row>
    <row r="4999" spans="1:13" ht="19.5" customHeight="1" x14ac:dyDescent="0.25">
      <c r="A4999" s="34"/>
      <c r="B4999" s="34"/>
      <c r="C4999" s="34"/>
      <c r="D4999" s="34"/>
      <c r="E4999" s="34"/>
      <c r="F4999" s="34"/>
      <c r="G4999" s="34"/>
      <c r="H4999" s="34"/>
      <c r="I4999" s="34"/>
      <c r="J4999" s="34"/>
      <c r="K4999" s="34"/>
      <c r="L4999" s="34"/>
      <c r="M4999" s="45">
        <f>electric_demands_abs!M4999/electric_demands_abs!$M$8786</f>
        <v>0.56516065610545407</v>
      </c>
    </row>
    <row r="5000" spans="1:13" ht="19.5" customHeight="1" x14ac:dyDescent="0.25">
      <c r="A5000" s="34"/>
      <c r="B5000" s="34"/>
      <c r="C5000" s="34"/>
      <c r="D5000" s="34"/>
      <c r="E5000" s="34"/>
      <c r="F5000" s="34"/>
      <c r="G5000" s="34"/>
      <c r="H5000" s="34"/>
      <c r="I5000" s="34"/>
      <c r="J5000" s="34"/>
      <c r="K5000" s="34"/>
      <c r="L5000" s="34"/>
      <c r="M5000" s="45">
        <f>electric_demands_abs!M5000/electric_demands_abs!$M$8786</f>
        <v>0.59610044876108326</v>
      </c>
    </row>
    <row r="5001" spans="1:13" ht="19.5" customHeight="1" x14ac:dyDescent="0.25">
      <c r="A5001" s="34"/>
      <c r="B5001" s="34"/>
      <c r="C5001" s="34"/>
      <c r="D5001" s="34"/>
      <c r="E5001" s="34"/>
      <c r="F5001" s="34"/>
      <c r="G5001" s="34"/>
      <c r="H5001" s="34"/>
      <c r="I5001" s="34"/>
      <c r="J5001" s="34"/>
      <c r="K5001" s="34"/>
      <c r="L5001" s="34"/>
      <c r="M5001" s="45">
        <f>electric_demands_abs!M5001/electric_demands_abs!$M$8786</f>
        <v>0.6654879067234446</v>
      </c>
    </row>
    <row r="5002" spans="1:13" ht="19.5" customHeight="1" x14ac:dyDescent="0.25">
      <c r="A5002" s="34"/>
      <c r="B5002" s="34"/>
      <c r="C5002" s="34"/>
      <c r="D5002" s="34"/>
      <c r="E5002" s="34"/>
      <c r="F5002" s="34"/>
      <c r="G5002" s="34"/>
      <c r="H5002" s="34"/>
      <c r="I5002" s="34"/>
      <c r="J5002" s="34"/>
      <c r="K5002" s="34"/>
      <c r="L5002" s="34"/>
      <c r="M5002" s="45">
        <f>electric_demands_abs!M5002/electric_demands_abs!$M$8786</f>
        <v>0.72429156022319718</v>
      </c>
    </row>
    <row r="5003" spans="1:13" ht="19.5" customHeight="1" x14ac:dyDescent="0.25">
      <c r="A5003" s="34"/>
      <c r="B5003" s="34"/>
      <c r="C5003" s="34"/>
      <c r="D5003" s="34"/>
      <c r="E5003" s="34"/>
      <c r="F5003" s="34"/>
      <c r="G5003" s="34"/>
      <c r="H5003" s="34"/>
      <c r="I5003" s="34"/>
      <c r="J5003" s="34"/>
      <c r="K5003" s="34"/>
      <c r="L5003" s="34"/>
      <c r="M5003" s="45">
        <f>electric_demands_abs!M5003/electric_demands_abs!$M$8786</f>
        <v>0.79641129484862327</v>
      </c>
    </row>
    <row r="5004" spans="1:13" ht="19.5" customHeight="1" x14ac:dyDescent="0.25">
      <c r="A5004" s="34"/>
      <c r="B5004" s="34"/>
      <c r="C5004" s="34"/>
      <c r="D5004" s="34"/>
      <c r="E5004" s="34"/>
      <c r="F5004" s="34"/>
      <c r="G5004" s="34"/>
      <c r="H5004" s="34"/>
      <c r="I5004" s="34"/>
      <c r="J5004" s="34"/>
      <c r="K5004" s="34"/>
      <c r="L5004" s="34"/>
      <c r="M5004" s="45">
        <f>electric_demands_abs!M5004/electric_demands_abs!$M$8786</f>
        <v>0.8008177065494676</v>
      </c>
    </row>
    <row r="5005" spans="1:13" ht="19.5" customHeight="1" x14ac:dyDescent="0.25">
      <c r="A5005" s="34"/>
      <c r="B5005" s="34"/>
      <c r="C5005" s="34"/>
      <c r="D5005" s="34"/>
      <c r="E5005" s="34"/>
      <c r="F5005" s="34"/>
      <c r="G5005" s="34"/>
      <c r="H5005" s="34"/>
      <c r="I5005" s="34"/>
      <c r="J5005" s="34"/>
      <c r="K5005" s="34"/>
      <c r="L5005" s="34"/>
      <c r="M5005" s="45">
        <f>electric_demands_abs!M5005/electric_demands_abs!$M$8786</f>
        <v>0.81040258051828595</v>
      </c>
    </row>
    <row r="5006" spans="1:13" ht="19.5" customHeight="1" x14ac:dyDescent="0.25">
      <c r="A5006" s="34"/>
      <c r="B5006" s="34"/>
      <c r="C5006" s="34"/>
      <c r="D5006" s="34"/>
      <c r="E5006" s="34"/>
      <c r="F5006" s="34"/>
      <c r="G5006" s="34"/>
      <c r="H5006" s="34"/>
      <c r="I5006" s="34"/>
      <c r="J5006" s="34"/>
      <c r="K5006" s="34"/>
      <c r="L5006" s="34"/>
      <c r="M5006" s="45">
        <f>electric_demands_abs!M5006/electric_demands_abs!$M$8786</f>
        <v>0.82184910516662824</v>
      </c>
    </row>
    <row r="5007" spans="1:13" ht="19.5" customHeight="1" x14ac:dyDescent="0.25">
      <c r="A5007" s="34"/>
      <c r="B5007" s="34"/>
      <c r="C5007" s="34"/>
      <c r="D5007" s="34"/>
      <c r="E5007" s="34"/>
      <c r="F5007" s="34"/>
      <c r="G5007" s="34"/>
      <c r="H5007" s="34"/>
      <c r="I5007" s="34"/>
      <c r="J5007" s="34"/>
      <c r="K5007" s="34"/>
      <c r="L5007" s="34"/>
      <c r="M5007" s="45">
        <f>electric_demands_abs!M5007/electric_demands_abs!$M$8786</f>
        <v>0.79829139238969782</v>
      </c>
    </row>
    <row r="5008" spans="1:13" ht="19.5" customHeight="1" x14ac:dyDescent="0.25">
      <c r="A5008" s="34"/>
      <c r="B5008" s="34"/>
      <c r="C5008" s="34"/>
      <c r="D5008" s="34"/>
      <c r="E5008" s="34"/>
      <c r="F5008" s="34"/>
      <c r="G5008" s="34"/>
      <c r="H5008" s="34"/>
      <c r="I5008" s="34"/>
      <c r="J5008" s="34"/>
      <c r="K5008" s="34"/>
      <c r="L5008" s="34"/>
      <c r="M5008" s="45">
        <f>electric_demands_abs!M5008/electric_demands_abs!$M$8786</f>
        <v>0.81777918398496185</v>
      </c>
    </row>
    <row r="5009" spans="1:13" ht="19.5" customHeight="1" x14ac:dyDescent="0.25">
      <c r="A5009" s="34"/>
      <c r="B5009" s="34"/>
      <c r="C5009" s="34"/>
      <c r="D5009" s="34"/>
      <c r="E5009" s="34"/>
      <c r="F5009" s="34"/>
      <c r="G5009" s="34"/>
      <c r="H5009" s="34"/>
      <c r="I5009" s="34"/>
      <c r="J5009" s="34"/>
      <c r="K5009" s="34"/>
      <c r="L5009" s="34"/>
      <c r="M5009" s="45">
        <f>electric_demands_abs!M5009/electric_demands_abs!$M$8786</f>
        <v>0.79262482945917667</v>
      </c>
    </row>
    <row r="5010" spans="1:13" ht="19.5" customHeight="1" x14ac:dyDescent="0.25">
      <c r="A5010" s="34"/>
      <c r="B5010" s="34"/>
      <c r="C5010" s="34"/>
      <c r="D5010" s="34"/>
      <c r="E5010" s="34"/>
      <c r="F5010" s="34"/>
      <c r="G5010" s="34"/>
      <c r="H5010" s="34"/>
      <c r="I5010" s="34"/>
      <c r="J5010" s="34"/>
      <c r="K5010" s="34"/>
      <c r="L5010" s="34"/>
      <c r="M5010" s="45">
        <f>electric_demands_abs!M5010/electric_demands_abs!$M$8786</f>
        <v>0.80797821820940763</v>
      </c>
    </row>
    <row r="5011" spans="1:13" ht="19.5" customHeight="1" x14ac:dyDescent="0.25">
      <c r="A5011" s="34"/>
      <c r="B5011" s="34"/>
      <c r="C5011" s="34"/>
      <c r="D5011" s="34"/>
      <c r="E5011" s="34"/>
      <c r="F5011" s="34"/>
      <c r="G5011" s="34"/>
      <c r="H5011" s="34"/>
      <c r="I5011" s="34"/>
      <c r="J5011" s="34"/>
      <c r="K5011" s="34"/>
      <c r="L5011" s="34"/>
      <c r="M5011" s="45">
        <f>electric_demands_abs!M5011/electric_demands_abs!$M$8786</f>
        <v>0.77766730706373977</v>
      </c>
    </row>
    <row r="5012" spans="1:13" ht="19.5" customHeight="1" x14ac:dyDescent="0.25">
      <c r="A5012" s="34"/>
      <c r="B5012" s="34"/>
      <c r="C5012" s="34"/>
      <c r="D5012" s="34"/>
      <c r="E5012" s="34"/>
      <c r="F5012" s="34"/>
      <c r="G5012" s="34"/>
      <c r="H5012" s="34"/>
      <c r="I5012" s="34"/>
      <c r="J5012" s="34"/>
      <c r="K5012" s="34"/>
      <c r="L5012" s="34"/>
      <c r="M5012" s="45">
        <f>electric_demands_abs!M5012/electric_demands_abs!$M$8786</f>
        <v>0.7726403725870743</v>
      </c>
    </row>
    <row r="5013" spans="1:13" ht="19.5" customHeight="1" x14ac:dyDescent="0.25">
      <c r="A5013" s="34"/>
      <c r="B5013" s="34"/>
      <c r="C5013" s="34"/>
      <c r="D5013" s="34"/>
      <c r="E5013" s="34"/>
      <c r="F5013" s="34"/>
      <c r="G5013" s="34"/>
      <c r="H5013" s="34"/>
      <c r="I5013" s="34"/>
      <c r="J5013" s="34"/>
      <c r="K5013" s="34"/>
      <c r="L5013" s="34"/>
      <c r="M5013" s="45">
        <f>electric_demands_abs!M5013/electric_demands_abs!$M$8786</f>
        <v>0.77411241566840183</v>
      </c>
    </row>
    <row r="5014" spans="1:13" ht="19.5" customHeight="1" x14ac:dyDescent="0.25">
      <c r="A5014" s="34"/>
      <c r="B5014" s="34"/>
      <c r="C5014" s="34"/>
      <c r="D5014" s="34"/>
      <c r="E5014" s="34"/>
      <c r="F5014" s="34"/>
      <c r="G5014" s="34"/>
      <c r="H5014" s="34"/>
      <c r="I5014" s="34"/>
      <c r="J5014" s="34"/>
      <c r="K5014" s="34"/>
      <c r="L5014" s="34"/>
      <c r="M5014" s="45">
        <f>electric_demands_abs!M5014/electric_demands_abs!$M$8786</f>
        <v>0.77730668739083719</v>
      </c>
    </row>
    <row r="5015" spans="1:13" ht="19.5" customHeight="1" x14ac:dyDescent="0.25">
      <c r="A5015" s="34"/>
      <c r="B5015" s="34"/>
      <c r="C5015" s="34"/>
      <c r="D5015" s="34"/>
      <c r="E5015" s="34"/>
      <c r="F5015" s="34"/>
      <c r="G5015" s="34"/>
      <c r="H5015" s="34"/>
      <c r="I5015" s="34"/>
      <c r="J5015" s="34"/>
      <c r="K5015" s="34"/>
      <c r="L5015" s="34"/>
      <c r="M5015" s="45">
        <f>electric_demands_abs!M5015/electric_demands_abs!$M$8786</f>
        <v>0.76874767303959068</v>
      </c>
    </row>
    <row r="5016" spans="1:13" ht="19.5" customHeight="1" x14ac:dyDescent="0.25">
      <c r="A5016" s="34"/>
      <c r="B5016" s="34"/>
      <c r="C5016" s="34"/>
      <c r="D5016" s="34"/>
      <c r="E5016" s="34"/>
      <c r="F5016" s="34"/>
      <c r="G5016" s="34"/>
      <c r="H5016" s="34"/>
      <c r="I5016" s="34"/>
      <c r="J5016" s="34"/>
      <c r="K5016" s="34"/>
      <c r="L5016" s="34"/>
      <c r="M5016" s="45">
        <f>electric_demands_abs!M5016/electric_demands_abs!$M$8786</f>
        <v>0.76861549798249806</v>
      </c>
    </row>
    <row r="5017" spans="1:13" ht="19.5" customHeight="1" x14ac:dyDescent="0.25">
      <c r="A5017" s="34"/>
      <c r="B5017" s="34"/>
      <c r="C5017" s="34"/>
      <c r="D5017" s="34"/>
      <c r="E5017" s="34"/>
      <c r="F5017" s="34"/>
      <c r="G5017" s="34"/>
      <c r="H5017" s="34"/>
      <c r="I5017" s="34"/>
      <c r="J5017" s="34"/>
      <c r="K5017" s="34"/>
      <c r="L5017" s="34"/>
      <c r="M5017" s="45">
        <f>electric_demands_abs!M5017/electric_demands_abs!$M$8786</f>
        <v>0.71962606894003922</v>
      </c>
    </row>
    <row r="5018" spans="1:13" ht="19.5" customHeight="1" x14ac:dyDescent="0.25">
      <c r="A5018" s="34"/>
      <c r="B5018" s="34"/>
      <c r="C5018" s="34"/>
      <c r="D5018" s="34"/>
      <c r="E5018" s="34"/>
      <c r="F5018" s="34"/>
      <c r="G5018" s="34"/>
      <c r="H5018" s="34"/>
      <c r="I5018" s="34"/>
      <c r="J5018" s="34"/>
      <c r="K5018" s="34"/>
      <c r="L5018" s="34"/>
      <c r="M5018" s="45">
        <f>electric_demands_abs!M5018/electric_demands_abs!$M$8786</f>
        <v>0.63949788466379809</v>
      </c>
    </row>
    <row r="5019" spans="1:13" ht="19.5" customHeight="1" x14ac:dyDescent="0.25">
      <c r="A5019" s="34"/>
      <c r="B5019" s="34"/>
      <c r="C5019" s="34"/>
      <c r="D5019" s="34"/>
      <c r="E5019" s="34"/>
      <c r="F5019" s="34"/>
      <c r="G5019" s="34"/>
      <c r="H5019" s="34"/>
      <c r="I5019" s="34"/>
      <c r="J5019" s="34"/>
      <c r="K5019" s="34"/>
      <c r="L5019" s="34"/>
      <c r="M5019" s="45">
        <f>electric_demands_abs!M5019/electric_demands_abs!$M$8786</f>
        <v>0.61746874965772425</v>
      </c>
    </row>
    <row r="5020" spans="1:13" ht="19.5" customHeight="1" x14ac:dyDescent="0.25">
      <c r="A5020" s="34"/>
      <c r="B5020" s="34"/>
      <c r="C5020" s="34"/>
      <c r="D5020" s="34"/>
      <c r="E5020" s="34"/>
      <c r="F5020" s="34"/>
      <c r="G5020" s="34"/>
      <c r="H5020" s="34"/>
      <c r="I5020" s="34"/>
      <c r="J5020" s="34"/>
      <c r="K5020" s="34"/>
      <c r="L5020" s="34"/>
      <c r="M5020" s="45">
        <f>electric_demands_abs!M5020/electric_demands_abs!$M$8786</f>
        <v>0.58596867475852521</v>
      </c>
    </row>
    <row r="5021" spans="1:13" ht="19.5" customHeight="1" x14ac:dyDescent="0.25">
      <c r="A5021" s="34"/>
      <c r="B5021" s="34"/>
      <c r="C5021" s="34"/>
      <c r="D5021" s="34"/>
      <c r="E5021" s="34"/>
      <c r="F5021" s="34"/>
      <c r="G5021" s="34"/>
      <c r="H5021" s="34"/>
      <c r="I5021" s="34"/>
      <c r="J5021" s="34"/>
      <c r="K5021" s="34"/>
      <c r="L5021" s="34"/>
      <c r="M5021" s="45">
        <f>electric_demands_abs!M5021/electric_demands_abs!$M$8786</f>
        <v>0.59987184372345947</v>
      </c>
    </row>
    <row r="5022" spans="1:13" ht="19.5" customHeight="1" x14ac:dyDescent="0.25">
      <c r="A5022" s="34"/>
      <c r="B5022" s="34"/>
      <c r="C5022" s="34"/>
      <c r="D5022" s="34"/>
      <c r="E5022" s="34"/>
      <c r="F5022" s="34"/>
      <c r="G5022" s="34"/>
      <c r="H5022" s="34"/>
      <c r="I5022" s="34"/>
      <c r="J5022" s="34"/>
      <c r="K5022" s="34"/>
      <c r="L5022" s="34"/>
      <c r="M5022" s="45">
        <f>electric_demands_abs!M5022/electric_demands_abs!$M$8786</f>
        <v>0.58793305963351516</v>
      </c>
    </row>
    <row r="5023" spans="1:13" ht="19.5" customHeight="1" x14ac:dyDescent="0.25">
      <c r="A5023" s="34"/>
      <c r="B5023" s="34"/>
      <c r="C5023" s="34"/>
      <c r="D5023" s="34"/>
      <c r="E5023" s="34"/>
      <c r="F5023" s="34"/>
      <c r="G5023" s="34"/>
      <c r="H5023" s="34"/>
      <c r="I5023" s="34"/>
      <c r="J5023" s="34"/>
      <c r="K5023" s="34"/>
      <c r="L5023" s="34"/>
      <c r="M5023" s="45">
        <f>electric_demands_abs!M5023/electric_demands_abs!$M$8786</f>
        <v>0.58729421352423417</v>
      </c>
    </row>
    <row r="5024" spans="1:13" ht="19.5" customHeight="1" x14ac:dyDescent="0.25">
      <c r="A5024" s="34"/>
      <c r="B5024" s="34"/>
      <c r="C5024" s="34"/>
      <c r="D5024" s="34"/>
      <c r="E5024" s="34"/>
      <c r="F5024" s="34"/>
      <c r="G5024" s="34"/>
      <c r="H5024" s="34"/>
      <c r="I5024" s="34"/>
      <c r="J5024" s="34"/>
      <c r="K5024" s="34"/>
      <c r="L5024" s="34"/>
      <c r="M5024" s="45">
        <f>electric_demands_abs!M5024/electric_demands_abs!$M$8786</f>
        <v>0.60558287676664724</v>
      </c>
    </row>
    <row r="5025" spans="1:13" ht="19.5" customHeight="1" x14ac:dyDescent="0.25">
      <c r="A5025" s="34"/>
      <c r="B5025" s="34"/>
      <c r="C5025" s="34"/>
      <c r="D5025" s="34"/>
      <c r="E5025" s="34"/>
      <c r="F5025" s="34"/>
      <c r="G5025" s="34"/>
      <c r="H5025" s="34"/>
      <c r="I5025" s="34"/>
      <c r="J5025" s="34"/>
      <c r="K5025" s="34"/>
      <c r="L5025" s="34"/>
      <c r="M5025" s="45">
        <f>electric_demands_abs!M5025/electric_demands_abs!$M$8786</f>
        <v>0.65491114336200806</v>
      </c>
    </row>
    <row r="5026" spans="1:13" ht="19.5" customHeight="1" x14ac:dyDescent="0.25">
      <c r="A5026" s="34"/>
      <c r="B5026" s="34"/>
      <c r="C5026" s="34"/>
      <c r="D5026" s="34"/>
      <c r="E5026" s="34"/>
      <c r="F5026" s="34"/>
      <c r="G5026" s="34"/>
      <c r="H5026" s="34"/>
      <c r="I5026" s="34"/>
      <c r="J5026" s="34"/>
      <c r="K5026" s="34"/>
      <c r="L5026" s="34"/>
      <c r="M5026" s="45">
        <f>electric_demands_abs!M5026/electric_demands_abs!$M$8786</f>
        <v>0.72931948292458848</v>
      </c>
    </row>
    <row r="5027" spans="1:13" ht="19.5" customHeight="1" x14ac:dyDescent="0.25">
      <c r="A5027" s="34"/>
      <c r="B5027" s="34"/>
      <c r="C5027" s="34"/>
      <c r="D5027" s="34"/>
      <c r="E5027" s="34"/>
      <c r="F5027" s="34"/>
      <c r="G5027" s="34"/>
      <c r="H5027" s="34"/>
      <c r="I5027" s="34"/>
      <c r="J5027" s="34"/>
      <c r="K5027" s="34"/>
      <c r="L5027" s="34"/>
      <c r="M5027" s="45">
        <f>electric_demands_abs!M5027/electric_demands_abs!$M$8786</f>
        <v>0.78033666675258728</v>
      </c>
    </row>
    <row r="5028" spans="1:13" ht="19.5" customHeight="1" x14ac:dyDescent="0.25">
      <c r="A5028" s="34"/>
      <c r="B5028" s="34"/>
      <c r="C5028" s="34"/>
      <c r="D5028" s="34"/>
      <c r="E5028" s="34"/>
      <c r="F5028" s="34"/>
      <c r="G5028" s="34"/>
      <c r="H5028" s="34"/>
      <c r="I5028" s="34"/>
      <c r="J5028" s="34"/>
      <c r="K5028" s="34"/>
      <c r="L5028" s="34"/>
      <c r="M5028" s="45">
        <f>electric_demands_abs!M5028/electric_demands_abs!$M$8786</f>
        <v>0.80053243901191695</v>
      </c>
    </row>
    <row r="5029" spans="1:13" ht="19.5" customHeight="1" x14ac:dyDescent="0.25">
      <c r="A5029" s="34"/>
      <c r="B5029" s="34"/>
      <c r="C5029" s="34"/>
      <c r="D5029" s="34"/>
      <c r="E5029" s="34"/>
      <c r="F5029" s="34"/>
      <c r="G5029" s="34"/>
      <c r="H5029" s="34"/>
      <c r="I5029" s="34"/>
      <c r="J5029" s="34"/>
      <c r="K5029" s="34"/>
      <c r="L5029" s="34"/>
      <c r="M5029" s="45">
        <f>electric_demands_abs!M5029/electric_demands_abs!$M$8786</f>
        <v>0.81848164706097437</v>
      </c>
    </row>
    <row r="5030" spans="1:13" ht="19.5" customHeight="1" x14ac:dyDescent="0.25">
      <c r="A5030" s="34"/>
      <c r="B5030" s="34"/>
      <c r="C5030" s="34"/>
      <c r="D5030" s="34"/>
      <c r="E5030" s="34"/>
      <c r="F5030" s="34"/>
      <c r="G5030" s="34"/>
      <c r="H5030" s="34"/>
      <c r="I5030" s="34"/>
      <c r="J5030" s="34"/>
      <c r="K5030" s="34"/>
      <c r="L5030" s="34"/>
      <c r="M5030" s="45">
        <f>electric_demands_abs!M5030/electric_demands_abs!$M$8786</f>
        <v>0.81142613427816401</v>
      </c>
    </row>
    <row r="5031" spans="1:13" ht="19.5" customHeight="1" x14ac:dyDescent="0.25">
      <c r="A5031" s="34"/>
      <c r="B5031" s="34"/>
      <c r="C5031" s="34"/>
      <c r="D5031" s="34"/>
      <c r="E5031" s="34"/>
      <c r="F5031" s="34"/>
      <c r="G5031" s="34"/>
      <c r="H5031" s="34"/>
      <c r="I5031" s="34"/>
      <c r="J5031" s="34"/>
      <c r="K5031" s="34"/>
      <c r="L5031" s="34"/>
      <c r="M5031" s="45">
        <f>electric_demands_abs!M5031/electric_demands_abs!$M$8786</f>
        <v>0.81945241315007589</v>
      </c>
    </row>
    <row r="5032" spans="1:13" ht="19.5" customHeight="1" x14ac:dyDescent="0.25">
      <c r="A5032" s="34"/>
      <c r="B5032" s="34"/>
      <c r="C5032" s="34"/>
      <c r="D5032" s="34"/>
      <c r="E5032" s="34"/>
      <c r="F5032" s="34"/>
      <c r="G5032" s="34"/>
      <c r="H5032" s="34"/>
      <c r="I5032" s="34"/>
      <c r="J5032" s="34"/>
      <c r="K5032" s="34"/>
      <c r="L5032" s="34"/>
      <c r="M5032" s="45">
        <f>electric_demands_abs!M5032/electric_demands_abs!$M$8786</f>
        <v>0.83631004463728731</v>
      </c>
    </row>
    <row r="5033" spans="1:13" ht="19.5" customHeight="1" x14ac:dyDescent="0.25">
      <c r="A5033" s="34"/>
      <c r="B5033" s="34"/>
      <c r="C5033" s="34"/>
      <c r="D5033" s="34"/>
      <c r="E5033" s="34"/>
      <c r="F5033" s="34"/>
      <c r="G5033" s="34"/>
      <c r="H5033" s="34"/>
      <c r="I5033" s="34"/>
      <c r="J5033" s="34"/>
      <c r="K5033" s="34"/>
      <c r="L5033" s="34"/>
      <c r="M5033" s="45">
        <f>electric_demands_abs!M5033/electric_demands_abs!$M$8786</f>
        <v>0.84927662361822509</v>
      </c>
    </row>
    <row r="5034" spans="1:13" ht="19.5" customHeight="1" x14ac:dyDescent="0.25">
      <c r="A5034" s="34"/>
      <c r="B5034" s="34"/>
      <c r="C5034" s="34"/>
      <c r="D5034" s="34"/>
      <c r="E5034" s="34"/>
      <c r="F5034" s="34"/>
      <c r="G5034" s="34"/>
      <c r="H5034" s="34"/>
      <c r="I5034" s="34"/>
      <c r="J5034" s="34"/>
      <c r="K5034" s="34"/>
      <c r="L5034" s="34"/>
      <c r="M5034" s="45">
        <f>electric_demands_abs!M5034/electric_demands_abs!$M$8786</f>
        <v>0.83335327625731626</v>
      </c>
    </row>
    <row r="5035" spans="1:13" ht="19.5" customHeight="1" x14ac:dyDescent="0.25">
      <c r="A5035" s="34"/>
      <c r="B5035" s="34"/>
      <c r="C5035" s="34"/>
      <c r="D5035" s="34"/>
      <c r="E5035" s="34"/>
      <c r="F5035" s="34"/>
      <c r="G5035" s="34"/>
      <c r="H5035" s="34"/>
      <c r="I5035" s="34"/>
      <c r="J5035" s="34"/>
      <c r="K5035" s="34"/>
      <c r="L5035" s="34"/>
      <c r="M5035" s="45">
        <f>electric_demands_abs!M5035/electric_demands_abs!$M$8786</f>
        <v>0.80347734869517684</v>
      </c>
    </row>
    <row r="5036" spans="1:13" ht="19.5" customHeight="1" x14ac:dyDescent="0.25">
      <c r="A5036" s="34"/>
      <c r="B5036" s="34"/>
      <c r="C5036" s="34"/>
      <c r="D5036" s="34"/>
      <c r="E5036" s="34"/>
      <c r="F5036" s="34"/>
      <c r="G5036" s="34"/>
      <c r="H5036" s="34"/>
      <c r="I5036" s="34"/>
      <c r="J5036" s="34"/>
      <c r="K5036" s="34"/>
      <c r="L5036" s="34"/>
      <c r="M5036" s="45">
        <f>electric_demands_abs!M5036/electric_demands_abs!$M$8786</f>
        <v>0.8033211268364201</v>
      </c>
    </row>
    <row r="5037" spans="1:13" ht="19.5" customHeight="1" x14ac:dyDescent="0.25">
      <c r="A5037" s="34"/>
      <c r="B5037" s="34"/>
      <c r="C5037" s="34"/>
      <c r="D5037" s="34"/>
      <c r="E5037" s="34"/>
      <c r="F5037" s="34"/>
      <c r="G5037" s="34"/>
      <c r="H5037" s="34"/>
      <c r="I5037" s="34"/>
      <c r="J5037" s="34"/>
      <c r="K5037" s="34"/>
      <c r="L5037" s="34"/>
      <c r="M5037" s="45">
        <f>electric_demands_abs!M5037/electric_demands_abs!$M$8786</f>
        <v>0.77904036296835366</v>
      </c>
    </row>
    <row r="5038" spans="1:13" ht="19.5" customHeight="1" x14ac:dyDescent="0.25">
      <c r="A5038" s="34"/>
      <c r="B5038" s="34"/>
      <c r="C5038" s="34"/>
      <c r="D5038" s="34"/>
      <c r="E5038" s="34"/>
      <c r="F5038" s="34"/>
      <c r="G5038" s="34"/>
      <c r="H5038" s="34"/>
      <c r="I5038" s="34"/>
      <c r="J5038" s="34"/>
      <c r="K5038" s="34"/>
      <c r="L5038" s="34"/>
      <c r="M5038" s="45">
        <f>electric_demands_abs!M5038/electric_demands_abs!$M$8786</f>
        <v>0.76057241929024544</v>
      </c>
    </row>
    <row r="5039" spans="1:13" ht="19.5" customHeight="1" x14ac:dyDescent="0.25">
      <c r="A5039" s="34"/>
      <c r="B5039" s="34"/>
      <c r="C5039" s="34"/>
      <c r="D5039" s="34"/>
      <c r="E5039" s="34"/>
      <c r="F5039" s="34"/>
      <c r="G5039" s="34"/>
      <c r="H5039" s="34"/>
      <c r="I5039" s="34"/>
      <c r="J5039" s="34"/>
      <c r="K5039" s="34"/>
      <c r="L5039" s="34"/>
      <c r="M5039" s="45">
        <f>electric_demands_abs!M5039/electric_demands_abs!$M$8786</f>
        <v>0.78417328454687463</v>
      </c>
    </row>
    <row r="5040" spans="1:13" ht="19.5" customHeight="1" x14ac:dyDescent="0.25">
      <c r="A5040" s="34"/>
      <c r="B5040" s="34"/>
      <c r="C5040" s="34"/>
      <c r="D5040" s="34"/>
      <c r="E5040" s="34"/>
      <c r="F5040" s="34"/>
      <c r="G5040" s="34"/>
      <c r="H5040" s="34"/>
      <c r="I5040" s="34"/>
      <c r="J5040" s="34"/>
      <c r="K5040" s="34"/>
      <c r="L5040" s="34"/>
      <c r="M5040" s="45">
        <f>electric_demands_abs!M5040/electric_demands_abs!$M$8786</f>
        <v>0.76375392644330431</v>
      </c>
    </row>
    <row r="5041" spans="1:13" ht="19.5" customHeight="1" x14ac:dyDescent="0.25">
      <c r="A5041" s="34"/>
      <c r="B5041" s="34"/>
      <c r="C5041" s="34"/>
      <c r="D5041" s="34"/>
      <c r="E5041" s="34"/>
      <c r="F5041" s="34"/>
      <c r="G5041" s="34"/>
      <c r="H5041" s="34"/>
      <c r="I5041" s="34"/>
      <c r="J5041" s="34"/>
      <c r="K5041" s="34"/>
      <c r="L5041" s="34"/>
      <c r="M5041" s="45">
        <f>electric_demands_abs!M5041/electric_demands_abs!$M$8786</f>
        <v>0.71132506359431991</v>
      </c>
    </row>
    <row r="5042" spans="1:13" ht="19.5" customHeight="1" x14ac:dyDescent="0.25">
      <c r="A5042" s="34"/>
      <c r="B5042" s="34"/>
      <c r="C5042" s="34"/>
      <c r="D5042" s="34"/>
      <c r="E5042" s="34"/>
      <c r="F5042" s="34"/>
      <c r="G5042" s="34"/>
      <c r="H5042" s="34"/>
      <c r="I5042" s="34"/>
      <c r="J5042" s="34"/>
      <c r="K5042" s="34"/>
      <c r="L5042" s="34"/>
      <c r="M5042" s="45">
        <f>electric_demands_abs!M5042/electric_demands_abs!$M$8786</f>
        <v>0.66221058294800117</v>
      </c>
    </row>
    <row r="5043" spans="1:13" ht="19.5" customHeight="1" x14ac:dyDescent="0.25">
      <c r="A5043" s="34"/>
      <c r="B5043" s="34"/>
      <c r="C5043" s="34"/>
      <c r="D5043" s="34"/>
      <c r="E5043" s="34"/>
      <c r="F5043" s="34"/>
      <c r="G5043" s="34"/>
      <c r="H5043" s="34"/>
      <c r="I5043" s="34"/>
      <c r="J5043" s="34"/>
      <c r="K5043" s="34"/>
      <c r="L5043" s="34"/>
      <c r="M5043" s="45">
        <f>electric_demands_abs!M5043/electric_demands_abs!$M$8786</f>
        <v>0.64160560330007765</v>
      </c>
    </row>
    <row r="5044" spans="1:13" ht="19.5" customHeight="1" x14ac:dyDescent="0.25">
      <c r="A5044" s="34"/>
      <c r="B5044" s="34"/>
      <c r="C5044" s="34"/>
      <c r="D5044" s="34"/>
      <c r="E5044" s="34"/>
      <c r="F5044" s="34"/>
      <c r="G5044" s="34"/>
      <c r="H5044" s="34"/>
      <c r="I5044" s="34"/>
      <c r="J5044" s="34"/>
      <c r="K5044" s="34"/>
      <c r="L5044" s="34"/>
      <c r="M5044" s="45">
        <f>electric_demands_abs!M5044/electric_demands_abs!$M$8786</f>
        <v>0.59939309001977847</v>
      </c>
    </row>
    <row r="5045" spans="1:13" ht="19.5" customHeight="1" x14ac:dyDescent="0.25">
      <c r="A5045" s="34"/>
      <c r="B5045" s="34"/>
      <c r="C5045" s="34"/>
      <c r="D5045" s="34"/>
      <c r="E5045" s="34"/>
      <c r="F5045" s="34"/>
      <c r="G5045" s="34"/>
      <c r="H5045" s="34"/>
      <c r="I5045" s="34"/>
      <c r="J5045" s="34"/>
      <c r="K5045" s="34"/>
      <c r="L5045" s="34"/>
      <c r="M5045" s="45">
        <f>electric_demands_abs!M5045/electric_demands_abs!$M$8786</f>
        <v>0.6007334521563763</v>
      </c>
    </row>
    <row r="5046" spans="1:13" ht="19.5" customHeight="1" x14ac:dyDescent="0.25">
      <c r="A5046" s="34"/>
      <c r="B5046" s="34"/>
      <c r="C5046" s="34"/>
      <c r="D5046" s="34"/>
      <c r="E5046" s="34"/>
      <c r="F5046" s="34"/>
      <c r="G5046" s="34"/>
      <c r="H5046" s="34"/>
      <c r="I5046" s="34"/>
      <c r="J5046" s="34"/>
      <c r="K5046" s="34"/>
      <c r="L5046" s="34"/>
      <c r="M5046" s="45">
        <f>electric_demands_abs!M5046/electric_demands_abs!$M$8786</f>
        <v>0.60745375087694653</v>
      </c>
    </row>
    <row r="5047" spans="1:13" ht="19.5" customHeight="1" x14ac:dyDescent="0.25">
      <c r="A5047" s="34"/>
      <c r="B5047" s="34"/>
      <c r="C5047" s="34"/>
      <c r="D5047" s="34"/>
      <c r="E5047" s="34"/>
      <c r="F5047" s="34"/>
      <c r="G5047" s="34"/>
      <c r="H5047" s="34"/>
      <c r="I5047" s="34"/>
      <c r="J5047" s="34"/>
      <c r="K5047" s="34"/>
      <c r="L5047" s="34"/>
      <c r="M5047" s="45">
        <f>electric_demands_abs!M5047/electric_demands_abs!$M$8786</f>
        <v>0.59447638377608414</v>
      </c>
    </row>
    <row r="5048" spans="1:13" ht="19.5" customHeight="1" x14ac:dyDescent="0.25">
      <c r="A5048" s="34"/>
      <c r="B5048" s="34"/>
      <c r="C5048" s="34"/>
      <c r="D5048" s="34"/>
      <c r="E5048" s="34"/>
      <c r="F5048" s="34"/>
      <c r="G5048" s="34"/>
      <c r="H5048" s="34"/>
      <c r="I5048" s="34"/>
      <c r="J5048" s="34"/>
      <c r="K5048" s="34"/>
      <c r="L5048" s="34"/>
      <c r="M5048" s="45">
        <f>electric_demands_abs!M5048/electric_demands_abs!$M$8786</f>
        <v>0.62345385035823553</v>
      </c>
    </row>
    <row r="5049" spans="1:13" ht="19.5" customHeight="1" x14ac:dyDescent="0.25">
      <c r="A5049" s="34"/>
      <c r="B5049" s="34"/>
      <c r="C5049" s="34"/>
      <c r="D5049" s="34"/>
      <c r="E5049" s="34"/>
      <c r="F5049" s="34"/>
      <c r="G5049" s="34"/>
      <c r="H5049" s="34"/>
      <c r="I5049" s="34"/>
      <c r="J5049" s="34"/>
      <c r="K5049" s="34"/>
      <c r="L5049" s="34"/>
      <c r="M5049" s="45">
        <f>electric_demands_abs!M5049/electric_demands_abs!$M$8786</f>
        <v>0.68753688857609752</v>
      </c>
    </row>
    <row r="5050" spans="1:13" ht="19.5" customHeight="1" x14ac:dyDescent="0.25">
      <c r="A5050" s="34"/>
      <c r="B5050" s="34"/>
      <c r="C5050" s="34"/>
      <c r="D5050" s="34"/>
      <c r="E5050" s="34"/>
      <c r="F5050" s="34"/>
      <c r="G5050" s="34"/>
      <c r="H5050" s="34"/>
      <c r="I5050" s="34"/>
      <c r="J5050" s="34"/>
      <c r="K5050" s="34"/>
      <c r="L5050" s="34"/>
      <c r="M5050" s="45">
        <f>electric_demands_abs!M5050/electric_demands_abs!$M$8786</f>
        <v>0.74078066623969874</v>
      </c>
    </row>
    <row r="5051" spans="1:13" ht="19.5" customHeight="1" x14ac:dyDescent="0.25">
      <c r="A5051" s="34"/>
      <c r="B5051" s="34"/>
      <c r="C5051" s="34"/>
      <c r="D5051" s="34"/>
      <c r="E5051" s="34"/>
      <c r="F5051" s="34"/>
      <c r="G5051" s="34"/>
      <c r="H5051" s="34"/>
      <c r="I5051" s="34"/>
      <c r="J5051" s="34"/>
      <c r="K5051" s="34"/>
      <c r="L5051" s="34"/>
      <c r="M5051" s="45">
        <f>electric_demands_abs!M5051/electric_demands_abs!$M$8786</f>
        <v>0.80279539128222732</v>
      </c>
    </row>
    <row r="5052" spans="1:13" ht="19.5" customHeight="1" x14ac:dyDescent="0.25">
      <c r="A5052" s="34"/>
      <c r="B5052" s="34"/>
      <c r="C5052" s="34"/>
      <c r="D5052" s="34"/>
      <c r="E5052" s="34"/>
      <c r="F5052" s="34"/>
      <c r="G5052" s="34"/>
      <c r="H5052" s="34"/>
      <c r="I5052" s="34"/>
      <c r="J5052" s="34"/>
      <c r="K5052" s="34"/>
      <c r="L5052" s="34"/>
      <c r="M5052" s="45">
        <f>electric_demands_abs!M5052/electric_demands_abs!$M$8786</f>
        <v>0.8129306240713261</v>
      </c>
    </row>
    <row r="5053" spans="1:13" ht="19.5" customHeight="1" x14ac:dyDescent="0.25">
      <c r="A5053" s="34"/>
      <c r="B5053" s="34"/>
      <c r="C5053" s="34"/>
      <c r="D5053" s="34"/>
      <c r="E5053" s="34"/>
      <c r="F5053" s="34"/>
      <c r="G5053" s="34"/>
      <c r="H5053" s="34"/>
      <c r="I5053" s="34"/>
      <c r="J5053" s="34"/>
      <c r="K5053" s="34"/>
      <c r="L5053" s="34"/>
      <c r="M5053" s="45">
        <f>electric_demands_abs!M5053/electric_demands_abs!$M$8786</f>
        <v>0.81862658668744359</v>
      </c>
    </row>
    <row r="5054" spans="1:13" ht="19.5" customHeight="1" x14ac:dyDescent="0.25">
      <c r="A5054" s="34"/>
      <c r="B5054" s="34"/>
      <c r="C5054" s="34"/>
      <c r="D5054" s="34"/>
      <c r="E5054" s="34"/>
      <c r="F5054" s="34"/>
      <c r="G5054" s="34"/>
      <c r="H5054" s="34"/>
      <c r="I5054" s="34"/>
      <c r="J5054" s="34"/>
      <c r="K5054" s="34"/>
      <c r="L5054" s="34"/>
      <c r="M5054" s="45">
        <f>electric_demands_abs!M5054/electric_demands_abs!$M$8786</f>
        <v>0.81976905682267465</v>
      </c>
    </row>
    <row r="5055" spans="1:13" ht="19.5" customHeight="1" x14ac:dyDescent="0.25">
      <c r="A5055" s="34"/>
      <c r="B5055" s="34"/>
      <c r="C5055" s="34"/>
      <c r="D5055" s="34"/>
      <c r="E5055" s="34"/>
      <c r="F5055" s="34"/>
      <c r="G5055" s="34"/>
      <c r="H5055" s="34"/>
      <c r="I5055" s="34"/>
      <c r="J5055" s="34"/>
      <c r="K5055" s="34"/>
      <c r="L5055" s="34"/>
      <c r="M5055" s="45">
        <f>electric_demands_abs!M5055/electric_demands_abs!$M$8786</f>
        <v>0.82344904099790273</v>
      </c>
    </row>
    <row r="5056" spans="1:13" ht="19.5" customHeight="1" x14ac:dyDescent="0.25">
      <c r="A5056" s="34"/>
      <c r="B5056" s="34"/>
      <c r="C5056" s="34"/>
      <c r="D5056" s="34"/>
      <c r="E5056" s="34"/>
      <c r="F5056" s="34"/>
      <c r="G5056" s="34"/>
      <c r="H5056" s="34"/>
      <c r="I5056" s="34"/>
      <c r="J5056" s="34"/>
      <c r="K5056" s="34"/>
      <c r="L5056" s="34"/>
      <c r="M5056" s="45">
        <f>electric_demands_abs!M5056/electric_demands_abs!$M$8786</f>
        <v>0.85677535519061332</v>
      </c>
    </row>
    <row r="5057" spans="1:13" ht="19.5" customHeight="1" x14ac:dyDescent="0.25">
      <c r="A5057" s="34"/>
      <c r="B5057" s="34"/>
      <c r="C5057" s="34"/>
      <c r="D5057" s="34"/>
      <c r="E5057" s="34"/>
      <c r="F5057" s="34"/>
      <c r="G5057" s="34"/>
      <c r="H5057" s="34"/>
      <c r="I5057" s="34"/>
      <c r="J5057" s="34"/>
      <c r="K5057" s="34"/>
      <c r="L5057" s="34"/>
      <c r="M5057" s="45">
        <f>electric_demands_abs!M5057/electric_demands_abs!$M$8786</f>
        <v>0.81547637331737244</v>
      </c>
    </row>
    <row r="5058" spans="1:13" ht="19.5" customHeight="1" x14ac:dyDescent="0.25">
      <c r="A5058" s="34"/>
      <c r="B5058" s="34"/>
      <c r="C5058" s="34"/>
      <c r="D5058" s="34"/>
      <c r="E5058" s="34"/>
      <c r="F5058" s="34"/>
      <c r="G5058" s="34"/>
      <c r="H5058" s="34"/>
      <c r="I5058" s="34"/>
      <c r="J5058" s="34"/>
      <c r="K5058" s="34"/>
      <c r="L5058" s="34"/>
      <c r="M5058" s="45">
        <f>electric_demands_abs!M5058/electric_demands_abs!$M$8786</f>
        <v>0.81189010578698639</v>
      </c>
    </row>
    <row r="5059" spans="1:13" ht="19.5" customHeight="1" x14ac:dyDescent="0.25">
      <c r="A5059" s="34"/>
      <c r="B5059" s="34"/>
      <c r="C5059" s="34"/>
      <c r="D5059" s="34"/>
      <c r="E5059" s="34"/>
      <c r="F5059" s="34"/>
      <c r="G5059" s="34"/>
      <c r="H5059" s="34"/>
      <c r="I5059" s="34"/>
      <c r="J5059" s="34"/>
      <c r="K5059" s="34"/>
      <c r="L5059" s="34"/>
      <c r="M5059" s="45">
        <f>electric_demands_abs!M5059/electric_demands_abs!$M$8786</f>
        <v>0.80634040043030597</v>
      </c>
    </row>
    <row r="5060" spans="1:13" ht="19.5" customHeight="1" x14ac:dyDescent="0.25">
      <c r="A5060" s="34"/>
      <c r="B5060" s="34"/>
      <c r="C5060" s="34"/>
      <c r="D5060" s="34"/>
      <c r="E5060" s="34"/>
      <c r="F5060" s="34"/>
      <c r="G5060" s="34"/>
      <c r="H5060" s="34"/>
      <c r="I5060" s="34"/>
      <c r="J5060" s="34"/>
      <c r="K5060" s="34"/>
      <c r="L5060" s="34"/>
      <c r="M5060" s="45">
        <f>electric_demands_abs!M5060/electric_demands_abs!$M$8786</f>
        <v>0.79091635361217139</v>
      </c>
    </row>
    <row r="5061" spans="1:13" ht="19.5" customHeight="1" x14ac:dyDescent="0.25">
      <c r="A5061" s="34"/>
      <c r="B5061" s="34"/>
      <c r="C5061" s="34"/>
      <c r="D5061" s="34"/>
      <c r="E5061" s="34"/>
      <c r="F5061" s="34"/>
      <c r="G5061" s="34"/>
      <c r="H5061" s="34"/>
      <c r="I5061" s="34"/>
      <c r="J5061" s="34"/>
      <c r="K5061" s="34"/>
      <c r="L5061" s="34"/>
      <c r="M5061" s="45">
        <f>electric_demands_abs!M5061/electric_demands_abs!$M$8786</f>
        <v>0.78141910223571842</v>
      </c>
    </row>
    <row r="5062" spans="1:13" ht="19.5" customHeight="1" x14ac:dyDescent="0.25">
      <c r="A5062" s="34"/>
      <c r="B5062" s="34"/>
      <c r="C5062" s="34"/>
      <c r="D5062" s="34"/>
      <c r="E5062" s="34"/>
      <c r="F5062" s="34"/>
      <c r="G5062" s="34"/>
      <c r="H5062" s="34"/>
      <c r="I5062" s="34"/>
      <c r="J5062" s="34"/>
      <c r="K5062" s="34"/>
      <c r="L5062" s="34"/>
      <c r="M5062" s="45">
        <f>electric_demands_abs!M5062/electric_demands_abs!$M$8786</f>
        <v>0.77311628514466824</v>
      </c>
    </row>
    <row r="5063" spans="1:13" ht="19.5" customHeight="1" x14ac:dyDescent="0.25">
      <c r="A5063" s="34"/>
      <c r="B5063" s="34"/>
      <c r="C5063" s="34"/>
      <c r="D5063" s="34"/>
      <c r="E5063" s="34"/>
      <c r="F5063" s="34"/>
      <c r="G5063" s="34"/>
      <c r="H5063" s="34"/>
      <c r="I5063" s="34"/>
      <c r="J5063" s="34"/>
      <c r="K5063" s="34"/>
      <c r="L5063" s="34"/>
      <c r="M5063" s="45">
        <f>electric_demands_abs!M5063/electric_demands_abs!$M$8786</f>
        <v>0.76355158743067086</v>
      </c>
    </row>
    <row r="5064" spans="1:13" ht="19.5" customHeight="1" x14ac:dyDescent="0.25">
      <c r="A5064" s="34"/>
      <c r="B5064" s="34"/>
      <c r="C5064" s="34"/>
      <c r="D5064" s="34"/>
      <c r="E5064" s="34"/>
      <c r="F5064" s="34"/>
      <c r="G5064" s="34"/>
      <c r="H5064" s="34"/>
      <c r="I5064" s="34"/>
      <c r="J5064" s="34"/>
      <c r="K5064" s="34"/>
      <c r="L5064" s="34"/>
      <c r="M5064" s="45">
        <f>electric_demands_abs!M5064/electric_demands_abs!$M$8786</f>
        <v>0.77757844919046692</v>
      </c>
    </row>
    <row r="5065" spans="1:13" ht="19.5" customHeight="1" x14ac:dyDescent="0.25">
      <c r="A5065" s="34"/>
      <c r="B5065" s="34"/>
      <c r="C5065" s="34"/>
      <c r="D5065" s="34"/>
      <c r="E5065" s="34"/>
      <c r="F5065" s="34"/>
      <c r="G5065" s="34"/>
      <c r="H5065" s="34"/>
      <c r="I5065" s="34"/>
      <c r="J5065" s="34"/>
      <c r="K5065" s="34"/>
      <c r="L5065" s="34"/>
      <c r="M5065" s="45">
        <f>electric_demands_abs!M5065/electric_demands_abs!$M$8786</f>
        <v>0.70361147549610326</v>
      </c>
    </row>
    <row r="5066" spans="1:13" ht="19.5" customHeight="1" x14ac:dyDescent="0.25">
      <c r="A5066" s="34"/>
      <c r="B5066" s="34"/>
      <c r="C5066" s="34"/>
      <c r="D5066" s="34"/>
      <c r="E5066" s="34"/>
      <c r="F5066" s="34"/>
      <c r="G5066" s="34"/>
      <c r="H5066" s="34"/>
      <c r="I5066" s="34"/>
      <c r="J5066" s="34"/>
      <c r="K5066" s="34"/>
      <c r="L5066" s="34"/>
      <c r="M5066" s="45">
        <f>electric_demands_abs!M5066/electric_demands_abs!$M$8786</f>
        <v>0.6623145936004049</v>
      </c>
    </row>
    <row r="5067" spans="1:13" ht="19.5" customHeight="1" x14ac:dyDescent="0.25">
      <c r="A5067" s="34"/>
      <c r="B5067" s="34"/>
      <c r="C5067" s="34"/>
      <c r="D5067" s="34"/>
      <c r="E5067" s="34"/>
      <c r="F5067" s="34"/>
      <c r="G5067" s="34"/>
      <c r="H5067" s="34"/>
      <c r="I5067" s="34"/>
      <c r="J5067" s="34"/>
      <c r="K5067" s="34"/>
      <c r="L5067" s="34"/>
      <c r="M5067" s="45">
        <f>electric_demands_abs!M5067/electric_demands_abs!$M$8786</f>
        <v>0.62490468778398589</v>
      </c>
    </row>
    <row r="5068" spans="1:13" ht="19.5" customHeight="1" x14ac:dyDescent="0.25">
      <c r="A5068" s="34"/>
      <c r="B5068" s="34"/>
      <c r="C5068" s="34"/>
      <c r="D5068" s="34"/>
      <c r="E5068" s="34"/>
      <c r="F5068" s="34"/>
      <c r="G5068" s="34"/>
      <c r="H5068" s="34"/>
      <c r="I5068" s="34"/>
      <c r="J5068" s="34"/>
      <c r="K5068" s="34"/>
      <c r="L5068" s="34"/>
      <c r="M5068" s="45">
        <f>electric_demands_abs!M5068/electric_demands_abs!$M$8786</f>
        <v>0.59672825969425813</v>
      </c>
    </row>
    <row r="5069" spans="1:13" ht="19.5" customHeight="1" x14ac:dyDescent="0.25">
      <c r="A5069" s="34"/>
      <c r="B5069" s="34"/>
      <c r="C5069" s="34"/>
      <c r="D5069" s="34"/>
      <c r="E5069" s="34"/>
      <c r="F5069" s="34"/>
      <c r="G5069" s="34"/>
      <c r="H5069" s="34"/>
      <c r="I5069" s="34"/>
      <c r="J5069" s="34"/>
      <c r="K5069" s="34"/>
      <c r="L5069" s="34"/>
      <c r="M5069" s="45">
        <f>electric_demands_abs!M5069/electric_demands_abs!$M$8786</f>
        <v>0.57752137097733858</v>
      </c>
    </row>
    <row r="5070" spans="1:13" ht="19.5" customHeight="1" x14ac:dyDescent="0.25">
      <c r="A5070" s="34"/>
      <c r="B5070" s="34"/>
      <c r="C5070" s="34"/>
      <c r="D5070" s="34"/>
      <c r="E5070" s="34"/>
      <c r="F5070" s="34"/>
      <c r="G5070" s="34"/>
      <c r="H5070" s="34"/>
      <c r="I5070" s="34"/>
      <c r="J5070" s="34"/>
      <c r="K5070" s="34"/>
      <c r="L5070" s="34"/>
      <c r="M5070" s="45">
        <f>electric_demands_abs!M5070/electric_demands_abs!$M$8786</f>
        <v>0.58279676162051397</v>
      </c>
    </row>
    <row r="5071" spans="1:13" ht="19.5" customHeight="1" x14ac:dyDescent="0.25">
      <c r="A5071" s="34"/>
      <c r="B5071" s="34"/>
      <c r="C5071" s="34"/>
      <c r="D5071" s="34"/>
      <c r="E5071" s="34"/>
      <c r="F5071" s="34"/>
      <c r="G5071" s="34"/>
      <c r="H5071" s="34"/>
      <c r="I5071" s="34"/>
      <c r="J5071" s="34"/>
      <c r="K5071" s="34"/>
      <c r="L5071" s="34"/>
      <c r="M5071" s="45">
        <f>electric_demands_abs!M5071/electric_demands_abs!$M$8786</f>
        <v>0.60057117742117327</v>
      </c>
    </row>
    <row r="5072" spans="1:13" ht="19.5" customHeight="1" x14ac:dyDescent="0.25">
      <c r="A5072" s="34"/>
      <c r="B5072" s="34"/>
      <c r="C5072" s="34"/>
      <c r="D5072" s="34"/>
      <c r="E5072" s="34"/>
      <c r="F5072" s="34"/>
      <c r="G5072" s="34"/>
      <c r="H5072" s="34"/>
      <c r="I5072" s="34"/>
      <c r="J5072" s="34"/>
      <c r="K5072" s="34"/>
      <c r="L5072" s="34"/>
      <c r="M5072" s="45">
        <f>electric_demands_abs!M5072/electric_demands_abs!$M$8786</f>
        <v>0.60916963840939631</v>
      </c>
    </row>
    <row r="5073" spans="1:13" ht="19.5" customHeight="1" x14ac:dyDescent="0.25">
      <c r="A5073" s="34"/>
      <c r="B5073" s="34"/>
      <c r="C5073" s="34"/>
      <c r="D5073" s="34"/>
      <c r="E5073" s="34"/>
      <c r="F5073" s="34"/>
      <c r="G5073" s="34"/>
      <c r="H5073" s="34"/>
      <c r="I5073" s="34"/>
      <c r="J5073" s="34"/>
      <c r="K5073" s="34"/>
      <c r="L5073" s="34"/>
      <c r="M5073" s="45">
        <f>electric_demands_abs!M5073/electric_demands_abs!$M$8786</f>
        <v>0.6659176609511317</v>
      </c>
    </row>
    <row r="5074" spans="1:13" ht="19.5" customHeight="1" x14ac:dyDescent="0.25">
      <c r="A5074" s="34"/>
      <c r="B5074" s="34"/>
      <c r="C5074" s="34"/>
      <c r="D5074" s="34"/>
      <c r="E5074" s="34"/>
      <c r="F5074" s="34"/>
      <c r="G5074" s="34"/>
      <c r="H5074" s="34"/>
      <c r="I5074" s="34"/>
      <c r="J5074" s="34"/>
      <c r="K5074" s="34"/>
      <c r="L5074" s="34"/>
      <c r="M5074" s="45">
        <f>electric_demands_abs!M5074/electric_demands_abs!$M$8786</f>
        <v>0.7423696492469275</v>
      </c>
    </row>
    <row r="5075" spans="1:13" ht="19.5" customHeight="1" x14ac:dyDescent="0.25">
      <c r="A5075" s="34"/>
      <c r="B5075" s="34"/>
      <c r="C5075" s="34"/>
      <c r="D5075" s="34"/>
      <c r="E5075" s="34"/>
      <c r="F5075" s="34"/>
      <c r="G5075" s="34"/>
      <c r="H5075" s="34"/>
      <c r="I5075" s="34"/>
      <c r="J5075" s="34"/>
      <c r="K5075" s="34"/>
      <c r="L5075" s="34"/>
      <c r="M5075" s="45">
        <f>electric_demands_abs!M5075/electric_demands_abs!$M$8786</f>
        <v>0.79717107495873951</v>
      </c>
    </row>
    <row r="5076" spans="1:13" ht="19.5" customHeight="1" x14ac:dyDescent="0.25">
      <c r="A5076" s="34"/>
      <c r="B5076" s="34"/>
      <c r="C5076" s="34"/>
      <c r="D5076" s="34"/>
      <c r="E5076" s="34"/>
      <c r="F5076" s="34"/>
      <c r="G5076" s="34"/>
      <c r="H5076" s="34"/>
      <c r="I5076" s="34"/>
      <c r="J5076" s="34"/>
      <c r="K5076" s="34"/>
      <c r="L5076" s="34"/>
      <c r="M5076" s="45">
        <f>electric_demands_abs!M5076/electric_demands_abs!$M$8786</f>
        <v>0.81753665716680746</v>
      </c>
    </row>
    <row r="5077" spans="1:13" ht="19.5" customHeight="1" x14ac:dyDescent="0.25">
      <c r="A5077" s="34"/>
      <c r="B5077" s="34"/>
      <c r="C5077" s="34"/>
      <c r="D5077" s="34"/>
      <c r="E5077" s="34"/>
      <c r="F5077" s="34"/>
      <c r="G5077" s="34"/>
      <c r="H5077" s="34"/>
      <c r="I5077" s="34"/>
      <c r="J5077" s="34"/>
      <c r="K5077" s="34"/>
      <c r="L5077" s="34"/>
      <c r="M5077" s="45">
        <f>electric_demands_abs!M5077/electric_demands_abs!$M$8786</f>
        <v>0.816660101834911</v>
      </c>
    </row>
    <row r="5078" spans="1:13" ht="19.5" customHeight="1" x14ac:dyDescent="0.25">
      <c r="A5078" s="34"/>
      <c r="B5078" s="34"/>
      <c r="C5078" s="34"/>
      <c r="D5078" s="34"/>
      <c r="E5078" s="34"/>
      <c r="F5078" s="34"/>
      <c r="G5078" s="34"/>
      <c r="H5078" s="34"/>
      <c r="I5078" s="34"/>
      <c r="J5078" s="34"/>
      <c r="K5078" s="34"/>
      <c r="L5078" s="34"/>
      <c r="M5078" s="45">
        <f>electric_demands_abs!M5078/electric_demands_abs!$M$8786</f>
        <v>0.80283113207648171</v>
      </c>
    </row>
    <row r="5079" spans="1:13" ht="19.5" customHeight="1" x14ac:dyDescent="0.25">
      <c r="A5079" s="34"/>
      <c r="B5079" s="34"/>
      <c r="C5079" s="34"/>
      <c r="D5079" s="34"/>
      <c r="E5079" s="34"/>
      <c r="F5079" s="34"/>
      <c r="G5079" s="34"/>
      <c r="H5079" s="34"/>
      <c r="I5079" s="34"/>
      <c r="J5079" s="34"/>
      <c r="K5079" s="34"/>
      <c r="L5079" s="34"/>
      <c r="M5079" s="45">
        <f>electric_demands_abs!M5079/electric_demands_abs!$M$8786</f>
        <v>0.80101485738228984</v>
      </c>
    </row>
    <row r="5080" spans="1:13" ht="19.5" customHeight="1" x14ac:dyDescent="0.25">
      <c r="A5080" s="34"/>
      <c r="B5080" s="34"/>
      <c r="C5080" s="34"/>
      <c r="D5080" s="34"/>
      <c r="E5080" s="34"/>
      <c r="F5080" s="34"/>
      <c r="G5080" s="34"/>
      <c r="H5080" s="34"/>
      <c r="I5080" s="34"/>
      <c r="J5080" s="34"/>
      <c r="K5080" s="34"/>
      <c r="L5080" s="34"/>
      <c r="M5080" s="45">
        <f>electric_demands_abs!M5080/electric_demands_abs!$M$8786</f>
        <v>0.80380082758879667</v>
      </c>
    </row>
    <row r="5081" spans="1:13" ht="19.5" customHeight="1" x14ac:dyDescent="0.25">
      <c r="A5081" s="34"/>
      <c r="B5081" s="34"/>
      <c r="C5081" s="34"/>
      <c r="D5081" s="34"/>
      <c r="E5081" s="34"/>
      <c r="F5081" s="34"/>
      <c r="G5081" s="34"/>
      <c r="H5081" s="34"/>
      <c r="I5081" s="34"/>
      <c r="J5081" s="34"/>
      <c r="K5081" s="34"/>
      <c r="L5081" s="34"/>
      <c r="M5081" s="45">
        <f>electric_demands_abs!M5081/electric_demands_abs!$M$8786</f>
        <v>0.79670743285815915</v>
      </c>
    </row>
    <row r="5082" spans="1:13" ht="19.5" customHeight="1" x14ac:dyDescent="0.25">
      <c r="A5082" s="34"/>
      <c r="B5082" s="34"/>
      <c r="C5082" s="34"/>
      <c r="D5082" s="34"/>
      <c r="E5082" s="34"/>
      <c r="F5082" s="34"/>
      <c r="G5082" s="34"/>
      <c r="H5082" s="34"/>
      <c r="I5082" s="34"/>
      <c r="J5082" s="34"/>
      <c r="K5082" s="34"/>
      <c r="L5082" s="34"/>
      <c r="M5082" s="45">
        <f>electric_demands_abs!M5082/electric_demands_abs!$M$8786</f>
        <v>0.78618143954201714</v>
      </c>
    </row>
    <row r="5083" spans="1:13" ht="19.5" customHeight="1" x14ac:dyDescent="0.25">
      <c r="A5083" s="34"/>
      <c r="B5083" s="34"/>
      <c r="C5083" s="34"/>
      <c r="D5083" s="34"/>
      <c r="E5083" s="34"/>
      <c r="F5083" s="34"/>
      <c r="G5083" s="34"/>
      <c r="H5083" s="34"/>
      <c r="I5083" s="34"/>
      <c r="J5083" s="34"/>
      <c r="K5083" s="34"/>
      <c r="L5083" s="34"/>
      <c r="M5083" s="45">
        <f>electric_demands_abs!M5083/electric_demands_abs!$M$8786</f>
        <v>0.76087160432601963</v>
      </c>
    </row>
    <row r="5084" spans="1:13" ht="19.5" customHeight="1" x14ac:dyDescent="0.25">
      <c r="A5084" s="34"/>
      <c r="B5084" s="34"/>
      <c r="C5084" s="34"/>
      <c r="D5084" s="34"/>
      <c r="E5084" s="34"/>
      <c r="F5084" s="34"/>
      <c r="G5084" s="34"/>
      <c r="H5084" s="34"/>
      <c r="I5084" s="34"/>
      <c r="J5084" s="34"/>
      <c r="K5084" s="34"/>
      <c r="L5084" s="34"/>
      <c r="M5084" s="45">
        <f>electric_demands_abs!M5084/electric_demands_abs!$M$8786</f>
        <v>0.76350357617940301</v>
      </c>
    </row>
    <row r="5085" spans="1:13" ht="19.5" customHeight="1" x14ac:dyDescent="0.25">
      <c r="A5085" s="34"/>
      <c r="B5085" s="34"/>
      <c r="C5085" s="34"/>
      <c r="D5085" s="34"/>
      <c r="E5085" s="34"/>
      <c r="F5085" s="34"/>
      <c r="G5085" s="34"/>
      <c r="H5085" s="34"/>
      <c r="I5085" s="34"/>
      <c r="J5085" s="34"/>
      <c r="K5085" s="34"/>
      <c r="L5085" s="34"/>
      <c r="M5085" s="45">
        <f>electric_demands_abs!M5085/electric_demands_abs!$M$8786</f>
        <v>0.74548165126092947</v>
      </c>
    </row>
    <row r="5086" spans="1:13" ht="19.5" customHeight="1" x14ac:dyDescent="0.25">
      <c r="A5086" s="34"/>
      <c r="B5086" s="34"/>
      <c r="C5086" s="34"/>
      <c r="D5086" s="34"/>
      <c r="E5086" s="34"/>
      <c r="F5086" s="34"/>
      <c r="G5086" s="34"/>
      <c r="H5086" s="34"/>
      <c r="I5086" s="34"/>
      <c r="J5086" s="34"/>
      <c r="K5086" s="34"/>
      <c r="L5086" s="34"/>
      <c r="M5086" s="45">
        <f>electric_demands_abs!M5086/electric_demands_abs!$M$8786</f>
        <v>0.73236972089322006</v>
      </c>
    </row>
    <row r="5087" spans="1:13" ht="19.5" customHeight="1" x14ac:dyDescent="0.25">
      <c r="A5087" s="34"/>
      <c r="B5087" s="34"/>
      <c r="C5087" s="34"/>
      <c r="D5087" s="34"/>
      <c r="E5087" s="34"/>
      <c r="F5087" s="34"/>
      <c r="G5087" s="34"/>
      <c r="H5087" s="34"/>
      <c r="I5087" s="34"/>
      <c r="J5087" s="34"/>
      <c r="K5087" s="34"/>
      <c r="L5087" s="34"/>
      <c r="M5087" s="45">
        <f>electric_demands_abs!M5087/electric_demands_abs!$M$8786</f>
        <v>0.76247771656183116</v>
      </c>
    </row>
    <row r="5088" spans="1:13" ht="19.5" customHeight="1" x14ac:dyDescent="0.25">
      <c r="A5088" s="34"/>
      <c r="B5088" s="34"/>
      <c r="C5088" s="34"/>
      <c r="D5088" s="34"/>
      <c r="E5088" s="34"/>
      <c r="F5088" s="34"/>
      <c r="G5088" s="34"/>
      <c r="H5088" s="34"/>
      <c r="I5088" s="34"/>
      <c r="J5088" s="34"/>
      <c r="K5088" s="34"/>
      <c r="L5088" s="34"/>
      <c r="M5088" s="45">
        <f>electric_demands_abs!M5088/electric_demands_abs!$M$8786</f>
        <v>0.77732266369057301</v>
      </c>
    </row>
    <row r="5089" spans="1:13" ht="19.5" customHeight="1" x14ac:dyDescent="0.25">
      <c r="A5089" s="34"/>
      <c r="B5089" s="34"/>
      <c r="C5089" s="34"/>
      <c r="D5089" s="34"/>
      <c r="E5089" s="34"/>
      <c r="F5089" s="34"/>
      <c r="G5089" s="34"/>
      <c r="H5089" s="34"/>
      <c r="I5089" s="34"/>
      <c r="J5089" s="34"/>
      <c r="K5089" s="34"/>
      <c r="L5089" s="34"/>
      <c r="M5089" s="45">
        <f>electric_demands_abs!M5089/electric_demands_abs!$M$8786</f>
        <v>0.71174168266835824</v>
      </c>
    </row>
    <row r="5090" spans="1:13" ht="19.5" customHeight="1" x14ac:dyDescent="0.25">
      <c r="A5090" s="34"/>
      <c r="B5090" s="34"/>
      <c r="C5090" s="34"/>
      <c r="D5090" s="34"/>
      <c r="E5090" s="34"/>
      <c r="F5090" s="34"/>
      <c r="G5090" s="34"/>
      <c r="H5090" s="34"/>
      <c r="I5090" s="34"/>
      <c r="J5090" s="34"/>
      <c r="K5090" s="34"/>
      <c r="L5090" s="34"/>
      <c r="M5090" s="45">
        <f>electric_demands_abs!M5090/electric_demands_abs!$M$8786</f>
        <v>0.64903330622028998</v>
      </c>
    </row>
    <row r="5091" spans="1:13" ht="19.5" customHeight="1" x14ac:dyDescent="0.25">
      <c r="A5091" s="34"/>
      <c r="B5091" s="34"/>
      <c r="C5091" s="34"/>
      <c r="D5091" s="34"/>
      <c r="E5091" s="34"/>
      <c r="F5091" s="34"/>
      <c r="G5091" s="34"/>
      <c r="H5091" s="34"/>
      <c r="I5091" s="34"/>
      <c r="J5091" s="34"/>
      <c r="K5091" s="34"/>
      <c r="L5091" s="34"/>
      <c r="M5091" s="45">
        <f>electric_demands_abs!M5091/electric_demands_abs!$M$8786</f>
        <v>0.59453991839075504</v>
      </c>
    </row>
    <row r="5092" spans="1:13" ht="19.5" customHeight="1" x14ac:dyDescent="0.25">
      <c r="A5092" s="34"/>
      <c r="B5092" s="34"/>
      <c r="C5092" s="34"/>
      <c r="D5092" s="34"/>
      <c r="E5092" s="34"/>
      <c r="F5092" s="34"/>
      <c r="G5092" s="34"/>
      <c r="H5092" s="34"/>
      <c r="I5092" s="34"/>
      <c r="J5092" s="34"/>
      <c r="K5092" s="34"/>
      <c r="L5092" s="34"/>
      <c r="M5092" s="45">
        <f>electric_demands_abs!M5092/electric_demands_abs!$M$8786</f>
        <v>0.58118714942213145</v>
      </c>
    </row>
    <row r="5093" spans="1:13" ht="19.5" customHeight="1" x14ac:dyDescent="0.25">
      <c r="A5093" s="34"/>
      <c r="B5093" s="34"/>
      <c r="C5093" s="34"/>
      <c r="D5093" s="34"/>
      <c r="E5093" s="34"/>
      <c r="F5093" s="34"/>
      <c r="G5093" s="34"/>
      <c r="H5093" s="34"/>
      <c r="I5093" s="34"/>
      <c r="J5093" s="34"/>
      <c r="K5093" s="34"/>
      <c r="L5093" s="34"/>
      <c r="M5093" s="45">
        <f>electric_demands_abs!M5093/electric_demands_abs!$M$8786</f>
        <v>0.56294003279423754</v>
      </c>
    </row>
    <row r="5094" spans="1:13" ht="19.5" customHeight="1" x14ac:dyDescent="0.25">
      <c r="A5094" s="34"/>
      <c r="B5094" s="34"/>
      <c r="C5094" s="34"/>
      <c r="D5094" s="34"/>
      <c r="E5094" s="34"/>
      <c r="F5094" s="34"/>
      <c r="G5094" s="34"/>
      <c r="H5094" s="34"/>
      <c r="I5094" s="34"/>
      <c r="J5094" s="34"/>
      <c r="K5094" s="34"/>
      <c r="L5094" s="34"/>
      <c r="M5094" s="45">
        <f>electric_demands_abs!M5094/electric_demands_abs!$M$8786</f>
        <v>0.55546625389617887</v>
      </c>
    </row>
    <row r="5095" spans="1:13" ht="19.5" customHeight="1" x14ac:dyDescent="0.25">
      <c r="A5095" s="34"/>
      <c r="B5095" s="34"/>
      <c r="C5095" s="34"/>
      <c r="D5095" s="34"/>
      <c r="E5095" s="34"/>
      <c r="F5095" s="34"/>
      <c r="G5095" s="34"/>
      <c r="H5095" s="34"/>
      <c r="I5095" s="34"/>
      <c r="J5095" s="34"/>
      <c r="K5095" s="34"/>
      <c r="L5095" s="34"/>
      <c r="M5095" s="45">
        <f>electric_demands_abs!M5095/electric_demands_abs!$M$8786</f>
        <v>0.5604161480202523</v>
      </c>
    </row>
    <row r="5096" spans="1:13" ht="19.5" customHeight="1" x14ac:dyDescent="0.25">
      <c r="A5096" s="34"/>
      <c r="B5096" s="34"/>
      <c r="C5096" s="34"/>
      <c r="D5096" s="34"/>
      <c r="E5096" s="34"/>
      <c r="F5096" s="34"/>
      <c r="G5096" s="34"/>
      <c r="H5096" s="34"/>
      <c r="I5096" s="34"/>
      <c r="J5096" s="34"/>
      <c r="K5096" s="34"/>
      <c r="L5096" s="34"/>
      <c r="M5096" s="45">
        <f>electric_demands_abs!M5096/electric_demands_abs!$M$8786</f>
        <v>0.57255887698800967</v>
      </c>
    </row>
    <row r="5097" spans="1:13" ht="19.5" customHeight="1" x14ac:dyDescent="0.25">
      <c r="A5097" s="34"/>
      <c r="B5097" s="34"/>
      <c r="C5097" s="34"/>
      <c r="D5097" s="34"/>
      <c r="E5097" s="34"/>
      <c r="F5097" s="34"/>
      <c r="G5097" s="34"/>
      <c r="H5097" s="34"/>
      <c r="I5097" s="34"/>
      <c r="J5097" s="34"/>
      <c r="K5097" s="34"/>
      <c r="L5097" s="34"/>
      <c r="M5097" s="45">
        <f>electric_demands_abs!M5097/electric_demands_abs!$M$8786</f>
        <v>0.64481140431098216</v>
      </c>
    </row>
    <row r="5098" spans="1:13" ht="19.5" customHeight="1" x14ac:dyDescent="0.25">
      <c r="A5098" s="34"/>
      <c r="B5098" s="34"/>
      <c r="C5098" s="34"/>
      <c r="D5098" s="34"/>
      <c r="E5098" s="34"/>
      <c r="F5098" s="34"/>
      <c r="G5098" s="34"/>
      <c r="H5098" s="34"/>
      <c r="I5098" s="34"/>
      <c r="J5098" s="34"/>
      <c r="K5098" s="34"/>
      <c r="L5098" s="34"/>
      <c r="M5098" s="45">
        <f>electric_demands_abs!M5098/electric_demands_abs!$M$8786</f>
        <v>0.69330206809905992</v>
      </c>
    </row>
    <row r="5099" spans="1:13" ht="19.5" customHeight="1" x14ac:dyDescent="0.25">
      <c r="A5099" s="34"/>
      <c r="B5099" s="34"/>
      <c r="C5099" s="34"/>
      <c r="D5099" s="34"/>
      <c r="E5099" s="34"/>
      <c r="F5099" s="34"/>
      <c r="G5099" s="34"/>
      <c r="H5099" s="34"/>
      <c r="I5099" s="34"/>
      <c r="J5099" s="34"/>
      <c r="K5099" s="34"/>
      <c r="L5099" s="34"/>
      <c r="M5099" s="45">
        <f>electric_demands_abs!M5099/electric_demands_abs!$M$8786</f>
        <v>0.74598161062018764</v>
      </c>
    </row>
    <row r="5100" spans="1:13" ht="19.5" customHeight="1" x14ac:dyDescent="0.25">
      <c r="A5100" s="34"/>
      <c r="B5100" s="34"/>
      <c r="C5100" s="34"/>
      <c r="D5100" s="34"/>
      <c r="E5100" s="34"/>
      <c r="F5100" s="34"/>
      <c r="G5100" s="34"/>
      <c r="H5100" s="34"/>
      <c r="I5100" s="34"/>
      <c r="J5100" s="34"/>
      <c r="K5100" s="34"/>
      <c r="L5100" s="34"/>
      <c r="M5100" s="45">
        <f>electric_demands_abs!M5100/electric_demands_abs!$M$8786</f>
        <v>0.77024368057052195</v>
      </c>
    </row>
    <row r="5101" spans="1:13" ht="19.5" customHeight="1" x14ac:dyDescent="0.25">
      <c r="A5101" s="34"/>
      <c r="B5101" s="34"/>
      <c r="C5101" s="34"/>
      <c r="D5101" s="34"/>
      <c r="E5101" s="34"/>
      <c r="F5101" s="34"/>
      <c r="G5101" s="34"/>
      <c r="H5101" s="34"/>
      <c r="I5101" s="34"/>
      <c r="J5101" s="34"/>
      <c r="K5101" s="34"/>
      <c r="L5101" s="34"/>
      <c r="M5101" s="45">
        <f>electric_demands_abs!M5101/electric_demands_abs!$M$8786</f>
        <v>0.76434076722638344</v>
      </c>
    </row>
    <row r="5102" spans="1:13" ht="19.5" customHeight="1" x14ac:dyDescent="0.25">
      <c r="A5102" s="34"/>
      <c r="B5102" s="34"/>
      <c r="C5102" s="34"/>
      <c r="D5102" s="34"/>
      <c r="E5102" s="34"/>
      <c r="F5102" s="34"/>
      <c r="G5102" s="34"/>
      <c r="H5102" s="34"/>
      <c r="I5102" s="34"/>
      <c r="J5102" s="34"/>
      <c r="K5102" s="34"/>
      <c r="L5102" s="34"/>
      <c r="M5102" s="45">
        <f>electric_demands_abs!M5102/electric_demands_abs!$M$8786</f>
        <v>0.78436672953697473</v>
      </c>
    </row>
    <row r="5103" spans="1:13" ht="19.5" customHeight="1" x14ac:dyDescent="0.25">
      <c r="A5103" s="34"/>
      <c r="B5103" s="34"/>
      <c r="C5103" s="34"/>
      <c r="D5103" s="34"/>
      <c r="E5103" s="34"/>
      <c r="F5103" s="34"/>
      <c r="G5103" s="34"/>
      <c r="H5103" s="34"/>
      <c r="I5103" s="34"/>
      <c r="J5103" s="34"/>
      <c r="K5103" s="34"/>
      <c r="L5103" s="34"/>
      <c r="M5103" s="45">
        <f>electric_demands_abs!M5103/electric_demands_abs!$M$8786</f>
        <v>0.78720062864268903</v>
      </c>
    </row>
    <row r="5104" spans="1:13" ht="19.5" customHeight="1" x14ac:dyDescent="0.25">
      <c r="A5104" s="34"/>
      <c r="B5104" s="34"/>
      <c r="C5104" s="34"/>
      <c r="D5104" s="34"/>
      <c r="E5104" s="34"/>
      <c r="F5104" s="34"/>
      <c r="G5104" s="34"/>
      <c r="H5104" s="34"/>
      <c r="I5104" s="34"/>
      <c r="J5104" s="34"/>
      <c r="K5104" s="34"/>
      <c r="L5104" s="34"/>
      <c r="M5104" s="45">
        <f>electric_demands_abs!M5104/electric_demands_abs!$M$8786</f>
        <v>0.78655655317756656</v>
      </c>
    </row>
    <row r="5105" spans="1:13" ht="19.5" customHeight="1" x14ac:dyDescent="0.25">
      <c r="A5105" s="34"/>
      <c r="B5105" s="34"/>
      <c r="C5105" s="34"/>
      <c r="D5105" s="34"/>
      <c r="E5105" s="34"/>
      <c r="F5105" s="34"/>
      <c r="G5105" s="34"/>
      <c r="H5105" s="34"/>
      <c r="I5105" s="34"/>
      <c r="J5105" s="34"/>
      <c r="K5105" s="34"/>
      <c r="L5105" s="34"/>
      <c r="M5105" s="45">
        <f>electric_demands_abs!M5105/electric_demands_abs!$M$8786</f>
        <v>0.77753084969950148</v>
      </c>
    </row>
    <row r="5106" spans="1:13" ht="19.5" customHeight="1" x14ac:dyDescent="0.25">
      <c r="A5106" s="34"/>
      <c r="B5106" s="34"/>
      <c r="C5106" s="34"/>
      <c r="D5106" s="34"/>
      <c r="E5106" s="34"/>
      <c r="F5106" s="34"/>
      <c r="G5106" s="34"/>
      <c r="H5106" s="34"/>
      <c r="I5106" s="34"/>
      <c r="J5106" s="34"/>
      <c r="K5106" s="34"/>
      <c r="L5106" s="34"/>
      <c r="M5106" s="45">
        <f>electric_demands_abs!M5106/electric_demands_abs!$M$8786</f>
        <v>0.766448321158542</v>
      </c>
    </row>
    <row r="5107" spans="1:13" ht="19.5" customHeight="1" x14ac:dyDescent="0.25">
      <c r="A5107" s="34"/>
      <c r="B5107" s="34"/>
      <c r="C5107" s="34"/>
      <c r="D5107" s="34"/>
      <c r="E5107" s="34"/>
      <c r="F5107" s="34"/>
      <c r="G5107" s="34"/>
      <c r="H5107" s="34"/>
      <c r="I5107" s="34"/>
      <c r="J5107" s="34"/>
      <c r="K5107" s="34"/>
      <c r="L5107" s="34"/>
      <c r="M5107" s="45">
        <f>electric_demands_abs!M5107/electric_demands_abs!$M$8786</f>
        <v>0.74132896625846667</v>
      </c>
    </row>
    <row r="5108" spans="1:13" ht="19.5" customHeight="1" x14ac:dyDescent="0.25">
      <c r="A5108" s="34"/>
      <c r="B5108" s="34"/>
      <c r="C5108" s="34"/>
      <c r="D5108" s="34"/>
      <c r="E5108" s="34"/>
      <c r="F5108" s="34"/>
      <c r="G5108" s="34"/>
      <c r="H5108" s="34"/>
      <c r="I5108" s="34"/>
      <c r="J5108" s="34"/>
      <c r="K5108" s="34"/>
      <c r="L5108" s="34"/>
      <c r="M5108" s="45">
        <f>electric_demands_abs!M5108/electric_demands_abs!$M$8786</f>
        <v>0.71253522712327699</v>
      </c>
    </row>
    <row r="5109" spans="1:13" ht="19.5" customHeight="1" x14ac:dyDescent="0.25">
      <c r="A5109" s="34"/>
      <c r="B5109" s="34"/>
      <c r="C5109" s="34"/>
      <c r="D5109" s="34"/>
      <c r="E5109" s="34"/>
      <c r="F5109" s="34"/>
      <c r="G5109" s="34"/>
      <c r="H5109" s="34"/>
      <c r="I5109" s="34"/>
      <c r="J5109" s="34"/>
      <c r="K5109" s="34"/>
      <c r="L5109" s="34"/>
      <c r="M5109" s="45">
        <f>electric_demands_abs!M5109/electric_demands_abs!$M$8786</f>
        <v>0.72060605845991599</v>
      </c>
    </row>
    <row r="5110" spans="1:13" ht="19.5" customHeight="1" x14ac:dyDescent="0.25">
      <c r="A5110" s="34"/>
      <c r="B5110" s="34"/>
      <c r="C5110" s="34"/>
      <c r="D5110" s="34"/>
      <c r="E5110" s="34"/>
      <c r="F5110" s="34"/>
      <c r="G5110" s="34"/>
      <c r="H5110" s="34"/>
      <c r="I5110" s="34"/>
      <c r="J5110" s="34"/>
      <c r="K5110" s="34"/>
      <c r="L5110" s="34"/>
      <c r="M5110" s="45">
        <f>electric_demands_abs!M5110/electric_demands_abs!$M$8786</f>
        <v>0.7063796576575434</v>
      </c>
    </row>
    <row r="5111" spans="1:13" ht="19.5" customHeight="1" x14ac:dyDescent="0.25">
      <c r="A5111" s="34"/>
      <c r="B5111" s="34"/>
      <c r="C5111" s="34"/>
      <c r="D5111" s="34"/>
      <c r="E5111" s="34"/>
      <c r="F5111" s="34"/>
      <c r="G5111" s="34"/>
      <c r="H5111" s="34"/>
      <c r="I5111" s="34"/>
      <c r="J5111" s="34"/>
      <c r="K5111" s="34"/>
      <c r="L5111" s="34"/>
      <c r="M5111" s="45">
        <f>electric_demands_abs!M5111/electric_demands_abs!$M$8786</f>
        <v>0.73453706242129713</v>
      </c>
    </row>
    <row r="5112" spans="1:13" ht="19.5" customHeight="1" x14ac:dyDescent="0.25">
      <c r="A5112" s="34"/>
      <c r="B5112" s="34"/>
      <c r="C5112" s="34"/>
      <c r="D5112" s="34"/>
      <c r="E5112" s="34"/>
      <c r="F5112" s="34"/>
      <c r="G5112" s="34"/>
      <c r="H5112" s="34"/>
      <c r="I5112" s="34"/>
      <c r="J5112" s="34"/>
      <c r="K5112" s="34"/>
      <c r="L5112" s="34"/>
      <c r="M5112" s="45">
        <f>electric_demands_abs!M5112/electric_demands_abs!$M$8786</f>
        <v>0.74066586746737029</v>
      </c>
    </row>
    <row r="5113" spans="1:13" ht="19.5" customHeight="1" x14ac:dyDescent="0.25">
      <c r="A5113" s="34"/>
      <c r="B5113" s="34"/>
      <c r="C5113" s="34"/>
      <c r="D5113" s="34"/>
      <c r="E5113" s="34"/>
      <c r="F5113" s="34"/>
      <c r="G5113" s="34"/>
      <c r="H5113" s="34"/>
      <c r="I5113" s="34"/>
      <c r="J5113" s="34"/>
      <c r="K5113" s="34"/>
      <c r="L5113" s="34"/>
      <c r="M5113" s="45">
        <f>electric_demands_abs!M5113/electric_demands_abs!$M$8786</f>
        <v>0.67159418848097263</v>
      </c>
    </row>
    <row r="5114" spans="1:13" ht="19.5" customHeight="1" x14ac:dyDescent="0.25">
      <c r="A5114" s="34"/>
      <c r="B5114" s="34"/>
      <c r="C5114" s="34"/>
      <c r="D5114" s="34"/>
      <c r="E5114" s="34"/>
      <c r="F5114" s="34"/>
      <c r="G5114" s="34"/>
      <c r="H5114" s="34"/>
      <c r="I5114" s="34"/>
      <c r="J5114" s="34"/>
      <c r="K5114" s="34"/>
      <c r="L5114" s="34"/>
      <c r="M5114" s="45">
        <f>electric_demands_abs!M5114/electric_demands_abs!$M$8786</f>
        <v>0.63507710252839766</v>
      </c>
    </row>
    <row r="5115" spans="1:13" ht="19.5" customHeight="1" x14ac:dyDescent="0.25">
      <c r="A5115" s="34"/>
      <c r="B5115" s="34"/>
      <c r="C5115" s="34"/>
      <c r="D5115" s="34"/>
      <c r="E5115" s="34"/>
      <c r="F5115" s="34"/>
      <c r="G5115" s="34"/>
      <c r="H5115" s="34"/>
      <c r="I5115" s="34"/>
      <c r="J5115" s="34"/>
      <c r="K5115" s="34"/>
      <c r="L5115" s="34"/>
      <c r="M5115" s="45">
        <f>electric_demands_abs!M5115/electric_demands_abs!$M$8786</f>
        <v>0.60293184041125958</v>
      </c>
    </row>
    <row r="5116" spans="1:13" ht="19.5" customHeight="1" x14ac:dyDescent="0.25">
      <c r="A5116" s="34"/>
      <c r="B5116" s="34"/>
      <c r="C5116" s="34"/>
      <c r="D5116" s="34"/>
      <c r="E5116" s="34"/>
      <c r="F5116" s="34"/>
      <c r="G5116" s="34"/>
      <c r="H5116" s="34"/>
      <c r="I5116" s="34"/>
      <c r="J5116" s="34"/>
      <c r="K5116" s="34"/>
      <c r="L5116" s="34"/>
      <c r="M5116" s="45">
        <f>electric_demands_abs!M5116/electric_demands_abs!$M$8786</f>
        <v>0.59029269322284539</v>
      </c>
    </row>
    <row r="5117" spans="1:13" ht="19.5" customHeight="1" x14ac:dyDescent="0.25">
      <c r="A5117" s="34"/>
      <c r="B5117" s="34"/>
      <c r="C5117" s="34"/>
      <c r="D5117" s="34"/>
      <c r="E5117" s="34"/>
      <c r="F5117" s="34"/>
      <c r="G5117" s="34"/>
      <c r="H5117" s="34"/>
      <c r="I5117" s="34"/>
      <c r="J5117" s="34"/>
      <c r="K5117" s="34"/>
      <c r="L5117" s="34"/>
      <c r="M5117" s="45">
        <f>electric_demands_abs!M5117/electric_demands_abs!$M$8786</f>
        <v>0.54776662447221591</v>
      </c>
    </row>
    <row r="5118" spans="1:13" ht="19.5" customHeight="1" x14ac:dyDescent="0.25">
      <c r="A5118" s="34"/>
      <c r="B5118" s="34"/>
      <c r="C5118" s="34"/>
      <c r="D5118" s="34"/>
      <c r="E5118" s="34"/>
      <c r="F5118" s="34"/>
      <c r="G5118" s="34"/>
      <c r="H5118" s="34"/>
      <c r="I5118" s="34"/>
      <c r="J5118" s="34"/>
      <c r="K5118" s="34"/>
      <c r="L5118" s="34"/>
      <c r="M5118" s="45">
        <f>electric_demands_abs!M5118/electric_demands_abs!$M$8786</f>
        <v>0.55813203127039501</v>
      </c>
    </row>
    <row r="5119" spans="1:13" ht="19.5" customHeight="1" x14ac:dyDescent="0.25">
      <c r="A5119" s="34"/>
      <c r="B5119" s="34"/>
      <c r="C5119" s="34"/>
      <c r="D5119" s="34"/>
      <c r="E5119" s="34"/>
      <c r="F5119" s="34"/>
      <c r="G5119" s="34"/>
      <c r="H5119" s="34"/>
      <c r="I5119" s="34"/>
      <c r="J5119" s="34"/>
      <c r="K5119" s="34"/>
      <c r="L5119" s="34"/>
      <c r="M5119" s="45">
        <f>electric_demands_abs!M5119/electric_demands_abs!$M$8786</f>
        <v>0.55686759773357253</v>
      </c>
    </row>
    <row r="5120" spans="1:13" ht="19.5" customHeight="1" x14ac:dyDescent="0.25">
      <c r="A5120" s="34"/>
      <c r="B5120" s="34"/>
      <c r="C5120" s="34"/>
      <c r="D5120" s="34"/>
      <c r="E5120" s="34"/>
      <c r="F5120" s="34"/>
      <c r="G5120" s="34"/>
      <c r="H5120" s="34"/>
      <c r="I5120" s="34"/>
      <c r="J5120" s="34"/>
      <c r="K5120" s="34"/>
      <c r="L5120" s="34"/>
      <c r="M5120" s="45">
        <f>electric_demands_abs!M5120/electric_demands_abs!$M$8786</f>
        <v>0.55404028679269768</v>
      </c>
    </row>
    <row r="5121" spans="1:13" ht="19.5" customHeight="1" x14ac:dyDescent="0.25">
      <c r="A5121" s="34"/>
      <c r="B5121" s="34"/>
      <c r="C5121" s="34"/>
      <c r="D5121" s="34"/>
      <c r="E5121" s="34"/>
      <c r="F5121" s="34"/>
      <c r="G5121" s="34"/>
      <c r="H5121" s="34"/>
      <c r="I5121" s="34"/>
      <c r="J5121" s="34"/>
      <c r="K5121" s="34"/>
      <c r="L5121" s="34"/>
      <c r="M5121" s="45">
        <f>electric_demands_abs!M5121/electric_demands_abs!$M$8786</f>
        <v>0.58677811316111927</v>
      </c>
    </row>
    <row r="5122" spans="1:13" ht="19.5" customHeight="1" x14ac:dyDescent="0.25">
      <c r="A5122" s="34"/>
      <c r="B5122" s="34"/>
      <c r="C5122" s="34"/>
      <c r="D5122" s="34"/>
      <c r="E5122" s="34"/>
      <c r="F5122" s="34"/>
      <c r="G5122" s="34"/>
      <c r="H5122" s="34"/>
      <c r="I5122" s="34"/>
      <c r="J5122" s="34"/>
      <c r="K5122" s="34"/>
      <c r="L5122" s="34"/>
      <c r="M5122" s="45">
        <f>electric_demands_abs!M5122/electric_demands_abs!$M$8786</f>
        <v>0.60387769500206168</v>
      </c>
    </row>
    <row r="5123" spans="1:13" ht="19.5" customHeight="1" x14ac:dyDescent="0.25">
      <c r="A5123" s="34"/>
      <c r="B5123" s="34"/>
      <c r="C5123" s="34"/>
      <c r="D5123" s="34"/>
      <c r="E5123" s="34"/>
      <c r="F5123" s="34"/>
      <c r="G5123" s="34"/>
      <c r="H5123" s="34"/>
      <c r="I5123" s="34"/>
      <c r="J5123" s="34"/>
      <c r="K5123" s="34"/>
      <c r="L5123" s="34"/>
      <c r="M5123" s="45">
        <f>electric_demands_abs!M5123/electric_demands_abs!$M$8786</f>
        <v>0.6715198657463769</v>
      </c>
    </row>
    <row r="5124" spans="1:13" ht="19.5" customHeight="1" x14ac:dyDescent="0.25">
      <c r="A5124" s="34"/>
      <c r="B5124" s="34"/>
      <c r="C5124" s="34"/>
      <c r="D5124" s="34"/>
      <c r="E5124" s="34"/>
      <c r="F5124" s="34"/>
      <c r="G5124" s="34"/>
      <c r="H5124" s="34"/>
      <c r="I5124" s="34"/>
      <c r="J5124" s="34"/>
      <c r="K5124" s="34"/>
      <c r="L5124" s="34"/>
      <c r="M5124" s="45">
        <f>electric_demands_abs!M5124/electric_demands_abs!$M$8786</f>
        <v>0.69033109398865367</v>
      </c>
    </row>
    <row r="5125" spans="1:13" ht="19.5" customHeight="1" x14ac:dyDescent="0.25">
      <c r="A5125" s="34"/>
      <c r="B5125" s="34"/>
      <c r="C5125" s="34"/>
      <c r="D5125" s="34"/>
      <c r="E5125" s="34"/>
      <c r="F5125" s="34"/>
      <c r="G5125" s="34"/>
      <c r="H5125" s="34"/>
      <c r="I5125" s="34"/>
      <c r="J5125" s="34"/>
      <c r="K5125" s="34"/>
      <c r="L5125" s="34"/>
      <c r="M5125" s="45">
        <f>electric_demands_abs!M5125/electric_demands_abs!$M$8786</f>
        <v>0.69848604795508717</v>
      </c>
    </row>
    <row r="5126" spans="1:13" ht="19.5" customHeight="1" x14ac:dyDescent="0.25">
      <c r="A5126" s="34"/>
      <c r="B5126" s="34"/>
      <c r="C5126" s="34"/>
      <c r="D5126" s="34"/>
      <c r="E5126" s="34"/>
      <c r="F5126" s="34"/>
      <c r="G5126" s="34"/>
      <c r="H5126" s="34"/>
      <c r="I5126" s="34"/>
      <c r="J5126" s="34"/>
      <c r="K5126" s="34"/>
      <c r="L5126" s="34"/>
      <c r="M5126" s="45">
        <f>electric_demands_abs!M5126/electric_demands_abs!$M$8786</f>
        <v>0.69496203858243444</v>
      </c>
    </row>
    <row r="5127" spans="1:13" ht="19.5" customHeight="1" x14ac:dyDescent="0.25">
      <c r="A5127" s="34"/>
      <c r="B5127" s="34"/>
      <c r="C5127" s="34"/>
      <c r="D5127" s="34"/>
      <c r="E5127" s="34"/>
      <c r="F5127" s="34"/>
      <c r="G5127" s="34"/>
      <c r="H5127" s="34"/>
      <c r="I5127" s="34"/>
      <c r="J5127" s="34"/>
      <c r="K5127" s="34"/>
      <c r="L5127" s="34"/>
      <c r="M5127" s="45">
        <f>electric_demands_abs!M5127/electric_demands_abs!$M$8786</f>
        <v>0.70111637276726069</v>
      </c>
    </row>
    <row r="5128" spans="1:13" ht="19.5" customHeight="1" x14ac:dyDescent="0.25">
      <c r="A5128" s="34"/>
      <c r="B5128" s="34"/>
      <c r="C5128" s="34"/>
      <c r="D5128" s="34"/>
      <c r="E5128" s="34"/>
      <c r="F5128" s="34"/>
      <c r="G5128" s="34"/>
      <c r="H5128" s="34"/>
      <c r="I5128" s="34"/>
      <c r="J5128" s="34"/>
      <c r="K5128" s="34"/>
      <c r="L5128" s="34"/>
      <c r="M5128" s="45">
        <f>electric_demands_abs!M5128/electric_demands_abs!$M$8786</f>
        <v>0.69516067175234564</v>
      </c>
    </row>
    <row r="5129" spans="1:13" ht="19.5" customHeight="1" x14ac:dyDescent="0.25">
      <c r="A5129" s="34"/>
      <c r="B5129" s="34"/>
      <c r="C5129" s="34"/>
      <c r="D5129" s="34"/>
      <c r="E5129" s="34"/>
      <c r="F5129" s="34"/>
      <c r="G5129" s="34"/>
      <c r="H5129" s="34"/>
      <c r="I5129" s="34"/>
      <c r="J5129" s="34"/>
      <c r="K5129" s="34"/>
      <c r="L5129" s="34"/>
      <c r="M5129" s="45">
        <f>electric_demands_abs!M5129/electric_demands_abs!$M$8786</f>
        <v>0.67405709155416205</v>
      </c>
    </row>
    <row r="5130" spans="1:13" ht="19.5" customHeight="1" x14ac:dyDescent="0.25">
      <c r="A5130" s="34"/>
      <c r="B5130" s="34"/>
      <c r="C5130" s="34"/>
      <c r="D5130" s="34"/>
      <c r="E5130" s="34"/>
      <c r="F5130" s="34"/>
      <c r="G5130" s="34"/>
      <c r="H5130" s="34"/>
      <c r="I5130" s="34"/>
      <c r="J5130" s="34"/>
      <c r="K5130" s="34"/>
      <c r="L5130" s="34"/>
      <c r="M5130" s="45">
        <f>electric_demands_abs!M5130/electric_demands_abs!$M$8786</f>
        <v>0.68769109280937224</v>
      </c>
    </row>
    <row r="5131" spans="1:13" ht="19.5" customHeight="1" x14ac:dyDescent="0.25">
      <c r="A5131" s="34"/>
      <c r="B5131" s="34"/>
      <c r="C5131" s="34"/>
      <c r="D5131" s="34"/>
      <c r="E5131" s="34"/>
      <c r="F5131" s="34"/>
      <c r="G5131" s="34"/>
      <c r="H5131" s="34"/>
      <c r="I5131" s="34"/>
      <c r="J5131" s="34"/>
      <c r="K5131" s="34"/>
      <c r="L5131" s="34"/>
      <c r="M5131" s="45">
        <f>electric_demands_abs!M5131/electric_demands_abs!$M$8786</f>
        <v>0.68387181012381881</v>
      </c>
    </row>
    <row r="5132" spans="1:13" ht="19.5" customHeight="1" x14ac:dyDescent="0.25">
      <c r="A5132" s="34"/>
      <c r="B5132" s="34"/>
      <c r="C5132" s="34"/>
      <c r="D5132" s="34"/>
      <c r="E5132" s="34"/>
      <c r="F5132" s="34"/>
      <c r="G5132" s="34"/>
      <c r="H5132" s="34"/>
      <c r="I5132" s="34"/>
      <c r="J5132" s="34"/>
      <c r="K5132" s="34"/>
      <c r="L5132" s="34"/>
      <c r="M5132" s="45">
        <f>electric_demands_abs!M5132/electric_demands_abs!$M$8786</f>
        <v>0.69109173879540509</v>
      </c>
    </row>
    <row r="5133" spans="1:13" ht="19.5" customHeight="1" x14ac:dyDescent="0.25">
      <c r="A5133" s="34"/>
      <c r="B5133" s="34"/>
      <c r="C5133" s="34"/>
      <c r="D5133" s="34"/>
      <c r="E5133" s="34"/>
      <c r="F5133" s="34"/>
      <c r="G5133" s="34"/>
      <c r="H5133" s="34"/>
      <c r="I5133" s="34"/>
      <c r="J5133" s="34"/>
      <c r="K5133" s="34"/>
      <c r="L5133" s="34"/>
      <c r="M5133" s="45">
        <f>electric_demands_abs!M5133/electric_demands_abs!$M$8786</f>
        <v>0.67652250636519662</v>
      </c>
    </row>
    <row r="5134" spans="1:13" ht="19.5" customHeight="1" x14ac:dyDescent="0.25">
      <c r="A5134" s="34"/>
      <c r="B5134" s="34"/>
      <c r="C5134" s="34"/>
      <c r="D5134" s="34"/>
      <c r="E5134" s="34"/>
      <c r="F5134" s="34"/>
      <c r="G5134" s="34"/>
      <c r="H5134" s="34"/>
      <c r="I5134" s="34"/>
      <c r="J5134" s="34"/>
      <c r="K5134" s="34"/>
      <c r="L5134" s="34"/>
      <c r="M5134" s="45">
        <f>electric_demands_abs!M5134/electric_demands_abs!$M$8786</f>
        <v>0.67721920479697462</v>
      </c>
    </row>
    <row r="5135" spans="1:13" ht="19.5" customHeight="1" x14ac:dyDescent="0.25">
      <c r="A5135" s="34"/>
      <c r="B5135" s="34"/>
      <c r="C5135" s="34"/>
      <c r="D5135" s="34"/>
      <c r="E5135" s="34"/>
      <c r="F5135" s="34"/>
      <c r="G5135" s="34"/>
      <c r="H5135" s="34"/>
      <c r="I5135" s="34"/>
      <c r="J5135" s="34"/>
      <c r="K5135" s="34"/>
      <c r="L5135" s="34"/>
      <c r="M5135" s="45">
        <f>electric_demands_abs!M5135/electric_demands_abs!$M$8786</f>
        <v>0.68091537115208967</v>
      </c>
    </row>
    <row r="5136" spans="1:13" ht="19.5" customHeight="1" x14ac:dyDescent="0.25">
      <c r="A5136" s="34"/>
      <c r="B5136" s="34"/>
      <c r="C5136" s="34"/>
      <c r="D5136" s="34"/>
      <c r="E5136" s="34"/>
      <c r="F5136" s="34"/>
      <c r="G5136" s="34"/>
      <c r="H5136" s="34"/>
      <c r="I5136" s="34"/>
      <c r="J5136" s="34"/>
      <c r="K5136" s="34"/>
      <c r="L5136" s="34"/>
      <c r="M5136" s="45">
        <f>electric_demands_abs!M5136/electric_demands_abs!$M$8786</f>
        <v>0.69811225195250559</v>
      </c>
    </row>
    <row r="5137" spans="1:13" ht="19.5" customHeight="1" x14ac:dyDescent="0.25">
      <c r="A5137" s="34"/>
      <c r="B5137" s="34"/>
      <c r="C5137" s="34"/>
      <c r="D5137" s="34"/>
      <c r="E5137" s="34"/>
      <c r="F5137" s="34"/>
      <c r="G5137" s="34"/>
      <c r="H5137" s="34"/>
      <c r="I5137" s="34"/>
      <c r="J5137" s="34"/>
      <c r="K5137" s="34"/>
      <c r="L5137" s="34"/>
      <c r="M5137" s="45">
        <f>electric_demands_abs!M5137/electric_demands_abs!$M$8786</f>
        <v>0.64783800723825202</v>
      </c>
    </row>
    <row r="5138" spans="1:13" ht="19.5" customHeight="1" x14ac:dyDescent="0.25">
      <c r="A5138" s="34"/>
      <c r="B5138" s="34"/>
      <c r="C5138" s="34"/>
      <c r="D5138" s="34"/>
      <c r="E5138" s="34"/>
      <c r="F5138" s="34"/>
      <c r="G5138" s="34"/>
      <c r="H5138" s="34"/>
      <c r="I5138" s="34"/>
      <c r="J5138" s="34"/>
      <c r="K5138" s="34"/>
      <c r="L5138" s="34"/>
      <c r="M5138" s="45">
        <f>electric_demands_abs!M5138/electric_demands_abs!$M$8786</f>
        <v>0.62456720904008212</v>
      </c>
    </row>
    <row r="5139" spans="1:13" ht="19.5" customHeight="1" x14ac:dyDescent="0.25">
      <c r="A5139" s="34"/>
      <c r="B5139" s="34"/>
      <c r="C5139" s="34"/>
      <c r="D5139" s="34"/>
      <c r="E5139" s="34"/>
      <c r="F5139" s="34"/>
      <c r="G5139" s="34"/>
      <c r="H5139" s="34"/>
      <c r="I5139" s="34"/>
      <c r="J5139" s="34"/>
      <c r="K5139" s="34"/>
      <c r="L5139" s="34"/>
      <c r="M5139" s="45">
        <f>electric_demands_abs!M5139/electric_demands_abs!$M$8786</f>
        <v>0.57602173995574568</v>
      </c>
    </row>
    <row r="5140" spans="1:13" ht="19.5" customHeight="1" x14ac:dyDescent="0.25">
      <c r="A5140" s="34"/>
      <c r="B5140" s="34"/>
      <c r="C5140" s="34"/>
      <c r="D5140" s="34"/>
      <c r="E5140" s="34"/>
      <c r="F5140" s="34"/>
      <c r="G5140" s="34"/>
      <c r="H5140" s="34"/>
      <c r="I5140" s="34"/>
      <c r="J5140" s="34"/>
      <c r="K5140" s="34"/>
      <c r="L5140" s="34"/>
      <c r="M5140" s="45">
        <f>electric_demands_abs!M5140/electric_demands_abs!$M$8786</f>
        <v>0.56150447167570883</v>
      </c>
    </row>
    <row r="5141" spans="1:13" ht="19.5" customHeight="1" x14ac:dyDescent="0.25">
      <c r="A5141" s="34"/>
      <c r="B5141" s="34"/>
      <c r="C5141" s="34"/>
      <c r="D5141" s="34"/>
      <c r="E5141" s="34"/>
      <c r="F5141" s="34"/>
      <c r="G5141" s="34"/>
      <c r="H5141" s="34"/>
      <c r="I5141" s="34"/>
      <c r="J5141" s="34"/>
      <c r="K5141" s="34"/>
      <c r="L5141" s="34"/>
      <c r="M5141" s="45">
        <f>electric_demands_abs!M5141/electric_demands_abs!$M$8786</f>
        <v>0.53681507688347196</v>
      </c>
    </row>
    <row r="5142" spans="1:13" ht="19.5" customHeight="1" x14ac:dyDescent="0.25">
      <c r="A5142" s="34"/>
      <c r="B5142" s="34"/>
      <c r="C5142" s="34"/>
      <c r="D5142" s="34"/>
      <c r="E5142" s="34"/>
      <c r="F5142" s="34"/>
      <c r="G5142" s="34"/>
      <c r="H5142" s="34"/>
      <c r="I5142" s="34"/>
      <c r="J5142" s="34"/>
      <c r="K5142" s="34"/>
      <c r="L5142" s="34"/>
      <c r="M5142" s="45">
        <f>electric_demands_abs!M5142/electric_demands_abs!$M$8786</f>
        <v>0.53244798829151341</v>
      </c>
    </row>
    <row r="5143" spans="1:13" ht="19.5" customHeight="1" x14ac:dyDescent="0.25">
      <c r="A5143" s="34"/>
      <c r="B5143" s="34"/>
      <c r="C5143" s="34"/>
      <c r="D5143" s="34"/>
      <c r="E5143" s="34"/>
      <c r="F5143" s="34"/>
      <c r="G5143" s="34"/>
      <c r="H5143" s="34"/>
      <c r="I5143" s="34"/>
      <c r="J5143" s="34"/>
      <c r="K5143" s="34"/>
      <c r="L5143" s="34"/>
      <c r="M5143" s="45">
        <f>electric_demands_abs!M5143/electric_demands_abs!$M$8786</f>
        <v>0.53292278909629076</v>
      </c>
    </row>
    <row r="5144" spans="1:13" ht="19.5" customHeight="1" x14ac:dyDescent="0.25">
      <c r="A5144" s="34"/>
      <c r="B5144" s="34"/>
      <c r="C5144" s="34"/>
      <c r="D5144" s="34"/>
      <c r="E5144" s="34"/>
      <c r="F5144" s="34"/>
      <c r="G5144" s="34"/>
      <c r="H5144" s="34"/>
      <c r="I5144" s="34"/>
      <c r="J5144" s="34"/>
      <c r="K5144" s="34"/>
      <c r="L5144" s="34"/>
      <c r="M5144" s="45">
        <f>electric_demands_abs!M5144/electric_demands_abs!$M$8786</f>
        <v>0.5380665399707667</v>
      </c>
    </row>
    <row r="5145" spans="1:13" ht="19.5" customHeight="1" x14ac:dyDescent="0.25">
      <c r="A5145" s="34"/>
      <c r="B5145" s="34"/>
      <c r="C5145" s="34"/>
      <c r="D5145" s="34"/>
      <c r="E5145" s="34"/>
      <c r="F5145" s="34"/>
      <c r="G5145" s="34"/>
      <c r="H5145" s="34"/>
      <c r="I5145" s="34"/>
      <c r="J5145" s="34"/>
      <c r="K5145" s="34"/>
      <c r="L5145" s="34"/>
      <c r="M5145" s="45">
        <f>electric_demands_abs!M5145/electric_demands_abs!$M$8786</f>
        <v>0.56937798747540458</v>
      </c>
    </row>
    <row r="5146" spans="1:13" ht="19.5" customHeight="1" x14ac:dyDescent="0.25">
      <c r="A5146" s="34"/>
      <c r="B5146" s="34"/>
      <c r="C5146" s="34"/>
      <c r="D5146" s="34"/>
      <c r="E5146" s="34"/>
      <c r="F5146" s="34"/>
      <c r="G5146" s="34"/>
      <c r="H5146" s="34"/>
      <c r="I5146" s="34"/>
      <c r="J5146" s="34"/>
      <c r="K5146" s="34"/>
      <c r="L5146" s="34"/>
      <c r="M5146" s="45">
        <f>electric_demands_abs!M5146/electric_demands_abs!$M$8786</f>
        <v>0.55815253693345801</v>
      </c>
    </row>
    <row r="5147" spans="1:13" ht="19.5" customHeight="1" x14ac:dyDescent="0.25">
      <c r="A5147" s="34"/>
      <c r="B5147" s="34"/>
      <c r="C5147" s="34"/>
      <c r="D5147" s="34"/>
      <c r="E5147" s="34"/>
      <c r="F5147" s="34"/>
      <c r="G5147" s="34"/>
      <c r="H5147" s="34"/>
      <c r="I5147" s="34"/>
      <c r="J5147" s="34"/>
      <c r="K5147" s="34"/>
      <c r="L5147" s="34"/>
      <c r="M5147" s="45">
        <f>electric_demands_abs!M5147/electric_demands_abs!$M$8786</f>
        <v>0.61269941242628356</v>
      </c>
    </row>
    <row r="5148" spans="1:13" ht="19.5" customHeight="1" x14ac:dyDescent="0.25">
      <c r="A5148" s="34"/>
      <c r="B5148" s="34"/>
      <c r="C5148" s="34"/>
      <c r="D5148" s="34"/>
      <c r="E5148" s="34"/>
      <c r="F5148" s="34"/>
      <c r="G5148" s="34"/>
      <c r="H5148" s="34"/>
      <c r="I5148" s="34"/>
      <c r="J5148" s="34"/>
      <c r="K5148" s="34"/>
      <c r="L5148" s="34"/>
      <c r="M5148" s="45">
        <f>electric_demands_abs!M5148/electric_demands_abs!$M$8786</f>
        <v>0.63700759953049446</v>
      </c>
    </row>
    <row r="5149" spans="1:13" ht="19.5" customHeight="1" x14ac:dyDescent="0.25">
      <c r="A5149" s="34"/>
      <c r="B5149" s="34"/>
      <c r="C5149" s="34"/>
      <c r="D5149" s="34"/>
      <c r="E5149" s="34"/>
      <c r="F5149" s="34"/>
      <c r="G5149" s="34"/>
      <c r="H5149" s="34"/>
      <c r="I5149" s="34"/>
      <c r="J5149" s="34"/>
      <c r="K5149" s="34"/>
      <c r="L5149" s="34"/>
      <c r="M5149" s="45">
        <f>electric_demands_abs!M5149/electric_demands_abs!$M$8786</f>
        <v>0.64282573142835453</v>
      </c>
    </row>
    <row r="5150" spans="1:13" ht="19.5" customHeight="1" x14ac:dyDescent="0.25">
      <c r="A5150" s="34"/>
      <c r="B5150" s="34"/>
      <c r="C5150" s="34"/>
      <c r="D5150" s="34"/>
      <c r="E5150" s="34"/>
      <c r="F5150" s="34"/>
      <c r="G5150" s="34"/>
      <c r="H5150" s="34"/>
      <c r="I5150" s="34"/>
      <c r="J5150" s="34"/>
      <c r="K5150" s="34"/>
      <c r="L5150" s="34"/>
      <c r="M5150" s="45">
        <f>electric_demands_abs!M5150/electric_demands_abs!$M$8786</f>
        <v>0.65947068871934067</v>
      </c>
    </row>
    <row r="5151" spans="1:13" ht="19.5" customHeight="1" x14ac:dyDescent="0.25">
      <c r="A5151" s="34"/>
      <c r="B5151" s="34"/>
      <c r="C5151" s="34"/>
      <c r="D5151" s="34"/>
      <c r="E5151" s="34"/>
      <c r="F5151" s="34"/>
      <c r="G5151" s="34"/>
      <c r="H5151" s="34"/>
      <c r="I5151" s="34"/>
      <c r="J5151" s="34"/>
      <c r="K5151" s="34"/>
      <c r="L5151" s="34"/>
      <c r="M5151" s="45">
        <f>electric_demands_abs!M5151/electric_demands_abs!$M$8786</f>
        <v>0.65821341981178105</v>
      </c>
    </row>
    <row r="5152" spans="1:13" ht="19.5" customHeight="1" x14ac:dyDescent="0.25">
      <c r="A5152" s="34"/>
      <c r="B5152" s="34"/>
      <c r="C5152" s="34"/>
      <c r="D5152" s="34"/>
      <c r="E5152" s="34"/>
      <c r="F5152" s="34"/>
      <c r="G5152" s="34"/>
      <c r="H5152" s="34"/>
      <c r="I5152" s="34"/>
      <c r="J5152" s="34"/>
      <c r="K5152" s="34"/>
      <c r="L5152" s="34"/>
      <c r="M5152" s="45">
        <f>electric_demands_abs!M5152/electric_demands_abs!$M$8786</f>
        <v>0.65475080390022655</v>
      </c>
    </row>
    <row r="5153" spans="1:13" ht="19.5" customHeight="1" x14ac:dyDescent="0.25">
      <c r="A5153" s="34"/>
      <c r="B5153" s="34"/>
      <c r="C5153" s="34"/>
      <c r="D5153" s="34"/>
      <c r="E5153" s="34"/>
      <c r="F5153" s="34"/>
      <c r="G5153" s="34"/>
      <c r="H5153" s="34"/>
      <c r="I5153" s="34"/>
      <c r="J5153" s="34"/>
      <c r="K5153" s="34"/>
      <c r="L5153" s="34"/>
      <c r="M5153" s="45">
        <f>electric_demands_abs!M5153/electric_demands_abs!$M$8786</f>
        <v>0.67535821293393461</v>
      </c>
    </row>
    <row r="5154" spans="1:13" ht="19.5" customHeight="1" x14ac:dyDescent="0.25">
      <c r="A5154" s="34"/>
      <c r="B5154" s="34"/>
      <c r="C5154" s="34"/>
      <c r="D5154" s="34"/>
      <c r="E5154" s="34"/>
      <c r="F5154" s="34"/>
      <c r="G5154" s="34"/>
      <c r="H5154" s="34"/>
      <c r="I5154" s="34"/>
      <c r="J5154" s="34"/>
      <c r="K5154" s="34"/>
      <c r="L5154" s="34"/>
      <c r="M5154" s="45">
        <f>electric_demands_abs!M5154/electric_demands_abs!$M$8786</f>
        <v>0.6700279758184704</v>
      </c>
    </row>
    <row r="5155" spans="1:13" ht="19.5" customHeight="1" x14ac:dyDescent="0.25">
      <c r="A5155" s="34"/>
      <c r="B5155" s="34"/>
      <c r="C5155" s="34"/>
      <c r="D5155" s="34"/>
      <c r="E5155" s="34"/>
      <c r="F5155" s="34"/>
      <c r="G5155" s="34"/>
      <c r="H5155" s="34"/>
      <c r="I5155" s="34"/>
      <c r="J5155" s="34"/>
      <c r="K5155" s="34"/>
      <c r="L5155" s="34"/>
      <c r="M5155" s="45">
        <f>electric_demands_abs!M5155/electric_demands_abs!$M$8786</f>
        <v>0.65905147555539667</v>
      </c>
    </row>
    <row r="5156" spans="1:13" ht="19.5" customHeight="1" x14ac:dyDescent="0.25">
      <c r="A5156" s="34"/>
      <c r="B5156" s="34"/>
      <c r="C5156" s="34"/>
      <c r="D5156" s="34"/>
      <c r="E5156" s="34"/>
      <c r="F5156" s="34"/>
      <c r="G5156" s="34"/>
      <c r="H5156" s="34"/>
      <c r="I5156" s="34"/>
      <c r="J5156" s="34"/>
      <c r="K5156" s="34"/>
      <c r="L5156" s="34"/>
      <c r="M5156" s="45">
        <f>electric_demands_abs!M5156/electric_demands_abs!$M$8786</f>
        <v>0.66404406922283621</v>
      </c>
    </row>
    <row r="5157" spans="1:13" ht="19.5" customHeight="1" x14ac:dyDescent="0.25">
      <c r="A5157" s="34"/>
      <c r="B5157" s="34"/>
      <c r="C5157" s="34"/>
      <c r="D5157" s="34"/>
      <c r="E5157" s="34"/>
      <c r="F5157" s="34"/>
      <c r="G5157" s="34"/>
      <c r="H5157" s="34"/>
      <c r="I5157" s="34"/>
      <c r="J5157" s="34"/>
      <c r="K5157" s="34"/>
      <c r="L5157" s="34"/>
      <c r="M5157" s="45">
        <f>electric_demands_abs!M5157/electric_demands_abs!$M$8786</f>
        <v>0.66992857688145424</v>
      </c>
    </row>
    <row r="5158" spans="1:13" ht="19.5" customHeight="1" x14ac:dyDescent="0.25">
      <c r="A5158" s="34"/>
      <c r="B5158" s="34"/>
      <c r="C5158" s="34"/>
      <c r="D5158" s="34"/>
      <c r="E5158" s="34"/>
      <c r="F5158" s="34"/>
      <c r="G5158" s="34"/>
      <c r="H5158" s="34"/>
      <c r="I5158" s="34"/>
      <c r="J5158" s="34"/>
      <c r="K5158" s="34"/>
      <c r="L5158" s="34"/>
      <c r="M5158" s="45">
        <f>electric_demands_abs!M5158/electric_demands_abs!$M$8786</f>
        <v>0.66818040734129092</v>
      </c>
    </row>
    <row r="5159" spans="1:13" ht="19.5" customHeight="1" x14ac:dyDescent="0.25">
      <c r="A5159" s="34"/>
      <c r="B5159" s="34"/>
      <c r="C5159" s="34"/>
      <c r="D5159" s="34"/>
      <c r="E5159" s="34"/>
      <c r="F5159" s="34"/>
      <c r="G5159" s="34"/>
      <c r="H5159" s="34"/>
      <c r="I5159" s="34"/>
      <c r="J5159" s="34"/>
      <c r="K5159" s="34"/>
      <c r="L5159" s="34"/>
      <c r="M5159" s="45">
        <f>electric_demands_abs!M5159/electric_demands_abs!$M$8786</f>
        <v>0.67259608364894075</v>
      </c>
    </row>
    <row r="5160" spans="1:13" ht="19.5" customHeight="1" x14ac:dyDescent="0.25">
      <c r="A5160" s="34"/>
      <c r="B5160" s="34"/>
      <c r="C5160" s="34"/>
      <c r="D5160" s="34"/>
      <c r="E5160" s="34"/>
      <c r="F5160" s="34"/>
      <c r="G5160" s="34"/>
      <c r="H5160" s="34"/>
      <c r="I5160" s="34"/>
      <c r="J5160" s="34"/>
      <c r="K5160" s="34"/>
      <c r="L5160" s="34"/>
      <c r="M5160" s="45">
        <f>electric_demands_abs!M5160/electric_demands_abs!$M$8786</f>
        <v>0.67944131044528011</v>
      </c>
    </row>
    <row r="5161" spans="1:13" ht="19.5" customHeight="1" x14ac:dyDescent="0.25">
      <c r="A5161" s="34"/>
      <c r="B5161" s="34"/>
      <c r="C5161" s="34"/>
      <c r="D5161" s="34"/>
      <c r="E5161" s="34"/>
      <c r="F5161" s="34"/>
      <c r="G5161" s="34"/>
      <c r="H5161" s="34"/>
      <c r="I5161" s="34"/>
      <c r="J5161" s="34"/>
      <c r="K5161" s="34"/>
      <c r="L5161" s="34"/>
      <c r="M5161" s="45">
        <f>electric_demands_abs!M5161/electric_demands_abs!$M$8786</f>
        <v>0.6388811500827597</v>
      </c>
    </row>
    <row r="5162" spans="1:13" ht="19.5" customHeight="1" x14ac:dyDescent="0.25">
      <c r="A5162" s="34"/>
      <c r="B5162" s="34"/>
      <c r="C5162" s="34"/>
      <c r="D5162" s="34"/>
      <c r="E5162" s="34"/>
      <c r="F5162" s="34"/>
      <c r="G5162" s="34"/>
      <c r="H5162" s="34"/>
      <c r="I5162" s="34"/>
      <c r="J5162" s="34"/>
      <c r="K5162" s="34"/>
      <c r="L5162" s="34"/>
      <c r="M5162" s="45">
        <f>electric_demands_abs!M5162/electric_demands_abs!$M$8786</f>
        <v>0.60972963242075451</v>
      </c>
    </row>
    <row r="5163" spans="1:13" ht="19.5" customHeight="1" x14ac:dyDescent="0.25">
      <c r="A5163" s="34"/>
      <c r="B5163" s="34"/>
      <c r="C5163" s="34"/>
      <c r="D5163" s="34"/>
      <c r="E5163" s="34"/>
      <c r="F5163" s="34"/>
      <c r="G5163" s="34"/>
      <c r="H5163" s="34"/>
      <c r="I5163" s="34"/>
      <c r="J5163" s="34"/>
      <c r="K5163" s="34"/>
      <c r="L5163" s="34"/>
      <c r="M5163" s="45">
        <f>electric_demands_abs!M5163/electric_demands_abs!$M$8786</f>
        <v>0.58700095783681561</v>
      </c>
    </row>
    <row r="5164" spans="1:13" ht="19.5" customHeight="1" x14ac:dyDescent="0.25">
      <c r="A5164" s="34"/>
      <c r="B5164" s="34"/>
      <c r="C5164" s="34"/>
      <c r="D5164" s="34"/>
      <c r="E5164" s="34"/>
      <c r="F5164" s="34"/>
      <c r="G5164" s="34"/>
      <c r="H5164" s="34"/>
      <c r="I5164" s="34"/>
      <c r="J5164" s="34"/>
      <c r="K5164" s="34"/>
      <c r="L5164" s="34"/>
      <c r="M5164" s="45">
        <f>electric_demands_abs!M5164/electric_demands_abs!$M$8786</f>
        <v>0.56752082498317757</v>
      </c>
    </row>
    <row r="5165" spans="1:13" ht="19.5" customHeight="1" x14ac:dyDescent="0.25">
      <c r="A5165" s="34"/>
      <c r="B5165" s="34"/>
      <c r="C5165" s="34"/>
      <c r="D5165" s="34"/>
      <c r="E5165" s="34"/>
      <c r="F5165" s="34"/>
      <c r="G5165" s="34"/>
      <c r="H5165" s="34"/>
      <c r="I5165" s="34"/>
      <c r="J5165" s="34"/>
      <c r="K5165" s="34"/>
      <c r="L5165" s="34"/>
      <c r="M5165" s="45">
        <f>electric_demands_abs!M5165/electric_demands_abs!$M$8786</f>
        <v>0.54773850124355727</v>
      </c>
    </row>
    <row r="5166" spans="1:13" ht="19.5" customHeight="1" x14ac:dyDescent="0.25">
      <c r="A5166" s="34"/>
      <c r="B5166" s="34"/>
      <c r="C5166" s="34"/>
      <c r="D5166" s="34"/>
      <c r="E5166" s="34"/>
      <c r="F5166" s="34"/>
      <c r="G5166" s="34"/>
      <c r="H5166" s="34"/>
      <c r="I5166" s="34"/>
      <c r="J5166" s="34"/>
      <c r="K5166" s="34"/>
      <c r="L5166" s="34"/>
      <c r="M5166" s="45">
        <f>electric_demands_abs!M5166/electric_demands_abs!$M$8786</f>
        <v>0.54846352878414517</v>
      </c>
    </row>
    <row r="5167" spans="1:13" ht="19.5" customHeight="1" x14ac:dyDescent="0.25">
      <c r="A5167" s="34"/>
      <c r="B5167" s="34"/>
      <c r="C5167" s="34"/>
      <c r="D5167" s="34"/>
      <c r="E5167" s="34"/>
      <c r="F5167" s="34"/>
      <c r="G5167" s="34"/>
      <c r="H5167" s="34"/>
      <c r="I5167" s="34"/>
      <c r="J5167" s="34"/>
      <c r="K5167" s="34"/>
      <c r="L5167" s="34"/>
      <c r="M5167" s="45">
        <f>electric_demands_abs!M5167/electric_demands_abs!$M$8786</f>
        <v>0.55425077865931993</v>
      </c>
    </row>
    <row r="5168" spans="1:13" ht="19.5" customHeight="1" x14ac:dyDescent="0.25">
      <c r="A5168" s="34"/>
      <c r="B5168" s="34"/>
      <c r="C5168" s="34"/>
      <c r="D5168" s="34"/>
      <c r="E5168" s="34"/>
      <c r="F5168" s="34"/>
      <c r="G5168" s="34"/>
      <c r="H5168" s="34"/>
      <c r="I5168" s="34"/>
      <c r="J5168" s="34"/>
      <c r="K5168" s="34"/>
      <c r="L5168" s="34"/>
      <c r="M5168" s="45">
        <f>electric_demands_abs!M5168/electric_demands_abs!$M$8786</f>
        <v>0.58580360005326526</v>
      </c>
    </row>
    <row r="5169" spans="1:13" ht="19.5" customHeight="1" x14ac:dyDescent="0.25">
      <c r="A5169" s="34"/>
      <c r="B5169" s="34"/>
      <c r="C5169" s="34"/>
      <c r="D5169" s="34"/>
      <c r="E5169" s="34"/>
      <c r="F5169" s="34"/>
      <c r="G5169" s="34"/>
      <c r="H5169" s="34"/>
      <c r="I5169" s="34"/>
      <c r="J5169" s="34"/>
      <c r="K5169" s="34"/>
      <c r="L5169" s="34"/>
      <c r="M5169" s="45">
        <f>electric_demands_abs!M5169/electric_demands_abs!$M$8786</f>
        <v>0.64040787493225515</v>
      </c>
    </row>
    <row r="5170" spans="1:13" ht="19.5" customHeight="1" x14ac:dyDescent="0.25">
      <c r="A5170" s="34"/>
      <c r="B5170" s="34"/>
      <c r="C5170" s="34"/>
      <c r="D5170" s="34"/>
      <c r="E5170" s="34"/>
      <c r="F5170" s="34"/>
      <c r="G5170" s="34"/>
      <c r="H5170" s="34"/>
      <c r="I5170" s="34"/>
      <c r="J5170" s="34"/>
      <c r="K5170" s="34"/>
      <c r="L5170" s="34"/>
      <c r="M5170" s="45">
        <f>electric_demands_abs!M5170/electric_demands_abs!$M$8786</f>
        <v>0.6866334864724799</v>
      </c>
    </row>
    <row r="5171" spans="1:13" ht="19.5" customHeight="1" x14ac:dyDescent="0.25">
      <c r="A5171" s="34"/>
      <c r="B5171" s="34"/>
      <c r="C5171" s="34"/>
      <c r="D5171" s="34"/>
      <c r="E5171" s="34"/>
      <c r="F5171" s="34"/>
      <c r="G5171" s="34"/>
      <c r="H5171" s="34"/>
      <c r="I5171" s="34"/>
      <c r="J5171" s="34"/>
      <c r="K5171" s="34"/>
      <c r="L5171" s="34"/>
      <c r="M5171" s="45">
        <f>electric_demands_abs!M5171/electric_demands_abs!$M$8786</f>
        <v>0.74226201510386203</v>
      </c>
    </row>
    <row r="5172" spans="1:13" ht="19.5" customHeight="1" x14ac:dyDescent="0.25">
      <c r="A5172" s="34"/>
      <c r="B5172" s="34"/>
      <c r="C5172" s="34"/>
      <c r="D5172" s="34"/>
      <c r="E5172" s="34"/>
      <c r="F5172" s="34"/>
      <c r="G5172" s="34"/>
      <c r="H5172" s="34"/>
      <c r="I5172" s="34"/>
      <c r="J5172" s="34"/>
      <c r="K5172" s="34"/>
      <c r="L5172" s="34"/>
      <c r="M5172" s="45">
        <f>electric_demands_abs!M5172/electric_demands_abs!$M$8786</f>
        <v>0.79631329589663569</v>
      </c>
    </row>
    <row r="5173" spans="1:13" ht="19.5" customHeight="1" x14ac:dyDescent="0.25">
      <c r="A5173" s="34"/>
      <c r="B5173" s="34"/>
      <c r="C5173" s="34"/>
      <c r="D5173" s="34"/>
      <c r="E5173" s="34"/>
      <c r="F5173" s="34"/>
      <c r="G5173" s="34"/>
      <c r="H5173" s="34"/>
      <c r="I5173" s="34"/>
      <c r="J5173" s="34"/>
      <c r="K5173" s="34"/>
      <c r="L5173" s="34"/>
      <c r="M5173" s="45">
        <f>electric_demands_abs!M5173/electric_demands_abs!$M$8786</f>
        <v>0.78569119772589724</v>
      </c>
    </row>
    <row r="5174" spans="1:13" ht="19.5" customHeight="1" x14ac:dyDescent="0.25">
      <c r="A5174" s="34"/>
      <c r="B5174" s="34"/>
      <c r="C5174" s="34"/>
      <c r="D5174" s="34"/>
      <c r="E5174" s="34"/>
      <c r="F5174" s="34"/>
      <c r="G5174" s="34"/>
      <c r="H5174" s="34"/>
      <c r="I5174" s="34"/>
      <c r="J5174" s="34"/>
      <c r="K5174" s="34"/>
      <c r="L5174" s="34"/>
      <c r="M5174" s="45">
        <f>electric_demands_abs!M5174/electric_demands_abs!$M$8786</f>
        <v>0.79619734419546029</v>
      </c>
    </row>
    <row r="5175" spans="1:13" ht="19.5" customHeight="1" x14ac:dyDescent="0.25">
      <c r="A5175" s="34"/>
      <c r="B5175" s="34"/>
      <c r="C5175" s="34"/>
      <c r="D5175" s="34"/>
      <c r="E5175" s="34"/>
      <c r="F5175" s="34"/>
      <c r="G5175" s="34"/>
      <c r="H5175" s="34"/>
      <c r="I5175" s="34"/>
      <c r="J5175" s="34"/>
      <c r="K5175" s="34"/>
      <c r="L5175" s="34"/>
      <c r="M5175" s="45">
        <f>electric_demands_abs!M5175/electric_demands_abs!$M$8786</f>
        <v>0.80184858964272954</v>
      </c>
    </row>
    <row r="5176" spans="1:13" ht="19.5" customHeight="1" x14ac:dyDescent="0.25">
      <c r="A5176" s="34"/>
      <c r="B5176" s="34"/>
      <c r="C5176" s="34"/>
      <c r="D5176" s="34"/>
      <c r="E5176" s="34"/>
      <c r="F5176" s="34"/>
      <c r="G5176" s="34"/>
      <c r="H5176" s="34"/>
      <c r="I5176" s="34"/>
      <c r="J5176" s="34"/>
      <c r="K5176" s="34"/>
      <c r="L5176" s="34"/>
      <c r="M5176" s="45">
        <f>electric_demands_abs!M5176/electric_demands_abs!$M$8786</f>
        <v>0.81033274597098726</v>
      </c>
    </row>
    <row r="5177" spans="1:13" ht="19.5" customHeight="1" x14ac:dyDescent="0.25">
      <c r="A5177" s="34"/>
      <c r="B5177" s="34"/>
      <c r="C5177" s="34"/>
      <c r="D5177" s="34"/>
      <c r="E5177" s="34"/>
      <c r="F5177" s="34"/>
      <c r="G5177" s="34"/>
      <c r="H5177" s="34"/>
      <c r="I5177" s="34"/>
      <c r="J5177" s="34"/>
      <c r="K5177" s="34"/>
      <c r="L5177" s="34"/>
      <c r="M5177" s="45">
        <f>electric_demands_abs!M5177/electric_demands_abs!$M$8786</f>
        <v>0.79013507961426621</v>
      </c>
    </row>
    <row r="5178" spans="1:13" ht="19.5" customHeight="1" x14ac:dyDescent="0.25">
      <c r="A5178" s="34"/>
      <c r="B5178" s="34"/>
      <c r="C5178" s="34"/>
      <c r="D5178" s="34"/>
      <c r="E5178" s="34"/>
      <c r="F5178" s="34"/>
      <c r="G5178" s="34"/>
      <c r="H5178" s="34"/>
      <c r="I5178" s="34"/>
      <c r="J5178" s="34"/>
      <c r="K5178" s="34"/>
      <c r="L5178" s="34"/>
      <c r="M5178" s="45">
        <f>electric_demands_abs!M5178/electric_demands_abs!$M$8786</f>
        <v>0.78804333727772258</v>
      </c>
    </row>
    <row r="5179" spans="1:13" ht="19.5" customHeight="1" x14ac:dyDescent="0.25">
      <c r="A5179" s="34"/>
      <c r="B5179" s="34"/>
      <c r="C5179" s="34"/>
      <c r="D5179" s="34"/>
      <c r="E5179" s="34"/>
      <c r="F5179" s="34"/>
      <c r="G5179" s="34"/>
      <c r="H5179" s="34"/>
      <c r="I5179" s="34"/>
      <c r="J5179" s="34"/>
      <c r="K5179" s="34"/>
      <c r="L5179" s="34"/>
      <c r="M5179" s="45">
        <f>electric_demands_abs!M5179/electric_demands_abs!$M$8786</f>
        <v>0.77434209556511924</v>
      </c>
    </row>
    <row r="5180" spans="1:13" ht="19.5" customHeight="1" x14ac:dyDescent="0.25">
      <c r="A5180" s="34"/>
      <c r="B5180" s="34"/>
      <c r="C5180" s="34"/>
      <c r="D5180" s="34"/>
      <c r="E5180" s="34"/>
      <c r="F5180" s="34"/>
      <c r="G5180" s="34"/>
      <c r="H5180" s="34"/>
      <c r="I5180" s="34"/>
      <c r="J5180" s="34"/>
      <c r="K5180" s="34"/>
      <c r="L5180" s="34"/>
      <c r="M5180" s="45">
        <f>electric_demands_abs!M5180/electric_demands_abs!$M$8786</f>
        <v>0.74270086923423373</v>
      </c>
    </row>
    <row r="5181" spans="1:13" ht="19.5" customHeight="1" x14ac:dyDescent="0.25">
      <c r="A5181" s="34"/>
      <c r="B5181" s="34"/>
      <c r="C5181" s="34"/>
      <c r="D5181" s="34"/>
      <c r="E5181" s="34"/>
      <c r="F5181" s="34"/>
      <c r="G5181" s="34"/>
      <c r="H5181" s="34"/>
      <c r="I5181" s="34"/>
      <c r="J5181" s="34"/>
      <c r="K5181" s="34"/>
      <c r="L5181" s="34"/>
      <c r="M5181" s="45">
        <f>electric_demands_abs!M5181/electric_demands_abs!$M$8786</f>
        <v>0.7424911185361559</v>
      </c>
    </row>
    <row r="5182" spans="1:13" ht="19.5" customHeight="1" x14ac:dyDescent="0.25">
      <c r="A5182" s="34"/>
      <c r="B5182" s="34"/>
      <c r="C5182" s="34"/>
      <c r="D5182" s="34"/>
      <c r="E5182" s="34"/>
      <c r="F5182" s="34"/>
      <c r="G5182" s="34"/>
      <c r="H5182" s="34"/>
      <c r="I5182" s="34"/>
      <c r="J5182" s="34"/>
      <c r="K5182" s="34"/>
      <c r="L5182" s="34"/>
      <c r="M5182" s="45">
        <f>electric_demands_abs!M5182/electric_demands_abs!$M$8786</f>
        <v>0.70492054384971337</v>
      </c>
    </row>
    <row r="5183" spans="1:13" ht="19.5" customHeight="1" x14ac:dyDescent="0.25">
      <c r="A5183" s="34"/>
      <c r="B5183" s="34"/>
      <c r="C5183" s="34"/>
      <c r="D5183" s="34"/>
      <c r="E5183" s="34"/>
      <c r="F5183" s="34"/>
      <c r="G5183" s="34"/>
      <c r="H5183" s="34"/>
      <c r="I5183" s="34"/>
      <c r="J5183" s="34"/>
      <c r="K5183" s="34"/>
      <c r="L5183" s="34"/>
      <c r="M5183" s="45">
        <f>electric_demands_abs!M5183/electric_demands_abs!$M$8786</f>
        <v>0.74213609880336695</v>
      </c>
    </row>
    <row r="5184" spans="1:13" ht="19.5" customHeight="1" x14ac:dyDescent="0.25">
      <c r="A5184" s="34"/>
      <c r="B5184" s="34"/>
      <c r="C5184" s="34"/>
      <c r="D5184" s="34"/>
      <c r="E5184" s="34"/>
      <c r="F5184" s="34"/>
      <c r="G5184" s="34"/>
      <c r="H5184" s="34"/>
      <c r="I5184" s="34"/>
      <c r="J5184" s="34"/>
      <c r="K5184" s="34"/>
      <c r="L5184" s="34"/>
      <c r="M5184" s="45">
        <f>electric_demands_abs!M5184/electric_demands_abs!$M$8786</f>
        <v>0.74652612244417293</v>
      </c>
    </row>
    <row r="5185" spans="1:13" ht="19.5" customHeight="1" x14ac:dyDescent="0.25">
      <c r="A5185" s="34"/>
      <c r="B5185" s="34"/>
      <c r="C5185" s="34"/>
      <c r="D5185" s="34"/>
      <c r="E5185" s="34"/>
      <c r="F5185" s="34"/>
      <c r="G5185" s="34"/>
      <c r="H5185" s="34"/>
      <c r="I5185" s="34"/>
      <c r="J5185" s="34"/>
      <c r="K5185" s="34"/>
      <c r="L5185" s="34"/>
      <c r="M5185" s="45">
        <f>electric_demands_abs!M5185/electric_demands_abs!$M$8786</f>
        <v>0.69425216382097754</v>
      </c>
    </row>
    <row r="5186" spans="1:13" ht="19.5" customHeight="1" x14ac:dyDescent="0.25">
      <c r="A5186" s="34"/>
      <c r="B5186" s="34"/>
      <c r="C5186" s="34"/>
      <c r="D5186" s="34"/>
      <c r="E5186" s="34"/>
      <c r="F5186" s="34"/>
      <c r="G5186" s="34"/>
      <c r="H5186" s="34"/>
      <c r="I5186" s="34"/>
      <c r="J5186" s="34"/>
      <c r="K5186" s="34"/>
      <c r="L5186" s="34"/>
      <c r="M5186" s="45">
        <f>electric_demands_abs!M5186/electric_demands_abs!$M$8786</f>
        <v>0.62476872453211063</v>
      </c>
    </row>
    <row r="5187" spans="1:13" ht="19.5" customHeight="1" x14ac:dyDescent="0.25">
      <c r="A5187" s="34"/>
      <c r="B5187" s="34"/>
      <c r="C5187" s="34"/>
      <c r="D5187" s="34"/>
      <c r="E5187" s="34"/>
      <c r="F5187" s="34"/>
      <c r="G5187" s="34"/>
      <c r="H5187" s="34"/>
      <c r="I5187" s="34"/>
      <c r="J5187" s="34"/>
      <c r="K5187" s="34"/>
      <c r="L5187" s="34"/>
      <c r="M5187" s="45">
        <f>electric_demands_abs!M5187/electric_demands_abs!$M$8786</f>
        <v>0.58803184093007754</v>
      </c>
    </row>
    <row r="5188" spans="1:13" ht="19.5" customHeight="1" x14ac:dyDescent="0.25">
      <c r="A5188" s="34"/>
      <c r="B5188" s="34"/>
      <c r="C5188" s="34"/>
      <c r="D5188" s="34"/>
      <c r="E5188" s="34"/>
      <c r="F5188" s="34"/>
      <c r="G5188" s="34"/>
      <c r="H5188" s="34"/>
      <c r="I5188" s="34"/>
      <c r="J5188" s="34"/>
      <c r="K5188" s="34"/>
      <c r="L5188" s="34"/>
      <c r="M5188" s="45">
        <f>electric_demands_abs!M5188/electric_demands_abs!$M$8786</f>
        <v>0.57514555520812138</v>
      </c>
    </row>
    <row r="5189" spans="1:13" ht="19.5" customHeight="1" x14ac:dyDescent="0.25">
      <c r="A5189" s="34"/>
      <c r="B5189" s="34"/>
      <c r="C5189" s="34"/>
      <c r="D5189" s="34"/>
      <c r="E5189" s="34"/>
      <c r="F5189" s="34"/>
      <c r="G5189" s="34"/>
      <c r="H5189" s="34"/>
      <c r="I5189" s="34"/>
      <c r="J5189" s="34"/>
      <c r="K5189" s="34"/>
      <c r="L5189" s="34"/>
      <c r="M5189" s="45">
        <f>electric_demands_abs!M5189/electric_demands_abs!$M$8786</f>
        <v>0.56540301821948746</v>
      </c>
    </row>
    <row r="5190" spans="1:13" ht="19.5" customHeight="1" x14ac:dyDescent="0.25">
      <c r="A5190" s="34"/>
      <c r="B5190" s="34"/>
      <c r="C5190" s="34"/>
      <c r="D5190" s="34"/>
      <c r="E5190" s="34"/>
      <c r="F5190" s="34"/>
      <c r="G5190" s="34"/>
      <c r="H5190" s="34"/>
      <c r="I5190" s="34"/>
      <c r="J5190" s="34"/>
      <c r="K5190" s="34"/>
      <c r="L5190" s="34"/>
      <c r="M5190" s="45">
        <f>electric_demands_abs!M5190/electric_demands_abs!$M$8786</f>
        <v>0.55967110892896454</v>
      </c>
    </row>
    <row r="5191" spans="1:13" ht="19.5" customHeight="1" x14ac:dyDescent="0.25">
      <c r="A5191" s="34"/>
      <c r="B5191" s="34"/>
      <c r="C5191" s="34"/>
      <c r="D5191" s="34"/>
      <c r="E5191" s="34"/>
      <c r="F5191" s="34"/>
      <c r="G5191" s="34"/>
      <c r="H5191" s="34"/>
      <c r="I5191" s="34"/>
      <c r="J5191" s="34"/>
      <c r="K5191" s="34"/>
      <c r="L5191" s="34"/>
      <c r="M5191" s="45">
        <f>electric_demands_abs!M5191/electric_demands_abs!$M$8786</f>
        <v>0.56843340934154007</v>
      </c>
    </row>
    <row r="5192" spans="1:13" ht="19.5" customHeight="1" x14ac:dyDescent="0.25">
      <c r="A5192" s="34"/>
      <c r="B5192" s="34"/>
      <c r="C5192" s="34"/>
      <c r="D5192" s="34"/>
      <c r="E5192" s="34"/>
      <c r="F5192" s="34"/>
      <c r="G5192" s="34"/>
      <c r="H5192" s="34"/>
      <c r="I5192" s="34"/>
      <c r="J5192" s="34"/>
      <c r="K5192" s="34"/>
      <c r="L5192" s="34"/>
      <c r="M5192" s="45">
        <f>electric_demands_abs!M5192/electric_demands_abs!$M$8786</f>
        <v>0.58563877240418682</v>
      </c>
    </row>
    <row r="5193" spans="1:13" ht="19.5" customHeight="1" x14ac:dyDescent="0.25">
      <c r="A5193" s="34"/>
      <c r="B5193" s="34"/>
      <c r="C5193" s="34"/>
      <c r="D5193" s="34"/>
      <c r="E5193" s="34"/>
      <c r="F5193" s="34"/>
      <c r="G5193" s="34"/>
      <c r="H5193" s="34"/>
      <c r="I5193" s="34"/>
      <c r="J5193" s="34"/>
      <c r="K5193" s="34"/>
      <c r="L5193" s="34"/>
      <c r="M5193" s="45">
        <f>electric_demands_abs!M5193/electric_demands_abs!$M$8786</f>
        <v>0.65080531668196628</v>
      </c>
    </row>
    <row r="5194" spans="1:13" ht="19.5" customHeight="1" x14ac:dyDescent="0.25">
      <c r="A5194" s="34"/>
      <c r="B5194" s="34"/>
      <c r="C5194" s="34"/>
      <c r="D5194" s="34"/>
      <c r="E5194" s="34"/>
      <c r="F5194" s="34"/>
      <c r="G5194" s="34"/>
      <c r="H5194" s="34"/>
      <c r="I5194" s="34"/>
      <c r="J5194" s="34"/>
      <c r="K5194" s="34"/>
      <c r="L5194" s="34"/>
      <c r="M5194" s="45">
        <f>electric_demands_abs!M5194/electric_demands_abs!$M$8786</f>
        <v>0.71997606519713808</v>
      </c>
    </row>
    <row r="5195" spans="1:13" ht="19.5" customHeight="1" x14ac:dyDescent="0.25">
      <c r="A5195" s="34"/>
      <c r="B5195" s="34"/>
      <c r="C5195" s="34"/>
      <c r="D5195" s="34"/>
      <c r="E5195" s="34"/>
      <c r="F5195" s="34"/>
      <c r="G5195" s="34"/>
      <c r="H5195" s="34"/>
      <c r="I5195" s="34"/>
      <c r="J5195" s="34"/>
      <c r="K5195" s="34"/>
      <c r="L5195" s="34"/>
      <c r="M5195" s="45">
        <f>electric_demands_abs!M5195/electric_demands_abs!$M$8786</f>
        <v>0.7564286283103161</v>
      </c>
    </row>
    <row r="5196" spans="1:13" ht="19.5" customHeight="1" x14ac:dyDescent="0.25">
      <c r="A5196" s="34"/>
      <c r="B5196" s="34"/>
      <c r="C5196" s="34"/>
      <c r="D5196" s="34"/>
      <c r="E5196" s="34"/>
      <c r="F5196" s="34"/>
      <c r="G5196" s="34"/>
      <c r="H5196" s="34"/>
      <c r="I5196" s="34"/>
      <c r="J5196" s="34"/>
      <c r="K5196" s="34"/>
      <c r="L5196" s="34"/>
      <c r="M5196" s="45">
        <f>electric_demands_abs!M5196/electric_demands_abs!$M$8786</f>
        <v>0.76200896863350009</v>
      </c>
    </row>
    <row r="5197" spans="1:13" ht="19.5" customHeight="1" x14ac:dyDescent="0.25">
      <c r="A5197" s="34"/>
      <c r="B5197" s="34"/>
      <c r="C5197" s="34"/>
      <c r="D5197" s="34"/>
      <c r="E5197" s="34"/>
      <c r="F5197" s="34"/>
      <c r="G5197" s="34"/>
      <c r="H5197" s="34"/>
      <c r="I5197" s="34"/>
      <c r="J5197" s="34"/>
      <c r="K5197" s="34"/>
      <c r="L5197" s="34"/>
      <c r="M5197" s="45">
        <f>electric_demands_abs!M5197/electric_demands_abs!$M$8786</f>
        <v>0.76934390195756608</v>
      </c>
    </row>
    <row r="5198" spans="1:13" ht="19.5" customHeight="1" x14ac:dyDescent="0.25">
      <c r="A5198" s="34"/>
      <c r="B5198" s="34"/>
      <c r="C5198" s="34"/>
      <c r="D5198" s="34"/>
      <c r="E5198" s="34"/>
      <c r="F5198" s="34"/>
      <c r="G5198" s="34"/>
      <c r="H5198" s="34"/>
      <c r="I5198" s="34"/>
      <c r="J5198" s="34"/>
      <c r="K5198" s="34"/>
      <c r="L5198" s="34"/>
      <c r="M5198" s="45">
        <f>electric_demands_abs!M5198/electric_demands_abs!$M$8786</f>
        <v>0.76981750865746623</v>
      </c>
    </row>
    <row r="5199" spans="1:13" ht="19.5" customHeight="1" x14ac:dyDescent="0.25">
      <c r="A5199" s="34"/>
      <c r="B5199" s="34"/>
      <c r="C5199" s="34"/>
      <c r="D5199" s="34"/>
      <c r="E5199" s="34"/>
      <c r="F5199" s="34"/>
      <c r="G5199" s="34"/>
      <c r="H5199" s="34"/>
      <c r="I5199" s="34"/>
      <c r="J5199" s="34"/>
      <c r="K5199" s="34"/>
      <c r="L5199" s="34"/>
      <c r="M5199" s="45">
        <f>electric_demands_abs!M5199/electric_demands_abs!$M$8786</f>
        <v>0.79525993069085887</v>
      </c>
    </row>
    <row r="5200" spans="1:13" ht="19.5" customHeight="1" x14ac:dyDescent="0.25">
      <c r="A5200" s="34"/>
      <c r="B5200" s="34"/>
      <c r="C5200" s="34"/>
      <c r="D5200" s="34"/>
      <c r="E5200" s="34"/>
      <c r="F5200" s="34"/>
      <c r="G5200" s="34"/>
      <c r="H5200" s="34"/>
      <c r="I5200" s="34"/>
      <c r="J5200" s="34"/>
      <c r="K5200" s="34"/>
      <c r="L5200" s="34"/>
      <c r="M5200" s="45">
        <f>electric_demands_abs!M5200/electric_demands_abs!$M$8786</f>
        <v>0.80499913242104271</v>
      </c>
    </row>
    <row r="5201" spans="1:13" ht="19.5" customHeight="1" x14ac:dyDescent="0.25">
      <c r="A5201" s="34"/>
      <c r="B5201" s="34"/>
      <c r="C5201" s="34"/>
      <c r="D5201" s="34"/>
      <c r="E5201" s="34"/>
      <c r="F5201" s="34"/>
      <c r="G5201" s="34"/>
      <c r="H5201" s="34"/>
      <c r="I5201" s="34"/>
      <c r="J5201" s="34"/>
      <c r="K5201" s="34"/>
      <c r="L5201" s="34"/>
      <c r="M5201" s="45">
        <f>electric_demands_abs!M5201/electric_demands_abs!$M$8786</f>
        <v>0.78111497607631464</v>
      </c>
    </row>
    <row r="5202" spans="1:13" ht="19.5" customHeight="1" x14ac:dyDescent="0.25">
      <c r="A5202" s="34"/>
      <c r="B5202" s="34"/>
      <c r="C5202" s="34"/>
      <c r="D5202" s="34"/>
      <c r="E5202" s="34"/>
      <c r="F5202" s="34"/>
      <c r="G5202" s="34"/>
      <c r="H5202" s="34"/>
      <c r="I5202" s="34"/>
      <c r="J5202" s="34"/>
      <c r="K5202" s="34"/>
      <c r="L5202" s="34"/>
      <c r="M5202" s="45">
        <f>electric_demands_abs!M5202/electric_demands_abs!$M$8786</f>
        <v>0.77377477222037705</v>
      </c>
    </row>
    <row r="5203" spans="1:13" ht="19.5" customHeight="1" x14ac:dyDescent="0.25">
      <c r="A5203" s="34"/>
      <c r="B5203" s="34"/>
      <c r="C5203" s="34"/>
      <c r="D5203" s="34"/>
      <c r="E5203" s="34"/>
      <c r="F5203" s="34"/>
      <c r="G5203" s="34"/>
      <c r="H5203" s="34"/>
      <c r="I5203" s="34"/>
      <c r="J5203" s="34"/>
      <c r="K5203" s="34"/>
      <c r="L5203" s="34"/>
      <c r="M5203" s="45">
        <f>electric_demands_abs!M5203/electric_demands_abs!$M$8786</f>
        <v>0.75507039577659107</v>
      </c>
    </row>
    <row r="5204" spans="1:13" ht="19.5" customHeight="1" x14ac:dyDescent="0.25">
      <c r="A5204" s="34"/>
      <c r="B5204" s="34"/>
      <c r="C5204" s="34"/>
      <c r="D5204" s="34"/>
      <c r="E5204" s="34"/>
      <c r="F5204" s="34"/>
      <c r="G5204" s="34"/>
      <c r="H5204" s="34"/>
      <c r="I5204" s="34"/>
      <c r="J5204" s="34"/>
      <c r="K5204" s="34"/>
      <c r="L5204" s="34"/>
      <c r="M5204" s="45">
        <f>electric_demands_abs!M5204/electric_demands_abs!$M$8786</f>
        <v>0.75725371360440397</v>
      </c>
    </row>
    <row r="5205" spans="1:13" ht="19.5" customHeight="1" x14ac:dyDescent="0.25">
      <c r="A5205" s="34"/>
      <c r="B5205" s="34"/>
      <c r="C5205" s="34"/>
      <c r="D5205" s="34"/>
      <c r="E5205" s="34"/>
      <c r="F5205" s="34"/>
      <c r="G5205" s="34"/>
      <c r="H5205" s="34"/>
      <c r="I5205" s="34"/>
      <c r="J5205" s="34"/>
      <c r="K5205" s="34"/>
      <c r="L5205" s="34"/>
      <c r="M5205" s="45">
        <f>electric_demands_abs!M5205/electric_demands_abs!$M$8786</f>
        <v>0.7490702246490093</v>
      </c>
    </row>
    <row r="5206" spans="1:13" ht="19.5" customHeight="1" x14ac:dyDescent="0.25">
      <c r="A5206" s="34"/>
      <c r="B5206" s="34"/>
      <c r="C5206" s="34"/>
      <c r="D5206" s="34"/>
      <c r="E5206" s="34"/>
      <c r="F5206" s="34"/>
      <c r="G5206" s="34"/>
      <c r="H5206" s="34"/>
      <c r="I5206" s="34"/>
      <c r="J5206" s="34"/>
      <c r="K5206" s="34"/>
      <c r="L5206" s="34"/>
      <c r="M5206" s="45">
        <f>electric_demands_abs!M5206/electric_demands_abs!$M$8786</f>
        <v>0.72532326683706405</v>
      </c>
    </row>
    <row r="5207" spans="1:13" ht="19.5" customHeight="1" x14ac:dyDescent="0.25">
      <c r="A5207" s="34"/>
      <c r="B5207" s="34"/>
      <c r="C5207" s="34"/>
      <c r="D5207" s="34"/>
      <c r="E5207" s="34"/>
      <c r="F5207" s="34"/>
      <c r="G5207" s="34"/>
      <c r="H5207" s="34"/>
      <c r="I5207" s="34"/>
      <c r="J5207" s="34"/>
      <c r="K5207" s="34"/>
      <c r="L5207" s="34"/>
      <c r="M5207" s="45">
        <f>electric_demands_abs!M5207/electric_demands_abs!$M$8786</f>
        <v>0.75920949268907234</v>
      </c>
    </row>
    <row r="5208" spans="1:13" ht="19.5" customHeight="1" x14ac:dyDescent="0.25">
      <c r="A5208" s="34"/>
      <c r="B5208" s="34"/>
      <c r="C5208" s="34"/>
      <c r="D5208" s="34"/>
      <c r="E5208" s="34"/>
      <c r="F5208" s="34"/>
      <c r="G5208" s="34"/>
      <c r="H5208" s="34"/>
      <c r="I5208" s="34"/>
      <c r="J5208" s="34"/>
      <c r="K5208" s="34"/>
      <c r="L5208" s="34"/>
      <c r="M5208" s="45">
        <f>electric_demands_abs!M5208/electric_demands_abs!$M$8786</f>
        <v>0.75467551764652308</v>
      </c>
    </row>
    <row r="5209" spans="1:13" ht="19.5" customHeight="1" x14ac:dyDescent="0.25">
      <c r="A5209" s="34"/>
      <c r="B5209" s="34"/>
      <c r="C5209" s="34"/>
      <c r="D5209" s="34"/>
      <c r="E5209" s="34"/>
      <c r="F5209" s="34"/>
      <c r="G5209" s="34"/>
      <c r="H5209" s="34"/>
      <c r="I5209" s="34"/>
      <c r="J5209" s="34"/>
      <c r="K5209" s="34"/>
      <c r="L5209" s="34"/>
      <c r="M5209" s="45">
        <f>electric_demands_abs!M5209/electric_demands_abs!$M$8786</f>
        <v>0.69497488550387154</v>
      </c>
    </row>
    <row r="5210" spans="1:13" ht="19.5" customHeight="1" x14ac:dyDescent="0.25">
      <c r="A5210" s="34"/>
      <c r="B5210" s="34"/>
      <c r="C5210" s="34"/>
      <c r="D5210" s="34"/>
      <c r="E5210" s="34"/>
      <c r="F5210" s="34"/>
      <c r="G5210" s="34"/>
      <c r="H5210" s="34"/>
      <c r="I5210" s="34"/>
      <c r="J5210" s="34"/>
      <c r="K5210" s="34"/>
      <c r="L5210" s="34"/>
      <c r="M5210" s="45">
        <f>electric_demands_abs!M5210/electric_demands_abs!$M$8786</f>
        <v>0.64273518533784146</v>
      </c>
    </row>
    <row r="5211" spans="1:13" ht="19.5" customHeight="1" x14ac:dyDescent="0.25">
      <c r="A5211" s="34"/>
      <c r="B5211" s="34"/>
      <c r="C5211" s="34"/>
      <c r="D5211" s="34"/>
      <c r="E5211" s="34"/>
      <c r="F5211" s="34"/>
      <c r="G5211" s="34"/>
      <c r="H5211" s="34"/>
      <c r="I5211" s="34"/>
      <c r="J5211" s="34"/>
      <c r="K5211" s="34"/>
      <c r="L5211" s="34"/>
      <c r="M5211" s="45">
        <f>electric_demands_abs!M5211/electric_demands_abs!$M$8786</f>
        <v>0.61111973520189056</v>
      </c>
    </row>
    <row r="5212" spans="1:13" ht="19.5" customHeight="1" x14ac:dyDescent="0.25">
      <c r="A5212" s="34"/>
      <c r="B5212" s="34"/>
      <c r="C5212" s="34"/>
      <c r="D5212" s="34"/>
      <c r="E5212" s="34"/>
      <c r="F5212" s="34"/>
      <c r="G5212" s="34"/>
      <c r="H5212" s="34"/>
      <c r="I5212" s="34"/>
      <c r="J5212" s="34"/>
      <c r="K5212" s="34"/>
      <c r="L5212" s="34"/>
      <c r="M5212" s="45">
        <f>electric_demands_abs!M5212/electric_demands_abs!$M$8786</f>
        <v>0.56489157074779051</v>
      </c>
    </row>
    <row r="5213" spans="1:13" ht="19.5" customHeight="1" x14ac:dyDescent="0.25">
      <c r="A5213" s="34"/>
      <c r="B5213" s="34"/>
      <c r="C5213" s="34"/>
      <c r="D5213" s="34"/>
      <c r="E5213" s="34"/>
      <c r="F5213" s="34"/>
      <c r="G5213" s="34"/>
      <c r="H5213" s="34"/>
      <c r="I5213" s="34"/>
      <c r="J5213" s="34"/>
      <c r="K5213" s="34"/>
      <c r="L5213" s="34"/>
      <c r="M5213" s="45">
        <f>electric_demands_abs!M5213/electric_demands_abs!$M$8786</f>
        <v>0.5515047903781829</v>
      </c>
    </row>
    <row r="5214" spans="1:13" ht="19.5" customHeight="1" x14ac:dyDescent="0.25">
      <c r="A5214" s="34"/>
      <c r="B5214" s="34"/>
      <c r="C5214" s="34"/>
      <c r="D5214" s="34"/>
      <c r="E5214" s="34"/>
      <c r="F5214" s="34"/>
      <c r="G5214" s="34"/>
      <c r="H5214" s="34"/>
      <c r="I5214" s="34"/>
      <c r="J5214" s="34"/>
      <c r="K5214" s="34"/>
      <c r="L5214" s="34"/>
      <c r="M5214" s="45">
        <f>electric_demands_abs!M5214/electric_demands_abs!$M$8786</f>
        <v>0.57313641198825294</v>
      </c>
    </row>
    <row r="5215" spans="1:13" ht="19.5" customHeight="1" x14ac:dyDescent="0.25">
      <c r="A5215" s="34"/>
      <c r="B5215" s="34"/>
      <c r="C5215" s="34"/>
      <c r="D5215" s="34"/>
      <c r="E5215" s="34"/>
      <c r="F5215" s="34"/>
      <c r="G5215" s="34"/>
      <c r="H5215" s="34"/>
      <c r="I5215" s="34"/>
      <c r="J5215" s="34"/>
      <c r="K5215" s="34"/>
      <c r="L5215" s="34"/>
      <c r="M5215" s="45">
        <f>electric_demands_abs!M5215/electric_demands_abs!$M$8786</f>
        <v>0.57141373041081245</v>
      </c>
    </row>
    <row r="5216" spans="1:13" ht="19.5" customHeight="1" x14ac:dyDescent="0.25">
      <c r="A5216" s="34"/>
      <c r="B5216" s="34"/>
      <c r="C5216" s="34"/>
      <c r="D5216" s="34"/>
      <c r="E5216" s="34"/>
      <c r="F5216" s="34"/>
      <c r="G5216" s="34"/>
      <c r="H5216" s="34"/>
      <c r="I5216" s="34"/>
      <c r="J5216" s="34"/>
      <c r="K5216" s="34"/>
      <c r="L5216" s="34"/>
      <c r="M5216" s="45">
        <f>electric_demands_abs!M5216/electric_demands_abs!$M$8786</f>
        <v>0.57870983473835558</v>
      </c>
    </row>
    <row r="5217" spans="1:13" ht="19.5" customHeight="1" x14ac:dyDescent="0.25">
      <c r="A5217" s="34"/>
      <c r="B5217" s="34"/>
      <c r="C5217" s="34"/>
      <c r="D5217" s="34"/>
      <c r="E5217" s="34"/>
      <c r="F5217" s="34"/>
      <c r="G5217" s="34"/>
      <c r="H5217" s="34"/>
      <c r="I5217" s="34"/>
      <c r="J5217" s="34"/>
      <c r="K5217" s="34"/>
      <c r="L5217" s="34"/>
      <c r="M5217" s="45">
        <f>electric_demands_abs!M5217/electric_demands_abs!$M$8786</f>
        <v>0.63338699119088249</v>
      </c>
    </row>
    <row r="5218" spans="1:13" ht="19.5" customHeight="1" x14ac:dyDescent="0.25">
      <c r="A5218" s="34"/>
      <c r="B5218" s="34"/>
      <c r="C5218" s="34"/>
      <c r="D5218" s="34"/>
      <c r="E5218" s="34"/>
      <c r="F5218" s="34"/>
      <c r="G5218" s="34"/>
      <c r="H5218" s="34"/>
      <c r="I5218" s="34"/>
      <c r="J5218" s="34"/>
      <c r="K5218" s="34"/>
      <c r="L5218" s="34"/>
      <c r="M5218" s="45">
        <f>electric_demands_abs!M5218/electric_demands_abs!$M$8786</f>
        <v>0.73046796476023568</v>
      </c>
    </row>
    <row r="5219" spans="1:13" ht="19.5" customHeight="1" x14ac:dyDescent="0.25">
      <c r="A5219" s="34"/>
      <c r="B5219" s="34"/>
      <c r="C5219" s="34"/>
      <c r="D5219" s="34"/>
      <c r="E5219" s="34"/>
      <c r="F5219" s="34"/>
      <c r="G5219" s="34"/>
      <c r="H5219" s="34"/>
      <c r="I5219" s="34"/>
      <c r="J5219" s="34"/>
      <c r="K5219" s="34"/>
      <c r="L5219" s="34"/>
      <c r="M5219" s="45">
        <f>electric_demands_abs!M5219/electric_demands_abs!$M$8786</f>
        <v>0.77659763614998523</v>
      </c>
    </row>
    <row r="5220" spans="1:13" ht="19.5" customHeight="1" x14ac:dyDescent="0.25">
      <c r="A5220" s="34"/>
      <c r="B5220" s="34"/>
      <c r="C5220" s="34"/>
      <c r="D5220" s="34"/>
      <c r="E5220" s="34"/>
      <c r="F5220" s="34"/>
      <c r="G5220" s="34"/>
      <c r="H5220" s="34"/>
      <c r="I5220" s="34"/>
      <c r="J5220" s="34"/>
      <c r="K5220" s="34"/>
      <c r="L5220" s="34"/>
      <c r="M5220" s="45">
        <f>electric_demands_abs!M5220/electric_demands_abs!$M$8786</f>
        <v>0.79808971219354841</v>
      </c>
    </row>
    <row r="5221" spans="1:13" ht="19.5" customHeight="1" x14ac:dyDescent="0.25">
      <c r="A5221" s="34"/>
      <c r="B5221" s="34"/>
      <c r="C5221" s="34"/>
      <c r="D5221" s="34"/>
      <c r="E5221" s="34"/>
      <c r="F5221" s="34"/>
      <c r="G5221" s="34"/>
      <c r="H5221" s="34"/>
      <c r="I5221" s="34"/>
      <c r="J5221" s="34"/>
      <c r="K5221" s="34"/>
      <c r="L5221" s="34"/>
      <c r="M5221" s="45">
        <f>electric_demands_abs!M5221/electric_demands_abs!$M$8786</f>
        <v>0.79623547319946897</v>
      </c>
    </row>
    <row r="5222" spans="1:13" ht="19.5" customHeight="1" x14ac:dyDescent="0.25">
      <c r="A5222" s="34"/>
      <c r="B5222" s="34"/>
      <c r="C5222" s="34"/>
      <c r="D5222" s="34"/>
      <c r="E5222" s="34"/>
      <c r="F5222" s="34"/>
      <c r="G5222" s="34"/>
      <c r="H5222" s="34"/>
      <c r="I5222" s="34"/>
      <c r="J5222" s="34"/>
      <c r="K5222" s="34"/>
      <c r="L5222" s="34"/>
      <c r="M5222" s="45">
        <f>electric_demands_abs!M5222/electric_demands_abs!$M$8786</f>
        <v>0.79748920096842724</v>
      </c>
    </row>
    <row r="5223" spans="1:13" ht="19.5" customHeight="1" x14ac:dyDescent="0.25">
      <c r="A5223" s="34"/>
      <c r="B5223" s="34"/>
      <c r="C5223" s="34"/>
      <c r="D5223" s="34"/>
      <c r="E5223" s="34"/>
      <c r="F5223" s="34"/>
      <c r="G5223" s="34"/>
      <c r="H5223" s="34"/>
      <c r="I5223" s="34"/>
      <c r="J5223" s="34"/>
      <c r="K5223" s="34"/>
      <c r="L5223" s="34"/>
      <c r="M5223" s="45">
        <f>electric_demands_abs!M5223/electric_demands_abs!$M$8786</f>
        <v>0.81302409365998662</v>
      </c>
    </row>
    <row r="5224" spans="1:13" ht="19.5" customHeight="1" x14ac:dyDescent="0.25">
      <c r="A5224" s="34"/>
      <c r="B5224" s="34"/>
      <c r="C5224" s="34"/>
      <c r="D5224" s="34"/>
      <c r="E5224" s="34"/>
      <c r="F5224" s="34"/>
      <c r="G5224" s="34"/>
      <c r="H5224" s="34"/>
      <c r="I5224" s="34"/>
      <c r="J5224" s="34"/>
      <c r="K5224" s="34"/>
      <c r="L5224" s="34"/>
      <c r="M5224" s="45">
        <f>electric_demands_abs!M5224/electric_demands_abs!$M$8786</f>
        <v>0.80929272179901046</v>
      </c>
    </row>
    <row r="5225" spans="1:13" ht="19.5" customHeight="1" x14ac:dyDescent="0.25">
      <c r="A5225" s="34"/>
      <c r="B5225" s="34"/>
      <c r="C5225" s="34"/>
      <c r="D5225" s="34"/>
      <c r="E5225" s="34"/>
      <c r="F5225" s="34"/>
      <c r="G5225" s="34"/>
      <c r="H5225" s="34"/>
      <c r="I5225" s="34"/>
      <c r="J5225" s="34"/>
      <c r="K5225" s="34"/>
      <c r="L5225" s="34"/>
      <c r="M5225" s="45">
        <f>electric_demands_abs!M5225/electric_demands_abs!$M$8786</f>
        <v>0.79474786557870813</v>
      </c>
    </row>
    <row r="5226" spans="1:13" ht="19.5" customHeight="1" x14ac:dyDescent="0.25">
      <c r="A5226" s="34"/>
      <c r="B5226" s="34"/>
      <c r="C5226" s="34"/>
      <c r="D5226" s="34"/>
      <c r="E5226" s="34"/>
      <c r="F5226" s="34"/>
      <c r="G5226" s="34"/>
      <c r="H5226" s="34"/>
      <c r="I5226" s="34"/>
      <c r="J5226" s="34"/>
      <c r="K5226" s="34"/>
      <c r="L5226" s="34"/>
      <c r="M5226" s="45">
        <f>electric_demands_abs!M5226/electric_demands_abs!$M$8786</f>
        <v>0.79111169269966275</v>
      </c>
    </row>
    <row r="5227" spans="1:13" ht="19.5" customHeight="1" x14ac:dyDescent="0.25">
      <c r="A5227" s="34"/>
      <c r="B5227" s="34"/>
      <c r="C5227" s="34"/>
      <c r="D5227" s="34"/>
      <c r="E5227" s="34"/>
      <c r="F5227" s="34"/>
      <c r="G5227" s="34"/>
      <c r="H5227" s="34"/>
      <c r="I5227" s="34"/>
      <c r="J5227" s="34"/>
      <c r="K5227" s="34"/>
      <c r="L5227" s="34"/>
      <c r="M5227" s="45">
        <f>electric_demands_abs!M5227/electric_demands_abs!$M$8786</f>
        <v>0.77269258379342742</v>
      </c>
    </row>
    <row r="5228" spans="1:13" ht="19.5" customHeight="1" x14ac:dyDescent="0.25">
      <c r="A5228" s="34"/>
      <c r="B5228" s="34"/>
      <c r="C5228" s="34"/>
      <c r="D5228" s="34"/>
      <c r="E5228" s="34"/>
      <c r="F5228" s="34"/>
      <c r="G5228" s="34"/>
      <c r="H5228" s="34"/>
      <c r="I5228" s="34"/>
      <c r="J5228" s="34"/>
      <c r="K5228" s="34"/>
      <c r="L5228" s="34"/>
      <c r="M5228" s="45">
        <f>electric_demands_abs!M5228/electric_demands_abs!$M$8786</f>
        <v>0.7575954746554534</v>
      </c>
    </row>
    <row r="5229" spans="1:13" ht="19.5" customHeight="1" x14ac:dyDescent="0.25">
      <c r="A5229" s="34"/>
      <c r="B5229" s="34"/>
      <c r="C5229" s="34"/>
      <c r="D5229" s="34"/>
      <c r="E5229" s="34"/>
      <c r="F5229" s="34"/>
      <c r="G5229" s="34"/>
      <c r="H5229" s="34"/>
      <c r="I5229" s="34"/>
      <c r="J5229" s="34"/>
      <c r="K5229" s="34"/>
      <c r="L5229" s="34"/>
      <c r="M5229" s="45">
        <f>electric_demands_abs!M5229/electric_demands_abs!$M$8786</f>
        <v>0.74677762563692118</v>
      </c>
    </row>
    <row r="5230" spans="1:13" ht="19.5" customHeight="1" x14ac:dyDescent="0.25">
      <c r="A5230" s="34"/>
      <c r="B5230" s="34"/>
      <c r="C5230" s="34"/>
      <c r="D5230" s="34"/>
      <c r="E5230" s="34"/>
      <c r="F5230" s="34"/>
      <c r="G5230" s="34"/>
      <c r="H5230" s="34"/>
      <c r="I5230" s="34"/>
      <c r="J5230" s="34"/>
      <c r="K5230" s="34"/>
      <c r="L5230" s="34"/>
      <c r="M5230" s="45">
        <f>electric_demands_abs!M5230/electric_demands_abs!$M$8786</f>
        <v>0.71629517514924457</v>
      </c>
    </row>
    <row r="5231" spans="1:13" ht="19.5" customHeight="1" x14ac:dyDescent="0.25">
      <c r="A5231" s="34"/>
      <c r="B5231" s="34"/>
      <c r="C5231" s="34"/>
      <c r="D5231" s="34"/>
      <c r="E5231" s="34"/>
      <c r="F5231" s="34"/>
      <c r="G5231" s="34"/>
      <c r="H5231" s="34"/>
      <c r="I5231" s="34"/>
      <c r="J5231" s="34"/>
      <c r="K5231" s="34"/>
      <c r="L5231" s="34"/>
      <c r="M5231" s="45">
        <f>electric_demands_abs!M5231/electric_demands_abs!$M$8786</f>
        <v>0.73991572254833182</v>
      </c>
    </row>
    <row r="5232" spans="1:13" ht="19.5" customHeight="1" x14ac:dyDescent="0.25">
      <c r="A5232" s="34"/>
      <c r="B5232" s="34"/>
      <c r="C5232" s="34"/>
      <c r="D5232" s="34"/>
      <c r="E5232" s="34"/>
      <c r="F5232" s="34"/>
      <c r="G5232" s="34"/>
      <c r="H5232" s="34"/>
      <c r="I5232" s="34"/>
      <c r="J5232" s="34"/>
      <c r="K5232" s="34"/>
      <c r="L5232" s="34"/>
      <c r="M5232" s="45">
        <f>electric_demands_abs!M5232/electric_demands_abs!$M$8786</f>
        <v>0.76009996551919223</v>
      </c>
    </row>
    <row r="5233" spans="1:13" ht="19.5" customHeight="1" x14ac:dyDescent="0.25">
      <c r="A5233" s="34"/>
      <c r="B5233" s="34"/>
      <c r="C5233" s="34"/>
      <c r="D5233" s="34"/>
      <c r="E5233" s="34"/>
      <c r="F5233" s="34"/>
      <c r="G5233" s="34"/>
      <c r="H5233" s="34"/>
      <c r="I5233" s="34"/>
      <c r="J5233" s="34"/>
      <c r="K5233" s="34"/>
      <c r="L5233" s="34"/>
      <c r="M5233" s="45">
        <f>electric_demands_abs!M5233/electric_demands_abs!$M$8786</f>
        <v>0.68935888673849355</v>
      </c>
    </row>
    <row r="5234" spans="1:13" ht="19.5" customHeight="1" x14ac:dyDescent="0.25">
      <c r="A5234" s="34"/>
      <c r="B5234" s="34"/>
      <c r="C5234" s="34"/>
      <c r="D5234" s="34"/>
      <c r="E5234" s="34"/>
      <c r="F5234" s="34"/>
      <c r="G5234" s="34"/>
      <c r="H5234" s="34"/>
      <c r="I5234" s="34"/>
      <c r="J5234" s="34"/>
      <c r="K5234" s="34"/>
      <c r="L5234" s="34"/>
      <c r="M5234" s="45">
        <f>electric_demands_abs!M5234/electric_demands_abs!$M$8786</f>
        <v>0.64691183478990799</v>
      </c>
    </row>
    <row r="5235" spans="1:13" ht="19.5" customHeight="1" x14ac:dyDescent="0.25">
      <c r="A5235" s="34"/>
      <c r="B5235" s="34"/>
      <c r="C5235" s="34"/>
      <c r="D5235" s="34"/>
      <c r="E5235" s="34"/>
      <c r="F5235" s="34"/>
      <c r="G5235" s="34"/>
      <c r="H5235" s="34"/>
      <c r="I5235" s="34"/>
      <c r="J5235" s="34"/>
      <c r="K5235" s="34"/>
      <c r="L5235" s="34"/>
      <c r="M5235" s="45">
        <f>electric_demands_abs!M5235/electric_demands_abs!$M$8786</f>
        <v>0.58918299920769079</v>
      </c>
    </row>
    <row r="5236" spans="1:13" ht="19.5" customHeight="1" x14ac:dyDescent="0.25">
      <c r="A5236" s="34"/>
      <c r="B5236" s="34"/>
      <c r="C5236" s="34"/>
      <c r="D5236" s="34"/>
      <c r="E5236" s="34"/>
      <c r="F5236" s="34"/>
      <c r="G5236" s="34"/>
      <c r="H5236" s="34"/>
      <c r="I5236" s="34"/>
      <c r="J5236" s="34"/>
      <c r="K5236" s="34"/>
      <c r="L5236" s="34"/>
      <c r="M5236" s="45">
        <f>electric_demands_abs!M5236/electric_demands_abs!$M$8786</f>
        <v>0.58032438806036768</v>
      </c>
    </row>
    <row r="5237" spans="1:13" ht="19.5" customHeight="1" x14ac:dyDescent="0.25">
      <c r="A5237" s="34"/>
      <c r="B5237" s="34"/>
      <c r="C5237" s="34"/>
      <c r="D5237" s="34"/>
      <c r="E5237" s="34"/>
      <c r="F5237" s="34"/>
      <c r="G5237" s="34"/>
      <c r="H5237" s="34"/>
      <c r="I5237" s="34"/>
      <c r="J5237" s="34"/>
      <c r="K5237" s="34"/>
      <c r="L5237" s="34"/>
      <c r="M5237" s="45">
        <f>electric_demands_abs!M5237/electric_demands_abs!$M$8786</f>
        <v>0.57118050937549381</v>
      </c>
    </row>
    <row r="5238" spans="1:13" ht="19.5" customHeight="1" x14ac:dyDescent="0.25">
      <c r="A5238" s="34"/>
      <c r="B5238" s="34"/>
      <c r="C5238" s="34"/>
      <c r="D5238" s="34"/>
      <c r="E5238" s="34"/>
      <c r="F5238" s="34"/>
      <c r="G5238" s="34"/>
      <c r="H5238" s="34"/>
      <c r="I5238" s="34"/>
      <c r="J5238" s="34"/>
      <c r="K5238" s="34"/>
      <c r="L5238" s="34"/>
      <c r="M5238" s="45">
        <f>electric_demands_abs!M5238/electric_demands_abs!$M$8786</f>
        <v>0.56596202400611972</v>
      </c>
    </row>
    <row r="5239" spans="1:13" ht="19.5" customHeight="1" x14ac:dyDescent="0.25">
      <c r="A5239" s="34"/>
      <c r="B5239" s="34"/>
      <c r="C5239" s="34"/>
      <c r="D5239" s="34"/>
      <c r="E5239" s="34"/>
      <c r="F5239" s="34"/>
      <c r="G5239" s="34"/>
      <c r="H5239" s="34"/>
      <c r="I5239" s="34"/>
      <c r="J5239" s="34"/>
      <c r="K5239" s="34"/>
      <c r="L5239" s="34"/>
      <c r="M5239" s="45">
        <f>electric_demands_abs!M5239/electric_demands_abs!$M$8786</f>
        <v>0.58084419426620482</v>
      </c>
    </row>
    <row r="5240" spans="1:13" ht="19.5" customHeight="1" x14ac:dyDescent="0.25">
      <c r="A5240" s="34"/>
      <c r="B5240" s="34"/>
      <c r="C5240" s="34"/>
      <c r="D5240" s="34"/>
      <c r="E5240" s="34"/>
      <c r="F5240" s="34"/>
      <c r="G5240" s="34"/>
      <c r="H5240" s="34"/>
      <c r="I5240" s="34"/>
      <c r="J5240" s="34"/>
      <c r="K5240" s="34"/>
      <c r="L5240" s="34"/>
      <c r="M5240" s="45">
        <f>electric_demands_abs!M5240/electric_demands_abs!$M$8786</f>
        <v>0.60024942792082381</v>
      </c>
    </row>
    <row r="5241" spans="1:13" ht="19.5" customHeight="1" x14ac:dyDescent="0.25">
      <c r="A5241" s="34"/>
      <c r="B5241" s="34"/>
      <c r="C5241" s="34"/>
      <c r="D5241" s="34"/>
      <c r="E5241" s="34"/>
      <c r="F5241" s="34"/>
      <c r="G5241" s="34"/>
      <c r="H5241" s="34"/>
      <c r="I5241" s="34"/>
      <c r="J5241" s="34"/>
      <c r="K5241" s="34"/>
      <c r="L5241" s="34"/>
      <c r="M5241" s="45">
        <f>electric_demands_abs!M5241/electric_demands_abs!$M$8786</f>
        <v>0.65591966787084599</v>
      </c>
    </row>
    <row r="5242" spans="1:13" ht="19.5" customHeight="1" x14ac:dyDescent="0.25">
      <c r="A5242" s="34"/>
      <c r="B5242" s="34"/>
      <c r="C5242" s="34"/>
      <c r="D5242" s="34"/>
      <c r="E5242" s="34"/>
      <c r="F5242" s="34"/>
      <c r="G5242" s="34"/>
      <c r="H5242" s="34"/>
      <c r="I5242" s="34"/>
      <c r="J5242" s="34"/>
      <c r="K5242" s="34"/>
      <c r="L5242" s="34"/>
      <c r="M5242" s="45">
        <f>electric_demands_abs!M5242/electric_demands_abs!$M$8786</f>
        <v>0.72515897447637878</v>
      </c>
    </row>
    <row r="5243" spans="1:13" ht="19.5" customHeight="1" x14ac:dyDescent="0.25">
      <c r="A5243" s="34"/>
      <c r="B5243" s="34"/>
      <c r="C5243" s="34"/>
      <c r="D5243" s="34"/>
      <c r="E5243" s="34"/>
      <c r="F5243" s="34"/>
      <c r="G5243" s="34"/>
      <c r="H5243" s="34"/>
      <c r="I5243" s="34"/>
      <c r="J5243" s="34"/>
      <c r="K5243" s="34"/>
      <c r="L5243" s="34"/>
      <c r="M5243" s="45">
        <f>electric_demands_abs!M5243/electric_demands_abs!$M$8786</f>
        <v>0.78092993099638497</v>
      </c>
    </row>
    <row r="5244" spans="1:13" ht="19.5" customHeight="1" x14ac:dyDescent="0.25">
      <c r="A5244" s="34"/>
      <c r="B5244" s="34"/>
      <c r="C5244" s="34"/>
      <c r="D5244" s="34"/>
      <c r="E5244" s="34"/>
      <c r="F5244" s="34"/>
      <c r="G5244" s="34"/>
      <c r="H5244" s="34"/>
      <c r="I5244" s="34"/>
      <c r="J5244" s="34"/>
      <c r="K5244" s="34"/>
      <c r="L5244" s="34"/>
      <c r="M5244" s="45">
        <f>electric_demands_abs!M5244/electric_demands_abs!$M$8786</f>
        <v>0.78793916192119784</v>
      </c>
    </row>
    <row r="5245" spans="1:13" ht="19.5" customHeight="1" x14ac:dyDescent="0.25">
      <c r="A5245" s="34"/>
      <c r="B5245" s="34"/>
      <c r="C5245" s="34"/>
      <c r="D5245" s="34"/>
      <c r="E5245" s="34"/>
      <c r="F5245" s="34"/>
      <c r="G5245" s="34"/>
      <c r="H5245" s="34"/>
      <c r="I5245" s="34"/>
      <c r="J5245" s="34"/>
      <c r="K5245" s="34"/>
      <c r="L5245" s="34"/>
      <c r="M5245" s="45">
        <f>electric_demands_abs!M5245/electric_demands_abs!$M$8786</f>
        <v>0.80391216757458439</v>
      </c>
    </row>
    <row r="5246" spans="1:13" ht="19.5" customHeight="1" x14ac:dyDescent="0.25">
      <c r="A5246" s="34"/>
      <c r="B5246" s="34"/>
      <c r="C5246" s="34"/>
      <c r="D5246" s="34"/>
      <c r="E5246" s="34"/>
      <c r="F5246" s="34"/>
      <c r="G5246" s="34"/>
      <c r="H5246" s="34"/>
      <c r="I5246" s="34"/>
      <c r="J5246" s="34"/>
      <c r="K5246" s="34"/>
      <c r="L5246" s="34"/>
      <c r="M5246" s="45">
        <f>electric_demands_abs!M5246/electric_demands_abs!$M$8786</f>
        <v>0.83238852186863088</v>
      </c>
    </row>
    <row r="5247" spans="1:13" ht="19.5" customHeight="1" x14ac:dyDescent="0.25">
      <c r="A5247" s="34"/>
      <c r="B5247" s="34"/>
      <c r="C5247" s="34"/>
      <c r="D5247" s="34"/>
      <c r="E5247" s="34"/>
      <c r="F5247" s="34"/>
      <c r="G5247" s="34"/>
      <c r="H5247" s="34"/>
      <c r="I5247" s="34"/>
      <c r="J5247" s="34"/>
      <c r="K5247" s="34"/>
      <c r="L5247" s="34"/>
      <c r="M5247" s="45">
        <f>electric_demands_abs!M5247/electric_demands_abs!$M$8786</f>
        <v>0.83040309604218465</v>
      </c>
    </row>
    <row r="5248" spans="1:13" ht="19.5" customHeight="1" x14ac:dyDescent="0.25">
      <c r="A5248" s="34"/>
      <c r="B5248" s="34"/>
      <c r="C5248" s="34"/>
      <c r="D5248" s="34"/>
      <c r="E5248" s="34"/>
      <c r="F5248" s="34"/>
      <c r="G5248" s="34"/>
      <c r="H5248" s="34"/>
      <c r="I5248" s="34"/>
      <c r="J5248" s="34"/>
      <c r="K5248" s="34"/>
      <c r="L5248" s="34"/>
      <c r="M5248" s="45">
        <f>electric_demands_abs!M5248/electric_demands_abs!$M$8786</f>
        <v>0.82823204867138533</v>
      </c>
    </row>
    <row r="5249" spans="1:13" ht="19.5" customHeight="1" x14ac:dyDescent="0.25">
      <c r="A5249" s="34"/>
      <c r="B5249" s="34"/>
      <c r="C5249" s="34"/>
      <c r="D5249" s="34"/>
      <c r="E5249" s="34"/>
      <c r="F5249" s="34"/>
      <c r="G5249" s="34"/>
      <c r="H5249" s="34"/>
      <c r="I5249" s="34"/>
      <c r="J5249" s="34"/>
      <c r="K5249" s="34"/>
      <c r="L5249" s="34"/>
      <c r="M5249" s="45">
        <f>electric_demands_abs!M5249/electric_demands_abs!$M$8786</f>
        <v>0.79969080095366984</v>
      </c>
    </row>
    <row r="5250" spans="1:13" ht="19.5" customHeight="1" x14ac:dyDescent="0.25">
      <c r="A5250" s="34"/>
      <c r="B5250" s="34"/>
      <c r="C5250" s="34"/>
      <c r="D5250" s="34"/>
      <c r="E5250" s="34"/>
      <c r="F5250" s="34"/>
      <c r="G5250" s="34"/>
      <c r="H5250" s="34"/>
      <c r="I5250" s="34"/>
      <c r="J5250" s="34"/>
      <c r="K5250" s="34"/>
      <c r="L5250" s="34"/>
      <c r="M5250" s="45">
        <f>electric_demands_abs!M5250/electric_demands_abs!$M$8786</f>
        <v>0.80588927584292069</v>
      </c>
    </row>
    <row r="5251" spans="1:13" ht="19.5" customHeight="1" x14ac:dyDescent="0.25">
      <c r="A5251" s="34"/>
      <c r="B5251" s="34"/>
      <c r="C5251" s="34"/>
      <c r="D5251" s="34"/>
      <c r="E5251" s="34"/>
      <c r="F5251" s="34"/>
      <c r="G5251" s="34"/>
      <c r="H5251" s="34"/>
      <c r="I5251" s="34"/>
      <c r="J5251" s="34"/>
      <c r="K5251" s="34"/>
      <c r="L5251" s="34"/>
      <c r="M5251" s="45">
        <f>electric_demands_abs!M5251/electric_demands_abs!$M$8786</f>
        <v>0.80137753585670479</v>
      </c>
    </row>
    <row r="5252" spans="1:13" ht="19.5" customHeight="1" x14ac:dyDescent="0.25">
      <c r="A5252" s="34"/>
      <c r="B5252" s="34"/>
      <c r="C5252" s="34"/>
      <c r="D5252" s="34"/>
      <c r="E5252" s="34"/>
      <c r="F5252" s="34"/>
      <c r="G5252" s="34"/>
      <c r="H5252" s="34"/>
      <c r="I5252" s="34"/>
      <c r="J5252" s="34"/>
      <c r="K5252" s="34"/>
      <c r="L5252" s="34"/>
      <c r="M5252" s="45">
        <f>electric_demands_abs!M5252/electric_demands_abs!$M$8786</f>
        <v>0.7924964425968668</v>
      </c>
    </row>
    <row r="5253" spans="1:13" ht="19.5" customHeight="1" x14ac:dyDescent="0.25">
      <c r="A5253" s="34"/>
      <c r="B5253" s="34"/>
      <c r="C5253" s="34"/>
      <c r="D5253" s="34"/>
      <c r="E5253" s="34"/>
      <c r="F5253" s="34"/>
      <c r="G5253" s="34"/>
      <c r="H5253" s="34"/>
      <c r="I5253" s="34"/>
      <c r="J5253" s="34"/>
      <c r="K5253" s="34"/>
      <c r="L5253" s="34"/>
      <c r="M5253" s="45">
        <f>electric_demands_abs!M5253/electric_demands_abs!$M$8786</f>
        <v>0.77587763208508742</v>
      </c>
    </row>
    <row r="5254" spans="1:13" ht="19.5" customHeight="1" x14ac:dyDescent="0.25">
      <c r="A5254" s="34"/>
      <c r="B5254" s="34"/>
      <c r="C5254" s="34"/>
      <c r="D5254" s="34"/>
      <c r="E5254" s="34"/>
      <c r="F5254" s="34"/>
      <c r="G5254" s="34"/>
      <c r="H5254" s="34"/>
      <c r="I5254" s="34"/>
      <c r="J5254" s="34"/>
      <c r="K5254" s="34"/>
      <c r="L5254" s="34"/>
      <c r="M5254" s="45">
        <f>electric_demands_abs!M5254/electric_demands_abs!$M$8786</f>
        <v>0.74567526095515047</v>
      </c>
    </row>
    <row r="5255" spans="1:13" ht="19.5" customHeight="1" x14ac:dyDescent="0.25">
      <c r="A5255" s="34"/>
      <c r="B5255" s="34"/>
      <c r="C5255" s="34"/>
      <c r="D5255" s="34"/>
      <c r="E5255" s="34"/>
      <c r="F5255" s="34"/>
      <c r="G5255" s="34"/>
      <c r="H5255" s="34"/>
      <c r="I5255" s="34"/>
      <c r="J5255" s="34"/>
      <c r="K5255" s="34"/>
      <c r="L5255" s="34"/>
      <c r="M5255" s="45">
        <f>electric_demands_abs!M5255/electric_demands_abs!$M$8786</f>
        <v>0.75608892606077893</v>
      </c>
    </row>
    <row r="5256" spans="1:13" ht="19.5" customHeight="1" x14ac:dyDescent="0.25">
      <c r="A5256" s="34"/>
      <c r="B5256" s="34"/>
      <c r="C5256" s="34"/>
      <c r="D5256" s="34"/>
      <c r="E5256" s="34"/>
      <c r="F5256" s="34"/>
      <c r="G5256" s="34"/>
      <c r="H5256" s="34"/>
      <c r="I5256" s="34"/>
      <c r="J5256" s="34"/>
      <c r="K5256" s="34"/>
      <c r="L5256" s="34"/>
      <c r="M5256" s="45">
        <f>electric_demands_abs!M5256/electric_demands_abs!$M$8786</f>
        <v>0.77521239214041815</v>
      </c>
    </row>
    <row r="5257" spans="1:13" ht="19.5" customHeight="1" x14ac:dyDescent="0.25">
      <c r="A5257" s="34"/>
      <c r="B5257" s="34"/>
      <c r="C5257" s="34"/>
      <c r="D5257" s="34"/>
      <c r="E5257" s="34"/>
      <c r="F5257" s="34"/>
      <c r="G5257" s="34"/>
      <c r="H5257" s="34"/>
      <c r="I5257" s="34"/>
      <c r="J5257" s="34"/>
      <c r="K5257" s="34"/>
      <c r="L5257" s="34"/>
      <c r="M5257" s="45">
        <f>electric_demands_abs!M5257/electric_demands_abs!$M$8786</f>
        <v>0.71943707096120579</v>
      </c>
    </row>
    <row r="5258" spans="1:13" ht="19.5" customHeight="1" x14ac:dyDescent="0.25">
      <c r="A5258" s="34"/>
      <c r="B5258" s="34"/>
      <c r="C5258" s="34"/>
      <c r="D5258" s="34"/>
      <c r="E5258" s="34"/>
      <c r="F5258" s="34"/>
      <c r="G5258" s="34"/>
      <c r="H5258" s="34"/>
      <c r="I5258" s="34"/>
      <c r="J5258" s="34"/>
      <c r="K5258" s="34"/>
      <c r="L5258" s="34"/>
      <c r="M5258" s="45">
        <f>electric_demands_abs!M5258/electric_demands_abs!$M$8786</f>
        <v>0.6465908676341332</v>
      </c>
    </row>
    <row r="5259" spans="1:13" ht="19.5" customHeight="1" x14ac:dyDescent="0.25">
      <c r="A5259" s="34"/>
      <c r="B5259" s="34"/>
      <c r="C5259" s="34"/>
      <c r="D5259" s="34"/>
      <c r="E5259" s="34"/>
      <c r="F5259" s="34"/>
      <c r="G5259" s="34"/>
      <c r="H5259" s="34"/>
      <c r="I5259" s="34"/>
      <c r="J5259" s="34"/>
      <c r="K5259" s="34"/>
      <c r="L5259" s="34"/>
      <c r="M5259" s="45">
        <f>electric_demands_abs!M5259/electric_demands_abs!$M$8786</f>
        <v>0.6216038524952715</v>
      </c>
    </row>
    <row r="5260" spans="1:13" ht="19.5" customHeight="1" x14ac:dyDescent="0.25">
      <c r="A5260" s="34"/>
      <c r="B5260" s="34"/>
      <c r="C5260" s="34"/>
      <c r="D5260" s="34"/>
      <c r="E5260" s="34"/>
      <c r="F5260" s="34"/>
      <c r="G5260" s="34"/>
      <c r="H5260" s="34"/>
      <c r="I5260" s="34"/>
      <c r="J5260" s="34"/>
      <c r="K5260" s="34"/>
      <c r="L5260" s="34"/>
      <c r="M5260" s="45">
        <f>electric_demands_abs!M5260/electric_demands_abs!$M$8786</f>
        <v>0.58175756096914211</v>
      </c>
    </row>
    <row r="5261" spans="1:13" ht="19.5" customHeight="1" x14ac:dyDescent="0.25">
      <c r="A5261" s="34"/>
      <c r="B5261" s="34"/>
      <c r="C5261" s="34"/>
      <c r="D5261" s="34"/>
      <c r="E5261" s="34"/>
      <c r="F5261" s="34"/>
      <c r="G5261" s="34"/>
      <c r="H5261" s="34"/>
      <c r="I5261" s="34"/>
      <c r="J5261" s="34"/>
      <c r="K5261" s="34"/>
      <c r="L5261" s="34"/>
      <c r="M5261" s="45">
        <f>electric_demands_abs!M5261/electric_demands_abs!$M$8786</f>
        <v>0.57792514312993992</v>
      </c>
    </row>
    <row r="5262" spans="1:13" ht="19.5" customHeight="1" x14ac:dyDescent="0.25">
      <c r="A5262" s="34"/>
      <c r="B5262" s="34"/>
      <c r="C5262" s="34"/>
      <c r="D5262" s="34"/>
      <c r="E5262" s="34"/>
      <c r="F5262" s="34"/>
      <c r="G5262" s="34"/>
      <c r="H5262" s="34"/>
      <c r="I5262" s="34"/>
      <c r="J5262" s="34"/>
      <c r="K5262" s="34"/>
      <c r="L5262" s="34"/>
      <c r="M5262" s="45">
        <f>electric_demands_abs!M5262/electric_demands_abs!$M$8786</f>
        <v>0.57934954554427176</v>
      </c>
    </row>
    <row r="5263" spans="1:13" ht="19.5" customHeight="1" x14ac:dyDescent="0.25">
      <c r="A5263" s="34"/>
      <c r="B5263" s="34"/>
      <c r="C5263" s="34"/>
      <c r="D5263" s="34"/>
      <c r="E5263" s="34"/>
      <c r="F5263" s="34"/>
      <c r="G5263" s="34"/>
      <c r="H5263" s="34"/>
      <c r="I5263" s="34"/>
      <c r="J5263" s="34"/>
      <c r="K5263" s="34"/>
      <c r="L5263" s="34"/>
      <c r="M5263" s="45">
        <f>electric_demands_abs!M5263/electric_demands_abs!$M$8786</f>
        <v>0.57471193043359103</v>
      </c>
    </row>
    <row r="5264" spans="1:13" ht="19.5" customHeight="1" x14ac:dyDescent="0.25">
      <c r="A5264" s="34"/>
      <c r="B5264" s="34"/>
      <c r="C5264" s="34"/>
      <c r="D5264" s="34"/>
      <c r="E5264" s="34"/>
      <c r="F5264" s="34"/>
      <c r="G5264" s="34"/>
      <c r="H5264" s="34"/>
      <c r="I5264" s="34"/>
      <c r="J5264" s="34"/>
      <c r="K5264" s="34"/>
      <c r="L5264" s="34"/>
      <c r="M5264" s="45">
        <f>electric_demands_abs!M5264/electric_demands_abs!$M$8786</f>
        <v>0.58687528859250204</v>
      </c>
    </row>
    <row r="5265" spans="1:13" ht="19.5" customHeight="1" x14ac:dyDescent="0.25">
      <c r="A5265" s="34"/>
      <c r="B5265" s="34"/>
      <c r="C5265" s="34"/>
      <c r="D5265" s="34"/>
      <c r="E5265" s="34"/>
      <c r="F5265" s="34"/>
      <c r="G5265" s="34"/>
      <c r="H5265" s="34"/>
      <c r="I5265" s="34"/>
      <c r="J5265" s="34"/>
      <c r="K5265" s="34"/>
      <c r="L5265" s="34"/>
      <c r="M5265" s="45">
        <f>electric_demands_abs!M5265/electric_demands_abs!$M$8786</f>
        <v>0.63970298247045809</v>
      </c>
    </row>
    <row r="5266" spans="1:13" ht="19.5" customHeight="1" x14ac:dyDescent="0.25">
      <c r="A5266" s="34"/>
      <c r="B5266" s="34"/>
      <c r="C5266" s="34"/>
      <c r="D5266" s="34"/>
      <c r="E5266" s="34"/>
      <c r="F5266" s="34"/>
      <c r="G5266" s="34"/>
      <c r="H5266" s="34"/>
      <c r="I5266" s="34"/>
      <c r="J5266" s="34"/>
      <c r="K5266" s="34"/>
      <c r="L5266" s="34"/>
      <c r="M5266" s="45">
        <f>electric_demands_abs!M5266/electric_demands_abs!$M$8786</f>
        <v>0.71914397997790824</v>
      </c>
    </row>
    <row r="5267" spans="1:13" ht="19.5" customHeight="1" x14ac:dyDescent="0.25">
      <c r="A5267" s="34"/>
      <c r="B5267" s="34"/>
      <c r="C5267" s="34"/>
      <c r="D5267" s="34"/>
      <c r="E5267" s="34"/>
      <c r="F5267" s="34"/>
      <c r="G5267" s="34"/>
      <c r="H5267" s="34"/>
      <c r="I5267" s="34"/>
      <c r="J5267" s="34"/>
      <c r="K5267" s="34"/>
      <c r="L5267" s="34"/>
      <c r="M5267" s="45">
        <f>electric_demands_abs!M5267/electric_demands_abs!$M$8786</f>
        <v>0.79858695393481027</v>
      </c>
    </row>
    <row r="5268" spans="1:13" ht="19.5" customHeight="1" x14ac:dyDescent="0.25">
      <c r="A5268" s="34"/>
      <c r="B5268" s="34"/>
      <c r="C5268" s="34"/>
      <c r="D5268" s="34"/>
      <c r="E5268" s="34"/>
      <c r="F5268" s="34"/>
      <c r="G5268" s="34"/>
      <c r="H5268" s="34"/>
      <c r="I5268" s="34"/>
      <c r="J5268" s="34"/>
      <c r="K5268" s="34"/>
      <c r="L5268" s="34"/>
      <c r="M5268" s="45">
        <f>electric_demands_abs!M5268/electric_demands_abs!$M$8786</f>
        <v>0.81946180128497215</v>
      </c>
    </row>
    <row r="5269" spans="1:13" ht="19.5" customHeight="1" x14ac:dyDescent="0.25">
      <c r="A5269" s="34"/>
      <c r="B5269" s="34"/>
      <c r="C5269" s="34"/>
      <c r="D5269" s="34"/>
      <c r="E5269" s="34"/>
      <c r="F5269" s="34"/>
      <c r="G5269" s="34"/>
      <c r="H5269" s="34"/>
      <c r="I5269" s="34"/>
      <c r="J5269" s="34"/>
      <c r="K5269" s="34"/>
      <c r="L5269" s="34"/>
      <c r="M5269" s="45">
        <f>electric_demands_abs!M5269/electric_demands_abs!$M$8786</f>
        <v>0.82126646433863426</v>
      </c>
    </row>
    <row r="5270" spans="1:13" ht="19.5" customHeight="1" x14ac:dyDescent="0.25">
      <c r="A5270" s="34"/>
      <c r="B5270" s="34"/>
      <c r="C5270" s="34"/>
      <c r="D5270" s="34"/>
      <c r="E5270" s="34"/>
      <c r="F5270" s="34"/>
      <c r="G5270" s="34"/>
      <c r="H5270" s="34"/>
      <c r="I5270" s="34"/>
      <c r="J5270" s="34"/>
      <c r="K5270" s="34"/>
      <c r="L5270" s="34"/>
      <c r="M5270" s="45">
        <f>electric_demands_abs!M5270/electric_demands_abs!$M$8786</f>
        <v>0.81975769223832651</v>
      </c>
    </row>
    <row r="5271" spans="1:13" ht="19.5" customHeight="1" x14ac:dyDescent="0.25">
      <c r="A5271" s="34"/>
      <c r="B5271" s="34"/>
      <c r="C5271" s="34"/>
      <c r="D5271" s="34"/>
      <c r="E5271" s="34"/>
      <c r="F5271" s="34"/>
      <c r="G5271" s="34"/>
      <c r="H5271" s="34"/>
      <c r="I5271" s="34"/>
      <c r="J5271" s="34"/>
      <c r="K5271" s="34"/>
      <c r="L5271" s="34"/>
      <c r="M5271" s="45">
        <f>electric_demands_abs!M5271/electric_demands_abs!$M$8786</f>
        <v>0.83863994913277928</v>
      </c>
    </row>
    <row r="5272" spans="1:13" ht="19.5" customHeight="1" x14ac:dyDescent="0.25">
      <c r="A5272" s="34"/>
      <c r="B5272" s="34"/>
      <c r="C5272" s="34"/>
      <c r="D5272" s="34"/>
      <c r="E5272" s="34"/>
      <c r="F5272" s="34"/>
      <c r="G5272" s="34"/>
      <c r="H5272" s="34"/>
      <c r="I5272" s="34"/>
      <c r="J5272" s="34"/>
      <c r="K5272" s="34"/>
      <c r="L5272" s="34"/>
      <c r="M5272" s="45">
        <f>electric_demands_abs!M5272/electric_demands_abs!$M$8786</f>
        <v>0.84554459294076489</v>
      </c>
    </row>
    <row r="5273" spans="1:13" ht="19.5" customHeight="1" x14ac:dyDescent="0.25">
      <c r="A5273" s="34"/>
      <c r="B5273" s="34"/>
      <c r="C5273" s="34"/>
      <c r="D5273" s="34"/>
      <c r="E5273" s="34"/>
      <c r="F5273" s="34"/>
      <c r="G5273" s="34"/>
      <c r="H5273" s="34"/>
      <c r="I5273" s="34"/>
      <c r="J5273" s="34"/>
      <c r="K5273" s="34"/>
      <c r="L5273" s="34"/>
      <c r="M5273" s="45">
        <f>electric_demands_abs!M5273/electric_demands_abs!$M$8786</f>
        <v>0.82907162792812017</v>
      </c>
    </row>
    <row r="5274" spans="1:13" ht="19.5" customHeight="1" x14ac:dyDescent="0.25">
      <c r="A5274" s="34"/>
      <c r="B5274" s="34"/>
      <c r="C5274" s="34"/>
      <c r="D5274" s="34"/>
      <c r="E5274" s="34"/>
      <c r="F5274" s="34"/>
      <c r="G5274" s="34"/>
      <c r="H5274" s="34"/>
      <c r="I5274" s="34"/>
      <c r="J5274" s="34"/>
      <c r="K5274" s="34"/>
      <c r="L5274" s="34"/>
      <c r="M5274" s="45">
        <f>electric_demands_abs!M5274/electric_demands_abs!$M$8786</f>
        <v>0.79067983849443302</v>
      </c>
    </row>
    <row r="5275" spans="1:13" ht="19.5" customHeight="1" x14ac:dyDescent="0.25">
      <c r="A5275" s="34"/>
      <c r="B5275" s="34"/>
      <c r="C5275" s="34"/>
      <c r="D5275" s="34"/>
      <c r="E5275" s="34"/>
      <c r="F5275" s="34"/>
      <c r="G5275" s="34"/>
      <c r="H5275" s="34"/>
      <c r="I5275" s="34"/>
      <c r="J5275" s="34"/>
      <c r="K5275" s="34"/>
      <c r="L5275" s="34"/>
      <c r="M5275" s="45">
        <f>electric_demands_abs!M5275/electric_demands_abs!$M$8786</f>
        <v>0.80554603245478229</v>
      </c>
    </row>
    <row r="5276" spans="1:13" ht="19.5" customHeight="1" x14ac:dyDescent="0.25">
      <c r="A5276" s="34"/>
      <c r="B5276" s="34"/>
      <c r="C5276" s="34"/>
      <c r="D5276" s="34"/>
      <c r="E5276" s="34"/>
      <c r="F5276" s="34"/>
      <c r="G5276" s="34"/>
      <c r="H5276" s="34"/>
      <c r="I5276" s="34"/>
      <c r="J5276" s="34"/>
      <c r="K5276" s="34"/>
      <c r="L5276" s="34"/>
      <c r="M5276" s="45">
        <f>electric_demands_abs!M5276/electric_demands_abs!$M$8786</f>
        <v>0.75891475466456482</v>
      </c>
    </row>
    <row r="5277" spans="1:13" ht="19.5" customHeight="1" x14ac:dyDescent="0.25">
      <c r="A5277" s="34"/>
      <c r="B5277" s="34"/>
      <c r="C5277" s="34"/>
      <c r="D5277" s="34"/>
      <c r="E5277" s="34"/>
      <c r="F5277" s="34"/>
      <c r="G5277" s="34"/>
      <c r="H5277" s="34"/>
      <c r="I5277" s="34"/>
      <c r="J5277" s="34"/>
      <c r="K5277" s="34"/>
      <c r="L5277" s="34"/>
      <c r="M5277" s="45">
        <f>electric_demands_abs!M5277/electric_demands_abs!$M$8786</f>
        <v>0.76992736630616498</v>
      </c>
    </row>
    <row r="5278" spans="1:13" ht="19.5" customHeight="1" x14ac:dyDescent="0.25">
      <c r="A5278" s="34"/>
      <c r="B5278" s="34"/>
      <c r="C5278" s="34"/>
      <c r="D5278" s="34"/>
      <c r="E5278" s="34"/>
      <c r="F5278" s="34"/>
      <c r="G5278" s="34"/>
      <c r="H5278" s="34"/>
      <c r="I5278" s="34"/>
      <c r="J5278" s="34"/>
      <c r="K5278" s="34"/>
      <c r="L5278" s="34"/>
      <c r="M5278" s="45">
        <f>electric_demands_abs!M5278/electric_demands_abs!$M$8786</f>
        <v>0.75661729688090751</v>
      </c>
    </row>
    <row r="5279" spans="1:13" ht="19.5" customHeight="1" x14ac:dyDescent="0.25">
      <c r="A5279" s="34"/>
      <c r="B5279" s="34"/>
      <c r="C5279" s="34"/>
      <c r="D5279" s="34"/>
      <c r="E5279" s="34"/>
      <c r="F5279" s="34"/>
      <c r="G5279" s="34"/>
      <c r="H5279" s="34"/>
      <c r="I5279" s="34"/>
      <c r="J5279" s="34"/>
      <c r="K5279" s="34"/>
      <c r="L5279" s="34"/>
      <c r="M5279" s="45">
        <f>electric_demands_abs!M5279/electric_demands_abs!$M$8786</f>
        <v>0.76665560129480492</v>
      </c>
    </row>
    <row r="5280" spans="1:13" ht="19.5" customHeight="1" x14ac:dyDescent="0.25">
      <c r="A5280" s="34"/>
      <c r="B5280" s="34"/>
      <c r="C5280" s="34"/>
      <c r="D5280" s="34"/>
      <c r="E5280" s="34"/>
      <c r="F5280" s="34"/>
      <c r="G5280" s="34"/>
      <c r="H5280" s="34"/>
      <c r="I5280" s="34"/>
      <c r="J5280" s="34"/>
      <c r="K5280" s="34"/>
      <c r="L5280" s="34"/>
      <c r="M5280" s="45">
        <f>electric_demands_abs!M5280/electric_demands_abs!$M$8786</f>
        <v>0.7676046264399361</v>
      </c>
    </row>
    <row r="5281" spans="1:13" ht="19.5" customHeight="1" x14ac:dyDescent="0.25">
      <c r="A5281" s="34"/>
      <c r="B5281" s="34"/>
      <c r="C5281" s="34"/>
      <c r="D5281" s="34"/>
      <c r="E5281" s="34"/>
      <c r="F5281" s="34"/>
      <c r="G5281" s="34"/>
      <c r="H5281" s="34"/>
      <c r="I5281" s="34"/>
      <c r="J5281" s="34"/>
      <c r="K5281" s="34"/>
      <c r="L5281" s="34"/>
      <c r="M5281" s="45">
        <f>electric_demands_abs!M5281/electric_demands_abs!$M$8786</f>
        <v>0.7142906436447638</v>
      </c>
    </row>
    <row r="5282" spans="1:13" ht="19.5" customHeight="1" x14ac:dyDescent="0.25">
      <c r="A5282" s="34"/>
      <c r="B5282" s="34"/>
      <c r="C5282" s="34"/>
      <c r="D5282" s="34"/>
      <c r="E5282" s="34"/>
      <c r="F5282" s="34"/>
      <c r="G5282" s="34"/>
      <c r="H5282" s="34"/>
      <c r="I5282" s="34"/>
      <c r="J5282" s="34"/>
      <c r="K5282" s="34"/>
      <c r="L5282" s="34"/>
      <c r="M5282" s="45">
        <f>electric_demands_abs!M5282/electric_demands_abs!$M$8786</f>
        <v>0.66324784832595141</v>
      </c>
    </row>
    <row r="5283" spans="1:13" ht="19.5" customHeight="1" x14ac:dyDescent="0.25">
      <c r="A5283" s="34"/>
      <c r="B5283" s="34"/>
      <c r="C5283" s="34"/>
      <c r="D5283" s="34"/>
      <c r="E5283" s="34"/>
      <c r="F5283" s="34"/>
      <c r="G5283" s="34"/>
      <c r="H5283" s="34"/>
      <c r="I5283" s="34"/>
      <c r="J5283" s="34"/>
      <c r="K5283" s="34"/>
      <c r="L5283" s="34"/>
      <c r="M5283" s="45">
        <f>electric_demands_abs!M5283/electric_demands_abs!$M$8786</f>
        <v>0.61907692069504805</v>
      </c>
    </row>
    <row r="5284" spans="1:13" ht="19.5" customHeight="1" x14ac:dyDescent="0.25">
      <c r="A5284" s="34"/>
      <c r="B5284" s="34"/>
      <c r="C5284" s="34"/>
      <c r="D5284" s="34"/>
      <c r="E5284" s="34"/>
      <c r="F5284" s="34"/>
      <c r="G5284" s="34"/>
      <c r="H5284" s="34"/>
      <c r="I5284" s="34"/>
      <c r="J5284" s="34"/>
      <c r="K5284" s="34"/>
      <c r="L5284" s="34"/>
      <c r="M5284" s="45">
        <f>electric_demands_abs!M5284/electric_demands_abs!$M$8786</f>
        <v>0.6043093845031704</v>
      </c>
    </row>
    <row r="5285" spans="1:13" ht="19.5" customHeight="1" x14ac:dyDescent="0.25">
      <c r="A5285" s="34"/>
      <c r="B5285" s="34"/>
      <c r="C5285" s="34"/>
      <c r="D5285" s="34"/>
      <c r="E5285" s="34"/>
      <c r="F5285" s="34"/>
      <c r="G5285" s="34"/>
      <c r="H5285" s="34"/>
      <c r="I5285" s="34"/>
      <c r="J5285" s="34"/>
      <c r="K5285" s="34"/>
      <c r="L5285" s="34"/>
      <c r="M5285" s="45">
        <f>electric_demands_abs!M5285/electric_demands_abs!$M$8786</f>
        <v>0.59589790386829866</v>
      </c>
    </row>
    <row r="5286" spans="1:13" ht="19.5" customHeight="1" x14ac:dyDescent="0.25">
      <c r="A5286" s="34"/>
      <c r="B5286" s="34"/>
      <c r="C5286" s="34"/>
      <c r="D5286" s="34"/>
      <c r="E5286" s="34"/>
      <c r="F5286" s="34"/>
      <c r="G5286" s="34"/>
      <c r="H5286" s="34"/>
      <c r="I5286" s="34"/>
      <c r="J5286" s="34"/>
      <c r="K5286" s="34"/>
      <c r="L5286" s="34"/>
      <c r="M5286" s="45">
        <f>electric_demands_abs!M5286/electric_demands_abs!$M$8786</f>
        <v>0.57926348764105573</v>
      </c>
    </row>
    <row r="5287" spans="1:13" ht="19.5" customHeight="1" x14ac:dyDescent="0.25">
      <c r="A5287" s="34"/>
      <c r="B5287" s="34"/>
      <c r="C5287" s="34"/>
      <c r="D5287" s="34"/>
      <c r="E5287" s="34"/>
      <c r="F5287" s="34"/>
      <c r="G5287" s="34"/>
      <c r="H5287" s="34"/>
      <c r="I5287" s="34"/>
      <c r="J5287" s="34"/>
      <c r="K5287" s="34"/>
      <c r="L5287" s="34"/>
      <c r="M5287" s="45">
        <f>electric_demands_abs!M5287/electric_demands_abs!$M$8786</f>
        <v>0.58555106745976093</v>
      </c>
    </row>
    <row r="5288" spans="1:13" ht="19.5" customHeight="1" x14ac:dyDescent="0.25">
      <c r="A5288" s="34"/>
      <c r="B5288" s="34"/>
      <c r="C5288" s="34"/>
      <c r="D5288" s="34"/>
      <c r="E5288" s="34"/>
      <c r="F5288" s="34"/>
      <c r="G5288" s="34"/>
      <c r="H5288" s="34"/>
      <c r="I5288" s="34"/>
      <c r="J5288" s="34"/>
      <c r="K5288" s="34"/>
      <c r="L5288" s="34"/>
      <c r="M5288" s="45">
        <f>electric_demands_abs!M5288/electric_demands_abs!$M$8786</f>
        <v>0.590255428915472</v>
      </c>
    </row>
    <row r="5289" spans="1:13" ht="19.5" customHeight="1" x14ac:dyDescent="0.25">
      <c r="A5289" s="34"/>
      <c r="B5289" s="34"/>
      <c r="C5289" s="34"/>
      <c r="D5289" s="34"/>
      <c r="E5289" s="34"/>
      <c r="F5289" s="34"/>
      <c r="G5289" s="34"/>
      <c r="H5289" s="34"/>
      <c r="I5289" s="34"/>
      <c r="J5289" s="34"/>
      <c r="K5289" s="34"/>
      <c r="L5289" s="34"/>
      <c r="M5289" s="45">
        <f>electric_demands_abs!M5289/electric_demands_abs!$M$8786</f>
        <v>0.59977586239695391</v>
      </c>
    </row>
    <row r="5290" spans="1:13" ht="19.5" customHeight="1" x14ac:dyDescent="0.25">
      <c r="A5290" s="34"/>
      <c r="B5290" s="34"/>
      <c r="C5290" s="34"/>
      <c r="D5290" s="34"/>
      <c r="E5290" s="34"/>
      <c r="F5290" s="34"/>
      <c r="G5290" s="34"/>
      <c r="H5290" s="34"/>
      <c r="I5290" s="34"/>
      <c r="J5290" s="34"/>
      <c r="K5290" s="34"/>
      <c r="L5290" s="34"/>
      <c r="M5290" s="45">
        <f>electric_demands_abs!M5290/electric_demands_abs!$M$8786</f>
        <v>0.62551866357099783</v>
      </c>
    </row>
    <row r="5291" spans="1:13" ht="19.5" customHeight="1" x14ac:dyDescent="0.25">
      <c r="A5291" s="34"/>
      <c r="B5291" s="34"/>
      <c r="C5291" s="34"/>
      <c r="D5291" s="34"/>
      <c r="E5291" s="34"/>
      <c r="F5291" s="34"/>
      <c r="G5291" s="34"/>
      <c r="H5291" s="34"/>
      <c r="I5291" s="34"/>
      <c r="J5291" s="34"/>
      <c r="K5291" s="34"/>
      <c r="L5291" s="34"/>
      <c r="M5291" s="45">
        <f>electric_demands_abs!M5291/electric_demands_abs!$M$8786</f>
        <v>0.68989985742387772</v>
      </c>
    </row>
    <row r="5292" spans="1:13" ht="19.5" customHeight="1" x14ac:dyDescent="0.25">
      <c r="A5292" s="34"/>
      <c r="B5292" s="34"/>
      <c r="C5292" s="34"/>
      <c r="D5292" s="34"/>
      <c r="E5292" s="34"/>
      <c r="F5292" s="34"/>
      <c r="G5292" s="34"/>
      <c r="H5292" s="34"/>
      <c r="I5292" s="34"/>
      <c r="J5292" s="34"/>
      <c r="K5292" s="34"/>
      <c r="L5292" s="34"/>
      <c r="M5292" s="45">
        <f>electric_demands_abs!M5292/electric_demands_abs!$M$8786</f>
        <v>0.7198758427395171</v>
      </c>
    </row>
    <row r="5293" spans="1:13" ht="19.5" customHeight="1" x14ac:dyDescent="0.25">
      <c r="A5293" s="34"/>
      <c r="B5293" s="34"/>
      <c r="C5293" s="34"/>
      <c r="D5293" s="34"/>
      <c r="E5293" s="34"/>
      <c r="F5293" s="34"/>
      <c r="G5293" s="34"/>
      <c r="H5293" s="34"/>
      <c r="I5293" s="34"/>
      <c r="J5293" s="34"/>
      <c r="K5293" s="34"/>
      <c r="L5293" s="34"/>
      <c r="M5293" s="45">
        <f>electric_demands_abs!M5293/electric_demands_abs!$M$8786</f>
        <v>0.72111466478552599</v>
      </c>
    </row>
    <row r="5294" spans="1:13" ht="19.5" customHeight="1" x14ac:dyDescent="0.25">
      <c r="A5294" s="34"/>
      <c r="B5294" s="34"/>
      <c r="C5294" s="34"/>
      <c r="D5294" s="34"/>
      <c r="E5294" s="34"/>
      <c r="F5294" s="34"/>
      <c r="G5294" s="34"/>
      <c r="H5294" s="34"/>
      <c r="I5294" s="34"/>
      <c r="J5294" s="34"/>
      <c r="K5294" s="34"/>
      <c r="L5294" s="34"/>
      <c r="M5294" s="45">
        <f>electric_demands_abs!M5294/electric_demands_abs!$M$8786</f>
        <v>0.72567845127397401</v>
      </c>
    </row>
    <row r="5295" spans="1:13" ht="19.5" customHeight="1" x14ac:dyDescent="0.25">
      <c r="A5295" s="34"/>
      <c r="B5295" s="34"/>
      <c r="C5295" s="34"/>
      <c r="D5295" s="34"/>
      <c r="E5295" s="34"/>
      <c r="F5295" s="34"/>
      <c r="G5295" s="34"/>
      <c r="H5295" s="34"/>
      <c r="I5295" s="34"/>
      <c r="J5295" s="34"/>
      <c r="K5295" s="34"/>
      <c r="L5295" s="34"/>
      <c r="M5295" s="45">
        <f>electric_demands_abs!M5295/electric_demands_abs!$M$8786</f>
        <v>0.7213574386598619</v>
      </c>
    </row>
    <row r="5296" spans="1:13" ht="19.5" customHeight="1" x14ac:dyDescent="0.25">
      <c r="A5296" s="34"/>
      <c r="B5296" s="34"/>
      <c r="C5296" s="34"/>
      <c r="D5296" s="34"/>
      <c r="E5296" s="34"/>
      <c r="F5296" s="34"/>
      <c r="G5296" s="34"/>
      <c r="H5296" s="34"/>
      <c r="I5296" s="34"/>
      <c r="J5296" s="34"/>
      <c r="K5296" s="34"/>
      <c r="L5296" s="34"/>
      <c r="M5296" s="45">
        <f>electric_demands_abs!M5296/electric_demands_abs!$M$8786</f>
        <v>0.73896603858671672</v>
      </c>
    </row>
    <row r="5297" spans="1:13" ht="19.5" customHeight="1" x14ac:dyDescent="0.25">
      <c r="A5297" s="34"/>
      <c r="B5297" s="34"/>
      <c r="C5297" s="34"/>
      <c r="D5297" s="34"/>
      <c r="E5297" s="34"/>
      <c r="F5297" s="34"/>
      <c r="G5297" s="34"/>
      <c r="H5297" s="34"/>
      <c r="I5297" s="34"/>
      <c r="J5297" s="34"/>
      <c r="K5297" s="34"/>
      <c r="L5297" s="34"/>
      <c r="M5297" s="45">
        <f>electric_demands_abs!M5297/electric_demands_abs!$M$8786</f>
        <v>0.73516870272528501</v>
      </c>
    </row>
    <row r="5298" spans="1:13" ht="19.5" customHeight="1" x14ac:dyDescent="0.25">
      <c r="A5298" s="34"/>
      <c r="B5298" s="34"/>
      <c r="C5298" s="34"/>
      <c r="D5298" s="34"/>
      <c r="E5298" s="34"/>
      <c r="F5298" s="34"/>
      <c r="G5298" s="34"/>
      <c r="H5298" s="34"/>
      <c r="I5298" s="34"/>
      <c r="J5298" s="34"/>
      <c r="K5298" s="34"/>
      <c r="L5298" s="34"/>
      <c r="M5298" s="45">
        <f>electric_demands_abs!M5298/electric_demands_abs!$M$8786</f>
        <v>0.73925649430407858</v>
      </c>
    </row>
    <row r="5299" spans="1:13" ht="19.5" customHeight="1" x14ac:dyDescent="0.25">
      <c r="A5299" s="34"/>
      <c r="B5299" s="34"/>
      <c r="C5299" s="34"/>
      <c r="D5299" s="34"/>
      <c r="E5299" s="34"/>
      <c r="F5299" s="34"/>
      <c r="G5299" s="34"/>
      <c r="H5299" s="34"/>
      <c r="I5299" s="34"/>
      <c r="J5299" s="34"/>
      <c r="K5299" s="34"/>
      <c r="L5299" s="34"/>
      <c r="M5299" s="45">
        <f>electric_demands_abs!M5299/electric_demands_abs!$M$8786</f>
        <v>0.70565232425926172</v>
      </c>
    </row>
    <row r="5300" spans="1:13" ht="19.5" customHeight="1" x14ac:dyDescent="0.25">
      <c r="A5300" s="34"/>
      <c r="B5300" s="34"/>
      <c r="C5300" s="34"/>
      <c r="D5300" s="34"/>
      <c r="E5300" s="34"/>
      <c r="F5300" s="34"/>
      <c r="G5300" s="34"/>
      <c r="H5300" s="34"/>
      <c r="I5300" s="34"/>
      <c r="J5300" s="34"/>
      <c r="K5300" s="34"/>
      <c r="L5300" s="34"/>
      <c r="M5300" s="45">
        <f>electric_demands_abs!M5300/electric_demands_abs!$M$8786</f>
        <v>0.70147509834277189</v>
      </c>
    </row>
    <row r="5301" spans="1:13" ht="19.5" customHeight="1" x14ac:dyDescent="0.25">
      <c r="A5301" s="34"/>
      <c r="B5301" s="34"/>
      <c r="C5301" s="34"/>
      <c r="D5301" s="34"/>
      <c r="E5301" s="34"/>
      <c r="F5301" s="34"/>
      <c r="G5301" s="34"/>
      <c r="H5301" s="34"/>
      <c r="I5301" s="34"/>
      <c r="J5301" s="34"/>
      <c r="K5301" s="34"/>
      <c r="L5301" s="34"/>
      <c r="M5301" s="45">
        <f>electric_demands_abs!M5301/electric_demands_abs!$M$8786</f>
        <v>0.7232207363805957</v>
      </c>
    </row>
    <row r="5302" spans="1:13" ht="19.5" customHeight="1" x14ac:dyDescent="0.25">
      <c r="A5302" s="34"/>
      <c r="B5302" s="34"/>
      <c r="C5302" s="34"/>
      <c r="D5302" s="34"/>
      <c r="E5302" s="34"/>
      <c r="F5302" s="34"/>
      <c r="G5302" s="34"/>
      <c r="H5302" s="34"/>
      <c r="I5302" s="34"/>
      <c r="J5302" s="34"/>
      <c r="K5302" s="34"/>
      <c r="L5302" s="34"/>
      <c r="M5302" s="45">
        <f>electric_demands_abs!M5302/electric_demands_abs!$M$8786</f>
        <v>0.69253759392149561</v>
      </c>
    </row>
    <row r="5303" spans="1:13" ht="19.5" customHeight="1" x14ac:dyDescent="0.25">
      <c r="A5303" s="34"/>
      <c r="B5303" s="34"/>
      <c r="C5303" s="34"/>
      <c r="D5303" s="34"/>
      <c r="E5303" s="34"/>
      <c r="F5303" s="34"/>
      <c r="G5303" s="34"/>
      <c r="H5303" s="34"/>
      <c r="I5303" s="34"/>
      <c r="J5303" s="34"/>
      <c r="K5303" s="34"/>
      <c r="L5303" s="34"/>
      <c r="M5303" s="45">
        <f>electric_demands_abs!M5303/electric_demands_abs!$M$8786</f>
        <v>0.71338139454485128</v>
      </c>
    </row>
    <row r="5304" spans="1:13" ht="19.5" customHeight="1" x14ac:dyDescent="0.25">
      <c r="A5304" s="34"/>
      <c r="B5304" s="34"/>
      <c r="C5304" s="34"/>
      <c r="D5304" s="34"/>
      <c r="E5304" s="34"/>
      <c r="F5304" s="34"/>
      <c r="G5304" s="34"/>
      <c r="H5304" s="34"/>
      <c r="I5304" s="34"/>
      <c r="J5304" s="34"/>
      <c r="K5304" s="34"/>
      <c r="L5304" s="34"/>
      <c r="M5304" s="45">
        <f>electric_demands_abs!M5304/electric_demands_abs!$M$8786</f>
        <v>0.73125854454097661</v>
      </c>
    </row>
    <row r="5305" spans="1:13" ht="19.5" customHeight="1" x14ac:dyDescent="0.25">
      <c r="A5305" s="34"/>
      <c r="B5305" s="34"/>
      <c r="C5305" s="34"/>
      <c r="D5305" s="34"/>
      <c r="E5305" s="34"/>
      <c r="F5305" s="34"/>
      <c r="G5305" s="34"/>
      <c r="H5305" s="34"/>
      <c r="I5305" s="34"/>
      <c r="J5305" s="34"/>
      <c r="K5305" s="34"/>
      <c r="L5305" s="34"/>
      <c r="M5305" s="45">
        <f>electric_demands_abs!M5305/electric_demands_abs!$M$8786</f>
        <v>0.70323957359091305</v>
      </c>
    </row>
    <row r="5306" spans="1:13" ht="19.5" customHeight="1" x14ac:dyDescent="0.25">
      <c r="A5306" s="34"/>
      <c r="B5306" s="34"/>
      <c r="C5306" s="34"/>
      <c r="D5306" s="34"/>
      <c r="E5306" s="34"/>
      <c r="F5306" s="34"/>
      <c r="G5306" s="34"/>
      <c r="H5306" s="34"/>
      <c r="I5306" s="34"/>
      <c r="J5306" s="34"/>
      <c r="K5306" s="34"/>
      <c r="L5306" s="34"/>
      <c r="M5306" s="45">
        <f>electric_demands_abs!M5306/electric_demands_abs!$M$8786</f>
        <v>0.61899279806525365</v>
      </c>
    </row>
    <row r="5307" spans="1:13" ht="19.5" customHeight="1" x14ac:dyDescent="0.25">
      <c r="A5307" s="34"/>
      <c r="B5307" s="34"/>
      <c r="C5307" s="34"/>
      <c r="D5307" s="34"/>
      <c r="E5307" s="34"/>
      <c r="F5307" s="34"/>
      <c r="G5307" s="34"/>
      <c r="H5307" s="34"/>
      <c r="I5307" s="34"/>
      <c r="J5307" s="34"/>
      <c r="K5307" s="34"/>
      <c r="L5307" s="34"/>
      <c r="M5307" s="45">
        <f>electric_demands_abs!M5307/electric_demands_abs!$M$8786</f>
        <v>0.59859328680826229</v>
      </c>
    </row>
    <row r="5308" spans="1:13" ht="19.5" customHeight="1" x14ac:dyDescent="0.25">
      <c r="A5308" s="34"/>
      <c r="B5308" s="34"/>
      <c r="C5308" s="34"/>
      <c r="D5308" s="34"/>
      <c r="E5308" s="34"/>
      <c r="F5308" s="34"/>
      <c r="G5308" s="34"/>
      <c r="H5308" s="34"/>
      <c r="I5308" s="34"/>
      <c r="J5308" s="34"/>
      <c r="K5308" s="34"/>
      <c r="L5308" s="34"/>
      <c r="M5308" s="45">
        <f>electric_demands_abs!M5308/electric_demands_abs!$M$8786</f>
        <v>0.5738053165996142</v>
      </c>
    </row>
    <row r="5309" spans="1:13" ht="19.5" customHeight="1" x14ac:dyDescent="0.25">
      <c r="A5309" s="34"/>
      <c r="B5309" s="34"/>
      <c r="C5309" s="34"/>
      <c r="D5309" s="34"/>
      <c r="E5309" s="34"/>
      <c r="F5309" s="34"/>
      <c r="G5309" s="34"/>
      <c r="H5309" s="34"/>
      <c r="I5309" s="34"/>
      <c r="J5309" s="34"/>
      <c r="K5309" s="34"/>
      <c r="L5309" s="34"/>
      <c r="M5309" s="45">
        <f>electric_demands_abs!M5309/electric_demands_abs!$M$8786</f>
        <v>0.575290577186651</v>
      </c>
    </row>
    <row r="5310" spans="1:13" ht="19.5" customHeight="1" x14ac:dyDescent="0.25">
      <c r="A5310" s="34"/>
      <c r="B5310" s="34"/>
      <c r="C5310" s="34"/>
      <c r="D5310" s="34"/>
      <c r="E5310" s="34"/>
      <c r="F5310" s="34"/>
      <c r="G5310" s="34"/>
      <c r="H5310" s="34"/>
      <c r="I5310" s="34"/>
      <c r="J5310" s="34"/>
      <c r="K5310" s="34"/>
      <c r="L5310" s="34"/>
      <c r="M5310" s="45">
        <f>electric_demands_abs!M5310/electric_demands_abs!$M$8786</f>
        <v>0.57178942051078541</v>
      </c>
    </row>
    <row r="5311" spans="1:13" ht="19.5" customHeight="1" x14ac:dyDescent="0.25">
      <c r="A5311" s="34"/>
      <c r="B5311" s="34"/>
      <c r="C5311" s="34"/>
      <c r="D5311" s="34"/>
      <c r="E5311" s="34"/>
      <c r="F5311" s="34"/>
      <c r="G5311" s="34"/>
      <c r="H5311" s="34"/>
      <c r="I5311" s="34"/>
      <c r="J5311" s="34"/>
      <c r="K5311" s="34"/>
      <c r="L5311" s="34"/>
      <c r="M5311" s="45">
        <f>electric_demands_abs!M5311/electric_demands_abs!$M$8786</f>
        <v>0.53798056441961106</v>
      </c>
    </row>
    <row r="5312" spans="1:13" ht="19.5" customHeight="1" x14ac:dyDescent="0.25">
      <c r="A5312" s="34"/>
      <c r="B5312" s="34"/>
      <c r="C5312" s="34"/>
      <c r="D5312" s="34"/>
      <c r="E5312" s="34"/>
      <c r="F5312" s="34"/>
      <c r="G5312" s="34"/>
      <c r="H5312" s="34"/>
      <c r="I5312" s="34"/>
      <c r="J5312" s="34"/>
      <c r="K5312" s="34"/>
      <c r="L5312" s="34"/>
      <c r="M5312" s="45">
        <f>electric_demands_abs!M5312/electric_demands_abs!$M$8786</f>
        <v>0.54154220868390945</v>
      </c>
    </row>
    <row r="5313" spans="1:13" ht="19.5" customHeight="1" x14ac:dyDescent="0.25">
      <c r="A5313" s="34"/>
      <c r="B5313" s="34"/>
      <c r="C5313" s="34"/>
      <c r="D5313" s="34"/>
      <c r="E5313" s="34"/>
      <c r="F5313" s="34"/>
      <c r="G5313" s="34"/>
      <c r="H5313" s="34"/>
      <c r="I5313" s="34"/>
      <c r="J5313" s="34"/>
      <c r="K5313" s="34"/>
      <c r="L5313" s="34"/>
      <c r="M5313" s="45">
        <f>electric_demands_abs!M5313/electric_demands_abs!$M$8786</f>
        <v>0.58989007399909099</v>
      </c>
    </row>
    <row r="5314" spans="1:13" ht="19.5" customHeight="1" x14ac:dyDescent="0.25">
      <c r="A5314" s="34"/>
      <c r="B5314" s="34"/>
      <c r="C5314" s="34"/>
      <c r="D5314" s="34"/>
      <c r="E5314" s="34"/>
      <c r="F5314" s="34"/>
      <c r="G5314" s="34"/>
      <c r="H5314" s="34"/>
      <c r="I5314" s="34"/>
      <c r="J5314" s="34"/>
      <c r="K5314" s="34"/>
      <c r="L5314" s="34"/>
      <c r="M5314" s="45">
        <f>electric_demands_abs!M5314/electric_demands_abs!$M$8786</f>
        <v>0.60466946888767981</v>
      </c>
    </row>
    <row r="5315" spans="1:13" ht="19.5" customHeight="1" x14ac:dyDescent="0.25">
      <c r="A5315" s="34"/>
      <c r="B5315" s="34"/>
      <c r="C5315" s="34"/>
      <c r="D5315" s="34"/>
      <c r="E5315" s="34"/>
      <c r="F5315" s="34"/>
      <c r="G5315" s="34"/>
      <c r="H5315" s="34"/>
      <c r="I5315" s="34"/>
      <c r="J5315" s="34"/>
      <c r="K5315" s="34"/>
      <c r="L5315" s="34"/>
      <c r="M5315" s="45">
        <f>electric_demands_abs!M5315/electric_demands_abs!$M$8786</f>
        <v>0.63769165692098662</v>
      </c>
    </row>
    <row r="5316" spans="1:13" ht="19.5" customHeight="1" x14ac:dyDescent="0.25">
      <c r="A5316" s="34"/>
      <c r="B5316" s="34"/>
      <c r="C5316" s="34"/>
      <c r="D5316" s="34"/>
      <c r="E5316" s="34"/>
      <c r="F5316" s="34"/>
      <c r="G5316" s="34"/>
      <c r="H5316" s="34"/>
      <c r="I5316" s="34"/>
      <c r="J5316" s="34"/>
      <c r="K5316" s="34"/>
      <c r="L5316" s="34"/>
      <c r="M5316" s="45">
        <f>electric_demands_abs!M5316/electric_demands_abs!$M$8786</f>
        <v>0.65814996754917054</v>
      </c>
    </row>
    <row r="5317" spans="1:13" ht="19.5" customHeight="1" x14ac:dyDescent="0.25">
      <c r="A5317" s="34"/>
      <c r="B5317" s="34"/>
      <c r="C5317" s="34"/>
      <c r="D5317" s="34"/>
      <c r="E5317" s="34"/>
      <c r="F5317" s="34"/>
      <c r="G5317" s="34"/>
      <c r="H5317" s="34"/>
      <c r="I5317" s="34"/>
      <c r="J5317" s="34"/>
      <c r="K5317" s="34"/>
      <c r="L5317" s="34"/>
      <c r="M5317" s="45">
        <f>electric_demands_abs!M5317/electric_demands_abs!$M$8786</f>
        <v>0.67520400870065989</v>
      </c>
    </row>
    <row r="5318" spans="1:13" ht="19.5" customHeight="1" x14ac:dyDescent="0.25">
      <c r="A5318" s="34"/>
      <c r="B5318" s="34"/>
      <c r="C5318" s="34"/>
      <c r="D5318" s="34"/>
      <c r="E5318" s="34"/>
      <c r="F5318" s="34"/>
      <c r="G5318" s="34"/>
      <c r="H5318" s="34"/>
      <c r="I5318" s="34"/>
      <c r="J5318" s="34"/>
      <c r="K5318" s="34"/>
      <c r="L5318" s="34"/>
      <c r="M5318" s="45">
        <f>electric_demands_abs!M5318/electric_demands_abs!$M$8786</f>
        <v>0.67588114851807057</v>
      </c>
    </row>
    <row r="5319" spans="1:13" ht="19.5" customHeight="1" x14ac:dyDescent="0.25">
      <c r="A5319" s="34"/>
      <c r="B5319" s="34"/>
      <c r="C5319" s="34"/>
      <c r="D5319" s="34"/>
      <c r="E5319" s="34"/>
      <c r="F5319" s="34"/>
      <c r="G5319" s="34"/>
      <c r="H5319" s="34"/>
      <c r="I5319" s="34"/>
      <c r="J5319" s="34"/>
      <c r="K5319" s="34"/>
      <c r="L5319" s="34"/>
      <c r="M5319" s="45">
        <f>electric_demands_abs!M5319/electric_demands_abs!$M$8786</f>
        <v>0.69205970491444979</v>
      </c>
    </row>
    <row r="5320" spans="1:13" ht="19.5" customHeight="1" x14ac:dyDescent="0.25">
      <c r="A5320" s="34"/>
      <c r="B5320" s="34"/>
      <c r="C5320" s="34"/>
      <c r="D5320" s="34"/>
      <c r="E5320" s="34"/>
      <c r="F5320" s="34"/>
      <c r="G5320" s="34"/>
      <c r="H5320" s="34"/>
      <c r="I5320" s="34"/>
      <c r="J5320" s="34"/>
      <c r="K5320" s="34"/>
      <c r="L5320" s="34"/>
      <c r="M5320" s="45">
        <f>electric_demands_abs!M5320/electric_demands_abs!$M$8786</f>
        <v>0.68406945506900407</v>
      </c>
    </row>
    <row r="5321" spans="1:13" ht="19.5" customHeight="1" x14ac:dyDescent="0.25">
      <c r="A5321" s="34"/>
      <c r="B5321" s="34"/>
      <c r="C5321" s="34"/>
      <c r="D5321" s="34"/>
      <c r="E5321" s="34"/>
      <c r="F5321" s="34"/>
      <c r="G5321" s="34"/>
      <c r="H5321" s="34"/>
      <c r="I5321" s="34"/>
      <c r="J5321" s="34"/>
      <c r="K5321" s="34"/>
      <c r="L5321" s="34"/>
      <c r="M5321" s="45">
        <f>electric_demands_abs!M5321/electric_demands_abs!$M$8786</f>
        <v>0.69388520303941692</v>
      </c>
    </row>
    <row r="5322" spans="1:13" ht="19.5" customHeight="1" x14ac:dyDescent="0.25">
      <c r="A5322" s="34"/>
      <c r="B5322" s="34"/>
      <c r="C5322" s="34"/>
      <c r="D5322" s="34"/>
      <c r="E5322" s="34"/>
      <c r="F5322" s="34"/>
      <c r="G5322" s="34"/>
      <c r="H5322" s="34"/>
      <c r="I5322" s="34"/>
      <c r="J5322" s="34"/>
      <c r="K5322" s="34"/>
      <c r="L5322" s="34"/>
      <c r="M5322" s="45">
        <f>electric_demands_abs!M5322/electric_demands_abs!$M$8786</f>
        <v>0.7037340153621181</v>
      </c>
    </row>
    <row r="5323" spans="1:13" ht="19.5" customHeight="1" x14ac:dyDescent="0.25">
      <c r="A5323" s="34"/>
      <c r="B5323" s="34"/>
      <c r="C5323" s="34"/>
      <c r="D5323" s="34"/>
      <c r="E5323" s="34"/>
      <c r="F5323" s="34"/>
      <c r="G5323" s="34"/>
      <c r="H5323" s="34"/>
      <c r="I5323" s="34"/>
      <c r="J5323" s="34"/>
      <c r="K5323" s="34"/>
      <c r="L5323" s="34"/>
      <c r="M5323" s="45">
        <f>electric_demands_abs!M5323/electric_demands_abs!$M$8786</f>
        <v>0.69043514581708765</v>
      </c>
    </row>
    <row r="5324" spans="1:13" ht="19.5" customHeight="1" x14ac:dyDescent="0.25">
      <c r="A5324" s="34"/>
      <c r="B5324" s="34"/>
      <c r="C5324" s="34"/>
      <c r="D5324" s="34"/>
      <c r="E5324" s="34"/>
      <c r="F5324" s="34"/>
      <c r="G5324" s="34"/>
      <c r="H5324" s="34"/>
      <c r="I5324" s="34"/>
      <c r="J5324" s="34"/>
      <c r="K5324" s="34"/>
      <c r="L5324" s="34"/>
      <c r="M5324" s="45">
        <f>electric_demands_abs!M5324/electric_demands_abs!$M$8786</f>
        <v>0.67725284561368637</v>
      </c>
    </row>
    <row r="5325" spans="1:13" ht="19.5" customHeight="1" x14ac:dyDescent="0.25">
      <c r="A5325" s="34"/>
      <c r="B5325" s="34"/>
      <c r="C5325" s="34"/>
      <c r="D5325" s="34"/>
      <c r="E5325" s="34"/>
      <c r="F5325" s="34"/>
      <c r="G5325" s="34"/>
      <c r="H5325" s="34"/>
      <c r="I5325" s="34"/>
      <c r="J5325" s="34"/>
      <c r="K5325" s="34"/>
      <c r="L5325" s="34"/>
      <c r="M5325" s="45">
        <f>electric_demands_abs!M5325/electric_demands_abs!$M$8786</f>
        <v>0.66709397778322588</v>
      </c>
    </row>
    <row r="5326" spans="1:13" ht="19.5" customHeight="1" x14ac:dyDescent="0.25">
      <c r="A5326" s="34"/>
      <c r="B5326" s="34"/>
      <c r="C5326" s="34"/>
      <c r="D5326" s="34"/>
      <c r="E5326" s="34"/>
      <c r="F5326" s="34"/>
      <c r="G5326" s="34"/>
      <c r="H5326" s="34"/>
      <c r="I5326" s="34"/>
      <c r="J5326" s="34"/>
      <c r="K5326" s="34"/>
      <c r="L5326" s="34"/>
      <c r="M5326" s="45">
        <f>electric_demands_abs!M5326/electric_demands_abs!$M$8786</f>
        <v>0.68883772172365831</v>
      </c>
    </row>
    <row r="5327" spans="1:13" ht="19.5" customHeight="1" x14ac:dyDescent="0.25">
      <c r="A5327" s="34"/>
      <c r="B5327" s="34"/>
      <c r="C5327" s="34"/>
      <c r="D5327" s="34"/>
      <c r="E5327" s="34"/>
      <c r="F5327" s="34"/>
      <c r="G5327" s="34"/>
      <c r="H5327" s="34"/>
      <c r="I5327" s="34"/>
      <c r="J5327" s="34"/>
      <c r="K5327" s="34"/>
      <c r="L5327" s="34"/>
      <c r="M5327" s="45">
        <f>electric_demands_abs!M5327/electric_demands_abs!$M$8786</f>
        <v>0.71535496167458634</v>
      </c>
    </row>
    <row r="5328" spans="1:13" ht="19.5" customHeight="1" x14ac:dyDescent="0.25">
      <c r="A5328" s="34"/>
      <c r="B5328" s="34"/>
      <c r="C5328" s="34"/>
      <c r="D5328" s="34"/>
      <c r="E5328" s="34"/>
      <c r="F5328" s="34"/>
      <c r="G5328" s="34"/>
      <c r="H5328" s="34"/>
      <c r="I5328" s="34"/>
      <c r="J5328" s="34"/>
      <c r="K5328" s="34"/>
      <c r="L5328" s="34"/>
      <c r="M5328" s="45">
        <f>electric_demands_abs!M5328/electric_demands_abs!$M$8786</f>
        <v>0.72320097188607713</v>
      </c>
    </row>
    <row r="5329" spans="1:13" ht="19.5" customHeight="1" x14ac:dyDescent="0.25">
      <c r="A5329" s="34"/>
      <c r="B5329" s="34"/>
      <c r="C5329" s="34"/>
      <c r="D5329" s="34"/>
      <c r="E5329" s="34"/>
      <c r="F5329" s="34"/>
      <c r="G5329" s="34"/>
      <c r="H5329" s="34"/>
      <c r="I5329" s="34"/>
      <c r="J5329" s="34"/>
      <c r="K5329" s="34"/>
      <c r="L5329" s="34"/>
      <c r="M5329" s="45">
        <f>electric_demands_abs!M5329/electric_demands_abs!$M$8786</f>
        <v>0.655105741280955</v>
      </c>
    </row>
    <row r="5330" spans="1:13" ht="19.5" customHeight="1" x14ac:dyDescent="0.25">
      <c r="A5330" s="34"/>
      <c r="B5330" s="34"/>
      <c r="C5330" s="34"/>
      <c r="D5330" s="34"/>
      <c r="E5330" s="34"/>
      <c r="F5330" s="34"/>
      <c r="G5330" s="34"/>
      <c r="H5330" s="34"/>
      <c r="I5330" s="34"/>
      <c r="J5330" s="34"/>
      <c r="K5330" s="34"/>
      <c r="L5330" s="34"/>
      <c r="M5330" s="45">
        <f>electric_demands_abs!M5330/electric_demands_abs!$M$8786</f>
        <v>0.61893803394502522</v>
      </c>
    </row>
    <row r="5331" spans="1:13" ht="19.5" customHeight="1" x14ac:dyDescent="0.25">
      <c r="A5331" s="34"/>
      <c r="B5331" s="34"/>
      <c r="C5331" s="34"/>
      <c r="D5331" s="34"/>
      <c r="E5331" s="34"/>
      <c r="F5331" s="34"/>
      <c r="G5331" s="34"/>
      <c r="H5331" s="34"/>
      <c r="I5331" s="34"/>
      <c r="J5331" s="34"/>
      <c r="K5331" s="34"/>
      <c r="L5331" s="34"/>
      <c r="M5331" s="45">
        <f>electric_demands_abs!M5331/electric_demands_abs!$M$8786</f>
        <v>0.59895094180698705</v>
      </c>
    </row>
    <row r="5332" spans="1:13" ht="19.5" customHeight="1" x14ac:dyDescent="0.25">
      <c r="A5332" s="34"/>
      <c r="B5332" s="34"/>
      <c r="C5332" s="34"/>
      <c r="D5332" s="34"/>
      <c r="E5332" s="34"/>
      <c r="F5332" s="34"/>
      <c r="G5332" s="34"/>
      <c r="H5332" s="34"/>
      <c r="I5332" s="34"/>
      <c r="J5332" s="34"/>
      <c r="K5332" s="34"/>
      <c r="L5332" s="34"/>
      <c r="M5332" s="45">
        <f>electric_demands_abs!M5332/electric_demands_abs!$M$8786</f>
        <v>0.58637718215460499</v>
      </c>
    </row>
    <row r="5333" spans="1:13" ht="19.5" customHeight="1" x14ac:dyDescent="0.25">
      <c r="A5333" s="34"/>
      <c r="B5333" s="34"/>
      <c r="C5333" s="34"/>
      <c r="D5333" s="34"/>
      <c r="E5333" s="34"/>
      <c r="F5333" s="34"/>
      <c r="G5333" s="34"/>
      <c r="H5333" s="34"/>
      <c r="I5333" s="34"/>
      <c r="J5333" s="34"/>
      <c r="K5333" s="34"/>
      <c r="L5333" s="34"/>
      <c r="M5333" s="45">
        <f>electric_demands_abs!M5333/electric_demands_abs!$M$8786</f>
        <v>0.56081609080204076</v>
      </c>
    </row>
    <row r="5334" spans="1:13" ht="19.5" customHeight="1" x14ac:dyDescent="0.25">
      <c r="A5334" s="34"/>
      <c r="B5334" s="34"/>
      <c r="C5334" s="34"/>
      <c r="D5334" s="34"/>
      <c r="E5334" s="34"/>
      <c r="F5334" s="34"/>
      <c r="G5334" s="34"/>
      <c r="H5334" s="34"/>
      <c r="I5334" s="34"/>
      <c r="J5334" s="34"/>
      <c r="K5334" s="34"/>
      <c r="L5334" s="34"/>
      <c r="M5334" s="45">
        <f>electric_demands_abs!M5334/electric_demands_abs!$M$8786</f>
        <v>0.58238281898844169</v>
      </c>
    </row>
    <row r="5335" spans="1:13" ht="19.5" customHeight="1" x14ac:dyDescent="0.25">
      <c r="A5335" s="34"/>
      <c r="B5335" s="34"/>
      <c r="C5335" s="34"/>
      <c r="D5335" s="34"/>
      <c r="E5335" s="34"/>
      <c r="F5335" s="34"/>
      <c r="G5335" s="34"/>
      <c r="H5335" s="34"/>
      <c r="I5335" s="34"/>
      <c r="J5335" s="34"/>
      <c r="K5335" s="34"/>
      <c r="L5335" s="34"/>
      <c r="M5335" s="45">
        <f>electric_demands_abs!M5335/electric_demands_abs!$M$8786</f>
        <v>0.56068473926555307</v>
      </c>
    </row>
    <row r="5336" spans="1:13" ht="19.5" customHeight="1" x14ac:dyDescent="0.25">
      <c r="A5336" s="34"/>
      <c r="B5336" s="34"/>
      <c r="C5336" s="34"/>
      <c r="D5336" s="34"/>
      <c r="E5336" s="34"/>
      <c r="F5336" s="34"/>
      <c r="G5336" s="34"/>
      <c r="H5336" s="34"/>
      <c r="I5336" s="34"/>
      <c r="J5336" s="34"/>
      <c r="K5336" s="34"/>
      <c r="L5336" s="34"/>
      <c r="M5336" s="45">
        <f>electric_demands_abs!M5336/electric_demands_abs!$M$8786</f>
        <v>0.56915563691207116</v>
      </c>
    </row>
    <row r="5337" spans="1:13" ht="19.5" customHeight="1" x14ac:dyDescent="0.25">
      <c r="A5337" s="34"/>
      <c r="B5337" s="34"/>
      <c r="C5337" s="34"/>
      <c r="D5337" s="34"/>
      <c r="E5337" s="34"/>
      <c r="F5337" s="34"/>
      <c r="G5337" s="34"/>
      <c r="H5337" s="34"/>
      <c r="I5337" s="34"/>
      <c r="J5337" s="34"/>
      <c r="K5337" s="34"/>
      <c r="L5337" s="34"/>
      <c r="M5337" s="45">
        <f>electric_demands_abs!M5337/electric_demands_abs!$M$8786</f>
        <v>0.62426571814661413</v>
      </c>
    </row>
    <row r="5338" spans="1:13" ht="19.5" customHeight="1" x14ac:dyDescent="0.25">
      <c r="A5338" s="34"/>
      <c r="B5338" s="34"/>
      <c r="C5338" s="34"/>
      <c r="D5338" s="34"/>
      <c r="E5338" s="34"/>
      <c r="F5338" s="34"/>
      <c r="G5338" s="34"/>
      <c r="H5338" s="34"/>
      <c r="I5338" s="34"/>
      <c r="J5338" s="34"/>
      <c r="K5338" s="34"/>
      <c r="L5338" s="34"/>
      <c r="M5338" s="45">
        <f>electric_demands_abs!M5338/electric_demands_abs!$M$8786</f>
        <v>0.69703780461924236</v>
      </c>
    </row>
    <row r="5339" spans="1:13" ht="19.5" customHeight="1" x14ac:dyDescent="0.25">
      <c r="A5339" s="34"/>
      <c r="B5339" s="34"/>
      <c r="C5339" s="34"/>
      <c r="D5339" s="34"/>
      <c r="E5339" s="34"/>
      <c r="F5339" s="34"/>
      <c r="G5339" s="34"/>
      <c r="H5339" s="34"/>
      <c r="I5339" s="34"/>
      <c r="J5339" s="34"/>
      <c r="K5339" s="34"/>
      <c r="L5339" s="34"/>
      <c r="M5339" s="45">
        <f>electric_demands_abs!M5339/electric_demands_abs!$M$8786</f>
        <v>0.77709388966652104</v>
      </c>
    </row>
    <row r="5340" spans="1:13" ht="19.5" customHeight="1" x14ac:dyDescent="0.25">
      <c r="A5340" s="34"/>
      <c r="B5340" s="34"/>
      <c r="C5340" s="34"/>
      <c r="D5340" s="34"/>
      <c r="E5340" s="34"/>
      <c r="F5340" s="34"/>
      <c r="G5340" s="34"/>
      <c r="H5340" s="34"/>
      <c r="I5340" s="34"/>
      <c r="J5340" s="34"/>
      <c r="K5340" s="34"/>
      <c r="L5340" s="34"/>
      <c r="M5340" s="45">
        <f>electric_demands_abs!M5340/electric_demands_abs!$M$8786</f>
        <v>0.79582758344384297</v>
      </c>
    </row>
    <row r="5341" spans="1:13" ht="19.5" customHeight="1" x14ac:dyDescent="0.25">
      <c r="A5341" s="34"/>
      <c r="B5341" s="34"/>
      <c r="C5341" s="34"/>
      <c r="D5341" s="34"/>
      <c r="E5341" s="34"/>
      <c r="F5341" s="34"/>
      <c r="G5341" s="34"/>
      <c r="H5341" s="34"/>
      <c r="I5341" s="34"/>
      <c r="J5341" s="34"/>
      <c r="K5341" s="34"/>
      <c r="L5341" s="34"/>
      <c r="M5341" s="45">
        <f>electric_demands_abs!M5341/electric_demands_abs!$M$8786</f>
        <v>0.8131161632636188</v>
      </c>
    </row>
    <row r="5342" spans="1:13" ht="19.5" customHeight="1" x14ac:dyDescent="0.25">
      <c r="A5342" s="34"/>
      <c r="B5342" s="34"/>
      <c r="C5342" s="34"/>
      <c r="D5342" s="34"/>
      <c r="E5342" s="34"/>
      <c r="F5342" s="34"/>
      <c r="G5342" s="34"/>
      <c r="H5342" s="34"/>
      <c r="I5342" s="34"/>
      <c r="J5342" s="34"/>
      <c r="K5342" s="34"/>
      <c r="L5342" s="34"/>
      <c r="M5342" s="45">
        <f>electric_demands_abs!M5342/electric_demands_abs!$M$8786</f>
        <v>0.81076690603391077</v>
      </c>
    </row>
    <row r="5343" spans="1:13" ht="19.5" customHeight="1" x14ac:dyDescent="0.25">
      <c r="A5343" s="34"/>
      <c r="B5343" s="34"/>
      <c r="C5343" s="34"/>
      <c r="D5343" s="34"/>
      <c r="E5343" s="34"/>
      <c r="F5343" s="34"/>
      <c r="G5343" s="34"/>
      <c r="H5343" s="34"/>
      <c r="I5343" s="34"/>
      <c r="J5343" s="34"/>
      <c r="K5343" s="34"/>
      <c r="L5343" s="34"/>
      <c r="M5343" s="45">
        <f>electric_demands_abs!M5343/electric_demands_abs!$M$8786</f>
        <v>0.80815074577614221</v>
      </c>
    </row>
    <row r="5344" spans="1:13" ht="19.5" customHeight="1" x14ac:dyDescent="0.25">
      <c r="A5344" s="34"/>
      <c r="B5344" s="34"/>
      <c r="C5344" s="34"/>
      <c r="D5344" s="34"/>
      <c r="E5344" s="34"/>
      <c r="F5344" s="34"/>
      <c r="G5344" s="34"/>
      <c r="H5344" s="34"/>
      <c r="I5344" s="34"/>
      <c r="J5344" s="34"/>
      <c r="K5344" s="34"/>
      <c r="L5344" s="34"/>
      <c r="M5344" s="45">
        <f>electric_demands_abs!M5344/electric_demands_abs!$M$8786</f>
        <v>0.8146057473338314</v>
      </c>
    </row>
    <row r="5345" spans="1:13" ht="19.5" customHeight="1" x14ac:dyDescent="0.25">
      <c r="A5345" s="34"/>
      <c r="B5345" s="34"/>
      <c r="C5345" s="34"/>
      <c r="D5345" s="34"/>
      <c r="E5345" s="34"/>
      <c r="F5345" s="34"/>
      <c r="G5345" s="34"/>
      <c r="H5345" s="34"/>
      <c r="I5345" s="34"/>
      <c r="J5345" s="34"/>
      <c r="K5345" s="34"/>
      <c r="L5345" s="34"/>
      <c r="M5345" s="45">
        <f>electric_demands_abs!M5345/electric_demands_abs!$M$8786</f>
        <v>0.81061134299163784</v>
      </c>
    </row>
    <row r="5346" spans="1:13" ht="19.5" customHeight="1" x14ac:dyDescent="0.25">
      <c r="A5346" s="34"/>
      <c r="B5346" s="34"/>
      <c r="C5346" s="34"/>
      <c r="D5346" s="34"/>
      <c r="E5346" s="34"/>
      <c r="F5346" s="34"/>
      <c r="G5346" s="34"/>
      <c r="H5346" s="34"/>
      <c r="I5346" s="34"/>
      <c r="J5346" s="34"/>
      <c r="K5346" s="34"/>
      <c r="L5346" s="34"/>
      <c r="M5346" s="45">
        <f>electric_demands_abs!M5346/electric_demands_abs!$M$8786</f>
        <v>0.81310273987775827</v>
      </c>
    </row>
    <row r="5347" spans="1:13" ht="19.5" customHeight="1" x14ac:dyDescent="0.25">
      <c r="A5347" s="34"/>
      <c r="B5347" s="34"/>
      <c r="C5347" s="34"/>
      <c r="D5347" s="34"/>
      <c r="E5347" s="34"/>
      <c r="F5347" s="34"/>
      <c r="G5347" s="34"/>
      <c r="H5347" s="34"/>
      <c r="I5347" s="34"/>
      <c r="J5347" s="34"/>
      <c r="K5347" s="34"/>
      <c r="L5347" s="34"/>
      <c r="M5347" s="45">
        <f>electric_demands_abs!M5347/electric_demands_abs!$M$8786</f>
        <v>0.78987723531286003</v>
      </c>
    </row>
    <row r="5348" spans="1:13" ht="19.5" customHeight="1" x14ac:dyDescent="0.25">
      <c r="A5348" s="34"/>
      <c r="B5348" s="34"/>
      <c r="C5348" s="34"/>
      <c r="D5348" s="34"/>
      <c r="E5348" s="34"/>
      <c r="F5348" s="34"/>
      <c r="G5348" s="34"/>
      <c r="H5348" s="34"/>
      <c r="I5348" s="34"/>
      <c r="J5348" s="34"/>
      <c r="K5348" s="34"/>
      <c r="L5348" s="34"/>
      <c r="M5348" s="45">
        <f>electric_demands_abs!M5348/electric_demands_abs!$M$8786</f>
        <v>0.77430775475589331</v>
      </c>
    </row>
    <row r="5349" spans="1:13" ht="19.5" customHeight="1" x14ac:dyDescent="0.25">
      <c r="A5349" s="34"/>
      <c r="B5349" s="34"/>
      <c r="C5349" s="34"/>
      <c r="D5349" s="34"/>
      <c r="E5349" s="34"/>
      <c r="F5349" s="34"/>
      <c r="G5349" s="34"/>
      <c r="H5349" s="34"/>
      <c r="I5349" s="34"/>
      <c r="J5349" s="34"/>
      <c r="K5349" s="34"/>
      <c r="L5349" s="34"/>
      <c r="M5349" s="45">
        <f>electric_demands_abs!M5349/electric_demands_abs!$M$8786</f>
        <v>0.76290907665469787</v>
      </c>
    </row>
    <row r="5350" spans="1:13" ht="19.5" customHeight="1" x14ac:dyDescent="0.25">
      <c r="A5350" s="34"/>
      <c r="B5350" s="34"/>
      <c r="C5350" s="34"/>
      <c r="D5350" s="34"/>
      <c r="E5350" s="34"/>
      <c r="F5350" s="34"/>
      <c r="G5350" s="34"/>
      <c r="H5350" s="34"/>
      <c r="I5350" s="34"/>
      <c r="J5350" s="34"/>
      <c r="K5350" s="34"/>
      <c r="L5350" s="34"/>
      <c r="M5350" s="45">
        <f>electric_demands_abs!M5350/electric_demands_abs!$M$8786</f>
        <v>0.7402532012922356</v>
      </c>
    </row>
    <row r="5351" spans="1:13" ht="19.5" customHeight="1" x14ac:dyDescent="0.25">
      <c r="A5351" s="34"/>
      <c r="B5351" s="34"/>
      <c r="C5351" s="34"/>
      <c r="D5351" s="34"/>
      <c r="E5351" s="34"/>
      <c r="F5351" s="34"/>
      <c r="G5351" s="34"/>
      <c r="H5351" s="34"/>
      <c r="I5351" s="34"/>
      <c r="J5351" s="34"/>
      <c r="K5351" s="34"/>
      <c r="L5351" s="34"/>
      <c r="M5351" s="45">
        <f>electric_demands_abs!M5351/electric_demands_abs!$M$8786</f>
        <v>0.76683356409753223</v>
      </c>
    </row>
    <row r="5352" spans="1:13" ht="19.5" customHeight="1" x14ac:dyDescent="0.25">
      <c r="A5352" s="34"/>
      <c r="B5352" s="34"/>
      <c r="C5352" s="34"/>
      <c r="D5352" s="34"/>
      <c r="E5352" s="34"/>
      <c r="F5352" s="34"/>
      <c r="G5352" s="34"/>
      <c r="H5352" s="34"/>
      <c r="I5352" s="34"/>
      <c r="J5352" s="34"/>
      <c r="K5352" s="34"/>
      <c r="L5352" s="34"/>
      <c r="M5352" s="45">
        <f>electric_demands_abs!M5352/electric_demands_abs!$M$8786</f>
        <v>0.78523784963287868</v>
      </c>
    </row>
    <row r="5353" spans="1:13" ht="19.5" customHeight="1" x14ac:dyDescent="0.25">
      <c r="A5353" s="34"/>
      <c r="B5353" s="34"/>
      <c r="C5353" s="34"/>
      <c r="D5353" s="34"/>
      <c r="E5353" s="34"/>
      <c r="F5353" s="34"/>
      <c r="G5353" s="34"/>
      <c r="H5353" s="34"/>
      <c r="I5353" s="34"/>
      <c r="J5353" s="34"/>
      <c r="K5353" s="34"/>
      <c r="L5353" s="34"/>
      <c r="M5353" s="45">
        <f>electric_demands_abs!M5353/electric_demands_abs!$M$8786</f>
        <v>0.68864695317552427</v>
      </c>
    </row>
    <row r="5354" spans="1:13" ht="19.5" customHeight="1" x14ac:dyDescent="0.25">
      <c r="A5354" s="34"/>
      <c r="B5354" s="34"/>
      <c r="C5354" s="34"/>
      <c r="D5354" s="34"/>
      <c r="E5354" s="34"/>
      <c r="F5354" s="34"/>
      <c r="G5354" s="34"/>
      <c r="H5354" s="34"/>
      <c r="I5354" s="34"/>
      <c r="J5354" s="34"/>
      <c r="K5354" s="34"/>
      <c r="L5354" s="34"/>
      <c r="M5354" s="45">
        <f>electric_demands_abs!M5354/electric_demands_abs!$M$8786</f>
        <v>0.63160588082652147</v>
      </c>
    </row>
    <row r="5355" spans="1:13" ht="19.5" customHeight="1" x14ac:dyDescent="0.25">
      <c r="A5355" s="34"/>
      <c r="B5355" s="34"/>
      <c r="C5355" s="34"/>
      <c r="D5355" s="34"/>
      <c r="E5355" s="34"/>
      <c r="F5355" s="34"/>
      <c r="G5355" s="34"/>
      <c r="H5355" s="34"/>
      <c r="I5355" s="34"/>
      <c r="J5355" s="34"/>
      <c r="K5355" s="34"/>
      <c r="L5355" s="34"/>
      <c r="M5355" s="45">
        <f>electric_demands_abs!M5355/electric_demands_abs!$M$8786</f>
        <v>0.60704511995277599</v>
      </c>
    </row>
    <row r="5356" spans="1:13" ht="19.5" customHeight="1" x14ac:dyDescent="0.25">
      <c r="A5356" s="34"/>
      <c r="B5356" s="34"/>
      <c r="C5356" s="34"/>
      <c r="D5356" s="34"/>
      <c r="E5356" s="34"/>
      <c r="F5356" s="34"/>
      <c r="G5356" s="34"/>
      <c r="H5356" s="34"/>
      <c r="I5356" s="34"/>
      <c r="J5356" s="34"/>
      <c r="K5356" s="34"/>
      <c r="L5356" s="34"/>
      <c r="M5356" s="45">
        <f>electric_demands_abs!M5356/electric_demands_abs!$M$8786</f>
        <v>0.5973598176461854</v>
      </c>
    </row>
    <row r="5357" spans="1:13" ht="19.5" customHeight="1" x14ac:dyDescent="0.25">
      <c r="A5357" s="34"/>
      <c r="B5357" s="34"/>
      <c r="C5357" s="34"/>
      <c r="D5357" s="34"/>
      <c r="E5357" s="34"/>
      <c r="F5357" s="34"/>
      <c r="G5357" s="34"/>
      <c r="H5357" s="34"/>
      <c r="I5357" s="34"/>
      <c r="J5357" s="34"/>
      <c r="K5357" s="34"/>
      <c r="L5357" s="34"/>
      <c r="M5357" s="45">
        <f>electric_demands_abs!M5357/electric_demands_abs!$M$8786</f>
        <v>0.57108753389919631</v>
      </c>
    </row>
    <row r="5358" spans="1:13" ht="19.5" customHeight="1" x14ac:dyDescent="0.25">
      <c r="A5358" s="34"/>
      <c r="B5358" s="34"/>
      <c r="C5358" s="34"/>
      <c r="D5358" s="34"/>
      <c r="E5358" s="34"/>
      <c r="F5358" s="34"/>
      <c r="G5358" s="34"/>
      <c r="H5358" s="34"/>
      <c r="I5358" s="34"/>
      <c r="J5358" s="34"/>
      <c r="K5358" s="34"/>
      <c r="L5358" s="34"/>
      <c r="M5358" s="45">
        <f>electric_demands_abs!M5358/electric_demands_abs!$M$8786</f>
        <v>0.58644882844723456</v>
      </c>
    </row>
    <row r="5359" spans="1:13" ht="19.5" customHeight="1" x14ac:dyDescent="0.25">
      <c r="A5359" s="34"/>
      <c r="B5359" s="34"/>
      <c r="C5359" s="34"/>
      <c r="D5359" s="34"/>
      <c r="E5359" s="34"/>
      <c r="F5359" s="34"/>
      <c r="G5359" s="34"/>
      <c r="H5359" s="34"/>
      <c r="I5359" s="34"/>
      <c r="J5359" s="34"/>
      <c r="K5359" s="34"/>
      <c r="L5359" s="34"/>
      <c r="M5359" s="45">
        <f>electric_demands_abs!M5359/electric_demands_abs!$M$8786</f>
        <v>0.57862558858047031</v>
      </c>
    </row>
    <row r="5360" spans="1:13" ht="19.5" customHeight="1" x14ac:dyDescent="0.25">
      <c r="A5360" s="34"/>
      <c r="B5360" s="34"/>
      <c r="C5360" s="34"/>
      <c r="D5360" s="34"/>
      <c r="E5360" s="34"/>
      <c r="F5360" s="34"/>
      <c r="G5360" s="34"/>
      <c r="H5360" s="34"/>
      <c r="I5360" s="34"/>
      <c r="J5360" s="34"/>
      <c r="K5360" s="34"/>
      <c r="L5360" s="34"/>
      <c r="M5360" s="45">
        <f>electric_demands_abs!M5360/electric_demands_abs!$M$8786</f>
        <v>0.56874815891674757</v>
      </c>
    </row>
    <row r="5361" spans="1:13" ht="19.5" customHeight="1" x14ac:dyDescent="0.25">
      <c r="A5361" s="34"/>
      <c r="B5361" s="34"/>
      <c r="C5361" s="34"/>
      <c r="D5361" s="34"/>
      <c r="E5361" s="34"/>
      <c r="F5361" s="34"/>
      <c r="G5361" s="34"/>
      <c r="H5361" s="34"/>
      <c r="I5361" s="34"/>
      <c r="J5361" s="34"/>
      <c r="K5361" s="34"/>
      <c r="L5361" s="34"/>
      <c r="M5361" s="45">
        <f>electric_demands_abs!M5361/electric_demands_abs!$M$8786</f>
        <v>0.65325586694608173</v>
      </c>
    </row>
    <row r="5362" spans="1:13" ht="19.5" customHeight="1" x14ac:dyDescent="0.25">
      <c r="A5362" s="34"/>
      <c r="B5362" s="34"/>
      <c r="C5362" s="34"/>
      <c r="D5362" s="34"/>
      <c r="E5362" s="34"/>
      <c r="F5362" s="34"/>
      <c r="G5362" s="34"/>
      <c r="H5362" s="34"/>
      <c r="I5362" s="34"/>
      <c r="J5362" s="34"/>
      <c r="K5362" s="34"/>
      <c r="L5362" s="34"/>
      <c r="M5362" s="45">
        <f>electric_demands_abs!M5362/electric_demands_abs!$M$8786</f>
        <v>0.71302513953115487</v>
      </c>
    </row>
    <row r="5363" spans="1:13" ht="19.5" customHeight="1" x14ac:dyDescent="0.25">
      <c r="A5363" s="34"/>
      <c r="B5363" s="34"/>
      <c r="C5363" s="34"/>
      <c r="D5363" s="34"/>
      <c r="E5363" s="34"/>
      <c r="F5363" s="34"/>
      <c r="G5363" s="34"/>
      <c r="H5363" s="34"/>
      <c r="I5363" s="34"/>
      <c r="J5363" s="34"/>
      <c r="K5363" s="34"/>
      <c r="L5363" s="34"/>
      <c r="M5363" s="45">
        <f>electric_demands_abs!M5363/electric_demands_abs!$M$8786</f>
        <v>0.77863939078580913</v>
      </c>
    </row>
    <row r="5364" spans="1:13" ht="19.5" customHeight="1" x14ac:dyDescent="0.25">
      <c r="A5364" s="34"/>
      <c r="B5364" s="34"/>
      <c r="C5364" s="34"/>
      <c r="D5364" s="34"/>
      <c r="E5364" s="34"/>
      <c r="F5364" s="34"/>
      <c r="G5364" s="34"/>
      <c r="H5364" s="34"/>
      <c r="I5364" s="34"/>
      <c r="J5364" s="34"/>
      <c r="K5364" s="34"/>
      <c r="L5364" s="34"/>
      <c r="M5364" s="45">
        <f>electric_demands_abs!M5364/electric_demands_abs!$M$8786</f>
        <v>0.79644242392748998</v>
      </c>
    </row>
    <row r="5365" spans="1:13" ht="19.5" customHeight="1" x14ac:dyDescent="0.25">
      <c r="A5365" s="34"/>
      <c r="B5365" s="34"/>
      <c r="C5365" s="34"/>
      <c r="D5365" s="34"/>
      <c r="E5365" s="34"/>
      <c r="F5365" s="34"/>
      <c r="G5365" s="34"/>
      <c r="H5365" s="34"/>
      <c r="I5365" s="34"/>
      <c r="J5365" s="34"/>
      <c r="K5365" s="34"/>
      <c r="L5365" s="34"/>
      <c r="M5365" s="45">
        <f>electric_demands_abs!M5365/electric_demands_abs!$M$8786</f>
        <v>0.80321489267838297</v>
      </c>
    </row>
    <row r="5366" spans="1:13" ht="19.5" customHeight="1" x14ac:dyDescent="0.25">
      <c r="A5366" s="34"/>
      <c r="B5366" s="34"/>
      <c r="C5366" s="34"/>
      <c r="D5366" s="34"/>
      <c r="E5366" s="34"/>
      <c r="F5366" s="34"/>
      <c r="G5366" s="34"/>
      <c r="H5366" s="34"/>
      <c r="I5366" s="34"/>
      <c r="J5366" s="34"/>
      <c r="K5366" s="34"/>
      <c r="L5366" s="34"/>
      <c r="M5366" s="45">
        <f>electric_demands_abs!M5366/electric_demands_abs!$M$8786</f>
        <v>0.80411524775576226</v>
      </c>
    </row>
    <row r="5367" spans="1:13" ht="19.5" customHeight="1" x14ac:dyDescent="0.25">
      <c r="A5367" s="34"/>
      <c r="B5367" s="34"/>
      <c r="C5367" s="34"/>
      <c r="D5367" s="34"/>
      <c r="E5367" s="34"/>
      <c r="F5367" s="34"/>
      <c r="G5367" s="34"/>
      <c r="H5367" s="34"/>
      <c r="I5367" s="34"/>
      <c r="J5367" s="34"/>
      <c r="K5367" s="34"/>
      <c r="L5367" s="34"/>
      <c r="M5367" s="45">
        <f>electric_demands_abs!M5367/electric_demands_abs!$M$8786</f>
        <v>0.79154725274761473</v>
      </c>
    </row>
    <row r="5368" spans="1:13" ht="19.5" customHeight="1" x14ac:dyDescent="0.25">
      <c r="A5368" s="34"/>
      <c r="B5368" s="34"/>
      <c r="C5368" s="34"/>
      <c r="D5368" s="34"/>
      <c r="E5368" s="34"/>
      <c r="F5368" s="34"/>
      <c r="G5368" s="34"/>
      <c r="H5368" s="34"/>
      <c r="I5368" s="34"/>
      <c r="J5368" s="34"/>
      <c r="K5368" s="34"/>
      <c r="L5368" s="34"/>
      <c r="M5368" s="45">
        <f>electric_demands_abs!M5368/electric_demands_abs!$M$8786</f>
        <v>0.80647661073836285</v>
      </c>
    </row>
    <row r="5369" spans="1:13" ht="19.5" customHeight="1" x14ac:dyDescent="0.25">
      <c r="A5369" s="34"/>
      <c r="B5369" s="34"/>
      <c r="C5369" s="34"/>
      <c r="D5369" s="34"/>
      <c r="E5369" s="34"/>
      <c r="F5369" s="34"/>
      <c r="G5369" s="34"/>
      <c r="H5369" s="34"/>
      <c r="I5369" s="34"/>
      <c r="J5369" s="34"/>
      <c r="K5369" s="34"/>
      <c r="L5369" s="34"/>
      <c r="M5369" s="45">
        <f>electric_demands_abs!M5369/electric_demands_abs!$M$8786</f>
        <v>0.81035036931193294</v>
      </c>
    </row>
    <row r="5370" spans="1:13" ht="19.5" customHeight="1" x14ac:dyDescent="0.25">
      <c r="A5370" s="34"/>
      <c r="B5370" s="34"/>
      <c r="C5370" s="34"/>
      <c r="D5370" s="34"/>
      <c r="E5370" s="34"/>
      <c r="F5370" s="34"/>
      <c r="G5370" s="34"/>
      <c r="H5370" s="34"/>
      <c r="I5370" s="34"/>
      <c r="J5370" s="34"/>
      <c r="K5370" s="34"/>
      <c r="L5370" s="34"/>
      <c r="M5370" s="45">
        <f>electric_demands_abs!M5370/electric_demands_abs!$M$8786</f>
        <v>0.80156851028498999</v>
      </c>
    </row>
    <row r="5371" spans="1:13" ht="19.5" customHeight="1" x14ac:dyDescent="0.25">
      <c r="A5371" s="34"/>
      <c r="B5371" s="34"/>
      <c r="C5371" s="34"/>
      <c r="D5371" s="34"/>
      <c r="E5371" s="34"/>
      <c r="F5371" s="34"/>
      <c r="G5371" s="34"/>
      <c r="H5371" s="34"/>
      <c r="I5371" s="34"/>
      <c r="J5371" s="34"/>
      <c r="K5371" s="34"/>
      <c r="L5371" s="34"/>
      <c r="M5371" s="45">
        <f>electric_demands_abs!M5371/electric_demands_abs!$M$8786</f>
        <v>0.78252706685760265</v>
      </c>
    </row>
    <row r="5372" spans="1:13" ht="19.5" customHeight="1" x14ac:dyDescent="0.25">
      <c r="A5372" s="34"/>
      <c r="B5372" s="34"/>
      <c r="C5372" s="34"/>
      <c r="D5372" s="34"/>
      <c r="E5372" s="34"/>
      <c r="F5372" s="34"/>
      <c r="G5372" s="34"/>
      <c r="H5372" s="34"/>
      <c r="I5372" s="34"/>
      <c r="J5372" s="34"/>
      <c r="K5372" s="34"/>
      <c r="L5372" s="34"/>
      <c r="M5372" s="45">
        <f>electric_demands_abs!M5372/electric_demands_abs!$M$8786</f>
        <v>0.75805038743762143</v>
      </c>
    </row>
    <row r="5373" spans="1:13" ht="19.5" customHeight="1" x14ac:dyDescent="0.25">
      <c r="A5373" s="34"/>
      <c r="B5373" s="34"/>
      <c r="C5373" s="34"/>
      <c r="D5373" s="34"/>
      <c r="E5373" s="34"/>
      <c r="F5373" s="34"/>
      <c r="G5373" s="34"/>
      <c r="H5373" s="34"/>
      <c r="I5373" s="34"/>
      <c r="J5373" s="34"/>
      <c r="K5373" s="34"/>
      <c r="L5373" s="34"/>
      <c r="M5373" s="45">
        <f>electric_demands_abs!M5373/electric_demands_abs!$M$8786</f>
        <v>0.76076677015301097</v>
      </c>
    </row>
    <row r="5374" spans="1:13" ht="19.5" customHeight="1" x14ac:dyDescent="0.25">
      <c r="A5374" s="34"/>
      <c r="B5374" s="34"/>
      <c r="C5374" s="34"/>
      <c r="D5374" s="34"/>
      <c r="E5374" s="34"/>
      <c r="F5374" s="34"/>
      <c r="G5374" s="34"/>
      <c r="H5374" s="34"/>
      <c r="I5374" s="34"/>
      <c r="J5374" s="34"/>
      <c r="K5374" s="34"/>
      <c r="L5374" s="34"/>
      <c r="M5374" s="45">
        <f>electric_demands_abs!M5374/electric_demands_abs!$M$8786</f>
        <v>0.73133290845160259</v>
      </c>
    </row>
    <row r="5375" spans="1:13" ht="19.5" customHeight="1" x14ac:dyDescent="0.25">
      <c r="A5375" s="34"/>
      <c r="B5375" s="34"/>
      <c r="C5375" s="34"/>
      <c r="D5375" s="34"/>
      <c r="E5375" s="34"/>
      <c r="F5375" s="34"/>
      <c r="G5375" s="34"/>
      <c r="H5375" s="34"/>
      <c r="I5375" s="34"/>
      <c r="J5375" s="34"/>
      <c r="K5375" s="34"/>
      <c r="L5375" s="34"/>
      <c r="M5375" s="45">
        <f>electric_demands_abs!M5375/electric_demands_abs!$M$8786</f>
        <v>0.74605408043342214</v>
      </c>
    </row>
    <row r="5376" spans="1:13" ht="19.5" customHeight="1" x14ac:dyDescent="0.25">
      <c r="A5376" s="34"/>
      <c r="B5376" s="34"/>
      <c r="C5376" s="34"/>
      <c r="D5376" s="34"/>
      <c r="E5376" s="34"/>
      <c r="F5376" s="34"/>
      <c r="G5376" s="34"/>
      <c r="H5376" s="34"/>
      <c r="I5376" s="34"/>
      <c r="J5376" s="34"/>
      <c r="K5376" s="34"/>
      <c r="L5376" s="34"/>
      <c r="M5376" s="45">
        <f>electric_demands_abs!M5376/electric_demands_abs!$M$8786</f>
        <v>0.75610177298221604</v>
      </c>
    </row>
    <row r="5377" spans="1:13" ht="19.5" customHeight="1" x14ac:dyDescent="0.25">
      <c r="A5377" s="34"/>
      <c r="B5377" s="34"/>
      <c r="C5377" s="34"/>
      <c r="D5377" s="34"/>
      <c r="E5377" s="34"/>
      <c r="F5377" s="34"/>
      <c r="G5377" s="34"/>
      <c r="H5377" s="34"/>
      <c r="I5377" s="34"/>
      <c r="J5377" s="34"/>
      <c r="K5377" s="34"/>
      <c r="L5377" s="34"/>
      <c r="M5377" s="45">
        <f>electric_demands_abs!M5377/electric_demands_abs!$M$8786</f>
        <v>0.70215351461712017</v>
      </c>
    </row>
    <row r="5378" spans="1:13" ht="19.5" customHeight="1" x14ac:dyDescent="0.25">
      <c r="A5378" s="34"/>
      <c r="B5378" s="34"/>
      <c r="C5378" s="34"/>
      <c r="D5378" s="34"/>
      <c r="E5378" s="34"/>
      <c r="F5378" s="34"/>
      <c r="G5378" s="34"/>
      <c r="H5378" s="34"/>
      <c r="I5378" s="34"/>
      <c r="J5378" s="34"/>
      <c r="K5378" s="34"/>
      <c r="L5378" s="34"/>
      <c r="M5378" s="45">
        <f>electric_demands_abs!M5378/electric_demands_abs!$M$8786</f>
        <v>0.62840250920140162</v>
      </c>
    </row>
    <row r="5379" spans="1:13" ht="19.5" customHeight="1" x14ac:dyDescent="0.25">
      <c r="A5379" s="34"/>
      <c r="B5379" s="34"/>
      <c r="C5379" s="34"/>
      <c r="D5379" s="34"/>
      <c r="E5379" s="34"/>
      <c r="F5379" s="34"/>
      <c r="G5379" s="34"/>
      <c r="H5379" s="34"/>
      <c r="I5379" s="34"/>
      <c r="J5379" s="34"/>
      <c r="K5379" s="34"/>
      <c r="L5379" s="34"/>
      <c r="M5379" s="45">
        <f>electric_demands_abs!M5379/electric_demands_abs!$M$8786</f>
        <v>0.58177761369587233</v>
      </c>
    </row>
    <row r="5380" spans="1:13" ht="19.5" customHeight="1" x14ac:dyDescent="0.25">
      <c r="A5380" s="34"/>
      <c r="B5380" s="34"/>
      <c r="C5380" s="34"/>
      <c r="D5380" s="34"/>
      <c r="E5380" s="34"/>
      <c r="F5380" s="34"/>
      <c r="G5380" s="34"/>
      <c r="H5380" s="34"/>
      <c r="I5380" s="34"/>
      <c r="J5380" s="34"/>
      <c r="K5380" s="34"/>
      <c r="L5380" s="34"/>
      <c r="M5380" s="45">
        <f>electric_demands_abs!M5380/electric_demands_abs!$M$8786</f>
        <v>0.58199605253633224</v>
      </c>
    </row>
    <row r="5381" spans="1:13" ht="19.5" customHeight="1" x14ac:dyDescent="0.25">
      <c r="A5381" s="34"/>
      <c r="B5381" s="34"/>
      <c r="C5381" s="34"/>
      <c r="D5381" s="34"/>
      <c r="E5381" s="34"/>
      <c r="F5381" s="34"/>
      <c r="G5381" s="34"/>
      <c r="H5381" s="34"/>
      <c r="I5381" s="34"/>
      <c r="J5381" s="34"/>
      <c r="K5381" s="34"/>
      <c r="L5381" s="34"/>
      <c r="M5381" s="45">
        <f>electric_demands_abs!M5381/electric_demands_abs!$M$8786</f>
        <v>0.57962686610798475</v>
      </c>
    </row>
    <row r="5382" spans="1:13" ht="19.5" customHeight="1" x14ac:dyDescent="0.25">
      <c r="A5382" s="34"/>
      <c r="B5382" s="34"/>
      <c r="C5382" s="34"/>
      <c r="D5382" s="34"/>
      <c r="E5382" s="34"/>
      <c r="F5382" s="34"/>
      <c r="G5382" s="34"/>
      <c r="H5382" s="34"/>
      <c r="I5382" s="34"/>
      <c r="J5382" s="34"/>
      <c r="K5382" s="34"/>
      <c r="L5382" s="34"/>
      <c r="M5382" s="45">
        <f>electric_demands_abs!M5382/electric_demands_abs!$M$8786</f>
        <v>0.56883812854283711</v>
      </c>
    </row>
    <row r="5383" spans="1:13" ht="19.5" customHeight="1" x14ac:dyDescent="0.25">
      <c r="A5383" s="34"/>
      <c r="B5383" s="34"/>
      <c r="C5383" s="34"/>
      <c r="D5383" s="34"/>
      <c r="E5383" s="34"/>
      <c r="F5383" s="34"/>
      <c r="G5383" s="34"/>
      <c r="H5383" s="34"/>
      <c r="I5383" s="34"/>
      <c r="J5383" s="34"/>
      <c r="K5383" s="34"/>
      <c r="L5383" s="34"/>
      <c r="M5383" s="45">
        <f>electric_demands_abs!M5383/electric_demands_abs!$M$8786</f>
        <v>0.5556216522343308</v>
      </c>
    </row>
    <row r="5384" spans="1:13" ht="19.5" customHeight="1" x14ac:dyDescent="0.25">
      <c r="A5384" s="34"/>
      <c r="B5384" s="34"/>
      <c r="C5384" s="34"/>
      <c r="D5384" s="34"/>
      <c r="E5384" s="34"/>
      <c r="F5384" s="34"/>
      <c r="G5384" s="34"/>
      <c r="H5384" s="34"/>
      <c r="I5384" s="34"/>
      <c r="J5384" s="34"/>
      <c r="K5384" s="34"/>
      <c r="L5384" s="34"/>
      <c r="M5384" s="45">
        <f>electric_demands_abs!M5384/electric_demands_abs!$M$8786</f>
        <v>0.5833137678562943</v>
      </c>
    </row>
    <row r="5385" spans="1:13" ht="19.5" customHeight="1" x14ac:dyDescent="0.25">
      <c r="A5385" s="34"/>
      <c r="B5385" s="34"/>
      <c r="C5385" s="34"/>
      <c r="D5385" s="34"/>
      <c r="E5385" s="34"/>
      <c r="F5385" s="34"/>
      <c r="G5385" s="34"/>
      <c r="H5385" s="34"/>
      <c r="I5385" s="34"/>
      <c r="J5385" s="34"/>
      <c r="K5385" s="34"/>
      <c r="L5385" s="34"/>
      <c r="M5385" s="45">
        <f>electric_demands_abs!M5385/electric_demands_abs!$M$8786</f>
        <v>0.62877379346613815</v>
      </c>
    </row>
    <row r="5386" spans="1:13" ht="19.5" customHeight="1" x14ac:dyDescent="0.25">
      <c r="A5386" s="34"/>
      <c r="B5386" s="34"/>
      <c r="C5386" s="34"/>
      <c r="D5386" s="34"/>
      <c r="E5386" s="34"/>
      <c r="F5386" s="34"/>
      <c r="G5386" s="34"/>
      <c r="H5386" s="34"/>
      <c r="I5386" s="34"/>
      <c r="J5386" s="34"/>
      <c r="K5386" s="34"/>
      <c r="L5386" s="34"/>
      <c r="M5386" s="45">
        <f>electric_demands_abs!M5386/electric_demands_abs!$M$8786</f>
        <v>0.69819592164596733</v>
      </c>
    </row>
    <row r="5387" spans="1:13" ht="19.5" customHeight="1" x14ac:dyDescent="0.25">
      <c r="A5387" s="34"/>
      <c r="B5387" s="34"/>
      <c r="C5387" s="34"/>
      <c r="D5387" s="34"/>
      <c r="E5387" s="34"/>
      <c r="F5387" s="34"/>
      <c r="G5387" s="34"/>
      <c r="H5387" s="34"/>
      <c r="I5387" s="34"/>
      <c r="J5387" s="34"/>
      <c r="K5387" s="34"/>
      <c r="L5387" s="34"/>
      <c r="M5387" s="45">
        <f>electric_demands_abs!M5387/electric_demands_abs!$M$8786</f>
        <v>0.76289104155344978</v>
      </c>
    </row>
    <row r="5388" spans="1:13" ht="19.5" customHeight="1" x14ac:dyDescent="0.25">
      <c r="A5388" s="34"/>
      <c r="B5388" s="34"/>
      <c r="C5388" s="34"/>
      <c r="D5388" s="34"/>
      <c r="E5388" s="34"/>
      <c r="F5388" s="34"/>
      <c r="G5388" s="34"/>
      <c r="H5388" s="34"/>
      <c r="I5388" s="34"/>
      <c r="J5388" s="34"/>
      <c r="K5388" s="34"/>
      <c r="L5388" s="34"/>
      <c r="M5388" s="45">
        <f>electric_demands_abs!M5388/electric_demands_abs!$M$8786</f>
        <v>0.77506918190721941</v>
      </c>
    </row>
    <row r="5389" spans="1:13" ht="19.5" customHeight="1" x14ac:dyDescent="0.25">
      <c r="A5389" s="34"/>
      <c r="B5389" s="34"/>
      <c r="C5389" s="34"/>
      <c r="D5389" s="34"/>
      <c r="E5389" s="34"/>
      <c r="F5389" s="34"/>
      <c r="G5389" s="34"/>
      <c r="H5389" s="34"/>
      <c r="I5389" s="34"/>
      <c r="J5389" s="34"/>
      <c r="K5389" s="34"/>
      <c r="L5389" s="34"/>
      <c r="M5389" s="45">
        <f>electric_demands_abs!M5389/electric_demands_abs!$M$8786</f>
        <v>0.77033476194942807</v>
      </c>
    </row>
    <row r="5390" spans="1:13" ht="19.5" customHeight="1" x14ac:dyDescent="0.25">
      <c r="A5390" s="34"/>
      <c r="B5390" s="34"/>
      <c r="C5390" s="34"/>
      <c r="D5390" s="34"/>
      <c r="E5390" s="34"/>
      <c r="F5390" s="34"/>
      <c r="G5390" s="34"/>
      <c r="H5390" s="34"/>
      <c r="I5390" s="34"/>
      <c r="J5390" s="34"/>
      <c r="K5390" s="34"/>
      <c r="L5390" s="34"/>
      <c r="M5390" s="45">
        <f>electric_demands_abs!M5390/electric_demands_abs!$M$8786</f>
        <v>0.77003977686873915</v>
      </c>
    </row>
    <row r="5391" spans="1:13" ht="19.5" customHeight="1" x14ac:dyDescent="0.25">
      <c r="A5391" s="34"/>
      <c r="B5391" s="34"/>
      <c r="C5391" s="34"/>
      <c r="D5391" s="34"/>
      <c r="E5391" s="34"/>
      <c r="F5391" s="34"/>
      <c r="G5391" s="34"/>
      <c r="H5391" s="34"/>
      <c r="I5391" s="34"/>
      <c r="J5391" s="34"/>
      <c r="K5391" s="34"/>
      <c r="L5391" s="34"/>
      <c r="M5391" s="45">
        <f>electric_demands_abs!M5391/electric_demands_abs!$M$8786</f>
        <v>0.77587829090157145</v>
      </c>
    </row>
    <row r="5392" spans="1:13" ht="19.5" customHeight="1" x14ac:dyDescent="0.25">
      <c r="A5392" s="34"/>
      <c r="B5392" s="34"/>
      <c r="C5392" s="34"/>
      <c r="D5392" s="34"/>
      <c r="E5392" s="34"/>
      <c r="F5392" s="34"/>
      <c r="G5392" s="34"/>
      <c r="H5392" s="34"/>
      <c r="I5392" s="34"/>
      <c r="J5392" s="34"/>
      <c r="K5392" s="34"/>
      <c r="L5392" s="34"/>
      <c r="M5392" s="45">
        <f>electric_demands_abs!M5392/electric_demands_abs!$M$8786</f>
        <v>0.79745181313296309</v>
      </c>
    </row>
    <row r="5393" spans="1:13" ht="19.5" customHeight="1" x14ac:dyDescent="0.25">
      <c r="A5393" s="34"/>
      <c r="B5393" s="34"/>
      <c r="C5393" s="34"/>
      <c r="D5393" s="34"/>
      <c r="E5393" s="34"/>
      <c r="F5393" s="34"/>
      <c r="G5393" s="34"/>
      <c r="H5393" s="34"/>
      <c r="I5393" s="34"/>
      <c r="J5393" s="34"/>
      <c r="K5393" s="34"/>
      <c r="L5393" s="34"/>
      <c r="M5393" s="45">
        <f>electric_demands_abs!M5393/electric_demands_abs!$M$8786</f>
        <v>0.78115137568705295</v>
      </c>
    </row>
    <row r="5394" spans="1:13" ht="19.5" customHeight="1" x14ac:dyDescent="0.25">
      <c r="A5394" s="34"/>
      <c r="B5394" s="34"/>
      <c r="C5394" s="34"/>
      <c r="D5394" s="34"/>
      <c r="E5394" s="34"/>
      <c r="F5394" s="34"/>
      <c r="G5394" s="34"/>
      <c r="H5394" s="34"/>
      <c r="I5394" s="34"/>
      <c r="J5394" s="34"/>
      <c r="K5394" s="34"/>
      <c r="L5394" s="34"/>
      <c r="M5394" s="45">
        <f>electric_demands_abs!M5394/electric_demands_abs!$M$8786</f>
        <v>0.77490941890986131</v>
      </c>
    </row>
    <row r="5395" spans="1:13" ht="19.5" customHeight="1" x14ac:dyDescent="0.25">
      <c r="A5395" s="34"/>
      <c r="B5395" s="34"/>
      <c r="C5395" s="34"/>
      <c r="D5395" s="34"/>
      <c r="E5395" s="34"/>
      <c r="F5395" s="34"/>
      <c r="G5395" s="34"/>
      <c r="H5395" s="34"/>
      <c r="I5395" s="34"/>
      <c r="J5395" s="34"/>
      <c r="K5395" s="34"/>
      <c r="L5395" s="34"/>
      <c r="M5395" s="45">
        <f>electric_demands_abs!M5395/electric_demands_abs!$M$8786</f>
        <v>0.76188807580869522</v>
      </c>
    </row>
    <row r="5396" spans="1:13" ht="19.5" customHeight="1" x14ac:dyDescent="0.25">
      <c r="A5396" s="34"/>
      <c r="B5396" s="34"/>
      <c r="C5396" s="34"/>
      <c r="D5396" s="34"/>
      <c r="E5396" s="34"/>
      <c r="F5396" s="34"/>
      <c r="G5396" s="34"/>
      <c r="H5396" s="34"/>
      <c r="I5396" s="34"/>
      <c r="J5396" s="34"/>
      <c r="K5396" s="34"/>
      <c r="L5396" s="34"/>
      <c r="M5396" s="45">
        <f>electric_demands_abs!M5396/electric_demands_abs!$M$8786</f>
        <v>0.76224317789354468</v>
      </c>
    </row>
    <row r="5397" spans="1:13" ht="19.5" customHeight="1" x14ac:dyDescent="0.25">
      <c r="A5397" s="34"/>
      <c r="B5397" s="34"/>
      <c r="C5397" s="34"/>
      <c r="D5397" s="34"/>
      <c r="E5397" s="34"/>
      <c r="F5397" s="34"/>
      <c r="G5397" s="34"/>
      <c r="H5397" s="34"/>
      <c r="I5397" s="34"/>
      <c r="J5397" s="34"/>
      <c r="K5397" s="34"/>
      <c r="L5397" s="34"/>
      <c r="M5397" s="45">
        <f>electric_demands_abs!M5397/electric_demands_abs!$M$8786</f>
        <v>0.74616509101096784</v>
      </c>
    </row>
    <row r="5398" spans="1:13" ht="19.5" customHeight="1" x14ac:dyDescent="0.25">
      <c r="A5398" s="34"/>
      <c r="B5398" s="34"/>
      <c r="C5398" s="34"/>
      <c r="D5398" s="34"/>
      <c r="E5398" s="34"/>
      <c r="F5398" s="34"/>
      <c r="G5398" s="34"/>
      <c r="H5398" s="34"/>
      <c r="I5398" s="34"/>
      <c r="J5398" s="34"/>
      <c r="K5398" s="34"/>
      <c r="L5398" s="34"/>
      <c r="M5398" s="45">
        <f>electric_demands_abs!M5398/electric_demands_abs!$M$8786</f>
        <v>0.74880447454979571</v>
      </c>
    </row>
    <row r="5399" spans="1:13" ht="19.5" customHeight="1" x14ac:dyDescent="0.25">
      <c r="A5399" s="34"/>
      <c r="B5399" s="34"/>
      <c r="C5399" s="34"/>
      <c r="D5399" s="34"/>
      <c r="E5399" s="34"/>
      <c r="F5399" s="34"/>
      <c r="G5399" s="34"/>
      <c r="H5399" s="34"/>
      <c r="I5399" s="34"/>
      <c r="J5399" s="34"/>
      <c r="K5399" s="34"/>
      <c r="L5399" s="34"/>
      <c r="M5399" s="45">
        <f>electric_demands_abs!M5399/electric_demands_abs!$M$8786</f>
        <v>0.75185907717763345</v>
      </c>
    </row>
    <row r="5400" spans="1:13" ht="19.5" customHeight="1" x14ac:dyDescent="0.25">
      <c r="A5400" s="34"/>
      <c r="B5400" s="34"/>
      <c r="C5400" s="34"/>
      <c r="D5400" s="34"/>
      <c r="E5400" s="34"/>
      <c r="F5400" s="34"/>
      <c r="G5400" s="34"/>
      <c r="H5400" s="34"/>
      <c r="I5400" s="34"/>
      <c r="J5400" s="34"/>
      <c r="K5400" s="34"/>
      <c r="L5400" s="34"/>
      <c r="M5400" s="45">
        <f>electric_demands_abs!M5400/electric_demands_abs!$M$8786</f>
        <v>0.74807063533873508</v>
      </c>
    </row>
    <row r="5401" spans="1:13" ht="19.5" customHeight="1" x14ac:dyDescent="0.25">
      <c r="A5401" s="34"/>
      <c r="B5401" s="34"/>
      <c r="C5401" s="34"/>
      <c r="D5401" s="34"/>
      <c r="E5401" s="34"/>
      <c r="F5401" s="34"/>
      <c r="G5401" s="34"/>
      <c r="H5401" s="34"/>
      <c r="I5401" s="34"/>
      <c r="J5401" s="34"/>
      <c r="K5401" s="34"/>
      <c r="L5401" s="34"/>
      <c r="M5401" s="45">
        <f>electric_demands_abs!M5401/electric_demands_abs!$M$8786</f>
        <v>0.69524623554319875</v>
      </c>
    </row>
    <row r="5402" spans="1:13" ht="19.5" customHeight="1" x14ac:dyDescent="0.25">
      <c r="A5402" s="34"/>
      <c r="B5402" s="34"/>
      <c r="C5402" s="34"/>
      <c r="D5402" s="34"/>
      <c r="E5402" s="34"/>
      <c r="F5402" s="34"/>
      <c r="G5402" s="34"/>
      <c r="H5402" s="34"/>
      <c r="I5402" s="34"/>
      <c r="J5402" s="34"/>
      <c r="K5402" s="34"/>
      <c r="L5402" s="34"/>
      <c r="M5402" s="45">
        <f>electric_demands_abs!M5402/electric_demands_abs!$M$8786</f>
        <v>0.62469588413460375</v>
      </c>
    </row>
    <row r="5403" spans="1:13" ht="19.5" customHeight="1" x14ac:dyDescent="0.25">
      <c r="A5403" s="34"/>
      <c r="B5403" s="34"/>
      <c r="C5403" s="34"/>
      <c r="D5403" s="34"/>
      <c r="E5403" s="34"/>
      <c r="F5403" s="34"/>
      <c r="G5403" s="34"/>
      <c r="H5403" s="34"/>
      <c r="I5403" s="34"/>
      <c r="J5403" s="34"/>
      <c r="K5403" s="34"/>
      <c r="L5403" s="34"/>
      <c r="M5403" s="45">
        <f>electric_demands_abs!M5403/electric_demands_abs!$M$8786</f>
        <v>0.60386488925665494</v>
      </c>
    </row>
    <row r="5404" spans="1:13" ht="19.5" customHeight="1" x14ac:dyDescent="0.25">
      <c r="A5404" s="34"/>
      <c r="B5404" s="34"/>
      <c r="C5404" s="34"/>
      <c r="D5404" s="34"/>
      <c r="E5404" s="34"/>
      <c r="F5404" s="34"/>
      <c r="G5404" s="34"/>
      <c r="H5404" s="34"/>
      <c r="I5404" s="34"/>
      <c r="J5404" s="34"/>
      <c r="K5404" s="34"/>
      <c r="L5404" s="34"/>
      <c r="M5404" s="45">
        <f>electric_demands_abs!M5404/electric_demands_abs!$M$8786</f>
        <v>0.57865288828852401</v>
      </c>
    </row>
    <row r="5405" spans="1:13" ht="19.5" customHeight="1" x14ac:dyDescent="0.25">
      <c r="A5405" s="34"/>
      <c r="B5405" s="34"/>
      <c r="C5405" s="34"/>
      <c r="D5405" s="34"/>
      <c r="E5405" s="34"/>
      <c r="F5405" s="34"/>
      <c r="G5405" s="34"/>
      <c r="H5405" s="34"/>
      <c r="I5405" s="34"/>
      <c r="J5405" s="34"/>
      <c r="K5405" s="34"/>
      <c r="L5405" s="34"/>
      <c r="M5405" s="45">
        <f>electric_demands_abs!M5405/electric_demands_abs!$M$8786</f>
        <v>0.57646504109738406</v>
      </c>
    </row>
    <row r="5406" spans="1:13" ht="19.5" customHeight="1" x14ac:dyDescent="0.25">
      <c r="A5406" s="34"/>
      <c r="B5406" s="34"/>
      <c r="C5406" s="34"/>
      <c r="D5406" s="34"/>
      <c r="E5406" s="34"/>
      <c r="F5406" s="34"/>
      <c r="G5406" s="34"/>
      <c r="H5406" s="34"/>
      <c r="I5406" s="34"/>
      <c r="J5406" s="34"/>
      <c r="K5406" s="34"/>
      <c r="L5406" s="34"/>
      <c r="M5406" s="45">
        <f>electric_demands_abs!M5406/electric_demands_abs!$M$8786</f>
        <v>0.55739790382712262</v>
      </c>
    </row>
    <row r="5407" spans="1:13" ht="19.5" customHeight="1" x14ac:dyDescent="0.25">
      <c r="A5407" s="34"/>
      <c r="B5407" s="34"/>
      <c r="C5407" s="34"/>
      <c r="D5407" s="34"/>
      <c r="E5407" s="34"/>
      <c r="F5407" s="34"/>
      <c r="G5407" s="34"/>
      <c r="H5407" s="34"/>
      <c r="I5407" s="34"/>
      <c r="J5407" s="34"/>
      <c r="K5407" s="34"/>
      <c r="L5407" s="34"/>
      <c r="M5407" s="45">
        <f>electric_demands_abs!M5407/electric_demands_abs!$M$8786</f>
        <v>0.59171038394424702</v>
      </c>
    </row>
    <row r="5408" spans="1:13" ht="19.5" customHeight="1" x14ac:dyDescent="0.25">
      <c r="A5408" s="34"/>
      <c r="B5408" s="34"/>
      <c r="C5408" s="34"/>
      <c r="D5408" s="34"/>
      <c r="E5408" s="34"/>
      <c r="F5408" s="34"/>
      <c r="G5408" s="34"/>
      <c r="H5408" s="34"/>
      <c r="I5408" s="34"/>
      <c r="J5408" s="34"/>
      <c r="K5408" s="34"/>
      <c r="L5408" s="34"/>
      <c r="M5408" s="45">
        <f>electric_demands_abs!M5408/electric_demands_abs!$M$8786</f>
        <v>0.60259839691832007</v>
      </c>
    </row>
    <row r="5409" spans="1:13" ht="19.5" customHeight="1" x14ac:dyDescent="0.25">
      <c r="A5409" s="34"/>
      <c r="B5409" s="34"/>
      <c r="C5409" s="34"/>
      <c r="D5409" s="34"/>
      <c r="E5409" s="34"/>
      <c r="F5409" s="34"/>
      <c r="G5409" s="34"/>
      <c r="H5409" s="34"/>
      <c r="I5409" s="34"/>
      <c r="J5409" s="34"/>
      <c r="K5409" s="34"/>
      <c r="L5409" s="34"/>
      <c r="M5409" s="45">
        <f>electric_demands_abs!M5409/electric_demands_abs!$M$8786</f>
        <v>0.63024838946134099</v>
      </c>
    </row>
    <row r="5410" spans="1:13" ht="19.5" customHeight="1" x14ac:dyDescent="0.25">
      <c r="A5410" s="34"/>
      <c r="B5410" s="34"/>
      <c r="C5410" s="34"/>
      <c r="D5410" s="34"/>
      <c r="E5410" s="34"/>
      <c r="F5410" s="34"/>
      <c r="G5410" s="34"/>
      <c r="H5410" s="34"/>
      <c r="I5410" s="34"/>
      <c r="J5410" s="34"/>
      <c r="K5410" s="34"/>
      <c r="L5410" s="34"/>
      <c r="M5410" s="45">
        <f>electric_demands_abs!M5410/electric_demands_abs!$M$8786</f>
        <v>0.70783926557773635</v>
      </c>
    </row>
    <row r="5411" spans="1:13" ht="19.5" customHeight="1" x14ac:dyDescent="0.25">
      <c r="A5411" s="34"/>
      <c r="B5411" s="34"/>
      <c r="C5411" s="34"/>
      <c r="D5411" s="34"/>
      <c r="E5411" s="34"/>
      <c r="F5411" s="34"/>
      <c r="G5411" s="34"/>
      <c r="H5411" s="34"/>
      <c r="I5411" s="34"/>
      <c r="J5411" s="34"/>
      <c r="K5411" s="34"/>
      <c r="L5411" s="34"/>
      <c r="M5411" s="45">
        <f>electric_demands_abs!M5411/electric_demands_abs!$M$8786</f>
        <v>0.76608366623467516</v>
      </c>
    </row>
    <row r="5412" spans="1:13" ht="19.5" customHeight="1" x14ac:dyDescent="0.25">
      <c r="A5412" s="34"/>
      <c r="B5412" s="34"/>
      <c r="C5412" s="34"/>
      <c r="D5412" s="34"/>
      <c r="E5412" s="34"/>
      <c r="F5412" s="34"/>
      <c r="G5412" s="34"/>
      <c r="H5412" s="34"/>
      <c r="I5412" s="34"/>
      <c r="J5412" s="34"/>
      <c r="K5412" s="34"/>
      <c r="L5412" s="34"/>
      <c r="M5412" s="45">
        <f>electric_demands_abs!M5412/electric_demands_abs!$M$8786</f>
        <v>0.78268633574259772</v>
      </c>
    </row>
    <row r="5413" spans="1:13" ht="19.5" customHeight="1" x14ac:dyDescent="0.25">
      <c r="A5413" s="34"/>
      <c r="B5413" s="34"/>
      <c r="C5413" s="34"/>
      <c r="D5413" s="34"/>
      <c r="E5413" s="34"/>
      <c r="F5413" s="34"/>
      <c r="G5413" s="34"/>
      <c r="H5413" s="34"/>
      <c r="I5413" s="34"/>
      <c r="J5413" s="34"/>
      <c r="K5413" s="34"/>
      <c r="L5413" s="34"/>
      <c r="M5413" s="45">
        <f>electric_demands_abs!M5413/electric_demands_abs!$M$8786</f>
        <v>0.79105157569550222</v>
      </c>
    </row>
    <row r="5414" spans="1:13" ht="19.5" customHeight="1" x14ac:dyDescent="0.25">
      <c r="A5414" s="34"/>
      <c r="B5414" s="34"/>
      <c r="C5414" s="34"/>
      <c r="D5414" s="34"/>
      <c r="E5414" s="34"/>
      <c r="F5414" s="34"/>
      <c r="G5414" s="34"/>
      <c r="H5414" s="34"/>
      <c r="I5414" s="34"/>
      <c r="J5414" s="34"/>
      <c r="K5414" s="34"/>
      <c r="L5414" s="34"/>
      <c r="M5414" s="45">
        <f>electric_demands_abs!M5414/electric_demands_abs!$M$8786</f>
        <v>0.80525401204827118</v>
      </c>
    </row>
    <row r="5415" spans="1:13" ht="19.5" customHeight="1" x14ac:dyDescent="0.25">
      <c r="A5415" s="34"/>
      <c r="B5415" s="34"/>
      <c r="C5415" s="34"/>
      <c r="D5415" s="34"/>
      <c r="E5415" s="34"/>
      <c r="F5415" s="34"/>
      <c r="G5415" s="34"/>
      <c r="H5415" s="34"/>
      <c r="I5415" s="34"/>
      <c r="J5415" s="34"/>
      <c r="K5415" s="34"/>
      <c r="L5415" s="34"/>
      <c r="M5415" s="45">
        <f>electric_demands_abs!M5415/electric_demands_abs!$M$8786</f>
        <v>0.79164442817899749</v>
      </c>
    </row>
    <row r="5416" spans="1:13" ht="19.5" customHeight="1" x14ac:dyDescent="0.25">
      <c r="A5416" s="34"/>
      <c r="B5416" s="34"/>
      <c r="C5416" s="34"/>
      <c r="D5416" s="34"/>
      <c r="E5416" s="34"/>
      <c r="F5416" s="34"/>
      <c r="G5416" s="34"/>
      <c r="H5416" s="34"/>
      <c r="I5416" s="34"/>
      <c r="J5416" s="34"/>
      <c r="K5416" s="34"/>
      <c r="L5416" s="34"/>
      <c r="M5416" s="45">
        <f>electric_demands_abs!M5416/electric_demands_abs!$M$8786</f>
        <v>0.79569919658153299</v>
      </c>
    </row>
    <row r="5417" spans="1:13" ht="19.5" customHeight="1" x14ac:dyDescent="0.25">
      <c r="A5417" s="34"/>
      <c r="B5417" s="34"/>
      <c r="C5417" s="34"/>
      <c r="D5417" s="34"/>
      <c r="E5417" s="34"/>
      <c r="F5417" s="34"/>
      <c r="G5417" s="34"/>
      <c r="H5417" s="34"/>
      <c r="I5417" s="34"/>
      <c r="J5417" s="34"/>
      <c r="K5417" s="34"/>
      <c r="L5417" s="34"/>
      <c r="M5417" s="45">
        <f>electric_demands_abs!M5417/electric_demands_abs!$M$8786</f>
        <v>0.77822021879789549</v>
      </c>
    </row>
    <row r="5418" spans="1:13" ht="19.5" customHeight="1" x14ac:dyDescent="0.25">
      <c r="A5418" s="34"/>
      <c r="B5418" s="34"/>
      <c r="C5418" s="34"/>
      <c r="D5418" s="34"/>
      <c r="E5418" s="34"/>
      <c r="F5418" s="34"/>
      <c r="G5418" s="34"/>
      <c r="H5418" s="34"/>
      <c r="I5418" s="34"/>
      <c r="J5418" s="34"/>
      <c r="K5418" s="34"/>
      <c r="L5418" s="34"/>
      <c r="M5418" s="45">
        <f>electric_demands_abs!M5418/electric_demands_abs!$M$8786</f>
        <v>0.77457696364164763</v>
      </c>
    </row>
    <row r="5419" spans="1:13" ht="19.5" customHeight="1" x14ac:dyDescent="0.25">
      <c r="A5419" s="34"/>
      <c r="B5419" s="34"/>
      <c r="C5419" s="34"/>
      <c r="D5419" s="34"/>
      <c r="E5419" s="34"/>
      <c r="F5419" s="34"/>
      <c r="G5419" s="34"/>
      <c r="H5419" s="34"/>
      <c r="I5419" s="34"/>
      <c r="J5419" s="34"/>
      <c r="K5419" s="34"/>
      <c r="L5419" s="34"/>
      <c r="M5419" s="45">
        <f>electric_demands_abs!M5419/electric_demands_abs!$M$8786</f>
        <v>0.75745481733612985</v>
      </c>
    </row>
    <row r="5420" spans="1:13" ht="19.5" customHeight="1" x14ac:dyDescent="0.25">
      <c r="A5420" s="34"/>
      <c r="B5420" s="34"/>
      <c r="C5420" s="34"/>
      <c r="D5420" s="34"/>
      <c r="E5420" s="34"/>
      <c r="F5420" s="34"/>
      <c r="G5420" s="34"/>
      <c r="H5420" s="34"/>
      <c r="I5420" s="34"/>
      <c r="J5420" s="34"/>
      <c r="K5420" s="34"/>
      <c r="L5420" s="34"/>
      <c r="M5420" s="45">
        <f>electric_demands_abs!M5420/electric_demands_abs!$M$8786</f>
        <v>0.73275924613935595</v>
      </c>
    </row>
    <row r="5421" spans="1:13" ht="19.5" customHeight="1" x14ac:dyDescent="0.25">
      <c r="A5421" s="34"/>
      <c r="B5421" s="34"/>
      <c r="C5421" s="34"/>
      <c r="D5421" s="34"/>
      <c r="E5421" s="34"/>
      <c r="F5421" s="34"/>
      <c r="G5421" s="34"/>
      <c r="H5421" s="34"/>
      <c r="I5421" s="34"/>
      <c r="J5421" s="34"/>
      <c r="K5421" s="34"/>
      <c r="L5421" s="34"/>
      <c r="M5421" s="45">
        <f>electric_demands_abs!M5421/electric_demands_abs!$M$8786</f>
        <v>0.74057239787870976</v>
      </c>
    </row>
    <row r="5422" spans="1:13" ht="19.5" customHeight="1" x14ac:dyDescent="0.25">
      <c r="A5422" s="34"/>
      <c r="B5422" s="34"/>
      <c r="C5422" s="34"/>
      <c r="D5422" s="34"/>
      <c r="E5422" s="34"/>
      <c r="F5422" s="34"/>
      <c r="G5422" s="34"/>
      <c r="H5422" s="34"/>
      <c r="I5422" s="34"/>
      <c r="J5422" s="34"/>
      <c r="K5422" s="34"/>
      <c r="L5422" s="34"/>
      <c r="M5422" s="45">
        <f>electric_demands_abs!M5422/electric_demands_abs!$M$8786</f>
        <v>0.72782347539365722</v>
      </c>
    </row>
    <row r="5423" spans="1:13" ht="19.5" customHeight="1" x14ac:dyDescent="0.25">
      <c r="A5423" s="34"/>
      <c r="B5423" s="34"/>
      <c r="C5423" s="34"/>
      <c r="D5423" s="34"/>
      <c r="E5423" s="34"/>
      <c r="F5423" s="34"/>
      <c r="G5423" s="34"/>
      <c r="H5423" s="34"/>
      <c r="I5423" s="34"/>
      <c r="J5423" s="34"/>
      <c r="K5423" s="34"/>
      <c r="L5423" s="34"/>
      <c r="M5423" s="45">
        <f>electric_demands_abs!M5423/electric_demands_abs!$M$8786</f>
        <v>0.75611083170887028</v>
      </c>
    </row>
    <row r="5424" spans="1:13" ht="19.5" customHeight="1" x14ac:dyDescent="0.25">
      <c r="A5424" s="34"/>
      <c r="B5424" s="34"/>
      <c r="C5424" s="34"/>
      <c r="D5424" s="34"/>
      <c r="E5424" s="34"/>
      <c r="F5424" s="34"/>
      <c r="G5424" s="34"/>
      <c r="H5424" s="34"/>
      <c r="I5424" s="34"/>
      <c r="J5424" s="34"/>
      <c r="K5424" s="34"/>
      <c r="L5424" s="34"/>
      <c r="M5424" s="45">
        <f>electric_demands_abs!M5424/electric_demands_abs!$M$8786</f>
        <v>0.76002370751117498</v>
      </c>
    </row>
    <row r="5425" spans="1:13" ht="19.5" customHeight="1" x14ac:dyDescent="0.25">
      <c r="A5425" s="34"/>
      <c r="B5425" s="34"/>
      <c r="C5425" s="34"/>
      <c r="D5425" s="34"/>
      <c r="E5425" s="34"/>
      <c r="F5425" s="34"/>
      <c r="G5425" s="34"/>
      <c r="H5425" s="34"/>
      <c r="I5425" s="34"/>
      <c r="J5425" s="34"/>
      <c r="K5425" s="34"/>
      <c r="L5425" s="34"/>
      <c r="M5425" s="45">
        <f>electric_demands_abs!M5425/electric_demands_abs!$M$8786</f>
        <v>0.70063189559537531</v>
      </c>
    </row>
    <row r="5426" spans="1:13" ht="19.5" customHeight="1" x14ac:dyDescent="0.25">
      <c r="A5426" s="34"/>
      <c r="B5426" s="34"/>
      <c r="C5426" s="34"/>
      <c r="D5426" s="34"/>
      <c r="E5426" s="34"/>
      <c r="F5426" s="34"/>
      <c r="G5426" s="34"/>
      <c r="H5426" s="34"/>
      <c r="I5426" s="34"/>
      <c r="J5426" s="34"/>
      <c r="K5426" s="34"/>
      <c r="L5426" s="34"/>
      <c r="M5426" s="45">
        <f>electric_demands_abs!M5426/electric_demands_abs!$M$8786</f>
        <v>0.61919888409663948</v>
      </c>
    </row>
    <row r="5427" spans="1:13" ht="19.5" customHeight="1" x14ac:dyDescent="0.25">
      <c r="A5427" s="34"/>
      <c r="B5427" s="34"/>
      <c r="C5427" s="34"/>
      <c r="D5427" s="34"/>
      <c r="E5427" s="34"/>
      <c r="F5427" s="34"/>
      <c r="G5427" s="34"/>
      <c r="H5427" s="34"/>
      <c r="I5427" s="34"/>
      <c r="J5427" s="34"/>
      <c r="K5427" s="34"/>
      <c r="L5427" s="34"/>
      <c r="M5427" s="45">
        <f>electric_demands_abs!M5427/electric_demands_abs!$M$8786</f>
        <v>0.60991093048193168</v>
      </c>
    </row>
    <row r="5428" spans="1:13" ht="19.5" customHeight="1" x14ac:dyDescent="0.25">
      <c r="A5428" s="34"/>
      <c r="B5428" s="34"/>
      <c r="C5428" s="34"/>
      <c r="D5428" s="34"/>
      <c r="E5428" s="34"/>
      <c r="F5428" s="34"/>
      <c r="G5428" s="34"/>
      <c r="H5428" s="34"/>
      <c r="I5428" s="34"/>
      <c r="J5428" s="34"/>
      <c r="K5428" s="34"/>
      <c r="L5428" s="34"/>
      <c r="M5428" s="45">
        <f>electric_demands_abs!M5428/electric_demands_abs!$M$8786</f>
        <v>0.587638362785038</v>
      </c>
    </row>
    <row r="5429" spans="1:13" ht="19.5" customHeight="1" x14ac:dyDescent="0.25">
      <c r="A5429" s="34"/>
      <c r="B5429" s="34"/>
      <c r="C5429" s="34"/>
      <c r="D5429" s="34"/>
      <c r="E5429" s="34"/>
      <c r="F5429" s="34"/>
      <c r="G5429" s="34"/>
      <c r="H5429" s="34"/>
      <c r="I5429" s="34"/>
      <c r="J5429" s="34"/>
      <c r="K5429" s="34"/>
      <c r="L5429" s="34"/>
      <c r="M5429" s="45">
        <f>electric_demands_abs!M5429/electric_demands_abs!$M$8786</f>
        <v>0.5761733089230846</v>
      </c>
    </row>
    <row r="5430" spans="1:13" ht="19.5" customHeight="1" x14ac:dyDescent="0.25">
      <c r="A5430" s="34"/>
      <c r="B5430" s="34"/>
      <c r="C5430" s="34"/>
      <c r="D5430" s="34"/>
      <c r="E5430" s="34"/>
      <c r="F5430" s="34"/>
      <c r="G5430" s="34"/>
      <c r="H5430" s="34"/>
      <c r="I5430" s="34"/>
      <c r="J5430" s="34"/>
      <c r="K5430" s="34"/>
      <c r="L5430" s="34"/>
      <c r="M5430" s="45">
        <f>electric_demands_abs!M5430/electric_demands_abs!$M$8786</f>
        <v>0.56949002745370636</v>
      </c>
    </row>
    <row r="5431" spans="1:13" ht="19.5" customHeight="1" x14ac:dyDescent="0.25">
      <c r="A5431" s="34"/>
      <c r="B5431" s="34"/>
      <c r="C5431" s="34"/>
      <c r="D5431" s="34"/>
      <c r="E5431" s="34"/>
      <c r="F5431" s="34"/>
      <c r="G5431" s="34"/>
      <c r="H5431" s="34"/>
      <c r="I5431" s="34"/>
      <c r="J5431" s="34"/>
      <c r="K5431" s="34"/>
      <c r="L5431" s="34"/>
      <c r="M5431" s="45">
        <f>electric_demands_abs!M5431/electric_demands_abs!$M$8786</f>
        <v>0.57678411415576747</v>
      </c>
    </row>
    <row r="5432" spans="1:13" ht="19.5" customHeight="1" x14ac:dyDescent="0.25">
      <c r="A5432" s="34"/>
      <c r="B5432" s="34"/>
      <c r="C5432" s="34"/>
      <c r="D5432" s="34"/>
      <c r="E5432" s="34"/>
      <c r="F5432" s="34"/>
      <c r="G5432" s="34"/>
      <c r="H5432" s="34"/>
      <c r="I5432" s="34"/>
      <c r="J5432" s="34"/>
      <c r="K5432" s="34"/>
      <c r="L5432" s="34"/>
      <c r="M5432" s="45">
        <f>electric_demands_abs!M5432/electric_demands_abs!$M$8786</f>
        <v>0.56791611487354798</v>
      </c>
    </row>
    <row r="5433" spans="1:13" ht="19.5" customHeight="1" x14ac:dyDescent="0.25">
      <c r="A5433" s="34"/>
      <c r="B5433" s="34"/>
      <c r="C5433" s="34"/>
      <c r="D5433" s="34"/>
      <c r="E5433" s="34"/>
      <c r="F5433" s="34"/>
      <c r="G5433" s="34"/>
      <c r="H5433" s="34"/>
      <c r="I5433" s="34"/>
      <c r="J5433" s="34"/>
      <c r="K5433" s="34"/>
      <c r="L5433" s="34"/>
      <c r="M5433" s="45">
        <f>electric_demands_abs!M5433/electric_demands_abs!$M$8786</f>
        <v>0.65383064315229855</v>
      </c>
    </row>
    <row r="5434" spans="1:13" ht="19.5" customHeight="1" x14ac:dyDescent="0.25">
      <c r="A5434" s="34"/>
      <c r="B5434" s="34"/>
      <c r="C5434" s="34"/>
      <c r="D5434" s="34"/>
      <c r="E5434" s="34"/>
      <c r="F5434" s="34"/>
      <c r="G5434" s="34"/>
      <c r="H5434" s="34"/>
      <c r="I5434" s="34"/>
      <c r="J5434" s="34"/>
      <c r="K5434" s="34"/>
      <c r="L5434" s="34"/>
      <c r="M5434" s="45">
        <f>electric_demands_abs!M5434/electric_demands_abs!$M$8786</f>
        <v>0.71343813511453158</v>
      </c>
    </row>
    <row r="5435" spans="1:13" ht="19.5" customHeight="1" x14ac:dyDescent="0.25">
      <c r="A5435" s="34"/>
      <c r="B5435" s="34"/>
      <c r="C5435" s="34"/>
      <c r="D5435" s="34"/>
      <c r="E5435" s="34"/>
      <c r="F5435" s="34"/>
      <c r="G5435" s="34"/>
      <c r="H5435" s="34"/>
      <c r="I5435" s="34"/>
      <c r="J5435" s="34"/>
      <c r="K5435" s="34"/>
      <c r="L5435" s="34"/>
      <c r="M5435" s="45">
        <f>electric_demands_abs!M5435/electric_demands_abs!$M$8786</f>
        <v>0.75740021792002243</v>
      </c>
    </row>
    <row r="5436" spans="1:13" ht="19.5" customHeight="1" x14ac:dyDescent="0.25">
      <c r="A5436" s="34"/>
      <c r="B5436" s="34"/>
      <c r="C5436" s="34"/>
      <c r="D5436" s="34"/>
      <c r="E5436" s="34"/>
      <c r="F5436" s="34"/>
      <c r="G5436" s="34"/>
      <c r="H5436" s="34"/>
      <c r="I5436" s="34"/>
      <c r="J5436" s="34"/>
      <c r="K5436" s="34"/>
      <c r="L5436" s="34"/>
      <c r="M5436" s="45">
        <f>electric_demands_abs!M5436/electric_demands_abs!$M$8786</f>
        <v>0.7743488484340797</v>
      </c>
    </row>
    <row r="5437" spans="1:13" ht="19.5" customHeight="1" x14ac:dyDescent="0.25">
      <c r="A5437" s="34"/>
      <c r="B5437" s="34"/>
      <c r="C5437" s="34"/>
      <c r="D5437" s="34"/>
      <c r="E5437" s="34"/>
      <c r="F5437" s="34"/>
      <c r="G5437" s="34"/>
      <c r="H5437" s="34"/>
      <c r="I5437" s="34"/>
      <c r="J5437" s="34"/>
      <c r="K5437" s="34"/>
      <c r="L5437" s="34"/>
      <c r="M5437" s="45">
        <f>electric_demands_abs!M5437/electric_demands_abs!$M$8786</f>
        <v>0.76513521755396752</v>
      </c>
    </row>
    <row r="5438" spans="1:13" ht="19.5" customHeight="1" x14ac:dyDescent="0.25">
      <c r="A5438" s="34"/>
      <c r="B5438" s="34"/>
      <c r="C5438" s="34"/>
      <c r="D5438" s="34"/>
      <c r="E5438" s="34"/>
      <c r="F5438" s="34"/>
      <c r="G5438" s="34"/>
      <c r="H5438" s="34"/>
      <c r="I5438" s="34"/>
      <c r="J5438" s="34"/>
      <c r="K5438" s="34"/>
      <c r="L5438" s="34"/>
      <c r="M5438" s="45">
        <f>electric_demands_abs!M5438/electric_demands_abs!$M$8786</f>
        <v>0.77121024670453819</v>
      </c>
    </row>
    <row r="5439" spans="1:13" ht="19.5" customHeight="1" x14ac:dyDescent="0.25">
      <c r="A5439" s="34"/>
      <c r="B5439" s="34"/>
      <c r="C5439" s="34"/>
      <c r="D5439" s="34"/>
      <c r="E5439" s="34"/>
      <c r="F5439" s="34"/>
      <c r="G5439" s="34"/>
      <c r="H5439" s="34"/>
      <c r="I5439" s="34"/>
      <c r="J5439" s="34"/>
      <c r="K5439" s="34"/>
      <c r="L5439" s="34"/>
      <c r="M5439" s="45">
        <f>electric_demands_abs!M5439/electric_demands_abs!$M$8786</f>
        <v>0.78238229193525444</v>
      </c>
    </row>
    <row r="5440" spans="1:13" ht="19.5" customHeight="1" x14ac:dyDescent="0.25">
      <c r="A5440" s="34"/>
      <c r="B5440" s="34"/>
      <c r="C5440" s="34"/>
      <c r="D5440" s="34"/>
      <c r="E5440" s="34"/>
      <c r="F5440" s="34"/>
      <c r="G5440" s="34"/>
      <c r="H5440" s="34"/>
      <c r="I5440" s="34"/>
      <c r="J5440" s="34"/>
      <c r="K5440" s="34"/>
      <c r="L5440" s="34"/>
      <c r="M5440" s="45">
        <f>electric_demands_abs!M5440/electric_demands_abs!$M$8786</f>
        <v>0.78054320572030589</v>
      </c>
    </row>
    <row r="5441" spans="1:13" ht="19.5" customHeight="1" x14ac:dyDescent="0.25">
      <c r="A5441" s="34"/>
      <c r="B5441" s="34"/>
      <c r="C5441" s="34"/>
      <c r="D5441" s="34"/>
      <c r="E5441" s="34"/>
      <c r="F5441" s="34"/>
      <c r="G5441" s="34"/>
      <c r="H5441" s="34"/>
      <c r="I5441" s="34"/>
      <c r="J5441" s="34"/>
      <c r="K5441" s="34"/>
      <c r="L5441" s="34"/>
      <c r="M5441" s="45">
        <f>electric_demands_abs!M5441/electric_demands_abs!$M$8786</f>
        <v>0.77697423212262351</v>
      </c>
    </row>
    <row r="5442" spans="1:13" ht="19.5" customHeight="1" x14ac:dyDescent="0.25">
      <c r="A5442" s="34"/>
      <c r="B5442" s="34"/>
      <c r="C5442" s="34"/>
      <c r="D5442" s="34"/>
      <c r="E5442" s="34"/>
      <c r="F5442" s="34"/>
      <c r="G5442" s="34"/>
      <c r="H5442" s="34"/>
      <c r="I5442" s="34"/>
      <c r="J5442" s="34"/>
      <c r="K5442" s="34"/>
      <c r="L5442" s="34"/>
      <c r="M5442" s="45">
        <f>electric_demands_abs!M5442/electric_demands_abs!$M$8786</f>
        <v>0.76346701186454369</v>
      </c>
    </row>
    <row r="5443" spans="1:13" ht="19.5" customHeight="1" x14ac:dyDescent="0.25">
      <c r="A5443" s="34"/>
      <c r="B5443" s="34"/>
      <c r="C5443" s="34"/>
      <c r="D5443" s="34"/>
      <c r="E5443" s="34"/>
      <c r="F5443" s="34"/>
      <c r="G5443" s="34"/>
      <c r="H5443" s="34"/>
      <c r="I5443" s="34"/>
      <c r="J5443" s="34"/>
      <c r="K5443" s="34"/>
      <c r="L5443" s="34"/>
      <c r="M5443" s="45">
        <f>electric_demands_abs!M5443/electric_demands_abs!$M$8786</f>
        <v>0.74381739847040929</v>
      </c>
    </row>
    <row r="5444" spans="1:13" ht="19.5" customHeight="1" x14ac:dyDescent="0.25">
      <c r="A5444" s="34"/>
      <c r="B5444" s="34"/>
      <c r="C5444" s="34"/>
      <c r="D5444" s="34"/>
      <c r="E5444" s="34"/>
      <c r="F5444" s="34"/>
      <c r="G5444" s="34"/>
      <c r="H5444" s="34"/>
      <c r="I5444" s="34"/>
      <c r="J5444" s="34"/>
      <c r="K5444" s="34"/>
      <c r="L5444" s="34"/>
      <c r="M5444" s="45">
        <f>electric_demands_abs!M5444/electric_demands_abs!$M$8786</f>
        <v>0.7201623455579752</v>
      </c>
    </row>
    <row r="5445" spans="1:13" ht="19.5" customHeight="1" x14ac:dyDescent="0.25">
      <c r="A5445" s="34"/>
      <c r="B5445" s="34"/>
      <c r="C5445" s="34"/>
      <c r="D5445" s="34"/>
      <c r="E5445" s="34"/>
      <c r="F5445" s="34"/>
      <c r="G5445" s="34"/>
      <c r="H5445" s="34"/>
      <c r="I5445" s="34"/>
      <c r="J5445" s="34"/>
      <c r="K5445" s="34"/>
      <c r="L5445" s="34"/>
      <c r="M5445" s="45">
        <f>electric_demands_abs!M5445/electric_demands_abs!$M$8786</f>
        <v>0.72391331720934893</v>
      </c>
    </row>
    <row r="5446" spans="1:13" ht="19.5" customHeight="1" x14ac:dyDescent="0.25">
      <c r="A5446" s="34"/>
      <c r="B5446" s="34"/>
      <c r="C5446" s="34"/>
      <c r="D5446" s="34"/>
      <c r="E5446" s="34"/>
      <c r="F5446" s="34"/>
      <c r="G5446" s="34"/>
      <c r="H5446" s="34"/>
      <c r="I5446" s="34"/>
      <c r="J5446" s="34"/>
      <c r="K5446" s="34"/>
      <c r="L5446" s="34"/>
      <c r="M5446" s="45">
        <f>electric_demands_abs!M5446/electric_demands_abs!$M$8786</f>
        <v>0.71430274939765648</v>
      </c>
    </row>
    <row r="5447" spans="1:13" ht="19.5" customHeight="1" x14ac:dyDescent="0.25">
      <c r="A5447" s="34"/>
      <c r="B5447" s="34"/>
      <c r="C5447" s="34"/>
      <c r="D5447" s="34"/>
      <c r="E5447" s="34"/>
      <c r="F5447" s="34"/>
      <c r="G5447" s="34"/>
      <c r="H5447" s="34"/>
      <c r="I5447" s="34"/>
      <c r="J5447" s="34"/>
      <c r="K5447" s="34"/>
      <c r="L5447" s="34"/>
      <c r="M5447" s="45">
        <f>electric_demands_abs!M5447/electric_demands_abs!$M$8786</f>
        <v>0.7380413896514918</v>
      </c>
    </row>
    <row r="5448" spans="1:13" ht="19.5" customHeight="1" x14ac:dyDescent="0.25">
      <c r="A5448" s="34"/>
      <c r="B5448" s="34"/>
      <c r="C5448" s="34"/>
      <c r="D5448" s="34"/>
      <c r="E5448" s="34"/>
      <c r="F5448" s="34"/>
      <c r="G5448" s="34"/>
      <c r="H5448" s="34"/>
      <c r="I5448" s="34"/>
      <c r="J5448" s="34"/>
      <c r="K5448" s="34"/>
      <c r="L5448" s="34"/>
      <c r="M5448" s="45">
        <f>electric_demands_abs!M5448/electric_demands_abs!$M$8786</f>
        <v>0.73684802594287546</v>
      </c>
    </row>
    <row r="5449" spans="1:13" ht="19.5" customHeight="1" x14ac:dyDescent="0.25">
      <c r="A5449" s="34"/>
      <c r="B5449" s="34"/>
      <c r="C5449" s="34"/>
      <c r="D5449" s="34"/>
      <c r="E5449" s="34"/>
      <c r="F5449" s="34"/>
      <c r="G5449" s="34"/>
      <c r="H5449" s="34"/>
      <c r="I5449" s="34"/>
      <c r="J5449" s="34"/>
      <c r="K5449" s="34"/>
      <c r="L5449" s="34"/>
      <c r="M5449" s="45">
        <f>electric_demands_abs!M5449/electric_demands_abs!$M$8786</f>
        <v>0.66411394494616527</v>
      </c>
    </row>
    <row r="5450" spans="1:13" ht="19.5" customHeight="1" x14ac:dyDescent="0.25">
      <c r="A5450" s="34"/>
      <c r="B5450" s="34"/>
      <c r="C5450" s="34"/>
      <c r="D5450" s="34"/>
      <c r="E5450" s="34"/>
      <c r="F5450" s="34"/>
      <c r="G5450" s="34"/>
      <c r="H5450" s="34"/>
      <c r="I5450" s="34"/>
      <c r="J5450" s="34"/>
      <c r="K5450" s="34"/>
      <c r="L5450" s="34"/>
      <c r="M5450" s="45">
        <f>electric_demands_abs!M5450/electric_demands_abs!$M$8786</f>
        <v>0.62861440105305222</v>
      </c>
    </row>
    <row r="5451" spans="1:13" ht="19.5" customHeight="1" x14ac:dyDescent="0.25">
      <c r="A5451" s="34"/>
      <c r="B5451" s="34"/>
      <c r="C5451" s="34"/>
      <c r="D5451" s="34"/>
      <c r="E5451" s="34"/>
      <c r="F5451" s="34"/>
      <c r="G5451" s="34"/>
      <c r="H5451" s="34"/>
      <c r="I5451" s="34"/>
      <c r="J5451" s="34"/>
      <c r="K5451" s="34"/>
      <c r="L5451" s="34"/>
      <c r="M5451" s="45">
        <f>electric_demands_abs!M5451/electric_demands_abs!$M$8786</f>
        <v>0.59269692045293298</v>
      </c>
    </row>
    <row r="5452" spans="1:13" ht="19.5" customHeight="1" x14ac:dyDescent="0.25">
      <c r="A5452" s="34"/>
      <c r="B5452" s="34"/>
      <c r="C5452" s="34"/>
      <c r="D5452" s="34"/>
      <c r="E5452" s="34"/>
      <c r="F5452" s="34"/>
      <c r="G5452" s="34"/>
      <c r="H5452" s="34"/>
      <c r="I5452" s="34"/>
      <c r="J5452" s="34"/>
      <c r="K5452" s="34"/>
      <c r="L5452" s="34"/>
      <c r="M5452" s="45">
        <f>electric_demands_abs!M5452/electric_demands_abs!$M$8786</f>
        <v>0.56248754939785406</v>
      </c>
    </row>
    <row r="5453" spans="1:13" ht="19.5" customHeight="1" x14ac:dyDescent="0.25">
      <c r="A5453" s="34"/>
      <c r="B5453" s="34"/>
      <c r="C5453" s="34"/>
      <c r="D5453" s="34"/>
      <c r="E5453" s="34"/>
      <c r="F5453" s="34"/>
      <c r="G5453" s="34"/>
      <c r="H5453" s="34"/>
      <c r="I5453" s="34"/>
      <c r="J5453" s="34"/>
      <c r="K5453" s="34"/>
      <c r="L5453" s="34"/>
      <c r="M5453" s="45">
        <f>electric_demands_abs!M5453/electric_demands_abs!$M$8786</f>
        <v>0.55557425862351661</v>
      </c>
    </row>
    <row r="5454" spans="1:13" ht="19.5" customHeight="1" x14ac:dyDescent="0.25">
      <c r="A5454" s="34"/>
      <c r="B5454" s="34"/>
      <c r="C5454" s="34"/>
      <c r="D5454" s="34"/>
      <c r="E5454" s="34"/>
      <c r="F5454" s="34"/>
      <c r="G5454" s="34"/>
      <c r="H5454" s="34"/>
      <c r="I5454" s="34"/>
      <c r="J5454" s="34"/>
      <c r="K5454" s="34"/>
      <c r="L5454" s="34"/>
      <c r="M5454" s="45">
        <f>electric_demands_abs!M5454/electric_demands_abs!$M$8786</f>
        <v>0.55483465476822136</v>
      </c>
    </row>
    <row r="5455" spans="1:13" ht="19.5" customHeight="1" x14ac:dyDescent="0.25">
      <c r="A5455" s="34"/>
      <c r="B5455" s="34"/>
      <c r="C5455" s="34"/>
      <c r="D5455" s="34"/>
      <c r="E5455" s="34"/>
      <c r="F5455" s="34"/>
      <c r="G5455" s="34"/>
      <c r="H5455" s="34"/>
      <c r="I5455" s="34"/>
      <c r="J5455" s="34"/>
      <c r="K5455" s="34"/>
      <c r="L5455" s="34"/>
      <c r="M5455" s="45">
        <f>electric_demands_abs!M5455/electric_demands_abs!$M$8786</f>
        <v>0.5811520674443611</v>
      </c>
    </row>
    <row r="5456" spans="1:13" ht="19.5" customHeight="1" x14ac:dyDescent="0.25">
      <c r="A5456" s="34"/>
      <c r="B5456" s="34"/>
      <c r="C5456" s="34"/>
      <c r="D5456" s="34"/>
      <c r="E5456" s="34"/>
      <c r="F5456" s="34"/>
      <c r="G5456" s="34"/>
      <c r="H5456" s="34"/>
      <c r="I5456" s="34"/>
      <c r="J5456" s="34"/>
      <c r="K5456" s="34"/>
      <c r="L5456" s="34"/>
      <c r="M5456" s="45">
        <f>electric_demands_abs!M5456/electric_demands_abs!$M$8786</f>
        <v>0.57076837848875239</v>
      </c>
    </row>
    <row r="5457" spans="1:13" ht="19.5" customHeight="1" x14ac:dyDescent="0.25">
      <c r="A5457" s="34"/>
      <c r="B5457" s="34"/>
      <c r="C5457" s="34"/>
      <c r="D5457" s="34"/>
      <c r="E5457" s="34"/>
      <c r="F5457" s="34"/>
      <c r="G5457" s="34"/>
      <c r="H5457" s="34"/>
      <c r="I5457" s="34"/>
      <c r="J5457" s="34"/>
      <c r="K5457" s="34"/>
      <c r="L5457" s="34"/>
      <c r="M5457" s="45">
        <f>electric_demands_abs!M5457/electric_demands_abs!$M$8786</f>
        <v>0.58739735948000271</v>
      </c>
    </row>
    <row r="5458" spans="1:13" ht="19.5" customHeight="1" x14ac:dyDescent="0.25">
      <c r="A5458" s="34"/>
      <c r="B5458" s="34"/>
      <c r="C5458" s="34"/>
      <c r="D5458" s="34"/>
      <c r="E5458" s="34"/>
      <c r="F5458" s="34"/>
      <c r="G5458" s="34"/>
      <c r="H5458" s="34"/>
      <c r="I5458" s="34"/>
      <c r="J5458" s="34"/>
      <c r="K5458" s="34"/>
      <c r="L5458" s="34"/>
      <c r="M5458" s="45">
        <f>electric_demands_abs!M5458/electric_demands_abs!$M$8786</f>
        <v>0.60479373814696502</v>
      </c>
    </row>
    <row r="5459" spans="1:13" ht="19.5" customHeight="1" x14ac:dyDescent="0.25">
      <c r="A5459" s="34"/>
      <c r="B5459" s="34"/>
      <c r="C5459" s="34"/>
      <c r="D5459" s="34"/>
      <c r="E5459" s="34"/>
      <c r="F5459" s="34"/>
      <c r="G5459" s="34"/>
      <c r="H5459" s="34"/>
      <c r="I5459" s="34"/>
      <c r="J5459" s="34"/>
      <c r="K5459" s="34"/>
      <c r="L5459" s="34"/>
      <c r="M5459" s="45">
        <f>electric_demands_abs!M5459/electric_demands_abs!$M$8786</f>
        <v>0.65433402012206721</v>
      </c>
    </row>
    <row r="5460" spans="1:13" ht="19.5" customHeight="1" x14ac:dyDescent="0.25">
      <c r="A5460" s="34"/>
      <c r="B5460" s="34"/>
      <c r="C5460" s="34"/>
      <c r="D5460" s="34"/>
      <c r="E5460" s="34"/>
      <c r="F5460" s="34"/>
      <c r="G5460" s="34"/>
      <c r="H5460" s="34"/>
      <c r="I5460" s="34"/>
      <c r="J5460" s="34"/>
      <c r="K5460" s="34"/>
      <c r="L5460" s="34"/>
      <c r="M5460" s="45">
        <f>electric_demands_abs!M5460/electric_demands_abs!$M$8786</f>
        <v>0.69024800075961545</v>
      </c>
    </row>
    <row r="5461" spans="1:13" ht="19.5" customHeight="1" x14ac:dyDescent="0.25">
      <c r="A5461" s="34"/>
      <c r="B5461" s="34"/>
      <c r="C5461" s="34"/>
      <c r="D5461" s="34"/>
      <c r="E5461" s="34"/>
      <c r="F5461" s="34"/>
      <c r="G5461" s="34"/>
      <c r="H5461" s="34"/>
      <c r="I5461" s="34"/>
      <c r="J5461" s="34"/>
      <c r="K5461" s="34"/>
      <c r="L5461" s="34"/>
      <c r="M5461" s="45">
        <f>electric_demands_abs!M5461/electric_demands_abs!$M$8786</f>
        <v>0.69072646623108469</v>
      </c>
    </row>
    <row r="5462" spans="1:13" ht="19.5" customHeight="1" x14ac:dyDescent="0.25">
      <c r="A5462" s="34"/>
      <c r="B5462" s="34"/>
      <c r="C5462" s="34"/>
      <c r="D5462" s="34"/>
      <c r="E5462" s="34"/>
      <c r="F5462" s="34"/>
      <c r="G5462" s="34"/>
      <c r="H5462" s="34"/>
      <c r="I5462" s="34"/>
      <c r="J5462" s="34"/>
      <c r="K5462" s="34"/>
      <c r="L5462" s="34"/>
      <c r="M5462" s="45">
        <f>electric_demands_abs!M5462/electric_demands_abs!$M$8786</f>
        <v>0.71546663106861597</v>
      </c>
    </row>
    <row r="5463" spans="1:13" ht="19.5" customHeight="1" x14ac:dyDescent="0.25">
      <c r="A5463" s="34"/>
      <c r="B5463" s="34"/>
      <c r="C5463" s="34"/>
      <c r="D5463" s="34"/>
      <c r="E5463" s="34"/>
      <c r="F5463" s="34"/>
      <c r="G5463" s="34"/>
      <c r="H5463" s="34"/>
      <c r="I5463" s="34"/>
      <c r="J5463" s="34"/>
      <c r="K5463" s="34"/>
      <c r="L5463" s="34"/>
      <c r="M5463" s="45">
        <f>electric_demands_abs!M5463/electric_demands_abs!$M$8786</f>
        <v>0.69028254744899253</v>
      </c>
    </row>
    <row r="5464" spans="1:13" ht="19.5" customHeight="1" x14ac:dyDescent="0.25">
      <c r="A5464" s="34"/>
      <c r="B5464" s="34"/>
      <c r="C5464" s="34"/>
      <c r="D5464" s="34"/>
      <c r="E5464" s="34"/>
      <c r="F5464" s="34"/>
      <c r="G5464" s="34"/>
      <c r="H5464" s="34"/>
      <c r="I5464" s="34"/>
      <c r="J5464" s="34"/>
      <c r="K5464" s="34"/>
      <c r="L5464" s="34"/>
      <c r="M5464" s="45">
        <f>electric_demands_abs!M5464/electric_demands_abs!$M$8786</f>
        <v>0.70282336627717712</v>
      </c>
    </row>
    <row r="5465" spans="1:13" ht="19.5" customHeight="1" x14ac:dyDescent="0.25">
      <c r="A5465" s="34"/>
      <c r="B5465" s="34"/>
      <c r="C5465" s="34"/>
      <c r="D5465" s="34"/>
      <c r="E5465" s="34"/>
      <c r="F5465" s="34"/>
      <c r="G5465" s="34"/>
      <c r="H5465" s="34"/>
      <c r="I5465" s="34"/>
      <c r="J5465" s="34"/>
      <c r="K5465" s="34"/>
      <c r="L5465" s="34"/>
      <c r="M5465" s="45">
        <f>electric_demands_abs!M5465/electric_demands_abs!$M$8786</f>
        <v>0.70016150062583449</v>
      </c>
    </row>
    <row r="5466" spans="1:13" ht="19.5" customHeight="1" x14ac:dyDescent="0.25">
      <c r="A5466" s="34"/>
      <c r="B5466" s="34"/>
      <c r="C5466" s="34"/>
      <c r="D5466" s="34"/>
      <c r="E5466" s="34"/>
      <c r="F5466" s="34"/>
      <c r="G5466" s="34"/>
      <c r="H5466" s="34"/>
      <c r="I5466" s="34"/>
      <c r="J5466" s="34"/>
      <c r="K5466" s="34"/>
      <c r="L5466" s="34"/>
      <c r="M5466" s="45">
        <f>electric_demands_abs!M5466/electric_demands_abs!$M$8786</f>
        <v>0.7113766983362495</v>
      </c>
    </row>
    <row r="5467" spans="1:13" ht="19.5" customHeight="1" x14ac:dyDescent="0.25">
      <c r="A5467" s="34"/>
      <c r="B5467" s="34"/>
      <c r="C5467" s="34"/>
      <c r="D5467" s="34"/>
      <c r="E5467" s="34"/>
      <c r="F5467" s="34"/>
      <c r="G5467" s="34"/>
      <c r="H5467" s="34"/>
      <c r="I5467" s="34"/>
      <c r="J5467" s="34"/>
      <c r="K5467" s="34"/>
      <c r="L5467" s="34"/>
      <c r="M5467" s="45">
        <f>electric_demands_abs!M5467/electric_demands_abs!$M$8786</f>
        <v>0.68599505212350143</v>
      </c>
    </row>
    <row r="5468" spans="1:13" ht="19.5" customHeight="1" x14ac:dyDescent="0.25">
      <c r="A5468" s="34"/>
      <c r="B5468" s="34"/>
      <c r="C5468" s="34"/>
      <c r="D5468" s="34"/>
      <c r="E5468" s="34"/>
      <c r="F5468" s="34"/>
      <c r="G5468" s="34"/>
      <c r="H5468" s="34"/>
      <c r="I5468" s="34"/>
      <c r="J5468" s="34"/>
      <c r="K5468" s="34"/>
      <c r="L5468" s="34"/>
      <c r="M5468" s="45">
        <f>electric_demands_abs!M5468/electric_demands_abs!$M$8786</f>
        <v>0.66327111278304096</v>
      </c>
    </row>
    <row r="5469" spans="1:13" ht="19.5" customHeight="1" x14ac:dyDescent="0.25">
      <c r="A5469" s="34"/>
      <c r="B5469" s="34"/>
      <c r="C5469" s="34"/>
      <c r="D5469" s="34"/>
      <c r="E5469" s="34"/>
      <c r="F5469" s="34"/>
      <c r="G5469" s="34"/>
      <c r="H5469" s="34"/>
      <c r="I5469" s="34"/>
      <c r="J5469" s="34"/>
      <c r="K5469" s="34"/>
      <c r="L5469" s="34"/>
      <c r="M5469" s="45">
        <f>electric_demands_abs!M5469/electric_demands_abs!$M$8786</f>
        <v>0.67264298314739202</v>
      </c>
    </row>
    <row r="5470" spans="1:13" ht="19.5" customHeight="1" x14ac:dyDescent="0.25">
      <c r="A5470" s="34"/>
      <c r="B5470" s="34"/>
      <c r="C5470" s="34"/>
      <c r="D5470" s="34"/>
      <c r="E5470" s="34"/>
      <c r="F5470" s="34"/>
      <c r="G5470" s="34"/>
      <c r="H5470" s="34"/>
      <c r="I5470" s="34"/>
      <c r="J5470" s="34"/>
      <c r="K5470" s="34"/>
      <c r="L5470" s="34"/>
      <c r="M5470" s="45">
        <f>electric_demands_abs!M5470/electric_demands_abs!$M$8786</f>
        <v>0.64212067426243646</v>
      </c>
    </row>
    <row r="5471" spans="1:13" ht="19.5" customHeight="1" x14ac:dyDescent="0.25">
      <c r="A5471" s="34"/>
      <c r="B5471" s="34"/>
      <c r="C5471" s="34"/>
      <c r="D5471" s="34"/>
      <c r="E5471" s="34"/>
      <c r="F5471" s="34"/>
      <c r="G5471" s="34"/>
      <c r="H5471" s="34"/>
      <c r="I5471" s="34"/>
      <c r="J5471" s="34"/>
      <c r="K5471" s="34"/>
      <c r="L5471" s="34"/>
      <c r="M5471" s="45">
        <f>electric_demands_abs!M5471/electric_demands_abs!$M$8786</f>
        <v>0.69253026458811162</v>
      </c>
    </row>
    <row r="5472" spans="1:13" ht="19.5" customHeight="1" x14ac:dyDescent="0.25">
      <c r="A5472" s="34"/>
      <c r="B5472" s="34"/>
      <c r="C5472" s="34"/>
      <c r="D5472" s="34"/>
      <c r="E5472" s="34"/>
      <c r="F5472" s="34"/>
      <c r="G5472" s="34"/>
      <c r="H5472" s="34"/>
      <c r="I5472" s="34"/>
      <c r="J5472" s="34"/>
      <c r="K5472" s="34"/>
      <c r="L5472" s="34"/>
      <c r="M5472" s="45">
        <f>electric_demands_abs!M5472/electric_demands_abs!$M$8786</f>
        <v>0.67294805635549149</v>
      </c>
    </row>
    <row r="5473" spans="1:13" ht="19.5" customHeight="1" x14ac:dyDescent="0.25">
      <c r="A5473" s="34"/>
      <c r="B5473" s="34"/>
      <c r="C5473" s="34"/>
      <c r="D5473" s="34"/>
      <c r="E5473" s="34"/>
      <c r="F5473" s="34"/>
      <c r="G5473" s="34"/>
      <c r="H5473" s="34"/>
      <c r="I5473" s="34"/>
      <c r="J5473" s="34"/>
      <c r="K5473" s="34"/>
      <c r="L5473" s="34"/>
      <c r="M5473" s="45">
        <f>electric_demands_abs!M5473/electric_demands_abs!$M$8786</f>
        <v>0.66314033771097669</v>
      </c>
    </row>
    <row r="5474" spans="1:13" ht="19.5" customHeight="1" x14ac:dyDescent="0.25">
      <c r="A5474" s="34"/>
      <c r="B5474" s="34"/>
      <c r="C5474" s="34"/>
      <c r="D5474" s="34"/>
      <c r="E5474" s="34"/>
      <c r="F5474" s="34"/>
      <c r="G5474" s="34"/>
      <c r="H5474" s="34"/>
      <c r="I5474" s="34"/>
      <c r="J5474" s="34"/>
      <c r="K5474" s="34"/>
      <c r="L5474" s="34"/>
      <c r="M5474" s="45">
        <f>electric_demands_abs!M5474/electric_demands_abs!$M$8786</f>
        <v>0.61356847372067513</v>
      </c>
    </row>
    <row r="5475" spans="1:13" ht="19.5" customHeight="1" x14ac:dyDescent="0.25">
      <c r="A5475" s="34"/>
      <c r="B5475" s="34"/>
      <c r="C5475" s="34"/>
      <c r="D5475" s="34"/>
      <c r="E5475" s="34"/>
      <c r="F5475" s="34"/>
      <c r="G5475" s="34"/>
      <c r="H5475" s="34"/>
      <c r="I5475" s="34"/>
      <c r="J5475" s="34"/>
      <c r="K5475" s="34"/>
      <c r="L5475" s="34"/>
      <c r="M5475" s="45">
        <f>electric_demands_abs!M5475/electric_demands_abs!$M$8786</f>
        <v>0.55365154389113647</v>
      </c>
    </row>
    <row r="5476" spans="1:13" ht="19.5" customHeight="1" x14ac:dyDescent="0.25">
      <c r="A5476" s="34"/>
      <c r="B5476" s="34"/>
      <c r="C5476" s="34"/>
      <c r="D5476" s="34"/>
      <c r="E5476" s="34"/>
      <c r="F5476" s="34"/>
      <c r="G5476" s="34"/>
      <c r="H5476" s="34"/>
      <c r="I5476" s="34"/>
      <c r="J5476" s="34"/>
      <c r="K5476" s="34"/>
      <c r="L5476" s="34"/>
      <c r="M5476" s="45">
        <f>electric_demands_abs!M5476/electric_demands_abs!$M$8786</f>
        <v>0.54944051245381387</v>
      </c>
    </row>
    <row r="5477" spans="1:13" ht="19.5" customHeight="1" x14ac:dyDescent="0.25">
      <c r="A5477" s="34"/>
      <c r="B5477" s="34"/>
      <c r="C5477" s="34"/>
      <c r="D5477" s="34"/>
      <c r="E5477" s="34"/>
      <c r="F5477" s="34"/>
      <c r="G5477" s="34"/>
      <c r="H5477" s="34"/>
      <c r="I5477" s="34"/>
      <c r="J5477" s="34"/>
      <c r="K5477" s="34"/>
      <c r="L5477" s="34"/>
      <c r="M5477" s="45">
        <f>electric_demands_abs!M5477/electric_demands_abs!$M$8786</f>
        <v>0.542362558734519</v>
      </c>
    </row>
    <row r="5478" spans="1:13" ht="19.5" customHeight="1" x14ac:dyDescent="0.25">
      <c r="A5478" s="34"/>
      <c r="B5478" s="34"/>
      <c r="C5478" s="34"/>
      <c r="D5478" s="34"/>
      <c r="E5478" s="34"/>
      <c r="F5478" s="34"/>
      <c r="G5478" s="34"/>
      <c r="H5478" s="34"/>
      <c r="I5478" s="34"/>
      <c r="J5478" s="34"/>
      <c r="K5478" s="34"/>
      <c r="L5478" s="34"/>
      <c r="M5478" s="45">
        <f>electric_demands_abs!M5478/electric_demands_abs!$M$8786</f>
        <v>0.55710711870151886</v>
      </c>
    </row>
    <row r="5479" spans="1:13" ht="19.5" customHeight="1" x14ac:dyDescent="0.25">
      <c r="A5479" s="34"/>
      <c r="B5479" s="34"/>
      <c r="C5479" s="34"/>
      <c r="D5479" s="34"/>
      <c r="E5479" s="34"/>
      <c r="F5479" s="34"/>
      <c r="G5479" s="34"/>
      <c r="H5479" s="34"/>
      <c r="I5479" s="34"/>
      <c r="J5479" s="34"/>
      <c r="K5479" s="34"/>
      <c r="L5479" s="34"/>
      <c r="M5479" s="45">
        <f>electric_demands_abs!M5479/electric_demands_abs!$M$8786</f>
        <v>0.5358174640226494</v>
      </c>
    </row>
    <row r="5480" spans="1:13" ht="19.5" customHeight="1" x14ac:dyDescent="0.25">
      <c r="A5480" s="34"/>
      <c r="B5480" s="34"/>
      <c r="C5480" s="34"/>
      <c r="D5480" s="34"/>
      <c r="E5480" s="34"/>
      <c r="F5480" s="34"/>
      <c r="G5480" s="34"/>
      <c r="H5480" s="34"/>
      <c r="I5480" s="34"/>
      <c r="J5480" s="34"/>
      <c r="K5480" s="34"/>
      <c r="L5480" s="34"/>
      <c r="M5480" s="45">
        <f>electric_demands_abs!M5480/electric_demands_abs!$M$8786</f>
        <v>0.54392518908238974</v>
      </c>
    </row>
    <row r="5481" spans="1:13" ht="19.5" customHeight="1" x14ac:dyDescent="0.25">
      <c r="A5481" s="34"/>
      <c r="B5481" s="34"/>
      <c r="C5481" s="34"/>
      <c r="D5481" s="34"/>
      <c r="E5481" s="34"/>
      <c r="F5481" s="34"/>
      <c r="G5481" s="34"/>
      <c r="H5481" s="34"/>
      <c r="I5481" s="34"/>
      <c r="J5481" s="34"/>
      <c r="K5481" s="34"/>
      <c r="L5481" s="34"/>
      <c r="M5481" s="45">
        <f>electric_demands_abs!M5481/electric_demands_abs!$M$8786</f>
        <v>0.55693364408608859</v>
      </c>
    </row>
    <row r="5482" spans="1:13" ht="19.5" customHeight="1" x14ac:dyDescent="0.25">
      <c r="A5482" s="34"/>
      <c r="B5482" s="34"/>
      <c r="C5482" s="34"/>
      <c r="D5482" s="34"/>
      <c r="E5482" s="34"/>
      <c r="F5482" s="34"/>
      <c r="G5482" s="34"/>
      <c r="H5482" s="34"/>
      <c r="I5482" s="34"/>
      <c r="J5482" s="34"/>
      <c r="K5482" s="34"/>
      <c r="L5482" s="34"/>
      <c r="M5482" s="45">
        <f>electric_demands_abs!M5482/electric_demands_abs!$M$8786</f>
        <v>0.56428084786716814</v>
      </c>
    </row>
    <row r="5483" spans="1:13" ht="19.5" customHeight="1" x14ac:dyDescent="0.25">
      <c r="A5483" s="34"/>
      <c r="B5483" s="34"/>
      <c r="C5483" s="34"/>
      <c r="D5483" s="34"/>
      <c r="E5483" s="34"/>
      <c r="F5483" s="34"/>
      <c r="G5483" s="34"/>
      <c r="H5483" s="34"/>
      <c r="I5483" s="34"/>
      <c r="J5483" s="34"/>
      <c r="K5483" s="34"/>
      <c r="L5483" s="34"/>
      <c r="M5483" s="45">
        <f>electric_demands_abs!M5483/electric_demands_abs!$M$8786</f>
        <v>0.63588172333545279</v>
      </c>
    </row>
    <row r="5484" spans="1:13" ht="19.5" customHeight="1" x14ac:dyDescent="0.25">
      <c r="A5484" s="34"/>
      <c r="B5484" s="34"/>
      <c r="C5484" s="34"/>
      <c r="D5484" s="34"/>
      <c r="E5484" s="34"/>
      <c r="F5484" s="34"/>
      <c r="G5484" s="34"/>
      <c r="H5484" s="34"/>
      <c r="I5484" s="34"/>
      <c r="J5484" s="34"/>
      <c r="K5484" s="34"/>
      <c r="L5484" s="34"/>
      <c r="M5484" s="45">
        <f>electric_demands_abs!M5484/electric_demands_abs!$M$8786</f>
        <v>0.65980619101379256</v>
      </c>
    </row>
    <row r="5485" spans="1:13" ht="19.5" customHeight="1" x14ac:dyDescent="0.25">
      <c r="A5485" s="34"/>
      <c r="B5485" s="34"/>
      <c r="C5485" s="34"/>
      <c r="D5485" s="34"/>
      <c r="E5485" s="34"/>
      <c r="F5485" s="34"/>
      <c r="G5485" s="34"/>
      <c r="H5485" s="34"/>
      <c r="I5485" s="34"/>
      <c r="J5485" s="34"/>
      <c r="K5485" s="34"/>
      <c r="L5485" s="34"/>
      <c r="M5485" s="45">
        <f>electric_demands_abs!M5485/electric_demands_abs!$M$8786</f>
        <v>0.67127046253117129</v>
      </c>
    </row>
    <row r="5486" spans="1:13" ht="19.5" customHeight="1" x14ac:dyDescent="0.25">
      <c r="A5486" s="34"/>
      <c r="B5486" s="34"/>
      <c r="C5486" s="34"/>
      <c r="D5486" s="34"/>
      <c r="E5486" s="34"/>
      <c r="F5486" s="34"/>
      <c r="G5486" s="34"/>
      <c r="H5486" s="34"/>
      <c r="I5486" s="34"/>
      <c r="J5486" s="34"/>
      <c r="K5486" s="34"/>
      <c r="L5486" s="34"/>
      <c r="M5486" s="45">
        <f>electric_demands_abs!M5486/electric_demands_abs!$M$8786</f>
        <v>0.68988589874962392</v>
      </c>
    </row>
    <row r="5487" spans="1:13" ht="19.5" customHeight="1" x14ac:dyDescent="0.25">
      <c r="A5487" s="34"/>
      <c r="B5487" s="34"/>
      <c r="C5487" s="34"/>
      <c r="D5487" s="34"/>
      <c r="E5487" s="34"/>
      <c r="F5487" s="34"/>
      <c r="G5487" s="34"/>
      <c r="H5487" s="34"/>
      <c r="I5487" s="34"/>
      <c r="J5487" s="34"/>
      <c r="K5487" s="34"/>
      <c r="L5487" s="34"/>
      <c r="M5487" s="45">
        <f>electric_demands_abs!M5487/electric_demands_abs!$M$8786</f>
        <v>0.68908111323844778</v>
      </c>
    </row>
    <row r="5488" spans="1:13" ht="19.5" customHeight="1" x14ac:dyDescent="0.25">
      <c r="A5488" s="34"/>
      <c r="B5488" s="34"/>
      <c r="C5488" s="34"/>
      <c r="D5488" s="34"/>
      <c r="E5488" s="34"/>
      <c r="F5488" s="34"/>
      <c r="G5488" s="34"/>
      <c r="H5488" s="34"/>
      <c r="I5488" s="34"/>
      <c r="J5488" s="34"/>
      <c r="K5488" s="34"/>
      <c r="L5488" s="34"/>
      <c r="M5488" s="45">
        <f>electric_demands_abs!M5488/electric_demands_abs!$M$8786</f>
        <v>0.67201039579470845</v>
      </c>
    </row>
    <row r="5489" spans="1:13" ht="19.5" customHeight="1" x14ac:dyDescent="0.25">
      <c r="A5489" s="34"/>
      <c r="B5489" s="34"/>
      <c r="C5489" s="34"/>
      <c r="D5489" s="34"/>
      <c r="E5489" s="34"/>
      <c r="F5489" s="34"/>
      <c r="G5489" s="34"/>
      <c r="H5489" s="34"/>
      <c r="I5489" s="34"/>
      <c r="J5489" s="34"/>
      <c r="K5489" s="34"/>
      <c r="L5489" s="34"/>
      <c r="M5489" s="45">
        <f>electric_demands_abs!M5489/electric_demands_abs!$M$8786</f>
        <v>0.67015969793923025</v>
      </c>
    </row>
    <row r="5490" spans="1:13" ht="19.5" customHeight="1" x14ac:dyDescent="0.25">
      <c r="A5490" s="34"/>
      <c r="B5490" s="34"/>
      <c r="C5490" s="34"/>
      <c r="D5490" s="34"/>
      <c r="E5490" s="34"/>
      <c r="F5490" s="34"/>
      <c r="G5490" s="34"/>
      <c r="H5490" s="34"/>
      <c r="I5490" s="34"/>
      <c r="J5490" s="34"/>
      <c r="K5490" s="34"/>
      <c r="L5490" s="34"/>
      <c r="M5490" s="45">
        <f>electric_demands_abs!M5490/electric_demands_abs!$M$8786</f>
        <v>0.66067479937185147</v>
      </c>
    </row>
    <row r="5491" spans="1:13" ht="19.5" customHeight="1" x14ac:dyDescent="0.25">
      <c r="A5491" s="34"/>
      <c r="B5491" s="34"/>
      <c r="C5491" s="34"/>
      <c r="D5491" s="34"/>
      <c r="E5491" s="34"/>
      <c r="F5491" s="34"/>
      <c r="G5491" s="34"/>
      <c r="H5491" s="34"/>
      <c r="I5491" s="34"/>
      <c r="J5491" s="34"/>
      <c r="K5491" s="34"/>
      <c r="L5491" s="34"/>
      <c r="M5491" s="45">
        <f>electric_demands_abs!M5491/electric_demands_abs!$M$8786</f>
        <v>0.6786268073909657</v>
      </c>
    </row>
    <row r="5492" spans="1:13" ht="19.5" customHeight="1" x14ac:dyDescent="0.25">
      <c r="A5492" s="34"/>
      <c r="B5492" s="34"/>
      <c r="C5492" s="34"/>
      <c r="D5492" s="34"/>
      <c r="E5492" s="34"/>
      <c r="F5492" s="34"/>
      <c r="G5492" s="34"/>
      <c r="H5492" s="34"/>
      <c r="I5492" s="34"/>
      <c r="J5492" s="34"/>
      <c r="K5492" s="34"/>
      <c r="L5492" s="34"/>
      <c r="M5492" s="45">
        <f>electric_demands_abs!M5492/electric_demands_abs!$M$8786</f>
        <v>0.66853563295423113</v>
      </c>
    </row>
    <row r="5493" spans="1:13" ht="19.5" customHeight="1" x14ac:dyDescent="0.25">
      <c r="A5493" s="34"/>
      <c r="B5493" s="34"/>
      <c r="C5493" s="34"/>
      <c r="D5493" s="34"/>
      <c r="E5493" s="34"/>
      <c r="F5493" s="34"/>
      <c r="G5493" s="34"/>
      <c r="H5493" s="34"/>
      <c r="I5493" s="34"/>
      <c r="J5493" s="34"/>
      <c r="K5493" s="34"/>
      <c r="L5493" s="34"/>
      <c r="M5493" s="45">
        <f>electric_demands_abs!M5493/electric_demands_abs!$M$8786</f>
        <v>0.68014500880219997</v>
      </c>
    </row>
    <row r="5494" spans="1:13" ht="19.5" customHeight="1" x14ac:dyDescent="0.25">
      <c r="A5494" s="34"/>
      <c r="B5494" s="34"/>
      <c r="C5494" s="34"/>
      <c r="D5494" s="34"/>
      <c r="E5494" s="34"/>
      <c r="F5494" s="34"/>
      <c r="G5494" s="34"/>
      <c r="H5494" s="34"/>
      <c r="I5494" s="34"/>
      <c r="J5494" s="34"/>
      <c r="K5494" s="34"/>
      <c r="L5494" s="34"/>
      <c r="M5494" s="45">
        <f>electric_demands_abs!M5494/electric_demands_abs!$M$8786</f>
        <v>0.66720227074277527</v>
      </c>
    </row>
    <row r="5495" spans="1:13" ht="19.5" customHeight="1" x14ac:dyDescent="0.25">
      <c r="A5495" s="34"/>
      <c r="B5495" s="34"/>
      <c r="C5495" s="34"/>
      <c r="D5495" s="34"/>
      <c r="E5495" s="34"/>
      <c r="F5495" s="34"/>
      <c r="G5495" s="34"/>
      <c r="H5495" s="34"/>
      <c r="I5495" s="34"/>
      <c r="J5495" s="34"/>
      <c r="K5495" s="34"/>
      <c r="L5495" s="34"/>
      <c r="M5495" s="45">
        <f>electric_demands_abs!M5495/electric_demands_abs!$M$8786</f>
        <v>0.70743862280343384</v>
      </c>
    </row>
    <row r="5496" spans="1:13" ht="19.5" customHeight="1" x14ac:dyDescent="0.25">
      <c r="A5496" s="34"/>
      <c r="B5496" s="34"/>
      <c r="C5496" s="34"/>
      <c r="D5496" s="34"/>
      <c r="E5496" s="34"/>
      <c r="F5496" s="34"/>
      <c r="G5496" s="34"/>
      <c r="H5496" s="34"/>
      <c r="I5496" s="34"/>
      <c r="J5496" s="34"/>
      <c r="K5496" s="34"/>
      <c r="L5496" s="34"/>
      <c r="M5496" s="45">
        <f>electric_demands_abs!M5496/electric_demands_abs!$M$8786</f>
        <v>0.70395266008272928</v>
      </c>
    </row>
    <row r="5497" spans="1:13" ht="19.5" customHeight="1" x14ac:dyDescent="0.25">
      <c r="A5497" s="34"/>
      <c r="B5497" s="34"/>
      <c r="C5497" s="34"/>
      <c r="D5497" s="34"/>
      <c r="E5497" s="34"/>
      <c r="F5497" s="34"/>
      <c r="G5497" s="34"/>
      <c r="H5497" s="34"/>
      <c r="I5497" s="34"/>
      <c r="J5497" s="34"/>
      <c r="K5497" s="34"/>
      <c r="L5497" s="34"/>
      <c r="M5497" s="45">
        <f>electric_demands_abs!M5497/electric_demands_abs!$M$8786</f>
        <v>0.64431453315399245</v>
      </c>
    </row>
    <row r="5498" spans="1:13" ht="19.5" customHeight="1" x14ac:dyDescent="0.25">
      <c r="A5498" s="34"/>
      <c r="B5498" s="34"/>
      <c r="C5498" s="34"/>
      <c r="D5498" s="34"/>
      <c r="E5498" s="34"/>
      <c r="F5498" s="34"/>
      <c r="G5498" s="34"/>
      <c r="H5498" s="34"/>
      <c r="I5498" s="34"/>
      <c r="J5498" s="34"/>
      <c r="K5498" s="34"/>
      <c r="L5498" s="34"/>
      <c r="M5498" s="45">
        <f>electric_demands_abs!M5498/electric_demands_abs!$M$8786</f>
        <v>0.59837983026746222</v>
      </c>
    </row>
    <row r="5499" spans="1:13" ht="19.5" customHeight="1" x14ac:dyDescent="0.25">
      <c r="A5499" s="34"/>
      <c r="B5499" s="34"/>
      <c r="C5499" s="34"/>
      <c r="D5499" s="34"/>
      <c r="E5499" s="34"/>
      <c r="F5499" s="34"/>
      <c r="G5499" s="34"/>
      <c r="H5499" s="34"/>
      <c r="I5499" s="34"/>
      <c r="J5499" s="34"/>
      <c r="K5499" s="34"/>
      <c r="L5499" s="34"/>
      <c r="M5499" s="45">
        <f>electric_demands_abs!M5499/electric_demands_abs!$M$8786</f>
        <v>0.59039246274413371</v>
      </c>
    </row>
    <row r="5500" spans="1:13" ht="19.5" customHeight="1" x14ac:dyDescent="0.25">
      <c r="A5500" s="34"/>
      <c r="B5500" s="34"/>
      <c r="C5500" s="34"/>
      <c r="D5500" s="34"/>
      <c r="E5500" s="34"/>
      <c r="F5500" s="34"/>
      <c r="G5500" s="34"/>
      <c r="H5500" s="34"/>
      <c r="I5500" s="34"/>
      <c r="J5500" s="34"/>
      <c r="K5500" s="34"/>
      <c r="L5500" s="34"/>
      <c r="M5500" s="45">
        <f>electric_demands_abs!M5500/electric_demands_abs!$M$8786</f>
        <v>0.5586761313340779</v>
      </c>
    </row>
    <row r="5501" spans="1:13" ht="19.5" customHeight="1" x14ac:dyDescent="0.25">
      <c r="A5501" s="34"/>
      <c r="B5501" s="34"/>
      <c r="C5501" s="34"/>
      <c r="D5501" s="34"/>
      <c r="E5501" s="34"/>
      <c r="F5501" s="34"/>
      <c r="G5501" s="34"/>
      <c r="H5501" s="34"/>
      <c r="I5501" s="34"/>
      <c r="J5501" s="34"/>
      <c r="K5501" s="34"/>
      <c r="L5501" s="34"/>
      <c r="M5501" s="45">
        <f>electric_demands_abs!M5501/electric_demands_abs!$M$8786</f>
        <v>0.544716839439917</v>
      </c>
    </row>
    <row r="5502" spans="1:13" ht="19.5" customHeight="1" x14ac:dyDescent="0.25">
      <c r="A5502" s="34"/>
      <c r="B5502" s="34"/>
      <c r="C5502" s="34"/>
      <c r="D5502" s="34"/>
      <c r="E5502" s="34"/>
      <c r="F5502" s="34"/>
      <c r="G5502" s="34"/>
      <c r="H5502" s="34"/>
      <c r="I5502" s="34"/>
      <c r="J5502" s="34"/>
      <c r="K5502" s="34"/>
      <c r="L5502" s="34"/>
      <c r="M5502" s="45">
        <f>electric_demands_abs!M5502/electric_demands_abs!$M$8786</f>
        <v>0.54050638446701793</v>
      </c>
    </row>
    <row r="5503" spans="1:13" ht="19.5" customHeight="1" x14ac:dyDescent="0.25">
      <c r="A5503" s="34"/>
      <c r="B5503" s="34"/>
      <c r="C5503" s="34"/>
      <c r="D5503" s="34"/>
      <c r="E5503" s="34"/>
      <c r="F5503" s="34"/>
      <c r="G5503" s="34"/>
      <c r="H5503" s="34"/>
      <c r="I5503" s="34"/>
      <c r="J5503" s="34"/>
      <c r="K5503" s="34"/>
      <c r="L5503" s="34"/>
      <c r="M5503" s="45">
        <f>electric_demands_abs!M5503/electric_demands_abs!$M$8786</f>
        <v>0.56411709079487604</v>
      </c>
    </row>
    <row r="5504" spans="1:13" ht="19.5" customHeight="1" x14ac:dyDescent="0.25">
      <c r="A5504" s="34"/>
      <c r="B5504" s="34"/>
      <c r="C5504" s="34"/>
      <c r="D5504" s="34"/>
      <c r="E5504" s="34"/>
      <c r="F5504" s="34"/>
      <c r="G5504" s="34"/>
      <c r="H5504" s="34"/>
      <c r="I5504" s="34"/>
      <c r="J5504" s="34"/>
      <c r="K5504" s="34"/>
      <c r="L5504" s="34"/>
      <c r="M5504" s="45">
        <f>electric_demands_abs!M5504/electric_demands_abs!$M$8786</f>
        <v>0.55528240292112641</v>
      </c>
    </row>
    <row r="5505" spans="1:13" ht="19.5" customHeight="1" x14ac:dyDescent="0.25">
      <c r="A5505" s="34"/>
      <c r="B5505" s="34"/>
      <c r="C5505" s="34"/>
      <c r="D5505" s="34"/>
      <c r="E5505" s="34"/>
      <c r="F5505" s="34"/>
      <c r="G5505" s="34"/>
      <c r="H5505" s="34"/>
      <c r="I5505" s="34"/>
      <c r="J5505" s="34"/>
      <c r="K5505" s="34"/>
      <c r="L5505" s="34"/>
      <c r="M5505" s="45">
        <f>electric_demands_abs!M5505/electric_demands_abs!$M$8786</f>
        <v>0.61639520819712645</v>
      </c>
    </row>
    <row r="5506" spans="1:13" ht="19.5" customHeight="1" x14ac:dyDescent="0.25">
      <c r="A5506" s="34"/>
      <c r="B5506" s="34"/>
      <c r="C5506" s="34"/>
      <c r="D5506" s="34"/>
      <c r="E5506" s="34"/>
      <c r="F5506" s="34"/>
      <c r="G5506" s="34"/>
      <c r="H5506" s="34"/>
      <c r="I5506" s="34"/>
      <c r="J5506" s="34"/>
      <c r="K5506" s="34"/>
      <c r="L5506" s="34"/>
      <c r="M5506" s="45">
        <f>electric_demands_abs!M5506/electric_demands_abs!$M$8786</f>
        <v>0.69279247354872409</v>
      </c>
    </row>
    <row r="5507" spans="1:13" ht="19.5" customHeight="1" x14ac:dyDescent="0.25">
      <c r="A5507" s="34"/>
      <c r="B5507" s="34"/>
      <c r="C5507" s="34"/>
      <c r="D5507" s="34"/>
      <c r="E5507" s="34"/>
      <c r="F5507" s="34"/>
      <c r="G5507" s="34"/>
      <c r="H5507" s="34"/>
      <c r="I5507" s="34"/>
      <c r="J5507" s="34"/>
      <c r="K5507" s="34"/>
      <c r="L5507" s="34"/>
      <c r="M5507" s="45">
        <f>electric_demands_abs!M5507/electric_demands_abs!$M$8786</f>
        <v>0.75059176131869365</v>
      </c>
    </row>
    <row r="5508" spans="1:13" ht="19.5" customHeight="1" x14ac:dyDescent="0.25">
      <c r="A5508" s="34"/>
      <c r="B5508" s="34"/>
      <c r="C5508" s="34"/>
      <c r="D5508" s="34"/>
      <c r="E5508" s="34"/>
      <c r="F5508" s="34"/>
      <c r="G5508" s="34"/>
      <c r="H5508" s="34"/>
      <c r="I5508" s="34"/>
      <c r="J5508" s="34"/>
      <c r="K5508" s="34"/>
      <c r="L5508" s="34"/>
      <c r="M5508" s="45">
        <f>electric_demands_abs!M5508/electric_demands_abs!$M$8786</f>
        <v>0.76963575765995629</v>
      </c>
    </row>
    <row r="5509" spans="1:13" ht="19.5" customHeight="1" x14ac:dyDescent="0.25">
      <c r="A5509" s="34"/>
      <c r="B5509" s="34"/>
      <c r="C5509" s="34"/>
      <c r="D5509" s="34"/>
      <c r="E5509" s="34"/>
      <c r="F5509" s="34"/>
      <c r="G5509" s="34"/>
      <c r="H5509" s="34"/>
      <c r="I5509" s="34"/>
      <c r="J5509" s="34"/>
      <c r="K5509" s="34"/>
      <c r="L5509" s="34"/>
      <c r="M5509" s="45">
        <f>electric_demands_abs!M5509/electric_demands_abs!$M$8786</f>
        <v>0.798771010790014</v>
      </c>
    </row>
    <row r="5510" spans="1:13" ht="19.5" customHeight="1" x14ac:dyDescent="0.25">
      <c r="A5510" s="34"/>
      <c r="B5510" s="34"/>
      <c r="C5510" s="34"/>
      <c r="D5510" s="34"/>
      <c r="E5510" s="34"/>
      <c r="F5510" s="34"/>
      <c r="G5510" s="34"/>
      <c r="H5510" s="34"/>
      <c r="I5510" s="34"/>
      <c r="J5510" s="34"/>
      <c r="K5510" s="34"/>
      <c r="L5510" s="34"/>
      <c r="M5510" s="45">
        <f>electric_demands_abs!M5510/electric_demands_abs!$M$8786</f>
        <v>0.80012364338362552</v>
      </c>
    </row>
    <row r="5511" spans="1:13" ht="19.5" customHeight="1" x14ac:dyDescent="0.25">
      <c r="A5511" s="34"/>
      <c r="B5511" s="34"/>
      <c r="C5511" s="34"/>
      <c r="D5511" s="34"/>
      <c r="E5511" s="34"/>
      <c r="F5511" s="34"/>
      <c r="G5511" s="34"/>
      <c r="H5511" s="34"/>
      <c r="I5511" s="34"/>
      <c r="J5511" s="34"/>
      <c r="K5511" s="34"/>
      <c r="L5511" s="34"/>
      <c r="M5511" s="45">
        <f>electric_demands_abs!M5511/electric_demands_abs!$M$8786</f>
        <v>0.79754404744071616</v>
      </c>
    </row>
    <row r="5512" spans="1:13" ht="19.5" customHeight="1" x14ac:dyDescent="0.25">
      <c r="A5512" s="34"/>
      <c r="B5512" s="34"/>
      <c r="C5512" s="34"/>
      <c r="D5512" s="34"/>
      <c r="E5512" s="34"/>
      <c r="F5512" s="34"/>
      <c r="G5512" s="34"/>
      <c r="H5512" s="34"/>
      <c r="I5512" s="34"/>
      <c r="J5512" s="34"/>
      <c r="K5512" s="34"/>
      <c r="L5512" s="34"/>
      <c r="M5512" s="45">
        <f>electric_demands_abs!M5512/electric_demands_abs!$M$8786</f>
        <v>0.78505091045555764</v>
      </c>
    </row>
    <row r="5513" spans="1:13" ht="19.5" customHeight="1" x14ac:dyDescent="0.25">
      <c r="A5513" s="34"/>
      <c r="B5513" s="34"/>
      <c r="C5513" s="34"/>
      <c r="D5513" s="34"/>
      <c r="E5513" s="34"/>
      <c r="F5513" s="34"/>
      <c r="G5513" s="34"/>
      <c r="H5513" s="34"/>
      <c r="I5513" s="34"/>
      <c r="J5513" s="34"/>
      <c r="K5513" s="34"/>
      <c r="L5513" s="34"/>
      <c r="M5513" s="45">
        <f>electric_demands_abs!M5513/electric_demands_abs!$M$8786</f>
        <v>0.76529102765242196</v>
      </c>
    </row>
    <row r="5514" spans="1:13" ht="19.5" customHeight="1" x14ac:dyDescent="0.25">
      <c r="A5514" s="34"/>
      <c r="B5514" s="34"/>
      <c r="C5514" s="34"/>
      <c r="D5514" s="34"/>
      <c r="E5514" s="34"/>
      <c r="F5514" s="34"/>
      <c r="G5514" s="34"/>
      <c r="H5514" s="34"/>
      <c r="I5514" s="34"/>
      <c r="J5514" s="34"/>
      <c r="K5514" s="34"/>
      <c r="L5514" s="34"/>
      <c r="M5514" s="45">
        <f>electric_demands_abs!M5514/electric_demands_abs!$M$8786</f>
        <v>0.75512565400918241</v>
      </c>
    </row>
    <row r="5515" spans="1:13" ht="19.5" customHeight="1" x14ac:dyDescent="0.25">
      <c r="A5515" s="34"/>
      <c r="B5515" s="34"/>
      <c r="C5515" s="34"/>
      <c r="D5515" s="34"/>
      <c r="E5515" s="34"/>
      <c r="F5515" s="34"/>
      <c r="G5515" s="34"/>
      <c r="H5515" s="34"/>
      <c r="I5515" s="34"/>
      <c r="J5515" s="34"/>
      <c r="K5515" s="34"/>
      <c r="L5515" s="34"/>
      <c r="M5515" s="45">
        <f>electric_demands_abs!M5515/electric_demands_abs!$M$8786</f>
        <v>0.74569906070063319</v>
      </c>
    </row>
    <row r="5516" spans="1:13" ht="19.5" customHeight="1" x14ac:dyDescent="0.25">
      <c r="A5516" s="34"/>
      <c r="B5516" s="34"/>
      <c r="C5516" s="34"/>
      <c r="D5516" s="34"/>
      <c r="E5516" s="34"/>
      <c r="F5516" s="34"/>
      <c r="G5516" s="34"/>
      <c r="H5516" s="34"/>
      <c r="I5516" s="34"/>
      <c r="J5516" s="34"/>
      <c r="K5516" s="34"/>
      <c r="L5516" s="34"/>
      <c r="M5516" s="45">
        <f>electric_demands_abs!M5516/electric_demands_abs!$M$8786</f>
        <v>0.74511345519846151</v>
      </c>
    </row>
    <row r="5517" spans="1:13" ht="19.5" customHeight="1" x14ac:dyDescent="0.25">
      <c r="A5517" s="34"/>
      <c r="B5517" s="34"/>
      <c r="C5517" s="34"/>
      <c r="D5517" s="34"/>
      <c r="E5517" s="34"/>
      <c r="F5517" s="34"/>
      <c r="G5517" s="34"/>
      <c r="H5517" s="34"/>
      <c r="I5517" s="34"/>
      <c r="J5517" s="34"/>
      <c r="K5517" s="34"/>
      <c r="L5517" s="34"/>
      <c r="M5517" s="45">
        <f>electric_demands_abs!M5517/electric_demands_abs!$M$8786</f>
        <v>0.74722076207443855</v>
      </c>
    </row>
    <row r="5518" spans="1:13" ht="19.5" customHeight="1" x14ac:dyDescent="0.25">
      <c r="A5518" s="34"/>
      <c r="B5518" s="34"/>
      <c r="C5518" s="34"/>
      <c r="D5518" s="34"/>
      <c r="E5518" s="34"/>
      <c r="F5518" s="34"/>
      <c r="G5518" s="34"/>
      <c r="H5518" s="34"/>
      <c r="I5518" s="34"/>
      <c r="J5518" s="34"/>
      <c r="K5518" s="34"/>
      <c r="L5518" s="34"/>
      <c r="M5518" s="45">
        <f>electric_demands_abs!M5518/electric_demands_abs!$M$8786</f>
        <v>0.73707317647626569</v>
      </c>
    </row>
    <row r="5519" spans="1:13" ht="19.5" customHeight="1" x14ac:dyDescent="0.25">
      <c r="A5519" s="34"/>
      <c r="B5519" s="34"/>
      <c r="C5519" s="34"/>
      <c r="D5519" s="34"/>
      <c r="E5519" s="34"/>
      <c r="F5519" s="34"/>
      <c r="G5519" s="34"/>
      <c r="H5519" s="34"/>
      <c r="I5519" s="34"/>
      <c r="J5519" s="34"/>
      <c r="K5519" s="34"/>
      <c r="L5519" s="34"/>
      <c r="M5519" s="45">
        <f>electric_demands_abs!M5519/electric_demands_abs!$M$8786</f>
        <v>0.74508059672632443</v>
      </c>
    </row>
    <row r="5520" spans="1:13" ht="19.5" customHeight="1" x14ac:dyDescent="0.25">
      <c r="A5520" s="34"/>
      <c r="B5520" s="34"/>
      <c r="C5520" s="34"/>
      <c r="D5520" s="34"/>
      <c r="E5520" s="34"/>
      <c r="F5520" s="34"/>
      <c r="G5520" s="34"/>
      <c r="H5520" s="34"/>
      <c r="I5520" s="34"/>
      <c r="J5520" s="34"/>
      <c r="K5520" s="34"/>
      <c r="L5520" s="34"/>
      <c r="M5520" s="45">
        <f>electric_demands_abs!M5520/electric_demands_abs!$M$8786</f>
        <v>0.75711585625513722</v>
      </c>
    </row>
    <row r="5521" spans="1:13" ht="19.5" customHeight="1" x14ac:dyDescent="0.25">
      <c r="A5521" s="34"/>
      <c r="B5521" s="34"/>
      <c r="C5521" s="34"/>
      <c r="D5521" s="34"/>
      <c r="E5521" s="34"/>
      <c r="F5521" s="34"/>
      <c r="G5521" s="34"/>
      <c r="H5521" s="34"/>
      <c r="I5521" s="34"/>
      <c r="J5521" s="34"/>
      <c r="K5521" s="34"/>
      <c r="L5521" s="34"/>
      <c r="M5521" s="45">
        <f>electric_demands_abs!M5521/electric_demands_abs!$M$8786</f>
        <v>0.67469853175334871</v>
      </c>
    </row>
    <row r="5522" spans="1:13" ht="19.5" customHeight="1" x14ac:dyDescent="0.25">
      <c r="A5522" s="34"/>
      <c r="B5522" s="34"/>
      <c r="C5522" s="34"/>
      <c r="D5522" s="34"/>
      <c r="E5522" s="34"/>
      <c r="F5522" s="34"/>
      <c r="G5522" s="34"/>
      <c r="H5522" s="34"/>
      <c r="I5522" s="34"/>
      <c r="J5522" s="34"/>
      <c r="K5522" s="34"/>
      <c r="L5522" s="34"/>
      <c r="M5522" s="45">
        <f>electric_demands_abs!M5522/electric_demands_abs!$M$8786</f>
        <v>0.60919018524848956</v>
      </c>
    </row>
    <row r="5523" spans="1:13" ht="19.5" customHeight="1" x14ac:dyDescent="0.25">
      <c r="A5523" s="34"/>
      <c r="B5523" s="34"/>
      <c r="C5523" s="34"/>
      <c r="D5523" s="34"/>
      <c r="E5523" s="34"/>
      <c r="F5523" s="34"/>
      <c r="G5523" s="34"/>
      <c r="H5523" s="34"/>
      <c r="I5523" s="34"/>
      <c r="J5523" s="34"/>
      <c r="K5523" s="34"/>
      <c r="L5523" s="34"/>
      <c r="M5523" s="45">
        <f>electric_demands_abs!M5523/electric_demands_abs!$M$8786</f>
        <v>0.5620046780911484</v>
      </c>
    </row>
    <row r="5524" spans="1:13" ht="19.5" customHeight="1" x14ac:dyDescent="0.25">
      <c r="A5524" s="34"/>
      <c r="B5524" s="34"/>
      <c r="C5524" s="34"/>
      <c r="D5524" s="34"/>
      <c r="E5524" s="34"/>
      <c r="F5524" s="34"/>
      <c r="G5524" s="34"/>
      <c r="H5524" s="34"/>
      <c r="I5524" s="34"/>
      <c r="J5524" s="34"/>
      <c r="K5524" s="34"/>
      <c r="L5524" s="34"/>
      <c r="M5524" s="45">
        <f>electric_demands_abs!M5524/electric_demands_abs!$M$8786</f>
        <v>0.56658472911154401</v>
      </c>
    </row>
    <row r="5525" spans="1:13" ht="19.5" customHeight="1" x14ac:dyDescent="0.25">
      <c r="A5525" s="34"/>
      <c r="B5525" s="34"/>
      <c r="C5525" s="34"/>
      <c r="D5525" s="34"/>
      <c r="E5525" s="34"/>
      <c r="F5525" s="34"/>
      <c r="G5525" s="34"/>
      <c r="H5525" s="34"/>
      <c r="I5525" s="34"/>
      <c r="J5525" s="34"/>
      <c r="K5525" s="34"/>
      <c r="L5525" s="34"/>
      <c r="M5525" s="45">
        <f>electric_demands_abs!M5525/electric_demands_abs!$M$8786</f>
        <v>0.55762288965639184</v>
      </c>
    </row>
    <row r="5526" spans="1:13" ht="19.5" customHeight="1" x14ac:dyDescent="0.25">
      <c r="A5526" s="34"/>
      <c r="B5526" s="34"/>
      <c r="C5526" s="34"/>
      <c r="D5526" s="34"/>
      <c r="E5526" s="34"/>
      <c r="F5526" s="34"/>
      <c r="G5526" s="34"/>
      <c r="H5526" s="34"/>
      <c r="I5526" s="34"/>
      <c r="J5526" s="34"/>
      <c r="K5526" s="34"/>
      <c r="L5526" s="34"/>
      <c r="M5526" s="45">
        <f>electric_demands_abs!M5526/electric_demands_abs!$M$8786</f>
        <v>0.55579277981603703</v>
      </c>
    </row>
    <row r="5527" spans="1:13" ht="19.5" customHeight="1" x14ac:dyDescent="0.25">
      <c r="A5527" s="34"/>
      <c r="B5527" s="34"/>
      <c r="C5527" s="34"/>
      <c r="D5527" s="34"/>
      <c r="E5527" s="34"/>
      <c r="F5527" s="34"/>
      <c r="G5527" s="34"/>
      <c r="H5527" s="34"/>
      <c r="I5527" s="34"/>
      <c r="J5527" s="34"/>
      <c r="K5527" s="34"/>
      <c r="L5527" s="34"/>
      <c r="M5527" s="45">
        <f>electric_demands_abs!M5527/electric_demands_abs!$M$8786</f>
        <v>0.55348136335812592</v>
      </c>
    </row>
    <row r="5528" spans="1:13" ht="19.5" customHeight="1" x14ac:dyDescent="0.25">
      <c r="A5528" s="34"/>
      <c r="B5528" s="34"/>
      <c r="C5528" s="34"/>
      <c r="D5528" s="34"/>
      <c r="E5528" s="34"/>
      <c r="F5528" s="34"/>
      <c r="G5528" s="34"/>
      <c r="H5528" s="34"/>
      <c r="I5528" s="34"/>
      <c r="J5528" s="34"/>
      <c r="K5528" s="34"/>
      <c r="L5528" s="34"/>
      <c r="M5528" s="45">
        <f>electric_demands_abs!M5528/electric_demands_abs!$M$8786</f>
        <v>0.57144131835107792</v>
      </c>
    </row>
    <row r="5529" spans="1:13" ht="19.5" customHeight="1" x14ac:dyDescent="0.25">
      <c r="A5529" s="34"/>
      <c r="B5529" s="34"/>
      <c r="C5529" s="34"/>
      <c r="D5529" s="34"/>
      <c r="E5529" s="34"/>
      <c r="F5529" s="34"/>
      <c r="G5529" s="34"/>
      <c r="H5529" s="34"/>
      <c r="I5529" s="34"/>
      <c r="J5529" s="34"/>
      <c r="K5529" s="34"/>
      <c r="L5529" s="34"/>
      <c r="M5529" s="45">
        <f>electric_demands_abs!M5529/electric_demands_abs!$M$8786</f>
        <v>0.61589117241087388</v>
      </c>
    </row>
    <row r="5530" spans="1:13" ht="19.5" customHeight="1" x14ac:dyDescent="0.25">
      <c r="A5530" s="34"/>
      <c r="B5530" s="34"/>
      <c r="C5530" s="34"/>
      <c r="D5530" s="34"/>
      <c r="E5530" s="34"/>
      <c r="F5530" s="34"/>
      <c r="G5530" s="34"/>
      <c r="H5530" s="34"/>
      <c r="I5530" s="34"/>
      <c r="J5530" s="34"/>
      <c r="K5530" s="34"/>
      <c r="L5530" s="34"/>
      <c r="M5530" s="45">
        <f>electric_demands_abs!M5530/electric_demands_abs!$M$8786</f>
        <v>0.69214098639815724</v>
      </c>
    </row>
    <row r="5531" spans="1:13" ht="19.5" customHeight="1" x14ac:dyDescent="0.25">
      <c r="A5531" s="34"/>
      <c r="B5531" s="34"/>
      <c r="C5531" s="34"/>
      <c r="D5531" s="34"/>
      <c r="E5531" s="34"/>
      <c r="F5531" s="34"/>
      <c r="G5531" s="34"/>
      <c r="H5531" s="34"/>
      <c r="I5531" s="34"/>
      <c r="J5531" s="34"/>
      <c r="K5531" s="34"/>
      <c r="L5531" s="34"/>
      <c r="M5531" s="45">
        <f>electric_demands_abs!M5531/electric_demands_abs!$M$8786</f>
        <v>0.75640013449738519</v>
      </c>
    </row>
    <row r="5532" spans="1:13" ht="19.5" customHeight="1" x14ac:dyDescent="0.25">
      <c r="A5532" s="34"/>
      <c r="B5532" s="34"/>
      <c r="C5532" s="34"/>
      <c r="D5532" s="34"/>
      <c r="E5532" s="34"/>
      <c r="F5532" s="34"/>
      <c r="G5532" s="34"/>
      <c r="H5532" s="34"/>
      <c r="I5532" s="34"/>
      <c r="J5532" s="34"/>
      <c r="K5532" s="34"/>
      <c r="L5532" s="34"/>
      <c r="M5532" s="45">
        <f>electric_demands_abs!M5532/electric_demands_abs!$M$8786</f>
        <v>0.77063048819866153</v>
      </c>
    </row>
    <row r="5533" spans="1:13" ht="19.5" customHeight="1" x14ac:dyDescent="0.25">
      <c r="A5533" s="34"/>
      <c r="B5533" s="34"/>
      <c r="C5533" s="34"/>
      <c r="D5533" s="34"/>
      <c r="E5533" s="34"/>
      <c r="F5533" s="34"/>
      <c r="G5533" s="34"/>
      <c r="H5533" s="34"/>
      <c r="I5533" s="34"/>
      <c r="J5533" s="34"/>
      <c r="K5533" s="34"/>
      <c r="L5533" s="34"/>
      <c r="M5533" s="45">
        <f>electric_demands_abs!M5533/electric_demands_abs!$M$8786</f>
        <v>0.75757801601862873</v>
      </c>
    </row>
    <row r="5534" spans="1:13" ht="19.5" customHeight="1" x14ac:dyDescent="0.25">
      <c r="A5534" s="34"/>
      <c r="B5534" s="34"/>
      <c r="C5534" s="34"/>
      <c r="D5534" s="34"/>
      <c r="E5534" s="34"/>
      <c r="F5534" s="34"/>
      <c r="G5534" s="34"/>
      <c r="H5534" s="34"/>
      <c r="I5534" s="34"/>
      <c r="J5534" s="34"/>
      <c r="K5534" s="34"/>
      <c r="L5534" s="34"/>
      <c r="M5534" s="45">
        <f>electric_demands_abs!M5534/electric_demands_abs!$M$8786</f>
        <v>0.77932357170439204</v>
      </c>
    </row>
    <row r="5535" spans="1:13" ht="19.5" customHeight="1" x14ac:dyDescent="0.25">
      <c r="A5535" s="34"/>
      <c r="B5535" s="34"/>
      <c r="C5535" s="34"/>
      <c r="D5535" s="34"/>
      <c r="E5535" s="34"/>
      <c r="F5535" s="34"/>
      <c r="G5535" s="34"/>
      <c r="H5535" s="34"/>
      <c r="I5535" s="34"/>
      <c r="J5535" s="34"/>
      <c r="K5535" s="34"/>
      <c r="L5535" s="34"/>
      <c r="M5535" s="45">
        <f>electric_demands_abs!M5535/electric_demands_abs!$M$8786</f>
        <v>0.79763825819792111</v>
      </c>
    </row>
    <row r="5536" spans="1:13" ht="19.5" customHeight="1" x14ac:dyDescent="0.25">
      <c r="A5536" s="34"/>
      <c r="B5536" s="34"/>
      <c r="C5536" s="34"/>
      <c r="D5536" s="34"/>
      <c r="E5536" s="34"/>
      <c r="F5536" s="34"/>
      <c r="G5536" s="34"/>
      <c r="H5536" s="34"/>
      <c r="I5536" s="34"/>
      <c r="J5536" s="34"/>
      <c r="K5536" s="34"/>
      <c r="L5536" s="34"/>
      <c r="M5536" s="45">
        <f>electric_demands_abs!M5536/electric_demands_abs!$M$8786</f>
        <v>0.7938926394304795</v>
      </c>
    </row>
    <row r="5537" spans="1:13" ht="19.5" customHeight="1" x14ac:dyDescent="0.25">
      <c r="A5537" s="34"/>
      <c r="B5537" s="34"/>
      <c r="C5537" s="34"/>
      <c r="D5537" s="34"/>
      <c r="E5537" s="34"/>
      <c r="F5537" s="34"/>
      <c r="G5537" s="34"/>
      <c r="H5537" s="34"/>
      <c r="I5537" s="34"/>
      <c r="J5537" s="34"/>
      <c r="K5537" s="34"/>
      <c r="L5537" s="34"/>
      <c r="M5537" s="45">
        <f>electric_demands_abs!M5537/electric_demands_abs!$M$8786</f>
        <v>0.77585918522353681</v>
      </c>
    </row>
    <row r="5538" spans="1:13" ht="19.5" customHeight="1" x14ac:dyDescent="0.25">
      <c r="A5538" s="34"/>
      <c r="B5538" s="34"/>
      <c r="C5538" s="34"/>
      <c r="D5538" s="34"/>
      <c r="E5538" s="34"/>
      <c r="F5538" s="34"/>
      <c r="G5538" s="34"/>
      <c r="H5538" s="34"/>
      <c r="I5538" s="34"/>
      <c r="J5538" s="34"/>
      <c r="K5538" s="34"/>
      <c r="L5538" s="34"/>
      <c r="M5538" s="45">
        <f>electric_demands_abs!M5538/electric_demands_abs!$M$8786</f>
        <v>0.76972667433474151</v>
      </c>
    </row>
    <row r="5539" spans="1:13" ht="19.5" customHeight="1" x14ac:dyDescent="0.25">
      <c r="A5539" s="34"/>
      <c r="B5539" s="34"/>
      <c r="C5539" s="34"/>
      <c r="D5539" s="34"/>
      <c r="E5539" s="34"/>
      <c r="F5539" s="34"/>
      <c r="G5539" s="34"/>
      <c r="H5539" s="34"/>
      <c r="I5539" s="34"/>
      <c r="J5539" s="34"/>
      <c r="K5539" s="34"/>
      <c r="L5539" s="34"/>
      <c r="M5539" s="45">
        <f>electric_demands_abs!M5539/electric_demands_abs!$M$8786</f>
        <v>0.75379896231462651</v>
      </c>
    </row>
    <row r="5540" spans="1:13" ht="19.5" customHeight="1" x14ac:dyDescent="0.25">
      <c r="A5540" s="34"/>
      <c r="B5540" s="34"/>
      <c r="C5540" s="34"/>
      <c r="D5540" s="34"/>
      <c r="E5540" s="34"/>
      <c r="F5540" s="34"/>
      <c r="G5540" s="34"/>
      <c r="H5540" s="34"/>
      <c r="I5540" s="34"/>
      <c r="J5540" s="34"/>
      <c r="K5540" s="34"/>
      <c r="L5540" s="34"/>
      <c r="M5540" s="45">
        <f>electric_demands_abs!M5540/electric_demands_abs!$M$8786</f>
        <v>0.71913409773064896</v>
      </c>
    </row>
    <row r="5541" spans="1:13" ht="19.5" customHeight="1" x14ac:dyDescent="0.25">
      <c r="A5541" s="34"/>
      <c r="B5541" s="34"/>
      <c r="C5541" s="34"/>
      <c r="D5541" s="34"/>
      <c r="E5541" s="34"/>
      <c r="F5541" s="34"/>
      <c r="G5541" s="34"/>
      <c r="H5541" s="34"/>
      <c r="I5541" s="34"/>
      <c r="J5541" s="34"/>
      <c r="K5541" s="34"/>
      <c r="L5541" s="34"/>
      <c r="M5541" s="45">
        <f>electric_demands_abs!M5541/electric_demands_abs!$M$8786</f>
        <v>0.71957715181610582</v>
      </c>
    </row>
    <row r="5542" spans="1:13" ht="19.5" customHeight="1" x14ac:dyDescent="0.25">
      <c r="A5542" s="34"/>
      <c r="B5542" s="34"/>
      <c r="C5542" s="34"/>
      <c r="D5542" s="34"/>
      <c r="E5542" s="34"/>
      <c r="F5542" s="34"/>
      <c r="G5542" s="34"/>
      <c r="H5542" s="34"/>
      <c r="I5542" s="34"/>
      <c r="J5542" s="34"/>
      <c r="K5542" s="34"/>
      <c r="L5542" s="34"/>
      <c r="M5542" s="45">
        <f>electric_demands_abs!M5542/electric_demands_abs!$M$8786</f>
        <v>0.72353425067489574</v>
      </c>
    </row>
    <row r="5543" spans="1:13" ht="19.5" customHeight="1" x14ac:dyDescent="0.25">
      <c r="A5543" s="34"/>
      <c r="B5543" s="34"/>
      <c r="C5543" s="34"/>
      <c r="D5543" s="34"/>
      <c r="E5543" s="34"/>
      <c r="F5543" s="34"/>
      <c r="G5543" s="34"/>
      <c r="H5543" s="34"/>
      <c r="I5543" s="34"/>
      <c r="J5543" s="34"/>
      <c r="K5543" s="34"/>
      <c r="L5543" s="34"/>
      <c r="M5543" s="45">
        <f>electric_demands_abs!M5543/electric_demands_abs!$M$8786</f>
        <v>0.73906576693197479</v>
      </c>
    </row>
    <row r="5544" spans="1:13" ht="19.5" customHeight="1" x14ac:dyDescent="0.25">
      <c r="A5544" s="34"/>
      <c r="B5544" s="34"/>
      <c r="C5544" s="34"/>
      <c r="D5544" s="34"/>
      <c r="E5544" s="34"/>
      <c r="F5544" s="34"/>
      <c r="G5544" s="34"/>
      <c r="H5544" s="34"/>
      <c r="I5544" s="34"/>
      <c r="J5544" s="34"/>
      <c r="K5544" s="34"/>
      <c r="L5544" s="34"/>
      <c r="M5544" s="45">
        <f>electric_demands_abs!M5544/electric_demands_abs!$M$8786</f>
        <v>0.71714496606148059</v>
      </c>
    </row>
    <row r="5545" spans="1:13" ht="19.5" customHeight="1" x14ac:dyDescent="0.25">
      <c r="A5545" s="34"/>
      <c r="B5545" s="34"/>
      <c r="C5545" s="34"/>
      <c r="D5545" s="34"/>
      <c r="E5545" s="34"/>
      <c r="F5545" s="34"/>
      <c r="G5545" s="34"/>
      <c r="H5545" s="34"/>
      <c r="I5545" s="34"/>
      <c r="J5545" s="34"/>
      <c r="K5545" s="34"/>
      <c r="L5545" s="34"/>
      <c r="M5545" s="45">
        <f>electric_demands_abs!M5545/electric_demands_abs!$M$8786</f>
        <v>0.66652883676808683</v>
      </c>
    </row>
    <row r="5546" spans="1:13" ht="19.5" customHeight="1" x14ac:dyDescent="0.25">
      <c r="A5546" s="34"/>
      <c r="B5546" s="34"/>
      <c r="C5546" s="34"/>
      <c r="D5546" s="34"/>
      <c r="E5546" s="34"/>
      <c r="F5546" s="34"/>
      <c r="G5546" s="34"/>
      <c r="H5546" s="34"/>
      <c r="I5546" s="34"/>
      <c r="J5546" s="34"/>
      <c r="K5546" s="34"/>
      <c r="L5546" s="34"/>
      <c r="M5546" s="45">
        <f>electric_demands_abs!M5546/electric_demands_abs!$M$8786</f>
        <v>0.58248604729627063</v>
      </c>
    </row>
    <row r="5547" spans="1:13" ht="19.5" customHeight="1" x14ac:dyDescent="0.25">
      <c r="A5547" s="34"/>
      <c r="B5547" s="34"/>
      <c r="C5547" s="34"/>
      <c r="D5547" s="34"/>
      <c r="E5547" s="34"/>
      <c r="F5547" s="34"/>
      <c r="G5547" s="34"/>
      <c r="H5547" s="34"/>
      <c r="I5547" s="34"/>
      <c r="J5547" s="34"/>
      <c r="K5547" s="34"/>
      <c r="L5547" s="34"/>
      <c r="M5547" s="45">
        <f>electric_demands_abs!M5547/electric_demands_abs!$M$8786</f>
        <v>0.56025169095544614</v>
      </c>
    </row>
    <row r="5548" spans="1:13" ht="19.5" customHeight="1" x14ac:dyDescent="0.25">
      <c r="A5548" s="34"/>
      <c r="B5548" s="34"/>
      <c r="C5548" s="34"/>
      <c r="D5548" s="34"/>
      <c r="E5548" s="34"/>
      <c r="F5548" s="34"/>
      <c r="G5548" s="34"/>
      <c r="H5548" s="34"/>
      <c r="I5548" s="34"/>
      <c r="J5548" s="34"/>
      <c r="K5548" s="34"/>
      <c r="L5548" s="34"/>
      <c r="M5548" s="45">
        <f>electric_demands_abs!M5548/electric_demands_abs!$M$8786</f>
        <v>0.56580543156309071</v>
      </c>
    </row>
    <row r="5549" spans="1:13" ht="19.5" customHeight="1" x14ac:dyDescent="0.25">
      <c r="A5549" s="34"/>
      <c r="B5549" s="34"/>
      <c r="C5549" s="34"/>
      <c r="D5549" s="34"/>
      <c r="E5549" s="34"/>
      <c r="F5549" s="34"/>
      <c r="G5549" s="34"/>
      <c r="H5549" s="34"/>
      <c r="I5549" s="34"/>
      <c r="J5549" s="34"/>
      <c r="K5549" s="34"/>
      <c r="L5549" s="34"/>
      <c r="M5549" s="45">
        <f>electric_demands_abs!M5549/electric_demands_abs!$M$8786</f>
        <v>0.55663536492297983</v>
      </c>
    </row>
    <row r="5550" spans="1:13" ht="19.5" customHeight="1" x14ac:dyDescent="0.25">
      <c r="A5550" s="34"/>
      <c r="B5550" s="34"/>
      <c r="C5550" s="34"/>
      <c r="D5550" s="34"/>
      <c r="E5550" s="34"/>
      <c r="F5550" s="34"/>
      <c r="G5550" s="34"/>
      <c r="H5550" s="34"/>
      <c r="I5550" s="34"/>
      <c r="J5550" s="34"/>
      <c r="K5550" s="34"/>
      <c r="L5550" s="34"/>
      <c r="M5550" s="45">
        <f>electric_demands_abs!M5550/electric_demands_abs!$M$8786</f>
        <v>0.53665119628308922</v>
      </c>
    </row>
    <row r="5551" spans="1:13" ht="19.5" customHeight="1" x14ac:dyDescent="0.25">
      <c r="A5551" s="34"/>
      <c r="B5551" s="34"/>
      <c r="C5551" s="34"/>
      <c r="D5551" s="34"/>
      <c r="E5551" s="34"/>
      <c r="F5551" s="34"/>
      <c r="G5551" s="34"/>
      <c r="H5551" s="34"/>
      <c r="I5551" s="34"/>
      <c r="J5551" s="34"/>
      <c r="K5551" s="34"/>
      <c r="L5551" s="34"/>
      <c r="M5551" s="45">
        <f>electric_demands_abs!M5551/electric_demands_abs!$M$8786</f>
        <v>0.57280387436797886</v>
      </c>
    </row>
    <row r="5552" spans="1:13" ht="19.5" customHeight="1" x14ac:dyDescent="0.25">
      <c r="A5552" s="34"/>
      <c r="B5552" s="34"/>
      <c r="C5552" s="34"/>
      <c r="D5552" s="34"/>
      <c r="E5552" s="34"/>
      <c r="F5552" s="34"/>
      <c r="G5552" s="34"/>
      <c r="H5552" s="34"/>
      <c r="I5552" s="34"/>
      <c r="J5552" s="34"/>
      <c r="K5552" s="34"/>
      <c r="L5552" s="34"/>
      <c r="M5552" s="45">
        <f>electric_demands_abs!M5552/electric_demands_abs!$M$8786</f>
        <v>0.5779554486882017</v>
      </c>
    </row>
    <row r="5553" spans="1:13" ht="19.5" customHeight="1" x14ac:dyDescent="0.25">
      <c r="A5553" s="34"/>
      <c r="B5553" s="34"/>
      <c r="C5553" s="34"/>
      <c r="D5553" s="34"/>
      <c r="E5553" s="34"/>
      <c r="F5553" s="34"/>
      <c r="G5553" s="34"/>
      <c r="H5553" s="34"/>
      <c r="I5553" s="34"/>
      <c r="J5553" s="34"/>
      <c r="K5553" s="34"/>
      <c r="L5553" s="34"/>
      <c r="M5553" s="45">
        <f>electric_demands_abs!M5553/electric_demands_abs!$M$8786</f>
        <v>0.63034000612864038</v>
      </c>
    </row>
    <row r="5554" spans="1:13" ht="19.5" customHeight="1" x14ac:dyDescent="0.25">
      <c r="A5554" s="34"/>
      <c r="B5554" s="34"/>
      <c r="C5554" s="34"/>
      <c r="D5554" s="34"/>
      <c r="E5554" s="34"/>
      <c r="F5554" s="34"/>
      <c r="G5554" s="34"/>
      <c r="H5554" s="34"/>
      <c r="I5554" s="34"/>
      <c r="J5554" s="34"/>
      <c r="K5554" s="34"/>
      <c r="L5554" s="34"/>
      <c r="M5554" s="45">
        <f>electric_demands_abs!M5554/electric_demands_abs!$M$8786</f>
        <v>0.71010765308403934</v>
      </c>
    </row>
    <row r="5555" spans="1:13" ht="19.5" customHeight="1" x14ac:dyDescent="0.25">
      <c r="A5555" s="34"/>
      <c r="B5555" s="34"/>
      <c r="C5555" s="34"/>
      <c r="D5555" s="34"/>
      <c r="E5555" s="34"/>
      <c r="F5555" s="34"/>
      <c r="G5555" s="34"/>
      <c r="H5555" s="34"/>
      <c r="I5555" s="34"/>
      <c r="J5555" s="34"/>
      <c r="K5555" s="34"/>
      <c r="L5555" s="34"/>
      <c r="M5555" s="45">
        <f>electric_demands_abs!M5555/electric_demands_abs!$M$8786</f>
        <v>0.74198531218060271</v>
      </c>
    </row>
    <row r="5556" spans="1:13" ht="19.5" customHeight="1" x14ac:dyDescent="0.25">
      <c r="A5556" s="34"/>
      <c r="B5556" s="34"/>
      <c r="C5556" s="34"/>
      <c r="D5556" s="34"/>
      <c r="E5556" s="34"/>
      <c r="F5556" s="34"/>
      <c r="G5556" s="34"/>
      <c r="H5556" s="34"/>
      <c r="I5556" s="34"/>
      <c r="J5556" s="34"/>
      <c r="K5556" s="34"/>
      <c r="L5556" s="34"/>
      <c r="M5556" s="45">
        <f>electric_demands_abs!M5556/electric_demands_abs!$M$8786</f>
        <v>0.77434802491347476</v>
      </c>
    </row>
    <row r="5557" spans="1:13" ht="19.5" customHeight="1" x14ac:dyDescent="0.25">
      <c r="A5557" s="34"/>
      <c r="B5557" s="34"/>
      <c r="C5557" s="34"/>
      <c r="D5557" s="34"/>
      <c r="E5557" s="34"/>
      <c r="F5557" s="34"/>
      <c r="G5557" s="34"/>
      <c r="H5557" s="34"/>
      <c r="I5557" s="34"/>
      <c r="J5557" s="34"/>
      <c r="K5557" s="34"/>
      <c r="L5557" s="34"/>
      <c r="M5557" s="45">
        <f>electric_demands_abs!M5557/electric_demands_abs!$M$8786</f>
        <v>0.74928384589393038</v>
      </c>
    </row>
    <row r="5558" spans="1:13" ht="19.5" customHeight="1" x14ac:dyDescent="0.25">
      <c r="A5558" s="34"/>
      <c r="B5558" s="34"/>
      <c r="C5558" s="34"/>
      <c r="D5558" s="34"/>
      <c r="E5558" s="34"/>
      <c r="F5558" s="34"/>
      <c r="G5558" s="34"/>
      <c r="H5558" s="34"/>
      <c r="I5558" s="34"/>
      <c r="J5558" s="34"/>
      <c r="K5558" s="34"/>
      <c r="L5558" s="34"/>
      <c r="M5558" s="45">
        <f>electric_demands_abs!M5558/electric_demands_abs!$M$8786</f>
        <v>0.78468510260284396</v>
      </c>
    </row>
    <row r="5559" spans="1:13" ht="19.5" customHeight="1" x14ac:dyDescent="0.25">
      <c r="A5559" s="34"/>
      <c r="B5559" s="34"/>
      <c r="C5559" s="34"/>
      <c r="D5559" s="34"/>
      <c r="E5559" s="34"/>
      <c r="F5559" s="34"/>
      <c r="G5559" s="34"/>
      <c r="H5559" s="34"/>
      <c r="I5559" s="34"/>
      <c r="J5559" s="34"/>
      <c r="K5559" s="34"/>
      <c r="L5559" s="34"/>
      <c r="M5559" s="45">
        <f>electric_demands_abs!M5559/electric_demands_abs!$M$8786</f>
        <v>0.78462984437025252</v>
      </c>
    </row>
    <row r="5560" spans="1:13" ht="19.5" customHeight="1" x14ac:dyDescent="0.25">
      <c r="A5560" s="34"/>
      <c r="B5560" s="34"/>
      <c r="C5560" s="34"/>
      <c r="D5560" s="34"/>
      <c r="E5560" s="34"/>
      <c r="F5560" s="34"/>
      <c r="G5560" s="34"/>
      <c r="H5560" s="34"/>
      <c r="I5560" s="34"/>
      <c r="J5560" s="34"/>
      <c r="K5560" s="34"/>
      <c r="L5560" s="34"/>
      <c r="M5560" s="45">
        <f>electric_demands_abs!M5560/electric_demands_abs!$M$8786</f>
        <v>0.79877899893988191</v>
      </c>
    </row>
    <row r="5561" spans="1:13" ht="19.5" customHeight="1" x14ac:dyDescent="0.25">
      <c r="A5561" s="34"/>
      <c r="B5561" s="34"/>
      <c r="C5561" s="34"/>
      <c r="D5561" s="34"/>
      <c r="E5561" s="34"/>
      <c r="F5561" s="34"/>
      <c r="G5561" s="34"/>
      <c r="H5561" s="34"/>
      <c r="I5561" s="34"/>
      <c r="J5561" s="34"/>
      <c r="K5561" s="34"/>
      <c r="L5561" s="34"/>
      <c r="M5561" s="45">
        <f>electric_demands_abs!M5561/electric_demands_abs!$M$8786</f>
        <v>0.75887160218486605</v>
      </c>
    </row>
    <row r="5562" spans="1:13" ht="19.5" customHeight="1" x14ac:dyDescent="0.25">
      <c r="A5562" s="34"/>
      <c r="B5562" s="34"/>
      <c r="C5562" s="34"/>
      <c r="D5562" s="34"/>
      <c r="E5562" s="34"/>
      <c r="F5562" s="34"/>
      <c r="G5562" s="34"/>
      <c r="H5562" s="34"/>
      <c r="I5562" s="34"/>
      <c r="J5562" s="34"/>
      <c r="K5562" s="34"/>
      <c r="L5562" s="34"/>
      <c r="M5562" s="45">
        <f>electric_demands_abs!M5562/electric_demands_abs!$M$8786</f>
        <v>0.76730239437792369</v>
      </c>
    </row>
    <row r="5563" spans="1:13" ht="19.5" customHeight="1" x14ac:dyDescent="0.25">
      <c r="A5563" s="34"/>
      <c r="B5563" s="34"/>
      <c r="C5563" s="34"/>
      <c r="D5563" s="34"/>
      <c r="E5563" s="34"/>
      <c r="F5563" s="34"/>
      <c r="G5563" s="34"/>
      <c r="H5563" s="34"/>
      <c r="I5563" s="34"/>
      <c r="J5563" s="34"/>
      <c r="K5563" s="34"/>
      <c r="L5563" s="34"/>
      <c r="M5563" s="45">
        <f>electric_demands_abs!M5563/electric_demands_abs!$M$8786</f>
        <v>0.75767486204176948</v>
      </c>
    </row>
    <row r="5564" spans="1:13" ht="19.5" customHeight="1" x14ac:dyDescent="0.25">
      <c r="A5564" s="34"/>
      <c r="B5564" s="34"/>
      <c r="C5564" s="34"/>
      <c r="D5564" s="34"/>
      <c r="E5564" s="34"/>
      <c r="F5564" s="34"/>
      <c r="G5564" s="34"/>
      <c r="H5564" s="34"/>
      <c r="I5564" s="34"/>
      <c r="J5564" s="34"/>
      <c r="K5564" s="34"/>
      <c r="L5564" s="34"/>
      <c r="M5564" s="45">
        <f>electric_demands_abs!M5564/electric_demands_abs!$M$8786</f>
        <v>0.72511977489558377</v>
      </c>
    </row>
    <row r="5565" spans="1:13" ht="19.5" customHeight="1" x14ac:dyDescent="0.25">
      <c r="A5565" s="34"/>
      <c r="B5565" s="34"/>
      <c r="C5565" s="34"/>
      <c r="D5565" s="34"/>
      <c r="E5565" s="34"/>
      <c r="F5565" s="34"/>
      <c r="G5565" s="34"/>
      <c r="H5565" s="34"/>
      <c r="I5565" s="34"/>
      <c r="J5565" s="34"/>
      <c r="K5565" s="34"/>
      <c r="L5565" s="34"/>
      <c r="M5565" s="45">
        <f>electric_demands_abs!M5565/electric_demands_abs!$M$8786</f>
        <v>0.72943469345721934</v>
      </c>
    </row>
    <row r="5566" spans="1:13" ht="19.5" customHeight="1" x14ac:dyDescent="0.25">
      <c r="A5566" s="34"/>
      <c r="B5566" s="34"/>
      <c r="C5566" s="34"/>
      <c r="D5566" s="34"/>
      <c r="E5566" s="34"/>
      <c r="F5566" s="34"/>
      <c r="G5566" s="34"/>
      <c r="H5566" s="34"/>
      <c r="I5566" s="34"/>
      <c r="J5566" s="34"/>
      <c r="K5566" s="34"/>
      <c r="L5566" s="34"/>
      <c r="M5566" s="45">
        <f>electric_demands_abs!M5566/electric_demands_abs!$M$8786</f>
        <v>0.73347356791207963</v>
      </c>
    </row>
    <row r="5567" spans="1:13" ht="19.5" customHeight="1" x14ac:dyDescent="0.25">
      <c r="A5567" s="34"/>
      <c r="B5567" s="34"/>
      <c r="C5567" s="34"/>
      <c r="D5567" s="34"/>
      <c r="E5567" s="34"/>
      <c r="F5567" s="34"/>
      <c r="G5567" s="34"/>
      <c r="H5567" s="34"/>
      <c r="I5567" s="34"/>
      <c r="J5567" s="34"/>
      <c r="K5567" s="34"/>
      <c r="L5567" s="34"/>
      <c r="M5567" s="45">
        <f>electric_demands_abs!M5567/electric_demands_abs!$M$8786</f>
        <v>0.75327232088776841</v>
      </c>
    </row>
    <row r="5568" spans="1:13" ht="19.5" customHeight="1" x14ac:dyDescent="0.25">
      <c r="A5568" s="34"/>
      <c r="B5568" s="34"/>
      <c r="C5568" s="34"/>
      <c r="D5568" s="34"/>
      <c r="E5568" s="34"/>
      <c r="F5568" s="34"/>
      <c r="G5568" s="34"/>
      <c r="H5568" s="34"/>
      <c r="I5568" s="34"/>
      <c r="J5568" s="34"/>
      <c r="K5568" s="34"/>
      <c r="L5568" s="34"/>
      <c r="M5568" s="45">
        <f>electric_demands_abs!M5568/electric_demands_abs!$M$8786</f>
        <v>0.72349068643489445</v>
      </c>
    </row>
    <row r="5569" spans="1:13" ht="19.5" customHeight="1" x14ac:dyDescent="0.25">
      <c r="A5569" s="34"/>
      <c r="B5569" s="34"/>
      <c r="C5569" s="34"/>
      <c r="D5569" s="34"/>
      <c r="E5569" s="34"/>
      <c r="F5569" s="34"/>
      <c r="G5569" s="34"/>
      <c r="H5569" s="34"/>
      <c r="I5569" s="34"/>
      <c r="J5569" s="34"/>
      <c r="K5569" s="34"/>
      <c r="L5569" s="34"/>
      <c r="M5569" s="45">
        <f>electric_demands_abs!M5569/electric_demands_abs!$M$8786</f>
        <v>0.64949818360177769</v>
      </c>
    </row>
    <row r="5570" spans="1:13" ht="19.5" customHeight="1" x14ac:dyDescent="0.25">
      <c r="A5570" s="34"/>
      <c r="B5570" s="34"/>
      <c r="C5570" s="34"/>
      <c r="D5570" s="34"/>
      <c r="E5570" s="34"/>
      <c r="F5570" s="34"/>
      <c r="G5570" s="34"/>
      <c r="H5570" s="34"/>
      <c r="I5570" s="34"/>
      <c r="J5570" s="34"/>
      <c r="K5570" s="34"/>
      <c r="L5570" s="34"/>
      <c r="M5570" s="45">
        <f>electric_demands_abs!M5570/electric_demands_abs!$M$8786</f>
        <v>0.63542503998398414</v>
      </c>
    </row>
    <row r="5571" spans="1:13" ht="19.5" customHeight="1" x14ac:dyDescent="0.25">
      <c r="A5571" s="34"/>
      <c r="B5571" s="34"/>
      <c r="C5571" s="34"/>
      <c r="D5571" s="34"/>
      <c r="E5571" s="34"/>
      <c r="F5571" s="34"/>
      <c r="G5571" s="34"/>
      <c r="H5571" s="34"/>
      <c r="I5571" s="34"/>
      <c r="J5571" s="34"/>
      <c r="K5571" s="34"/>
      <c r="L5571" s="34"/>
      <c r="M5571" s="45">
        <f>electric_demands_abs!M5571/electric_demands_abs!$M$8786</f>
        <v>0.57652643455848218</v>
      </c>
    </row>
    <row r="5572" spans="1:13" ht="19.5" customHeight="1" x14ac:dyDescent="0.25">
      <c r="A5572" s="34"/>
      <c r="B5572" s="34"/>
      <c r="C5572" s="34"/>
      <c r="D5572" s="34"/>
      <c r="E5572" s="34"/>
      <c r="F5572" s="34"/>
      <c r="G5572" s="34"/>
      <c r="H5572" s="34"/>
      <c r="I5572" s="34"/>
      <c r="J5572" s="34"/>
      <c r="K5572" s="34"/>
      <c r="L5572" s="34"/>
      <c r="M5572" s="45">
        <f>electric_demands_abs!M5572/electric_demands_abs!$M$8786</f>
        <v>0.5424827515668097</v>
      </c>
    </row>
    <row r="5573" spans="1:13" ht="19.5" customHeight="1" x14ac:dyDescent="0.25">
      <c r="A5573" s="34"/>
      <c r="B5573" s="34"/>
      <c r="C5573" s="34"/>
      <c r="D5573" s="34"/>
      <c r="E5573" s="34"/>
      <c r="F5573" s="34"/>
      <c r="G5573" s="34"/>
      <c r="H5573" s="34"/>
      <c r="I5573" s="34"/>
      <c r="J5573" s="34"/>
      <c r="K5573" s="34"/>
      <c r="L5573" s="34"/>
      <c r="M5573" s="45">
        <f>electric_demands_abs!M5573/electric_demands_abs!$M$8786</f>
        <v>0.57898192594622722</v>
      </c>
    </row>
    <row r="5574" spans="1:13" ht="19.5" customHeight="1" x14ac:dyDescent="0.25">
      <c r="A5574" s="34"/>
      <c r="B5574" s="34"/>
      <c r="C5574" s="34"/>
      <c r="D5574" s="34"/>
      <c r="E5574" s="34"/>
      <c r="F5574" s="34"/>
      <c r="G5574" s="34"/>
      <c r="H5574" s="34"/>
      <c r="I5574" s="34"/>
      <c r="J5574" s="34"/>
      <c r="K5574" s="34"/>
      <c r="L5574" s="34"/>
      <c r="M5574" s="45">
        <f>electric_demands_abs!M5574/electric_demands_abs!$M$8786</f>
        <v>0.5773115791032305</v>
      </c>
    </row>
    <row r="5575" spans="1:13" ht="19.5" customHeight="1" x14ac:dyDescent="0.25">
      <c r="A5575" s="34"/>
      <c r="B5575" s="34"/>
      <c r="C5575" s="34"/>
      <c r="D5575" s="34"/>
      <c r="E5575" s="34"/>
      <c r="F5575" s="34"/>
      <c r="G5575" s="34"/>
      <c r="H5575" s="34"/>
      <c r="I5575" s="34"/>
      <c r="J5575" s="34"/>
      <c r="K5575" s="34"/>
      <c r="L5575" s="34"/>
      <c r="M5575" s="45">
        <f>electric_demands_abs!M5575/electric_demands_abs!$M$8786</f>
        <v>0.56641113096802298</v>
      </c>
    </row>
    <row r="5576" spans="1:13" ht="19.5" customHeight="1" x14ac:dyDescent="0.25">
      <c r="A5576" s="34"/>
      <c r="B5576" s="34"/>
      <c r="C5576" s="34"/>
      <c r="D5576" s="34"/>
      <c r="E5576" s="34"/>
      <c r="F5576" s="34"/>
      <c r="G5576" s="34"/>
      <c r="H5576" s="34"/>
      <c r="I5576" s="34"/>
      <c r="J5576" s="34"/>
      <c r="K5576" s="34"/>
      <c r="L5576" s="34"/>
      <c r="M5576" s="45">
        <f>electric_demands_abs!M5576/electric_demands_abs!$M$8786</f>
        <v>0.58938677938138284</v>
      </c>
    </row>
    <row r="5577" spans="1:13" ht="19.5" customHeight="1" x14ac:dyDescent="0.25">
      <c r="A5577" s="34"/>
      <c r="B5577" s="34"/>
      <c r="C5577" s="34"/>
      <c r="D5577" s="34"/>
      <c r="E5577" s="34"/>
      <c r="F5577" s="34"/>
      <c r="G5577" s="34"/>
      <c r="H5577" s="34"/>
      <c r="I5577" s="34"/>
      <c r="J5577" s="34"/>
      <c r="K5577" s="34"/>
      <c r="L5577" s="34"/>
      <c r="M5577" s="45">
        <f>electric_demands_abs!M5577/electric_demands_abs!$M$8786</f>
        <v>0.64526434064369831</v>
      </c>
    </row>
    <row r="5578" spans="1:13" ht="19.5" customHeight="1" x14ac:dyDescent="0.25">
      <c r="A5578" s="34"/>
      <c r="B5578" s="34"/>
      <c r="C5578" s="34"/>
      <c r="D5578" s="34"/>
      <c r="E5578" s="34"/>
      <c r="F5578" s="34"/>
      <c r="G5578" s="34"/>
      <c r="H5578" s="34"/>
      <c r="I5578" s="34"/>
      <c r="J5578" s="34"/>
      <c r="K5578" s="34"/>
      <c r="L5578" s="34"/>
      <c r="M5578" s="45">
        <f>electric_demands_abs!M5578/electric_demands_abs!$M$8786</f>
        <v>0.70041975668754319</v>
      </c>
    </row>
    <row r="5579" spans="1:13" ht="19.5" customHeight="1" x14ac:dyDescent="0.25">
      <c r="A5579" s="34"/>
      <c r="B5579" s="34"/>
      <c r="C5579" s="34"/>
      <c r="D5579" s="34"/>
      <c r="E5579" s="34"/>
      <c r="F5579" s="34"/>
      <c r="G5579" s="34"/>
      <c r="H5579" s="34"/>
      <c r="I5579" s="34"/>
      <c r="J5579" s="34"/>
      <c r="K5579" s="34"/>
      <c r="L5579" s="34"/>
      <c r="M5579" s="45">
        <f>electric_demands_abs!M5579/electric_demands_abs!$M$8786</f>
        <v>0.77799827999486448</v>
      </c>
    </row>
    <row r="5580" spans="1:13" ht="19.5" customHeight="1" x14ac:dyDescent="0.25">
      <c r="A5580" s="34"/>
      <c r="B5580" s="34"/>
      <c r="C5580" s="34"/>
      <c r="D5580" s="34"/>
      <c r="E5580" s="34"/>
      <c r="F5580" s="34"/>
      <c r="G5580" s="34"/>
      <c r="H5580" s="34"/>
      <c r="I5580" s="34"/>
      <c r="J5580" s="34"/>
      <c r="K5580" s="34"/>
      <c r="L5580" s="34"/>
      <c r="M5580" s="45">
        <f>electric_demands_abs!M5580/electric_demands_abs!$M$8786</f>
        <v>0.80442505620734006</v>
      </c>
    </row>
    <row r="5581" spans="1:13" ht="19.5" customHeight="1" x14ac:dyDescent="0.25">
      <c r="A5581" s="34"/>
      <c r="B5581" s="34"/>
      <c r="C5581" s="34"/>
      <c r="D5581" s="34"/>
      <c r="E5581" s="34"/>
      <c r="F5581" s="34"/>
      <c r="G5581" s="34"/>
      <c r="H5581" s="34"/>
      <c r="I5581" s="34"/>
      <c r="J5581" s="34"/>
      <c r="K5581" s="34"/>
      <c r="L5581" s="34"/>
      <c r="M5581" s="45">
        <f>electric_demands_abs!M5581/electric_demands_abs!$M$8786</f>
        <v>0.79053901647098856</v>
      </c>
    </row>
    <row r="5582" spans="1:13" ht="19.5" customHeight="1" x14ac:dyDescent="0.25">
      <c r="A5582" s="34"/>
      <c r="B5582" s="34"/>
      <c r="C5582" s="34"/>
      <c r="D5582" s="34"/>
      <c r="E5582" s="34"/>
      <c r="F5582" s="34"/>
      <c r="G5582" s="34"/>
      <c r="H5582" s="34"/>
      <c r="I5582" s="34"/>
      <c r="J5582" s="34"/>
      <c r="K5582" s="34"/>
      <c r="L5582" s="34"/>
      <c r="M5582" s="45">
        <f>electric_demands_abs!M5582/electric_demands_abs!$M$8786</f>
        <v>0.79716975732577167</v>
      </c>
    </row>
    <row r="5583" spans="1:13" ht="19.5" customHeight="1" x14ac:dyDescent="0.25">
      <c r="A5583" s="34"/>
      <c r="B5583" s="34"/>
      <c r="C5583" s="34"/>
      <c r="D5583" s="34"/>
      <c r="E5583" s="34"/>
      <c r="F5583" s="34"/>
      <c r="G5583" s="34"/>
      <c r="H5583" s="34"/>
      <c r="I5583" s="34"/>
      <c r="J5583" s="34"/>
      <c r="K5583" s="34"/>
      <c r="L5583" s="34"/>
      <c r="M5583" s="45">
        <f>electric_demands_abs!M5583/electric_demands_abs!$M$8786</f>
        <v>0.78698766621425187</v>
      </c>
    </row>
    <row r="5584" spans="1:13" ht="19.5" customHeight="1" x14ac:dyDescent="0.25">
      <c r="A5584" s="34"/>
      <c r="B5584" s="34"/>
      <c r="C5584" s="34"/>
      <c r="D5584" s="34"/>
      <c r="E5584" s="34"/>
      <c r="F5584" s="34"/>
      <c r="G5584" s="34"/>
      <c r="H5584" s="34"/>
      <c r="I5584" s="34"/>
      <c r="J5584" s="34"/>
      <c r="K5584" s="34"/>
      <c r="L5584" s="34"/>
      <c r="M5584" s="45">
        <f>electric_demands_abs!M5584/electric_demands_abs!$M$8786</f>
        <v>0.80611253227891955</v>
      </c>
    </row>
    <row r="5585" spans="1:13" ht="19.5" customHeight="1" x14ac:dyDescent="0.25">
      <c r="A5585" s="34"/>
      <c r="B5585" s="34"/>
      <c r="C5585" s="34"/>
      <c r="D5585" s="34"/>
      <c r="E5585" s="34"/>
      <c r="F5585" s="34"/>
      <c r="G5585" s="34"/>
      <c r="H5585" s="34"/>
      <c r="I5585" s="34"/>
      <c r="J5585" s="34"/>
      <c r="K5585" s="34"/>
      <c r="L5585" s="34"/>
      <c r="M5585" s="45">
        <f>electric_demands_abs!M5585/electric_demands_abs!$M$8786</f>
        <v>0.76915375104988581</v>
      </c>
    </row>
    <row r="5586" spans="1:13" ht="19.5" customHeight="1" x14ac:dyDescent="0.25">
      <c r="A5586" s="34"/>
      <c r="B5586" s="34"/>
      <c r="C5586" s="34"/>
      <c r="D5586" s="34"/>
      <c r="E5586" s="34"/>
      <c r="F5586" s="34"/>
      <c r="G5586" s="34"/>
      <c r="H5586" s="34"/>
      <c r="I5586" s="34"/>
      <c r="J5586" s="34"/>
      <c r="K5586" s="34"/>
      <c r="L5586" s="34"/>
      <c r="M5586" s="45">
        <f>electric_demands_abs!M5586/electric_demands_abs!$M$8786</f>
        <v>0.78618679242594924</v>
      </c>
    </row>
    <row r="5587" spans="1:13" ht="19.5" customHeight="1" x14ac:dyDescent="0.25">
      <c r="A5587" s="34"/>
      <c r="B5587" s="34"/>
      <c r="C5587" s="34"/>
      <c r="D5587" s="34"/>
      <c r="E5587" s="34"/>
      <c r="F5587" s="34"/>
      <c r="G5587" s="34"/>
      <c r="H5587" s="34"/>
      <c r="I5587" s="34"/>
      <c r="J5587" s="34"/>
      <c r="K5587" s="34"/>
      <c r="L5587" s="34"/>
      <c r="M5587" s="45">
        <f>electric_demands_abs!M5587/electric_demands_abs!$M$8786</f>
        <v>0.76459927034427366</v>
      </c>
    </row>
    <row r="5588" spans="1:13" ht="19.5" customHeight="1" x14ac:dyDescent="0.25">
      <c r="A5588" s="34"/>
      <c r="B5588" s="34"/>
      <c r="C5588" s="34"/>
      <c r="D5588" s="34"/>
      <c r="E5588" s="34"/>
      <c r="F5588" s="34"/>
      <c r="G5588" s="34"/>
      <c r="H5588" s="34"/>
      <c r="I5588" s="34"/>
      <c r="J5588" s="34"/>
      <c r="K5588" s="34"/>
      <c r="L5588" s="34"/>
      <c r="M5588" s="45">
        <f>electric_demands_abs!M5588/electric_demands_abs!$M$8786</f>
        <v>0.74986385145598855</v>
      </c>
    </row>
    <row r="5589" spans="1:13" ht="19.5" customHeight="1" x14ac:dyDescent="0.25">
      <c r="A5589" s="34"/>
      <c r="B5589" s="34"/>
      <c r="C5589" s="34"/>
      <c r="D5589" s="34"/>
      <c r="E5589" s="34"/>
      <c r="F5589" s="34"/>
      <c r="G5589" s="34"/>
      <c r="H5589" s="34"/>
      <c r="I5589" s="34"/>
      <c r="J5589" s="34"/>
      <c r="K5589" s="34"/>
      <c r="L5589" s="34"/>
      <c r="M5589" s="45">
        <f>electric_demands_abs!M5589/electric_demands_abs!$M$8786</f>
        <v>0.73033406030987269</v>
      </c>
    </row>
    <row r="5590" spans="1:13" ht="19.5" customHeight="1" x14ac:dyDescent="0.25">
      <c r="A5590" s="34"/>
      <c r="B5590" s="34"/>
      <c r="C5590" s="34"/>
      <c r="D5590" s="34"/>
      <c r="E5590" s="34"/>
      <c r="F5590" s="34"/>
      <c r="G5590" s="34"/>
      <c r="H5590" s="34"/>
      <c r="I5590" s="34"/>
      <c r="J5590" s="34"/>
      <c r="K5590" s="34"/>
      <c r="L5590" s="34"/>
      <c r="M5590" s="45">
        <f>electric_demands_abs!M5590/electric_demands_abs!$M$8786</f>
        <v>0.73577473153845918</v>
      </c>
    </row>
    <row r="5591" spans="1:13" ht="19.5" customHeight="1" x14ac:dyDescent="0.25">
      <c r="A5591" s="34"/>
      <c r="B5591" s="34"/>
      <c r="C5591" s="34"/>
      <c r="D5591" s="34"/>
      <c r="E5591" s="34"/>
      <c r="F5591" s="34"/>
      <c r="G5591" s="34"/>
      <c r="H5591" s="34"/>
      <c r="I5591" s="34"/>
      <c r="J5591" s="34"/>
      <c r="K5591" s="34"/>
      <c r="L5591" s="34"/>
      <c r="M5591" s="45">
        <f>electric_demands_abs!M5591/electric_demands_abs!$M$8786</f>
        <v>0.77326064830671404</v>
      </c>
    </row>
    <row r="5592" spans="1:13" ht="19.5" customHeight="1" x14ac:dyDescent="0.25">
      <c r="A5592" s="34"/>
      <c r="B5592" s="34"/>
      <c r="C5592" s="34"/>
      <c r="D5592" s="34"/>
      <c r="E5592" s="34"/>
      <c r="F5592" s="34"/>
      <c r="G5592" s="34"/>
      <c r="H5592" s="34"/>
      <c r="I5592" s="34"/>
      <c r="J5592" s="34"/>
      <c r="K5592" s="34"/>
      <c r="L5592" s="34"/>
      <c r="M5592" s="45">
        <f>electric_demands_abs!M5592/electric_demands_abs!$M$8786</f>
        <v>0.75045645688330231</v>
      </c>
    </row>
    <row r="5593" spans="1:13" ht="19.5" customHeight="1" x14ac:dyDescent="0.25">
      <c r="A5593" s="34"/>
      <c r="B5593" s="34"/>
      <c r="C5593" s="34"/>
      <c r="D5593" s="34"/>
      <c r="E5593" s="34"/>
      <c r="F5593" s="34"/>
      <c r="G5593" s="34"/>
      <c r="H5593" s="34"/>
      <c r="I5593" s="34"/>
      <c r="J5593" s="34"/>
      <c r="K5593" s="34"/>
      <c r="L5593" s="34"/>
      <c r="M5593" s="45">
        <f>electric_demands_abs!M5593/electric_demands_abs!$M$8786</f>
        <v>0.68119055056222988</v>
      </c>
    </row>
    <row r="5594" spans="1:13" ht="19.5" customHeight="1" x14ac:dyDescent="0.25">
      <c r="A5594" s="34"/>
      <c r="B5594" s="34"/>
      <c r="C5594" s="34"/>
      <c r="D5594" s="34"/>
      <c r="E5594" s="34"/>
      <c r="F5594" s="34"/>
      <c r="G5594" s="34"/>
      <c r="H5594" s="34"/>
      <c r="I5594" s="34"/>
      <c r="J5594" s="34"/>
      <c r="K5594" s="34"/>
      <c r="L5594" s="34"/>
      <c r="M5594" s="45">
        <f>electric_demands_abs!M5594/electric_demands_abs!$M$8786</f>
        <v>0.633292039265133</v>
      </c>
    </row>
    <row r="5595" spans="1:13" ht="19.5" customHeight="1" x14ac:dyDescent="0.25">
      <c r="A5595" s="34"/>
      <c r="B5595" s="34"/>
      <c r="C5595" s="34"/>
      <c r="D5595" s="34"/>
      <c r="E5595" s="34"/>
      <c r="F5595" s="34"/>
      <c r="G5595" s="34"/>
      <c r="H5595" s="34"/>
      <c r="I5595" s="34"/>
      <c r="J5595" s="34"/>
      <c r="K5595" s="34"/>
      <c r="L5595" s="34"/>
      <c r="M5595" s="45">
        <f>electric_demands_abs!M5595/electric_demands_abs!$M$8786</f>
        <v>0.60592229078397264</v>
      </c>
    </row>
    <row r="5596" spans="1:13" ht="19.5" customHeight="1" x14ac:dyDescent="0.25">
      <c r="A5596" s="34"/>
      <c r="B5596" s="34"/>
      <c r="C5596" s="34"/>
      <c r="D5596" s="34"/>
      <c r="E5596" s="34"/>
      <c r="F5596" s="34"/>
      <c r="G5596" s="34"/>
      <c r="H5596" s="34"/>
      <c r="I5596" s="34"/>
      <c r="J5596" s="34"/>
      <c r="K5596" s="34"/>
      <c r="L5596" s="34"/>
      <c r="M5596" s="45">
        <f>electric_demands_abs!M5596/electric_demands_abs!$M$8786</f>
        <v>0.57683611948196933</v>
      </c>
    </row>
    <row r="5597" spans="1:13" ht="19.5" customHeight="1" x14ac:dyDescent="0.25">
      <c r="A5597" s="34"/>
      <c r="B5597" s="34"/>
      <c r="C5597" s="34"/>
      <c r="D5597" s="34"/>
      <c r="E5597" s="34"/>
      <c r="F5597" s="34"/>
      <c r="G5597" s="34"/>
      <c r="H5597" s="34"/>
      <c r="I5597" s="34"/>
      <c r="J5597" s="34"/>
      <c r="K5597" s="34"/>
      <c r="L5597" s="34"/>
      <c r="M5597" s="45">
        <f>electric_demands_abs!M5597/electric_demands_abs!$M$8786</f>
        <v>0.57306612450462147</v>
      </c>
    </row>
    <row r="5598" spans="1:13" ht="19.5" customHeight="1" x14ac:dyDescent="0.25">
      <c r="A5598" s="34"/>
      <c r="B5598" s="34"/>
      <c r="C5598" s="34"/>
      <c r="D5598" s="34"/>
      <c r="E5598" s="34"/>
      <c r="F5598" s="34"/>
      <c r="G5598" s="34"/>
      <c r="H5598" s="34"/>
      <c r="I5598" s="34"/>
      <c r="J5598" s="34"/>
      <c r="K5598" s="34"/>
      <c r="L5598" s="34"/>
      <c r="M5598" s="45">
        <f>electric_demands_abs!M5598/electric_demands_abs!$M$8786</f>
        <v>0.57529173011549795</v>
      </c>
    </row>
    <row r="5599" spans="1:13" ht="19.5" customHeight="1" x14ac:dyDescent="0.25">
      <c r="A5599" s="34"/>
      <c r="B5599" s="34"/>
      <c r="C5599" s="34"/>
      <c r="D5599" s="34"/>
      <c r="E5599" s="34"/>
      <c r="F5599" s="34"/>
      <c r="G5599" s="34"/>
      <c r="H5599" s="34"/>
      <c r="I5599" s="34"/>
      <c r="J5599" s="34"/>
      <c r="K5599" s="34"/>
      <c r="L5599" s="34"/>
      <c r="M5599" s="45">
        <f>electric_demands_abs!M5599/electric_demands_abs!$M$8786</f>
        <v>0.57474141247124777</v>
      </c>
    </row>
    <row r="5600" spans="1:13" ht="19.5" customHeight="1" x14ac:dyDescent="0.25">
      <c r="A5600" s="34"/>
      <c r="B5600" s="34"/>
      <c r="C5600" s="34"/>
      <c r="D5600" s="34"/>
      <c r="E5600" s="34"/>
      <c r="F5600" s="34"/>
      <c r="G5600" s="34"/>
      <c r="H5600" s="34"/>
      <c r="I5600" s="34"/>
      <c r="J5600" s="34"/>
      <c r="K5600" s="34"/>
      <c r="L5600" s="34"/>
      <c r="M5600" s="45">
        <f>electric_demands_abs!M5600/electric_demands_abs!$M$8786</f>
        <v>0.59024690547721081</v>
      </c>
    </row>
    <row r="5601" spans="1:13" ht="19.5" customHeight="1" x14ac:dyDescent="0.25">
      <c r="A5601" s="34"/>
      <c r="B5601" s="34"/>
      <c r="C5601" s="34"/>
      <c r="D5601" s="34"/>
      <c r="E5601" s="34"/>
      <c r="F5601" s="34"/>
      <c r="G5601" s="34"/>
      <c r="H5601" s="34"/>
      <c r="I5601" s="34"/>
      <c r="J5601" s="34"/>
      <c r="K5601" s="34"/>
      <c r="L5601" s="34"/>
      <c r="M5601" s="45">
        <f>electric_demands_abs!M5601/electric_demands_abs!$M$8786</f>
        <v>0.65395005364001457</v>
      </c>
    </row>
    <row r="5602" spans="1:13" ht="19.5" customHeight="1" x14ac:dyDescent="0.25">
      <c r="A5602" s="34"/>
      <c r="B5602" s="34"/>
      <c r="C5602" s="34"/>
      <c r="D5602" s="34"/>
      <c r="E5602" s="34"/>
      <c r="F5602" s="34"/>
      <c r="G5602" s="34"/>
      <c r="H5602" s="34"/>
      <c r="I5602" s="34"/>
      <c r="J5602" s="34"/>
      <c r="K5602" s="34"/>
      <c r="L5602" s="34"/>
      <c r="M5602" s="45">
        <f>electric_demands_abs!M5602/electric_demands_abs!$M$8786</f>
        <v>0.725758332772653</v>
      </c>
    </row>
    <row r="5603" spans="1:13" ht="19.5" customHeight="1" x14ac:dyDescent="0.25">
      <c r="A5603" s="34"/>
      <c r="B5603" s="34"/>
      <c r="C5603" s="34"/>
      <c r="D5603" s="34"/>
      <c r="E5603" s="34"/>
      <c r="F5603" s="34"/>
      <c r="G5603" s="34"/>
      <c r="H5603" s="34"/>
      <c r="I5603" s="34"/>
      <c r="J5603" s="34"/>
      <c r="K5603" s="34"/>
      <c r="L5603" s="34"/>
      <c r="M5603" s="45">
        <f>electric_demands_abs!M5603/electric_demands_abs!$M$8786</f>
        <v>0.78646893058520118</v>
      </c>
    </row>
    <row r="5604" spans="1:13" ht="19.5" customHeight="1" x14ac:dyDescent="0.25">
      <c r="A5604" s="34"/>
      <c r="B5604" s="34"/>
      <c r="C5604" s="34"/>
      <c r="D5604" s="34"/>
      <c r="E5604" s="34"/>
      <c r="F5604" s="34"/>
      <c r="G5604" s="34"/>
      <c r="H5604" s="34"/>
      <c r="I5604" s="34"/>
      <c r="J5604" s="34"/>
      <c r="K5604" s="34"/>
      <c r="L5604" s="34"/>
      <c r="M5604" s="45">
        <f>electric_demands_abs!M5604/electric_demands_abs!$M$8786</f>
        <v>0.80127772515938622</v>
      </c>
    </row>
    <row r="5605" spans="1:13" ht="19.5" customHeight="1" x14ac:dyDescent="0.25">
      <c r="A5605" s="34"/>
      <c r="B5605" s="34"/>
      <c r="C5605" s="34"/>
      <c r="D5605" s="34"/>
      <c r="E5605" s="34"/>
      <c r="F5605" s="34"/>
      <c r="G5605" s="34"/>
      <c r="H5605" s="34"/>
      <c r="I5605" s="34"/>
      <c r="J5605" s="34"/>
      <c r="K5605" s="34"/>
      <c r="L5605" s="34"/>
      <c r="M5605" s="45">
        <f>electric_demands_abs!M5605/electric_demands_abs!$M$8786</f>
        <v>0.79280550987990017</v>
      </c>
    </row>
    <row r="5606" spans="1:13" ht="19.5" customHeight="1" x14ac:dyDescent="0.25">
      <c r="A5606" s="34"/>
      <c r="B5606" s="34"/>
      <c r="C5606" s="34"/>
      <c r="D5606" s="34"/>
      <c r="E5606" s="34"/>
      <c r="F5606" s="34"/>
      <c r="G5606" s="34"/>
      <c r="H5606" s="34"/>
      <c r="I5606" s="34"/>
      <c r="J5606" s="34"/>
      <c r="K5606" s="34"/>
      <c r="L5606" s="34"/>
      <c r="M5606" s="45">
        <f>electric_demands_abs!M5606/electric_demands_abs!$M$8786</f>
        <v>0.79444571586875623</v>
      </c>
    </row>
    <row r="5607" spans="1:13" ht="19.5" customHeight="1" x14ac:dyDescent="0.25">
      <c r="A5607" s="34"/>
      <c r="B5607" s="34"/>
      <c r="C5607" s="34"/>
      <c r="D5607" s="34"/>
      <c r="E5607" s="34"/>
      <c r="F5607" s="34"/>
      <c r="G5607" s="34"/>
      <c r="H5607" s="34"/>
      <c r="I5607" s="34"/>
      <c r="J5607" s="34"/>
      <c r="K5607" s="34"/>
      <c r="L5607" s="34"/>
      <c r="M5607" s="45">
        <f>electric_demands_abs!M5607/electric_demands_abs!$M$8786</f>
        <v>0.79281440390243352</v>
      </c>
    </row>
    <row r="5608" spans="1:13" ht="19.5" customHeight="1" x14ac:dyDescent="0.25">
      <c r="A5608" s="34"/>
      <c r="B5608" s="34"/>
      <c r="C5608" s="34"/>
      <c r="D5608" s="34"/>
      <c r="E5608" s="34"/>
      <c r="F5608" s="34"/>
      <c r="G5608" s="34"/>
      <c r="H5608" s="34"/>
      <c r="I5608" s="34"/>
      <c r="J5608" s="34"/>
      <c r="K5608" s="34"/>
      <c r="L5608" s="34"/>
      <c r="M5608" s="45">
        <f>electric_demands_abs!M5608/electric_demands_abs!$M$8786</f>
        <v>0.80279292072041253</v>
      </c>
    </row>
    <row r="5609" spans="1:13" ht="19.5" customHeight="1" x14ac:dyDescent="0.25">
      <c r="A5609" s="34"/>
      <c r="B5609" s="34"/>
      <c r="C5609" s="34"/>
      <c r="D5609" s="34"/>
      <c r="E5609" s="34"/>
      <c r="F5609" s="34"/>
      <c r="G5609" s="34"/>
      <c r="H5609" s="34"/>
      <c r="I5609" s="34"/>
      <c r="J5609" s="34"/>
      <c r="K5609" s="34"/>
      <c r="L5609" s="34"/>
      <c r="M5609" s="45">
        <f>electric_demands_abs!M5609/electric_demands_abs!$M$8786</f>
        <v>0.77171555894772847</v>
      </c>
    </row>
    <row r="5610" spans="1:13" ht="19.5" customHeight="1" x14ac:dyDescent="0.25">
      <c r="A5610" s="34"/>
      <c r="B5610" s="34"/>
      <c r="C5610" s="34"/>
      <c r="D5610" s="34"/>
      <c r="E5610" s="34"/>
      <c r="F5610" s="34"/>
      <c r="G5610" s="34"/>
      <c r="H5610" s="34"/>
      <c r="I5610" s="34"/>
      <c r="J5610" s="34"/>
      <c r="K5610" s="34"/>
      <c r="L5610" s="34"/>
      <c r="M5610" s="45">
        <f>electric_demands_abs!M5610/electric_demands_abs!$M$8786</f>
        <v>0.75529974626506646</v>
      </c>
    </row>
    <row r="5611" spans="1:13" ht="19.5" customHeight="1" x14ac:dyDescent="0.25">
      <c r="A5611" s="34"/>
      <c r="B5611" s="34"/>
      <c r="C5611" s="34"/>
      <c r="D5611" s="34"/>
      <c r="E5611" s="34"/>
      <c r="F5611" s="34"/>
      <c r="G5611" s="34"/>
      <c r="H5611" s="34"/>
      <c r="I5611" s="34"/>
      <c r="J5611" s="34"/>
      <c r="K5611" s="34"/>
      <c r="L5611" s="34"/>
      <c r="M5611" s="45">
        <f>electric_demands_abs!M5611/electric_demands_abs!$M$8786</f>
        <v>0.74982415776283051</v>
      </c>
    </row>
    <row r="5612" spans="1:13" ht="19.5" customHeight="1" x14ac:dyDescent="0.25">
      <c r="A5612" s="34"/>
      <c r="B5612" s="34"/>
      <c r="C5612" s="34"/>
      <c r="D5612" s="34"/>
      <c r="E5612" s="34"/>
      <c r="F5612" s="34"/>
      <c r="G5612" s="34"/>
      <c r="H5612" s="34"/>
      <c r="I5612" s="34"/>
      <c r="J5612" s="34"/>
      <c r="K5612" s="34"/>
      <c r="L5612" s="34"/>
      <c r="M5612" s="45">
        <f>electric_demands_abs!M5612/electric_demands_abs!$M$8786</f>
        <v>0.74026670703015662</v>
      </c>
    </row>
    <row r="5613" spans="1:13" ht="19.5" customHeight="1" x14ac:dyDescent="0.25">
      <c r="A5613" s="34"/>
      <c r="B5613" s="34"/>
      <c r="C5613" s="34"/>
      <c r="D5613" s="34"/>
      <c r="E5613" s="34"/>
      <c r="F5613" s="34"/>
      <c r="G5613" s="34"/>
      <c r="H5613" s="34"/>
      <c r="I5613" s="34"/>
      <c r="J5613" s="34"/>
      <c r="K5613" s="34"/>
      <c r="L5613" s="34"/>
      <c r="M5613" s="45">
        <f>electric_demands_abs!M5613/electric_demands_abs!$M$8786</f>
        <v>0.73321522949831042</v>
      </c>
    </row>
    <row r="5614" spans="1:13" ht="19.5" customHeight="1" x14ac:dyDescent="0.25">
      <c r="A5614" s="34"/>
      <c r="B5614" s="34"/>
      <c r="C5614" s="34"/>
      <c r="D5614" s="34"/>
      <c r="E5614" s="34"/>
      <c r="F5614" s="34"/>
      <c r="G5614" s="34"/>
      <c r="H5614" s="34"/>
      <c r="I5614" s="34"/>
      <c r="J5614" s="34"/>
      <c r="K5614" s="34"/>
      <c r="L5614" s="34"/>
      <c r="M5614" s="45">
        <f>electric_demands_abs!M5614/electric_demands_abs!$M$8786</f>
        <v>0.71498693031623928</v>
      </c>
    </row>
    <row r="5615" spans="1:13" ht="19.5" customHeight="1" x14ac:dyDescent="0.25">
      <c r="A5615" s="34"/>
      <c r="B5615" s="34"/>
      <c r="C5615" s="34"/>
      <c r="D5615" s="34"/>
      <c r="E5615" s="34"/>
      <c r="F5615" s="34"/>
      <c r="G5615" s="34"/>
      <c r="H5615" s="34"/>
      <c r="I5615" s="34"/>
      <c r="J5615" s="34"/>
      <c r="K5615" s="34"/>
      <c r="L5615" s="34"/>
      <c r="M5615" s="45">
        <f>electric_demands_abs!M5615/electric_demands_abs!$M$8786</f>
        <v>0.75170713762602237</v>
      </c>
    </row>
    <row r="5616" spans="1:13" ht="19.5" customHeight="1" x14ac:dyDescent="0.25">
      <c r="A5616" s="34"/>
      <c r="B5616" s="34"/>
      <c r="C5616" s="34"/>
      <c r="D5616" s="34"/>
      <c r="E5616" s="34"/>
      <c r="F5616" s="34"/>
      <c r="G5616" s="34"/>
      <c r="H5616" s="34"/>
      <c r="I5616" s="34"/>
      <c r="J5616" s="34"/>
      <c r="K5616" s="34"/>
      <c r="L5616" s="34"/>
      <c r="M5616" s="45">
        <f>electric_demands_abs!M5616/electric_demands_abs!$M$8786</f>
        <v>0.76193542824347915</v>
      </c>
    </row>
    <row r="5617" spans="1:13" ht="19.5" customHeight="1" x14ac:dyDescent="0.25">
      <c r="A5617" s="34"/>
      <c r="B5617" s="34"/>
      <c r="C5617" s="34"/>
      <c r="D5617" s="34"/>
      <c r="E5617" s="34"/>
      <c r="F5617" s="34"/>
      <c r="G5617" s="34"/>
      <c r="H5617" s="34"/>
      <c r="I5617" s="34"/>
      <c r="J5617" s="34"/>
      <c r="K5617" s="34"/>
      <c r="L5617" s="34"/>
      <c r="M5617" s="45">
        <f>electric_demands_abs!M5617/electric_demands_abs!$M$8786</f>
        <v>0.67915534291521518</v>
      </c>
    </row>
    <row r="5618" spans="1:13" ht="19.5" customHeight="1" x14ac:dyDescent="0.25">
      <c r="A5618" s="34"/>
      <c r="B5618" s="34"/>
      <c r="C5618" s="34"/>
      <c r="D5618" s="34"/>
      <c r="E5618" s="34"/>
      <c r="F5618" s="34"/>
      <c r="G5618" s="34"/>
      <c r="H5618" s="34"/>
      <c r="I5618" s="34"/>
      <c r="J5618" s="34"/>
      <c r="K5618" s="34"/>
      <c r="L5618" s="34"/>
      <c r="M5618" s="45">
        <f>electric_demands_abs!M5618/electric_demands_abs!$M$8786</f>
        <v>0.62166137540952648</v>
      </c>
    </row>
    <row r="5619" spans="1:13" ht="19.5" customHeight="1" x14ac:dyDescent="0.25">
      <c r="A5619" s="34"/>
      <c r="B5619" s="34"/>
      <c r="C5619" s="34"/>
      <c r="D5619" s="34"/>
      <c r="E5619" s="34"/>
      <c r="F5619" s="34"/>
      <c r="G5619" s="34"/>
      <c r="H5619" s="34"/>
      <c r="I5619" s="34"/>
      <c r="J5619" s="34"/>
      <c r="K5619" s="34"/>
      <c r="L5619" s="34"/>
      <c r="M5619" s="45">
        <f>electric_demands_abs!M5619/electric_demands_abs!$M$8786</f>
        <v>0.60912586828924387</v>
      </c>
    </row>
    <row r="5620" spans="1:13" ht="19.5" customHeight="1" x14ac:dyDescent="0.25">
      <c r="A5620" s="34"/>
      <c r="B5620" s="34"/>
      <c r="C5620" s="34"/>
      <c r="D5620" s="34"/>
      <c r="E5620" s="34"/>
      <c r="F5620" s="34"/>
      <c r="G5620" s="34"/>
      <c r="H5620" s="34"/>
      <c r="I5620" s="34"/>
      <c r="J5620" s="34"/>
      <c r="K5620" s="34"/>
      <c r="L5620" s="34"/>
      <c r="M5620" s="45">
        <f>electric_demands_abs!M5620/electric_demands_abs!$M$8786</f>
        <v>0.56886085771153339</v>
      </c>
    </row>
    <row r="5621" spans="1:13" ht="19.5" customHeight="1" x14ac:dyDescent="0.25">
      <c r="A5621" s="34"/>
      <c r="B5621" s="34"/>
      <c r="C5621" s="34"/>
      <c r="D5621" s="34"/>
      <c r="E5621" s="34"/>
      <c r="F5621" s="34"/>
      <c r="G5621" s="34"/>
      <c r="H5621" s="34"/>
      <c r="I5621" s="34"/>
      <c r="J5621" s="34"/>
      <c r="K5621" s="34"/>
      <c r="L5621" s="34"/>
      <c r="M5621" s="45">
        <f>electric_demands_abs!M5621/electric_demands_abs!$M$8786</f>
        <v>0.55965043856178054</v>
      </c>
    </row>
    <row r="5622" spans="1:13" ht="19.5" customHeight="1" x14ac:dyDescent="0.25">
      <c r="A5622" s="34"/>
      <c r="B5622" s="34"/>
      <c r="C5622" s="34"/>
      <c r="D5622" s="34"/>
      <c r="E5622" s="34"/>
      <c r="F5622" s="34"/>
      <c r="G5622" s="34"/>
      <c r="H5622" s="34"/>
      <c r="I5622" s="34"/>
      <c r="J5622" s="34"/>
      <c r="K5622" s="34"/>
      <c r="L5622" s="34"/>
      <c r="M5622" s="45">
        <f>electric_demands_abs!M5622/electric_demands_abs!$M$8786</f>
        <v>0.57483475853181754</v>
      </c>
    </row>
    <row r="5623" spans="1:13" ht="19.5" customHeight="1" x14ac:dyDescent="0.25">
      <c r="A5623" s="34"/>
      <c r="B5623" s="34"/>
      <c r="C5623" s="34"/>
      <c r="D5623" s="34"/>
      <c r="E5623" s="34"/>
      <c r="F5623" s="34"/>
      <c r="G5623" s="34"/>
      <c r="H5623" s="34"/>
      <c r="I5623" s="34"/>
      <c r="J5623" s="34"/>
      <c r="K5623" s="34"/>
      <c r="L5623" s="34"/>
      <c r="M5623" s="45">
        <f>electric_demands_abs!M5623/electric_demands_abs!$M$8786</f>
        <v>0.57817487575338755</v>
      </c>
    </row>
    <row r="5624" spans="1:13" ht="19.5" customHeight="1" x14ac:dyDescent="0.25">
      <c r="A5624" s="34"/>
      <c r="B5624" s="34"/>
      <c r="C5624" s="34"/>
      <c r="D5624" s="34"/>
      <c r="E5624" s="34"/>
      <c r="F5624" s="34"/>
      <c r="G5624" s="34"/>
      <c r="H5624" s="34"/>
      <c r="I5624" s="34"/>
      <c r="J5624" s="34"/>
      <c r="K5624" s="34"/>
      <c r="L5624" s="34"/>
      <c r="M5624" s="45">
        <f>electric_demands_abs!M5624/electric_demands_abs!$M$8786</f>
        <v>0.55596600737528579</v>
      </c>
    </row>
    <row r="5625" spans="1:13" ht="19.5" customHeight="1" x14ac:dyDescent="0.25">
      <c r="A5625" s="34"/>
      <c r="B5625" s="34"/>
      <c r="C5625" s="34"/>
      <c r="D5625" s="34"/>
      <c r="E5625" s="34"/>
      <c r="F5625" s="34"/>
      <c r="G5625" s="34"/>
      <c r="H5625" s="34"/>
      <c r="I5625" s="34"/>
      <c r="J5625" s="34"/>
      <c r="K5625" s="34"/>
      <c r="L5625" s="34"/>
      <c r="M5625" s="45">
        <f>electric_demands_abs!M5625/electric_demands_abs!$M$8786</f>
        <v>0.56835974542342838</v>
      </c>
    </row>
    <row r="5626" spans="1:13" ht="19.5" customHeight="1" x14ac:dyDescent="0.25">
      <c r="A5626" s="34"/>
      <c r="B5626" s="34"/>
      <c r="C5626" s="34"/>
      <c r="D5626" s="34"/>
      <c r="E5626" s="34"/>
      <c r="F5626" s="34"/>
      <c r="G5626" s="34"/>
      <c r="H5626" s="34"/>
      <c r="I5626" s="34"/>
      <c r="J5626" s="34"/>
      <c r="K5626" s="34"/>
      <c r="L5626" s="34"/>
      <c r="M5626" s="45">
        <f>electric_demands_abs!M5626/electric_demands_abs!$M$8786</f>
        <v>0.61306394382205964</v>
      </c>
    </row>
    <row r="5627" spans="1:13" ht="19.5" customHeight="1" x14ac:dyDescent="0.25">
      <c r="A5627" s="34"/>
      <c r="B5627" s="34"/>
      <c r="C5627" s="34"/>
      <c r="D5627" s="34"/>
      <c r="E5627" s="34"/>
      <c r="F5627" s="34"/>
      <c r="G5627" s="34"/>
      <c r="H5627" s="34"/>
      <c r="I5627" s="34"/>
      <c r="J5627" s="34"/>
      <c r="K5627" s="34"/>
      <c r="L5627" s="34"/>
      <c r="M5627" s="45">
        <f>electric_demands_abs!M5627/electric_demands_abs!$M$8786</f>
        <v>0.6679206277664631</v>
      </c>
    </row>
    <row r="5628" spans="1:13" ht="19.5" customHeight="1" x14ac:dyDescent="0.25">
      <c r="A5628" s="34"/>
      <c r="B5628" s="34"/>
      <c r="C5628" s="34"/>
      <c r="D5628" s="34"/>
      <c r="E5628" s="34"/>
      <c r="F5628" s="34"/>
      <c r="G5628" s="34"/>
      <c r="H5628" s="34"/>
      <c r="I5628" s="34"/>
      <c r="J5628" s="34"/>
      <c r="K5628" s="34"/>
      <c r="L5628" s="34"/>
      <c r="M5628" s="45">
        <f>electric_demands_abs!M5628/electric_demands_abs!$M$8786</f>
        <v>0.70796460541380801</v>
      </c>
    </row>
    <row r="5629" spans="1:13" ht="19.5" customHeight="1" x14ac:dyDescent="0.25">
      <c r="A5629" s="34"/>
      <c r="B5629" s="34"/>
      <c r="C5629" s="34"/>
      <c r="D5629" s="34"/>
      <c r="E5629" s="34"/>
      <c r="F5629" s="34"/>
      <c r="G5629" s="34"/>
      <c r="H5629" s="34"/>
      <c r="I5629" s="34"/>
      <c r="J5629" s="34"/>
      <c r="K5629" s="34"/>
      <c r="L5629" s="34"/>
      <c r="M5629" s="45">
        <f>electric_demands_abs!M5629/electric_demands_abs!$M$8786</f>
        <v>0.71738074001067442</v>
      </c>
    </row>
    <row r="5630" spans="1:13" ht="19.5" customHeight="1" x14ac:dyDescent="0.25">
      <c r="A5630" s="34"/>
      <c r="B5630" s="34"/>
      <c r="C5630" s="34"/>
      <c r="D5630" s="34"/>
      <c r="E5630" s="34"/>
      <c r="F5630" s="34"/>
      <c r="G5630" s="34"/>
      <c r="H5630" s="34"/>
      <c r="I5630" s="34"/>
      <c r="J5630" s="34"/>
      <c r="K5630" s="34"/>
      <c r="L5630" s="34"/>
      <c r="M5630" s="45">
        <f>electric_demands_abs!M5630/electric_demands_abs!$M$8786</f>
        <v>0.70880451407878475</v>
      </c>
    </row>
    <row r="5631" spans="1:13" ht="19.5" customHeight="1" x14ac:dyDescent="0.25">
      <c r="A5631" s="34"/>
      <c r="B5631" s="34"/>
      <c r="C5631" s="34"/>
      <c r="D5631" s="34"/>
      <c r="E5631" s="34"/>
      <c r="F5631" s="34"/>
      <c r="G5631" s="34"/>
      <c r="H5631" s="34"/>
      <c r="I5631" s="34"/>
      <c r="J5631" s="34"/>
      <c r="K5631" s="34"/>
      <c r="L5631" s="34"/>
      <c r="M5631" s="45">
        <f>electric_demands_abs!M5631/electric_demands_abs!$M$8786</f>
        <v>0.70305189324504758</v>
      </c>
    </row>
    <row r="5632" spans="1:13" ht="19.5" customHeight="1" x14ac:dyDescent="0.25">
      <c r="A5632" s="34"/>
      <c r="B5632" s="34"/>
      <c r="C5632" s="34"/>
      <c r="D5632" s="34"/>
      <c r="E5632" s="34"/>
      <c r="F5632" s="34"/>
      <c r="G5632" s="34"/>
      <c r="H5632" s="34"/>
      <c r="I5632" s="34"/>
      <c r="J5632" s="34"/>
      <c r="K5632" s="34"/>
      <c r="L5632" s="34"/>
      <c r="M5632" s="45">
        <f>electric_demands_abs!M5632/electric_demands_abs!$M$8786</f>
        <v>0.72047017756010112</v>
      </c>
    </row>
    <row r="5633" spans="1:13" ht="19.5" customHeight="1" x14ac:dyDescent="0.25">
      <c r="A5633" s="34"/>
      <c r="B5633" s="34"/>
      <c r="C5633" s="34"/>
      <c r="D5633" s="34"/>
      <c r="E5633" s="34"/>
      <c r="F5633" s="34"/>
      <c r="G5633" s="34"/>
      <c r="H5633" s="34"/>
      <c r="I5633" s="34"/>
      <c r="J5633" s="34"/>
      <c r="K5633" s="34"/>
      <c r="L5633" s="34"/>
      <c r="M5633" s="45">
        <f>electric_demands_abs!M5633/electric_demands_abs!$M$8786</f>
        <v>0.69792860685760427</v>
      </c>
    </row>
    <row r="5634" spans="1:13" ht="19.5" customHeight="1" x14ac:dyDescent="0.25">
      <c r="A5634" s="34"/>
      <c r="B5634" s="34"/>
      <c r="C5634" s="34"/>
      <c r="D5634" s="34"/>
      <c r="E5634" s="34"/>
      <c r="F5634" s="34"/>
      <c r="G5634" s="34"/>
      <c r="H5634" s="34"/>
      <c r="I5634" s="34"/>
      <c r="J5634" s="34"/>
      <c r="K5634" s="34"/>
      <c r="L5634" s="34"/>
      <c r="M5634" s="45">
        <f>electric_demands_abs!M5634/electric_demands_abs!$M$8786</f>
        <v>0.69865635201618848</v>
      </c>
    </row>
    <row r="5635" spans="1:13" ht="19.5" customHeight="1" x14ac:dyDescent="0.25">
      <c r="A5635" s="34"/>
      <c r="B5635" s="34"/>
      <c r="C5635" s="34"/>
      <c r="D5635" s="34"/>
      <c r="E5635" s="34"/>
      <c r="F5635" s="34"/>
      <c r="G5635" s="34"/>
      <c r="H5635" s="34"/>
      <c r="I5635" s="34"/>
      <c r="J5635" s="34"/>
      <c r="K5635" s="34"/>
      <c r="L5635" s="34"/>
      <c r="M5635" s="45">
        <f>electric_demands_abs!M5635/electric_demands_abs!$M$8786</f>
        <v>0.68992271012066475</v>
      </c>
    </row>
    <row r="5636" spans="1:13" ht="19.5" customHeight="1" x14ac:dyDescent="0.25">
      <c r="A5636" s="34"/>
      <c r="B5636" s="34"/>
      <c r="C5636" s="34"/>
      <c r="D5636" s="34"/>
      <c r="E5636" s="34"/>
      <c r="F5636" s="34"/>
      <c r="G5636" s="34"/>
      <c r="H5636" s="34"/>
      <c r="I5636" s="34"/>
      <c r="J5636" s="34"/>
      <c r="K5636" s="34"/>
      <c r="L5636" s="34"/>
      <c r="M5636" s="45">
        <f>electric_demands_abs!M5636/electric_demands_abs!$M$8786</f>
        <v>0.65276130164678592</v>
      </c>
    </row>
    <row r="5637" spans="1:13" ht="19.5" customHeight="1" x14ac:dyDescent="0.25">
      <c r="A5637" s="34"/>
      <c r="B5637" s="34"/>
      <c r="C5637" s="34"/>
      <c r="D5637" s="34"/>
      <c r="E5637" s="34"/>
      <c r="F5637" s="34"/>
      <c r="G5637" s="34"/>
      <c r="H5637" s="34"/>
      <c r="I5637" s="34"/>
      <c r="J5637" s="34"/>
      <c r="K5637" s="34"/>
      <c r="L5637" s="34"/>
      <c r="M5637" s="45">
        <f>electric_demands_abs!M5637/electric_demands_abs!$M$8786</f>
        <v>0.64881070860077505</v>
      </c>
    </row>
    <row r="5638" spans="1:13" ht="19.5" customHeight="1" x14ac:dyDescent="0.25">
      <c r="A5638" s="34"/>
      <c r="B5638" s="34"/>
      <c r="C5638" s="34"/>
      <c r="D5638" s="34"/>
      <c r="E5638" s="34"/>
      <c r="F5638" s="34"/>
      <c r="G5638" s="34"/>
      <c r="H5638" s="34"/>
      <c r="I5638" s="34"/>
      <c r="J5638" s="34"/>
      <c r="K5638" s="34"/>
      <c r="L5638" s="34"/>
      <c r="M5638" s="45">
        <f>electric_demands_abs!M5638/electric_demands_abs!$M$8786</f>
        <v>0.67710172958268011</v>
      </c>
    </row>
    <row r="5639" spans="1:13" ht="19.5" customHeight="1" x14ac:dyDescent="0.25">
      <c r="A5639" s="34"/>
      <c r="B5639" s="34"/>
      <c r="C5639" s="34"/>
      <c r="D5639" s="34"/>
      <c r="E5639" s="34"/>
      <c r="F5639" s="34"/>
      <c r="G5639" s="34"/>
      <c r="H5639" s="34"/>
      <c r="I5639" s="34"/>
      <c r="J5639" s="34"/>
      <c r="K5639" s="34"/>
      <c r="L5639" s="34"/>
      <c r="M5639" s="45">
        <f>electric_demands_abs!M5639/electric_demands_abs!$M$8786</f>
        <v>0.72024354468962204</v>
      </c>
    </row>
    <row r="5640" spans="1:13" ht="19.5" customHeight="1" x14ac:dyDescent="0.25">
      <c r="A5640" s="34"/>
      <c r="B5640" s="34"/>
      <c r="C5640" s="34"/>
      <c r="D5640" s="34"/>
      <c r="E5640" s="34"/>
      <c r="F5640" s="34"/>
      <c r="G5640" s="34"/>
      <c r="H5640" s="34"/>
      <c r="I5640" s="34"/>
      <c r="J5640" s="34"/>
      <c r="K5640" s="34"/>
      <c r="L5640" s="34"/>
      <c r="M5640" s="45">
        <f>electric_demands_abs!M5640/electric_demands_abs!$M$8786</f>
        <v>0.68900448464615827</v>
      </c>
    </row>
    <row r="5641" spans="1:13" ht="19.5" customHeight="1" x14ac:dyDescent="0.25">
      <c r="A5641" s="34"/>
      <c r="B5641" s="34"/>
      <c r="C5641" s="34"/>
      <c r="D5641" s="34"/>
      <c r="E5641" s="34"/>
      <c r="F5641" s="34"/>
      <c r="G5641" s="34"/>
      <c r="H5641" s="34"/>
      <c r="I5641" s="34"/>
      <c r="J5641" s="34"/>
      <c r="K5641" s="34"/>
      <c r="L5641" s="34"/>
      <c r="M5641" s="45">
        <f>electric_demands_abs!M5641/electric_demands_abs!$M$8786</f>
        <v>0.63785957277233352</v>
      </c>
    </row>
    <row r="5642" spans="1:13" ht="19.5" customHeight="1" x14ac:dyDescent="0.25">
      <c r="A5642" s="34"/>
      <c r="B5642" s="34"/>
      <c r="C5642" s="34"/>
      <c r="D5642" s="34"/>
      <c r="E5642" s="34"/>
      <c r="F5642" s="34"/>
      <c r="G5642" s="34"/>
      <c r="H5642" s="34"/>
      <c r="I5642" s="34"/>
      <c r="J5642" s="34"/>
      <c r="K5642" s="34"/>
      <c r="L5642" s="34"/>
      <c r="M5642" s="45">
        <f>electric_demands_abs!M5642/electric_demands_abs!$M$8786</f>
        <v>0.61180086909423526</v>
      </c>
    </row>
    <row r="5643" spans="1:13" ht="19.5" customHeight="1" x14ac:dyDescent="0.25">
      <c r="A5643" s="34"/>
      <c r="B5643" s="34"/>
      <c r="C5643" s="34"/>
      <c r="D5643" s="34"/>
      <c r="E5643" s="34"/>
      <c r="F5643" s="34"/>
      <c r="G5643" s="34"/>
      <c r="H5643" s="34"/>
      <c r="I5643" s="34"/>
      <c r="J5643" s="34"/>
      <c r="K5643" s="34"/>
      <c r="L5643" s="34"/>
      <c r="M5643" s="45">
        <f>electric_demands_abs!M5643/electric_demands_abs!$M$8786</f>
        <v>0.57470715401408234</v>
      </c>
    </row>
    <row r="5644" spans="1:13" ht="19.5" customHeight="1" x14ac:dyDescent="0.25">
      <c r="A5644" s="34"/>
      <c r="B5644" s="34"/>
      <c r="C5644" s="34"/>
      <c r="D5644" s="34"/>
      <c r="E5644" s="34"/>
      <c r="F5644" s="34"/>
      <c r="G5644" s="34"/>
      <c r="H5644" s="34"/>
      <c r="I5644" s="34"/>
      <c r="J5644" s="34"/>
      <c r="K5644" s="34"/>
      <c r="L5644" s="34"/>
      <c r="M5644" s="45">
        <f>electric_demands_abs!M5644/electric_demands_abs!$M$8786</f>
        <v>0.5618753853561731</v>
      </c>
    </row>
    <row r="5645" spans="1:13" ht="19.5" customHeight="1" x14ac:dyDescent="0.25">
      <c r="A5645" s="34"/>
      <c r="B5645" s="34"/>
      <c r="C5645" s="34"/>
      <c r="D5645" s="34"/>
      <c r="E5645" s="34"/>
      <c r="F5645" s="34"/>
      <c r="G5645" s="34"/>
      <c r="H5645" s="34"/>
      <c r="I5645" s="34"/>
      <c r="J5645" s="34"/>
      <c r="K5645" s="34"/>
      <c r="L5645" s="34"/>
      <c r="M5645" s="45">
        <f>electric_demands_abs!M5645/electric_demands_abs!$M$8786</f>
        <v>0.55709690704601755</v>
      </c>
    </row>
    <row r="5646" spans="1:13" ht="19.5" customHeight="1" x14ac:dyDescent="0.25">
      <c r="A5646" s="34"/>
      <c r="B5646" s="34"/>
      <c r="C5646" s="34"/>
      <c r="D5646" s="34"/>
      <c r="E5646" s="34"/>
      <c r="F5646" s="34"/>
      <c r="G5646" s="34"/>
      <c r="H5646" s="34"/>
      <c r="I5646" s="34"/>
      <c r="J5646" s="34"/>
      <c r="K5646" s="34"/>
      <c r="L5646" s="34"/>
      <c r="M5646" s="45">
        <f>electric_demands_abs!M5646/electric_demands_abs!$M$8786</f>
        <v>0.54432850829865831</v>
      </c>
    </row>
    <row r="5647" spans="1:13" ht="19.5" customHeight="1" x14ac:dyDescent="0.25">
      <c r="A5647" s="34"/>
      <c r="B5647" s="34"/>
      <c r="C5647" s="34"/>
      <c r="D5647" s="34"/>
      <c r="E5647" s="34"/>
      <c r="F5647" s="34"/>
      <c r="G5647" s="34"/>
      <c r="H5647" s="34"/>
      <c r="I5647" s="34"/>
      <c r="J5647" s="34"/>
      <c r="K5647" s="34"/>
      <c r="L5647" s="34"/>
      <c r="M5647" s="45">
        <f>electric_demands_abs!M5647/electric_demands_abs!$M$8786</f>
        <v>0.55321371916152096</v>
      </c>
    </row>
    <row r="5648" spans="1:13" ht="19.5" customHeight="1" x14ac:dyDescent="0.25">
      <c r="A5648" s="34"/>
      <c r="B5648" s="34"/>
      <c r="C5648" s="34"/>
      <c r="D5648" s="34"/>
      <c r="E5648" s="34"/>
      <c r="F5648" s="34"/>
      <c r="G5648" s="34"/>
      <c r="H5648" s="34"/>
      <c r="I5648" s="34"/>
      <c r="J5648" s="34"/>
      <c r="K5648" s="34"/>
      <c r="L5648" s="34"/>
      <c r="M5648" s="45">
        <f>electric_demands_abs!M5648/electric_demands_abs!$M$8786</f>
        <v>0.57320270539695051</v>
      </c>
    </row>
    <row r="5649" spans="1:13" ht="19.5" customHeight="1" x14ac:dyDescent="0.25">
      <c r="A5649" s="34"/>
      <c r="B5649" s="34"/>
      <c r="C5649" s="34"/>
      <c r="D5649" s="34"/>
      <c r="E5649" s="34"/>
      <c r="F5649" s="34"/>
      <c r="G5649" s="34"/>
      <c r="H5649" s="34"/>
      <c r="I5649" s="34"/>
      <c r="J5649" s="34"/>
      <c r="K5649" s="34"/>
      <c r="L5649" s="34"/>
      <c r="M5649" s="45">
        <f>electric_demands_abs!M5649/electric_demands_abs!$M$8786</f>
        <v>0.57117239769753525</v>
      </c>
    </row>
    <row r="5650" spans="1:13" ht="19.5" customHeight="1" x14ac:dyDescent="0.25">
      <c r="A5650" s="34"/>
      <c r="B5650" s="34"/>
      <c r="C5650" s="34"/>
      <c r="D5650" s="34"/>
      <c r="E5650" s="34"/>
      <c r="F5650" s="34"/>
      <c r="G5650" s="34"/>
      <c r="H5650" s="34"/>
      <c r="I5650" s="34"/>
      <c r="J5650" s="34"/>
      <c r="K5650" s="34"/>
      <c r="L5650" s="34"/>
      <c r="M5650" s="45">
        <f>electric_demands_abs!M5650/electric_demands_abs!$M$8786</f>
        <v>0.58612082019028766</v>
      </c>
    </row>
    <row r="5651" spans="1:13" ht="19.5" customHeight="1" x14ac:dyDescent="0.25">
      <c r="A5651" s="34"/>
      <c r="B5651" s="34"/>
      <c r="C5651" s="34"/>
      <c r="D5651" s="34"/>
      <c r="E5651" s="34"/>
      <c r="F5651" s="34"/>
      <c r="G5651" s="34"/>
      <c r="H5651" s="34"/>
      <c r="I5651" s="34"/>
      <c r="J5651" s="34"/>
      <c r="K5651" s="34"/>
      <c r="L5651" s="34"/>
      <c r="M5651" s="45">
        <f>electric_demands_abs!M5651/electric_demands_abs!$M$8786</f>
        <v>0.6436805869923109</v>
      </c>
    </row>
    <row r="5652" spans="1:13" ht="19.5" customHeight="1" x14ac:dyDescent="0.25">
      <c r="A5652" s="34"/>
      <c r="B5652" s="34"/>
      <c r="C5652" s="34"/>
      <c r="D5652" s="34"/>
      <c r="E5652" s="34"/>
      <c r="F5652" s="34"/>
      <c r="G5652" s="34"/>
      <c r="H5652" s="34"/>
      <c r="I5652" s="34"/>
      <c r="J5652" s="34"/>
      <c r="K5652" s="34"/>
      <c r="L5652" s="34"/>
      <c r="M5652" s="45">
        <f>electric_demands_abs!M5652/electric_demands_abs!$M$8786</f>
        <v>0.65710969632101224</v>
      </c>
    </row>
    <row r="5653" spans="1:13" ht="19.5" customHeight="1" x14ac:dyDescent="0.25">
      <c r="A5653" s="34"/>
      <c r="B5653" s="34"/>
      <c r="C5653" s="34"/>
      <c r="D5653" s="34"/>
      <c r="E5653" s="34"/>
      <c r="F5653" s="34"/>
      <c r="G5653" s="34"/>
      <c r="H5653" s="34"/>
      <c r="I5653" s="34"/>
      <c r="J5653" s="34"/>
      <c r="K5653" s="34"/>
      <c r="L5653" s="34"/>
      <c r="M5653" s="45">
        <f>electric_demands_abs!M5653/electric_demands_abs!$M$8786</f>
        <v>0.6758469312369354</v>
      </c>
    </row>
    <row r="5654" spans="1:13" ht="19.5" customHeight="1" x14ac:dyDescent="0.25">
      <c r="A5654" s="34"/>
      <c r="B5654" s="34"/>
      <c r="C5654" s="34"/>
      <c r="D5654" s="34"/>
      <c r="E5654" s="34"/>
      <c r="F5654" s="34"/>
      <c r="G5654" s="34"/>
      <c r="H5654" s="34"/>
      <c r="I5654" s="34"/>
      <c r="J5654" s="34"/>
      <c r="K5654" s="34"/>
      <c r="L5654" s="34"/>
      <c r="M5654" s="45">
        <f>electric_demands_abs!M5654/electric_demands_abs!$M$8786</f>
        <v>0.68556171558118284</v>
      </c>
    </row>
    <row r="5655" spans="1:13" ht="19.5" customHeight="1" x14ac:dyDescent="0.25">
      <c r="A5655" s="34"/>
      <c r="B5655" s="34"/>
      <c r="C5655" s="34"/>
      <c r="D5655" s="34"/>
      <c r="E5655" s="34"/>
      <c r="F5655" s="34"/>
      <c r="G5655" s="34"/>
      <c r="H5655" s="34"/>
      <c r="I5655" s="34"/>
      <c r="J5655" s="34"/>
      <c r="K5655" s="34"/>
      <c r="L5655" s="34"/>
      <c r="M5655" s="45">
        <f>electric_demands_abs!M5655/electric_demands_abs!$M$8786</f>
        <v>0.69086345888371614</v>
      </c>
    </row>
    <row r="5656" spans="1:13" ht="19.5" customHeight="1" x14ac:dyDescent="0.25">
      <c r="A5656" s="34"/>
      <c r="B5656" s="34"/>
      <c r="C5656" s="34"/>
      <c r="D5656" s="34"/>
      <c r="E5656" s="34"/>
      <c r="F5656" s="34"/>
      <c r="G5656" s="34"/>
      <c r="H5656" s="34"/>
      <c r="I5656" s="34"/>
      <c r="J5656" s="34"/>
      <c r="K5656" s="34"/>
      <c r="L5656" s="34"/>
      <c r="M5656" s="45">
        <f>electric_demands_abs!M5656/electric_demands_abs!$M$8786</f>
        <v>0.6705040119041551</v>
      </c>
    </row>
    <row r="5657" spans="1:13" ht="19.5" customHeight="1" x14ac:dyDescent="0.25">
      <c r="A5657" s="34"/>
      <c r="B5657" s="34"/>
      <c r="C5657" s="34"/>
      <c r="D5657" s="34"/>
      <c r="E5657" s="34"/>
      <c r="F5657" s="34"/>
      <c r="G5657" s="34"/>
      <c r="H5657" s="34"/>
      <c r="I5657" s="34"/>
      <c r="J5657" s="34"/>
      <c r="K5657" s="34"/>
      <c r="L5657" s="34"/>
      <c r="M5657" s="45">
        <f>electric_demands_abs!M5657/electric_demands_abs!$M$8786</f>
        <v>0.67690964340157822</v>
      </c>
    </row>
    <row r="5658" spans="1:13" ht="19.5" customHeight="1" x14ac:dyDescent="0.25">
      <c r="A5658" s="34"/>
      <c r="B5658" s="34"/>
      <c r="C5658" s="34"/>
      <c r="D5658" s="34"/>
      <c r="E5658" s="34"/>
      <c r="F5658" s="34"/>
      <c r="G5658" s="34"/>
      <c r="H5658" s="34"/>
      <c r="I5658" s="34"/>
      <c r="J5658" s="34"/>
      <c r="K5658" s="34"/>
      <c r="L5658" s="34"/>
      <c r="M5658" s="45">
        <f>electric_demands_abs!M5658/electric_demands_abs!$M$8786</f>
        <v>0.65074347028453539</v>
      </c>
    </row>
    <row r="5659" spans="1:13" ht="19.5" customHeight="1" x14ac:dyDescent="0.25">
      <c r="A5659" s="34"/>
      <c r="B5659" s="34"/>
      <c r="C5659" s="34"/>
      <c r="D5659" s="34"/>
      <c r="E5659" s="34"/>
      <c r="F5659" s="34"/>
      <c r="G5659" s="34"/>
      <c r="H5659" s="34"/>
      <c r="I5659" s="34"/>
      <c r="J5659" s="34"/>
      <c r="K5659" s="34"/>
      <c r="L5659" s="34"/>
      <c r="M5659" s="45">
        <f>electric_demands_abs!M5659/electric_demands_abs!$M$8786</f>
        <v>0.68092134167647544</v>
      </c>
    </row>
    <row r="5660" spans="1:13" ht="19.5" customHeight="1" x14ac:dyDescent="0.25">
      <c r="A5660" s="34"/>
      <c r="B5660" s="34"/>
      <c r="C5660" s="34"/>
      <c r="D5660" s="34"/>
      <c r="E5660" s="34"/>
      <c r="F5660" s="34"/>
      <c r="G5660" s="34"/>
      <c r="H5660" s="34"/>
      <c r="I5660" s="34"/>
      <c r="J5660" s="34"/>
      <c r="K5660" s="34"/>
      <c r="L5660" s="34"/>
      <c r="M5660" s="45">
        <f>electric_demands_abs!M5660/electric_demands_abs!$M$8786</f>
        <v>0.68734731413284067</v>
      </c>
    </row>
    <row r="5661" spans="1:13" ht="19.5" customHeight="1" x14ac:dyDescent="0.25">
      <c r="A5661" s="34"/>
      <c r="B5661" s="34"/>
      <c r="C5661" s="34"/>
      <c r="D5661" s="34"/>
      <c r="E5661" s="34"/>
      <c r="F5661" s="34"/>
      <c r="G5661" s="34"/>
      <c r="H5661" s="34"/>
      <c r="I5661" s="34"/>
      <c r="J5661" s="34"/>
      <c r="K5661" s="34"/>
      <c r="L5661" s="34"/>
      <c r="M5661" s="45">
        <f>electric_demands_abs!M5661/electric_demands_abs!$M$8786</f>
        <v>0.67292849774112418</v>
      </c>
    </row>
    <row r="5662" spans="1:13" ht="19.5" customHeight="1" x14ac:dyDescent="0.25">
      <c r="A5662" s="34"/>
      <c r="B5662" s="34"/>
      <c r="C5662" s="34"/>
      <c r="D5662" s="34"/>
      <c r="E5662" s="34"/>
      <c r="F5662" s="34"/>
      <c r="G5662" s="34"/>
      <c r="H5662" s="34"/>
      <c r="I5662" s="34"/>
      <c r="J5662" s="34"/>
      <c r="K5662" s="34"/>
      <c r="L5662" s="34"/>
      <c r="M5662" s="45">
        <f>electric_demands_abs!M5662/electric_demands_abs!$M$8786</f>
        <v>0.68034265374738523</v>
      </c>
    </row>
    <row r="5663" spans="1:13" ht="19.5" customHeight="1" x14ac:dyDescent="0.25">
      <c r="A5663" s="34"/>
      <c r="B5663" s="34"/>
      <c r="C5663" s="34"/>
      <c r="D5663" s="34"/>
      <c r="E5663" s="34"/>
      <c r="F5663" s="34"/>
      <c r="G5663" s="34"/>
      <c r="H5663" s="34"/>
      <c r="I5663" s="34"/>
      <c r="J5663" s="34"/>
      <c r="K5663" s="34"/>
      <c r="L5663" s="34"/>
      <c r="M5663" s="45">
        <f>electric_demands_abs!M5663/electric_demands_abs!$M$8786</f>
        <v>0.72258316672825229</v>
      </c>
    </row>
    <row r="5664" spans="1:13" ht="19.5" customHeight="1" x14ac:dyDescent="0.25">
      <c r="A5664" s="34"/>
      <c r="B5664" s="34"/>
      <c r="C5664" s="34"/>
      <c r="D5664" s="34"/>
      <c r="E5664" s="34"/>
      <c r="F5664" s="34"/>
      <c r="G5664" s="34"/>
      <c r="H5664" s="34"/>
      <c r="I5664" s="34"/>
      <c r="J5664" s="34"/>
      <c r="K5664" s="34"/>
      <c r="L5664" s="34"/>
      <c r="M5664" s="45">
        <f>electric_demands_abs!M5664/electric_demands_abs!$M$8786</f>
        <v>0.71564681737697655</v>
      </c>
    </row>
    <row r="5665" spans="1:13" ht="19.5" customHeight="1" x14ac:dyDescent="0.25">
      <c r="A5665" s="34"/>
      <c r="B5665" s="34"/>
      <c r="C5665" s="34"/>
      <c r="D5665" s="34"/>
      <c r="E5665" s="34"/>
      <c r="F5665" s="34"/>
      <c r="G5665" s="34"/>
      <c r="H5665" s="34"/>
      <c r="I5665" s="34"/>
      <c r="J5665" s="34"/>
      <c r="K5665" s="34"/>
      <c r="L5665" s="34"/>
      <c r="M5665" s="45">
        <f>electric_demands_abs!M5665/electric_demands_abs!$M$8786</f>
        <v>0.65365469797505338</v>
      </c>
    </row>
    <row r="5666" spans="1:13" ht="19.5" customHeight="1" x14ac:dyDescent="0.25">
      <c r="A5666" s="34"/>
      <c r="B5666" s="34"/>
      <c r="C5666" s="34"/>
      <c r="D5666" s="34"/>
      <c r="E5666" s="34"/>
      <c r="F5666" s="34"/>
      <c r="G5666" s="34"/>
      <c r="H5666" s="34"/>
      <c r="I5666" s="34"/>
      <c r="J5666" s="34"/>
      <c r="K5666" s="34"/>
      <c r="L5666" s="34"/>
      <c r="M5666" s="45">
        <f>electric_demands_abs!M5666/electric_demands_abs!$M$8786</f>
        <v>0.59313989218632945</v>
      </c>
    </row>
    <row r="5667" spans="1:13" ht="19.5" customHeight="1" x14ac:dyDescent="0.25">
      <c r="A5667" s="34"/>
      <c r="B5667" s="34"/>
      <c r="C5667" s="34"/>
      <c r="D5667" s="34"/>
      <c r="E5667" s="34"/>
      <c r="F5667" s="34"/>
      <c r="G5667" s="34"/>
      <c r="H5667" s="34"/>
      <c r="I5667" s="34"/>
      <c r="J5667" s="34"/>
      <c r="K5667" s="34"/>
      <c r="L5667" s="34"/>
      <c r="M5667" s="45">
        <f>electric_demands_abs!M5667/electric_demands_abs!$M$8786</f>
        <v>0.55279685303130111</v>
      </c>
    </row>
    <row r="5668" spans="1:13" ht="19.5" customHeight="1" x14ac:dyDescent="0.25">
      <c r="A5668" s="34"/>
      <c r="B5668" s="34"/>
      <c r="C5668" s="34"/>
      <c r="D5668" s="34"/>
      <c r="E5668" s="34"/>
      <c r="F5668" s="34"/>
      <c r="G5668" s="34"/>
      <c r="H5668" s="34"/>
      <c r="I5668" s="34"/>
      <c r="J5668" s="34"/>
      <c r="K5668" s="34"/>
      <c r="L5668" s="34"/>
      <c r="M5668" s="45">
        <f>electric_demands_abs!M5668/electric_demands_abs!$M$8786</f>
        <v>0.53803792262974504</v>
      </c>
    </row>
    <row r="5669" spans="1:13" ht="19.5" customHeight="1" x14ac:dyDescent="0.25">
      <c r="A5669" s="34"/>
      <c r="B5669" s="34"/>
      <c r="C5669" s="34"/>
      <c r="D5669" s="34"/>
      <c r="E5669" s="34"/>
      <c r="F5669" s="34"/>
      <c r="G5669" s="34"/>
      <c r="H5669" s="34"/>
      <c r="I5669" s="34"/>
      <c r="J5669" s="34"/>
      <c r="K5669" s="34"/>
      <c r="L5669" s="34"/>
      <c r="M5669" s="45">
        <f>electric_demands_abs!M5669/electric_demands_abs!$M$8786</f>
        <v>0.53417371689519222</v>
      </c>
    </row>
    <row r="5670" spans="1:13" ht="19.5" customHeight="1" x14ac:dyDescent="0.25">
      <c r="A5670" s="34"/>
      <c r="B5670" s="34"/>
      <c r="C5670" s="34"/>
      <c r="D5670" s="34"/>
      <c r="E5670" s="34"/>
      <c r="F5670" s="34"/>
      <c r="G5670" s="34"/>
      <c r="H5670" s="34"/>
      <c r="I5670" s="34"/>
      <c r="J5670" s="34"/>
      <c r="K5670" s="34"/>
      <c r="L5670" s="34"/>
      <c r="M5670" s="45">
        <f>electric_demands_abs!M5670/electric_demands_abs!$M$8786</f>
        <v>0.55370074924728163</v>
      </c>
    </row>
    <row r="5671" spans="1:13" ht="19.5" customHeight="1" x14ac:dyDescent="0.25">
      <c r="A5671" s="34"/>
      <c r="B5671" s="34"/>
      <c r="C5671" s="34"/>
      <c r="D5671" s="34"/>
      <c r="E5671" s="34"/>
      <c r="F5671" s="34"/>
      <c r="G5671" s="34"/>
      <c r="H5671" s="34"/>
      <c r="I5671" s="34"/>
      <c r="J5671" s="34"/>
      <c r="K5671" s="34"/>
      <c r="L5671" s="34"/>
      <c r="M5671" s="45">
        <f>electric_demands_abs!M5671/electric_demands_abs!$M$8786</f>
        <v>0.5699825339514899</v>
      </c>
    </row>
    <row r="5672" spans="1:13" ht="19.5" customHeight="1" x14ac:dyDescent="0.25">
      <c r="A5672" s="34"/>
      <c r="B5672" s="34"/>
      <c r="C5672" s="34"/>
      <c r="D5672" s="34"/>
      <c r="E5672" s="34"/>
      <c r="F5672" s="34"/>
      <c r="G5672" s="34"/>
      <c r="H5672" s="34"/>
      <c r="I5672" s="34"/>
      <c r="J5672" s="34"/>
      <c r="K5672" s="34"/>
      <c r="L5672" s="34"/>
      <c r="M5672" s="45">
        <f>electric_demands_abs!M5672/electric_demands_abs!$M$8786</f>
        <v>0.58067026671444189</v>
      </c>
    </row>
    <row r="5673" spans="1:13" ht="19.5" customHeight="1" x14ac:dyDescent="0.25">
      <c r="A5673" s="34"/>
      <c r="B5673" s="34"/>
      <c r="C5673" s="34"/>
      <c r="D5673" s="34"/>
      <c r="E5673" s="34"/>
      <c r="F5673" s="34"/>
      <c r="G5673" s="34"/>
      <c r="H5673" s="34"/>
      <c r="I5673" s="34"/>
      <c r="J5673" s="34"/>
      <c r="K5673" s="34"/>
      <c r="L5673" s="34"/>
      <c r="M5673" s="45">
        <f>electric_demands_abs!M5673/electric_demands_abs!$M$8786</f>
        <v>0.6577913655017501</v>
      </c>
    </row>
    <row r="5674" spans="1:13" ht="19.5" customHeight="1" x14ac:dyDescent="0.25">
      <c r="A5674" s="34"/>
      <c r="B5674" s="34"/>
      <c r="C5674" s="34"/>
      <c r="D5674" s="34"/>
      <c r="E5674" s="34"/>
      <c r="F5674" s="34"/>
      <c r="G5674" s="34"/>
      <c r="H5674" s="34"/>
      <c r="I5674" s="34"/>
      <c r="J5674" s="34"/>
      <c r="K5674" s="34"/>
      <c r="L5674" s="34"/>
      <c r="M5674" s="45">
        <f>electric_demands_abs!M5674/electric_demands_abs!$M$8786</f>
        <v>0.71922995552906377</v>
      </c>
    </row>
    <row r="5675" spans="1:13" ht="19.5" customHeight="1" x14ac:dyDescent="0.25">
      <c r="A5675" s="34"/>
      <c r="B5675" s="34"/>
      <c r="C5675" s="34"/>
      <c r="D5675" s="34"/>
      <c r="E5675" s="34"/>
      <c r="F5675" s="34"/>
      <c r="G5675" s="34"/>
      <c r="H5675" s="34"/>
      <c r="I5675" s="34"/>
      <c r="J5675" s="34"/>
      <c r="K5675" s="34"/>
      <c r="L5675" s="34"/>
      <c r="M5675" s="45">
        <f>electric_demands_abs!M5675/electric_demands_abs!$M$8786</f>
        <v>0.771447667694942</v>
      </c>
    </row>
    <row r="5676" spans="1:13" ht="19.5" customHeight="1" x14ac:dyDescent="0.25">
      <c r="A5676" s="34"/>
      <c r="B5676" s="34"/>
      <c r="C5676" s="34"/>
      <c r="D5676" s="34"/>
      <c r="E5676" s="34"/>
      <c r="F5676" s="34"/>
      <c r="G5676" s="34"/>
      <c r="H5676" s="34"/>
      <c r="I5676" s="34"/>
      <c r="J5676" s="34"/>
      <c r="K5676" s="34"/>
      <c r="L5676" s="34"/>
      <c r="M5676" s="45">
        <f>electric_demands_abs!M5676/electric_demands_abs!$M$8786</f>
        <v>0.77642379095028269</v>
      </c>
    </row>
    <row r="5677" spans="1:13" ht="19.5" customHeight="1" x14ac:dyDescent="0.25">
      <c r="A5677" s="34"/>
      <c r="B5677" s="34"/>
      <c r="C5677" s="34"/>
      <c r="D5677" s="34"/>
      <c r="E5677" s="34"/>
      <c r="F5677" s="34"/>
      <c r="G5677" s="34"/>
      <c r="H5677" s="34"/>
      <c r="I5677" s="34"/>
      <c r="J5677" s="34"/>
      <c r="K5677" s="34"/>
      <c r="L5677" s="34"/>
      <c r="M5677" s="45">
        <f>electric_demands_abs!M5677/electric_demands_abs!$M$8786</f>
        <v>0.79005355107437736</v>
      </c>
    </row>
    <row r="5678" spans="1:13" ht="19.5" customHeight="1" x14ac:dyDescent="0.25">
      <c r="A5678" s="34"/>
      <c r="B5678" s="34"/>
      <c r="C5678" s="34"/>
      <c r="D5678" s="34"/>
      <c r="E5678" s="34"/>
      <c r="F5678" s="34"/>
      <c r="G5678" s="34"/>
      <c r="H5678" s="34"/>
      <c r="I5678" s="34"/>
      <c r="J5678" s="34"/>
      <c r="K5678" s="34"/>
      <c r="L5678" s="34"/>
      <c r="M5678" s="45">
        <f>electric_demands_abs!M5678/electric_demands_abs!$M$8786</f>
        <v>0.79508303846491801</v>
      </c>
    </row>
    <row r="5679" spans="1:13" ht="19.5" customHeight="1" x14ac:dyDescent="0.25">
      <c r="A5679" s="34"/>
      <c r="B5679" s="34"/>
      <c r="C5679" s="34"/>
      <c r="D5679" s="34"/>
      <c r="E5679" s="34"/>
      <c r="F5679" s="34"/>
      <c r="G5679" s="34"/>
      <c r="H5679" s="34"/>
      <c r="I5679" s="34"/>
      <c r="J5679" s="34"/>
      <c r="K5679" s="34"/>
      <c r="L5679" s="34"/>
      <c r="M5679" s="45">
        <f>electric_demands_abs!M5679/electric_demands_abs!$M$8786</f>
        <v>0.79013829134462554</v>
      </c>
    </row>
    <row r="5680" spans="1:13" ht="19.5" customHeight="1" x14ac:dyDescent="0.25">
      <c r="A5680" s="34"/>
      <c r="B5680" s="34"/>
      <c r="C5680" s="34"/>
      <c r="D5680" s="34"/>
      <c r="E5680" s="34"/>
      <c r="F5680" s="34"/>
      <c r="G5680" s="34"/>
      <c r="H5680" s="34"/>
      <c r="I5680" s="34"/>
      <c r="J5680" s="34"/>
      <c r="K5680" s="34"/>
      <c r="L5680" s="34"/>
      <c r="M5680" s="45">
        <f>electric_demands_abs!M5680/electric_demands_abs!$M$8786</f>
        <v>0.80549242126340082</v>
      </c>
    </row>
    <row r="5681" spans="1:13" ht="19.5" customHeight="1" x14ac:dyDescent="0.25">
      <c r="A5681" s="34"/>
      <c r="B5681" s="34"/>
      <c r="C5681" s="34"/>
      <c r="D5681" s="34"/>
      <c r="E5681" s="34"/>
      <c r="F5681" s="34"/>
      <c r="G5681" s="34"/>
      <c r="H5681" s="34"/>
      <c r="I5681" s="34"/>
      <c r="J5681" s="34"/>
      <c r="K5681" s="34"/>
      <c r="L5681" s="34"/>
      <c r="M5681" s="45">
        <f>electric_demands_abs!M5681/electric_demands_abs!$M$8786</f>
        <v>0.79632523694540724</v>
      </c>
    </row>
    <row r="5682" spans="1:13" ht="19.5" customHeight="1" x14ac:dyDescent="0.25">
      <c r="A5682" s="34"/>
      <c r="B5682" s="34"/>
      <c r="C5682" s="34"/>
      <c r="D5682" s="34"/>
      <c r="E5682" s="34"/>
      <c r="F5682" s="34"/>
      <c r="G5682" s="34"/>
      <c r="H5682" s="34"/>
      <c r="I5682" s="34"/>
      <c r="J5682" s="34"/>
      <c r="K5682" s="34"/>
      <c r="L5682" s="34"/>
      <c r="M5682" s="45">
        <f>electric_demands_abs!M5682/electric_demands_abs!$M$8786</f>
        <v>0.77041587872901451</v>
      </c>
    </row>
    <row r="5683" spans="1:13" ht="19.5" customHeight="1" x14ac:dyDescent="0.25">
      <c r="A5683" s="34"/>
      <c r="B5683" s="34"/>
      <c r="C5683" s="34"/>
      <c r="D5683" s="34"/>
      <c r="E5683" s="34"/>
      <c r="F5683" s="34"/>
      <c r="G5683" s="34"/>
      <c r="H5683" s="34"/>
      <c r="I5683" s="34"/>
      <c r="J5683" s="34"/>
      <c r="K5683" s="34"/>
      <c r="L5683" s="34"/>
      <c r="M5683" s="45">
        <f>electric_demands_abs!M5683/electric_demands_abs!$M$8786</f>
        <v>0.78429804791852287</v>
      </c>
    </row>
    <row r="5684" spans="1:13" ht="19.5" customHeight="1" x14ac:dyDescent="0.25">
      <c r="A5684" s="34"/>
      <c r="B5684" s="34"/>
      <c r="C5684" s="34"/>
      <c r="D5684" s="34"/>
      <c r="E5684" s="34"/>
      <c r="F5684" s="34"/>
      <c r="G5684" s="34"/>
      <c r="H5684" s="34"/>
      <c r="I5684" s="34"/>
      <c r="J5684" s="34"/>
      <c r="K5684" s="34"/>
      <c r="L5684" s="34"/>
      <c r="M5684" s="45">
        <f>electric_demands_abs!M5684/electric_demands_abs!$M$8786</f>
        <v>0.75209682757627916</v>
      </c>
    </row>
    <row r="5685" spans="1:13" ht="19.5" customHeight="1" x14ac:dyDescent="0.25">
      <c r="A5685" s="34"/>
      <c r="B5685" s="34"/>
      <c r="C5685" s="34"/>
      <c r="D5685" s="34"/>
      <c r="E5685" s="34"/>
      <c r="F5685" s="34"/>
      <c r="G5685" s="34"/>
      <c r="H5685" s="34"/>
      <c r="I5685" s="34"/>
      <c r="J5685" s="34"/>
      <c r="K5685" s="34"/>
      <c r="L5685" s="34"/>
      <c r="M5685" s="45">
        <f>electric_demands_abs!M5685/electric_demands_abs!$M$8786</f>
        <v>0.73034838956839865</v>
      </c>
    </row>
    <row r="5686" spans="1:13" ht="19.5" customHeight="1" x14ac:dyDescent="0.25">
      <c r="A5686" s="34"/>
      <c r="B5686" s="34"/>
      <c r="C5686" s="34"/>
      <c r="D5686" s="34"/>
      <c r="E5686" s="34"/>
      <c r="F5686" s="34"/>
      <c r="G5686" s="34"/>
      <c r="H5686" s="34"/>
      <c r="I5686" s="34"/>
      <c r="J5686" s="34"/>
      <c r="K5686" s="34"/>
      <c r="L5686" s="34"/>
      <c r="M5686" s="45">
        <f>electric_demands_abs!M5686/electric_demands_abs!$M$8786</f>
        <v>0.73999486287846639</v>
      </c>
    </row>
    <row r="5687" spans="1:13" ht="19.5" customHeight="1" x14ac:dyDescent="0.25">
      <c r="A5687" s="34"/>
      <c r="B5687" s="34"/>
      <c r="C5687" s="34"/>
      <c r="D5687" s="34"/>
      <c r="E5687" s="34"/>
      <c r="F5687" s="34"/>
      <c r="G5687" s="34"/>
      <c r="H5687" s="34"/>
      <c r="I5687" s="34"/>
      <c r="J5687" s="34"/>
      <c r="K5687" s="34"/>
      <c r="L5687" s="34"/>
      <c r="M5687" s="45">
        <f>electric_demands_abs!M5687/electric_demands_abs!$M$8786</f>
        <v>0.77858372079291527</v>
      </c>
    </row>
    <row r="5688" spans="1:13" ht="19.5" customHeight="1" x14ac:dyDescent="0.25">
      <c r="A5688" s="34"/>
      <c r="B5688" s="34"/>
      <c r="C5688" s="34"/>
      <c r="D5688" s="34"/>
      <c r="E5688" s="34"/>
      <c r="F5688" s="34"/>
      <c r="G5688" s="34"/>
      <c r="H5688" s="34"/>
      <c r="I5688" s="34"/>
      <c r="J5688" s="34"/>
      <c r="K5688" s="34"/>
      <c r="L5688" s="34"/>
      <c r="M5688" s="45">
        <f>electric_demands_abs!M5688/electric_demands_abs!$M$8786</f>
        <v>0.75771521455141144</v>
      </c>
    </row>
    <row r="5689" spans="1:13" ht="19.5" customHeight="1" x14ac:dyDescent="0.25">
      <c r="A5689" s="34"/>
      <c r="B5689" s="34"/>
      <c r="C5689" s="34"/>
      <c r="D5689" s="34"/>
      <c r="E5689" s="34"/>
      <c r="F5689" s="34"/>
      <c r="G5689" s="34"/>
      <c r="H5689" s="34"/>
      <c r="I5689" s="34"/>
      <c r="J5689" s="34"/>
      <c r="K5689" s="34"/>
      <c r="L5689" s="34"/>
      <c r="M5689" s="45">
        <f>electric_demands_abs!M5689/electric_demands_abs!$M$8786</f>
        <v>0.69498262659755794</v>
      </c>
    </row>
    <row r="5690" spans="1:13" ht="19.5" customHeight="1" x14ac:dyDescent="0.25">
      <c r="A5690" s="34"/>
      <c r="B5690" s="34"/>
      <c r="C5690" s="34"/>
      <c r="D5690" s="34"/>
      <c r="E5690" s="34"/>
      <c r="F5690" s="34"/>
      <c r="G5690" s="34"/>
      <c r="H5690" s="34"/>
      <c r="I5690" s="34"/>
      <c r="J5690" s="34"/>
      <c r="K5690" s="34"/>
      <c r="L5690" s="34"/>
      <c r="M5690" s="45">
        <f>electric_demands_abs!M5690/electric_demands_abs!$M$8786</f>
        <v>0.62879940495695175</v>
      </c>
    </row>
    <row r="5691" spans="1:13" ht="19.5" customHeight="1" x14ac:dyDescent="0.25">
      <c r="A5691" s="34"/>
      <c r="B5691" s="34"/>
      <c r="C5691" s="34"/>
      <c r="D5691" s="34"/>
      <c r="E5691" s="34"/>
      <c r="F5691" s="34"/>
      <c r="G5691" s="34"/>
      <c r="H5691" s="34"/>
      <c r="I5691" s="34"/>
      <c r="J5691" s="34"/>
      <c r="K5691" s="34"/>
      <c r="L5691" s="34"/>
      <c r="M5691" s="45">
        <f>electric_demands_abs!M5691/electric_demands_abs!$M$8786</f>
        <v>0.60832433568445721</v>
      </c>
    </row>
    <row r="5692" spans="1:13" ht="19.5" customHeight="1" x14ac:dyDescent="0.25">
      <c r="A5692" s="34"/>
      <c r="B5692" s="34"/>
      <c r="C5692" s="34"/>
      <c r="D5692" s="34"/>
      <c r="E5692" s="34"/>
      <c r="F5692" s="34"/>
      <c r="G5692" s="34"/>
      <c r="H5692" s="34"/>
      <c r="I5692" s="34"/>
      <c r="J5692" s="34"/>
      <c r="K5692" s="34"/>
      <c r="L5692" s="34"/>
      <c r="M5692" s="45">
        <f>electric_demands_abs!M5692/electric_demands_abs!$M$8786</f>
        <v>0.59714125527763473</v>
      </c>
    </row>
    <row r="5693" spans="1:13" ht="19.5" customHeight="1" x14ac:dyDescent="0.25">
      <c r="A5693" s="34"/>
      <c r="B5693" s="34"/>
      <c r="C5693" s="34"/>
      <c r="D5693" s="34"/>
      <c r="E5693" s="34"/>
      <c r="F5693" s="34"/>
      <c r="G5693" s="34"/>
      <c r="H5693" s="34"/>
      <c r="I5693" s="34"/>
      <c r="J5693" s="34"/>
      <c r="K5693" s="34"/>
      <c r="L5693" s="34"/>
      <c r="M5693" s="45">
        <f>electric_demands_abs!M5693/electric_demands_abs!$M$8786</f>
        <v>0.57464011943684035</v>
      </c>
    </row>
    <row r="5694" spans="1:13" ht="19.5" customHeight="1" x14ac:dyDescent="0.25">
      <c r="A5694" s="34"/>
      <c r="B5694" s="34"/>
      <c r="C5694" s="34"/>
      <c r="D5694" s="34"/>
      <c r="E5694" s="34"/>
      <c r="F5694" s="34"/>
      <c r="G5694" s="34"/>
      <c r="H5694" s="34"/>
      <c r="I5694" s="34"/>
      <c r="J5694" s="34"/>
      <c r="K5694" s="34"/>
      <c r="L5694" s="34"/>
      <c r="M5694" s="45">
        <f>electric_demands_abs!M5694/electric_demands_abs!$M$8786</f>
        <v>0.57716025719207309</v>
      </c>
    </row>
    <row r="5695" spans="1:13" ht="19.5" customHeight="1" x14ac:dyDescent="0.25">
      <c r="A5695" s="34"/>
      <c r="B5695" s="34"/>
      <c r="C5695" s="34"/>
      <c r="D5695" s="34"/>
      <c r="E5695" s="34"/>
      <c r="F5695" s="34"/>
      <c r="G5695" s="34"/>
      <c r="H5695" s="34"/>
      <c r="I5695" s="34"/>
      <c r="J5695" s="34"/>
      <c r="K5695" s="34"/>
      <c r="L5695" s="34"/>
      <c r="M5695" s="45">
        <f>electric_demands_abs!M5695/electric_demands_abs!$M$8786</f>
        <v>0.56458464461832991</v>
      </c>
    </row>
    <row r="5696" spans="1:13" ht="19.5" customHeight="1" x14ac:dyDescent="0.25">
      <c r="A5696" s="34"/>
      <c r="B5696" s="34"/>
      <c r="C5696" s="34"/>
      <c r="D5696" s="34"/>
      <c r="E5696" s="34"/>
      <c r="F5696" s="34"/>
      <c r="G5696" s="34"/>
      <c r="H5696" s="34"/>
      <c r="I5696" s="34"/>
      <c r="J5696" s="34"/>
      <c r="K5696" s="34"/>
      <c r="L5696" s="34"/>
      <c r="M5696" s="45">
        <f>electric_demands_abs!M5696/electric_demands_abs!$M$8786</f>
        <v>0.60455545245992603</v>
      </c>
    </row>
    <row r="5697" spans="1:13" ht="19.5" customHeight="1" x14ac:dyDescent="0.25">
      <c r="A5697" s="34"/>
      <c r="B5697" s="34"/>
      <c r="C5697" s="34"/>
      <c r="D5697" s="34"/>
      <c r="E5697" s="34"/>
      <c r="F5697" s="34"/>
      <c r="G5697" s="34"/>
      <c r="H5697" s="34"/>
      <c r="I5697" s="34"/>
      <c r="J5697" s="34"/>
      <c r="K5697" s="34"/>
      <c r="L5697" s="34"/>
      <c r="M5697" s="45">
        <f>electric_demands_abs!M5697/electric_demands_abs!$M$8786</f>
        <v>0.62552385175080893</v>
      </c>
    </row>
    <row r="5698" spans="1:13" ht="19.5" customHeight="1" x14ac:dyDescent="0.25">
      <c r="A5698" s="34"/>
      <c r="B5698" s="34"/>
      <c r="C5698" s="34"/>
      <c r="D5698" s="34"/>
      <c r="E5698" s="34"/>
      <c r="F5698" s="34"/>
      <c r="G5698" s="34"/>
      <c r="H5698" s="34"/>
      <c r="I5698" s="34"/>
      <c r="J5698" s="34"/>
      <c r="K5698" s="34"/>
      <c r="L5698" s="34"/>
      <c r="M5698" s="45">
        <f>electric_demands_abs!M5698/electric_demands_abs!$M$8786</f>
        <v>0.71409629278199838</v>
      </c>
    </row>
    <row r="5699" spans="1:13" ht="19.5" customHeight="1" x14ac:dyDescent="0.25">
      <c r="A5699" s="34"/>
      <c r="B5699" s="34"/>
      <c r="C5699" s="34"/>
      <c r="D5699" s="34"/>
      <c r="E5699" s="34"/>
      <c r="F5699" s="34"/>
      <c r="G5699" s="34"/>
      <c r="H5699" s="34"/>
      <c r="I5699" s="34"/>
      <c r="J5699" s="34"/>
      <c r="K5699" s="34"/>
      <c r="L5699" s="34"/>
      <c r="M5699" s="45">
        <f>electric_demands_abs!M5699/electric_demands_abs!$M$8786</f>
        <v>0.78569218595062318</v>
      </c>
    </row>
    <row r="5700" spans="1:13" ht="19.5" customHeight="1" x14ac:dyDescent="0.25">
      <c r="A5700" s="34"/>
      <c r="B5700" s="34"/>
      <c r="C5700" s="34"/>
      <c r="D5700" s="34"/>
      <c r="E5700" s="34"/>
      <c r="F5700" s="34"/>
      <c r="G5700" s="34"/>
      <c r="H5700" s="34"/>
      <c r="I5700" s="34"/>
      <c r="J5700" s="34"/>
      <c r="K5700" s="34"/>
      <c r="L5700" s="34"/>
      <c r="M5700" s="45">
        <f>electric_demands_abs!M5700/electric_demands_abs!$M$8786</f>
        <v>0.79706912310784817</v>
      </c>
    </row>
    <row r="5701" spans="1:13" ht="19.5" customHeight="1" x14ac:dyDescent="0.25">
      <c r="A5701" s="34"/>
      <c r="B5701" s="34"/>
      <c r="C5701" s="34"/>
      <c r="D5701" s="34"/>
      <c r="E5701" s="34"/>
      <c r="F5701" s="34"/>
      <c r="G5701" s="34"/>
      <c r="H5701" s="34"/>
      <c r="I5701" s="34"/>
      <c r="J5701" s="34"/>
      <c r="K5701" s="34"/>
      <c r="L5701" s="34"/>
      <c r="M5701" s="45">
        <f>electric_demands_abs!M5701/electric_demands_abs!$M$8786</f>
        <v>0.79573230210985157</v>
      </c>
    </row>
    <row r="5702" spans="1:13" ht="19.5" customHeight="1" x14ac:dyDescent="0.25">
      <c r="A5702" s="34"/>
      <c r="B5702" s="34"/>
      <c r="C5702" s="34"/>
      <c r="D5702" s="34"/>
      <c r="E5702" s="34"/>
      <c r="F5702" s="34"/>
      <c r="G5702" s="34"/>
      <c r="H5702" s="34"/>
      <c r="I5702" s="34"/>
      <c r="J5702" s="34"/>
      <c r="K5702" s="34"/>
      <c r="L5702" s="34"/>
      <c r="M5702" s="45">
        <f>electric_demands_abs!M5702/electric_demands_abs!$M$8786</f>
        <v>0.79280065110833109</v>
      </c>
    </row>
    <row r="5703" spans="1:13" ht="19.5" customHeight="1" x14ac:dyDescent="0.25">
      <c r="A5703" s="34"/>
      <c r="B5703" s="34"/>
      <c r="C5703" s="34"/>
      <c r="D5703" s="34"/>
      <c r="E5703" s="34"/>
      <c r="F5703" s="34"/>
      <c r="G5703" s="34"/>
      <c r="H5703" s="34"/>
      <c r="I5703" s="34"/>
      <c r="J5703" s="34"/>
      <c r="K5703" s="34"/>
      <c r="L5703" s="34"/>
      <c r="M5703" s="45">
        <f>electric_demands_abs!M5703/electric_demands_abs!$M$8786</f>
        <v>0.79034985378803424</v>
      </c>
    </row>
    <row r="5704" spans="1:13" ht="19.5" customHeight="1" x14ac:dyDescent="0.25">
      <c r="A5704" s="34"/>
      <c r="B5704" s="34"/>
      <c r="C5704" s="34"/>
      <c r="D5704" s="34"/>
      <c r="E5704" s="34"/>
      <c r="F5704" s="34"/>
      <c r="G5704" s="34"/>
      <c r="H5704" s="34"/>
      <c r="I5704" s="34"/>
      <c r="J5704" s="34"/>
      <c r="K5704" s="34"/>
      <c r="L5704" s="34"/>
      <c r="M5704" s="45">
        <f>electric_demands_abs!M5704/electric_demands_abs!$M$8786</f>
        <v>0.79728472080222101</v>
      </c>
    </row>
    <row r="5705" spans="1:13" ht="19.5" customHeight="1" x14ac:dyDescent="0.25">
      <c r="A5705" s="34"/>
      <c r="B5705" s="34"/>
      <c r="C5705" s="34"/>
      <c r="D5705" s="34"/>
      <c r="E5705" s="34"/>
      <c r="F5705" s="34"/>
      <c r="G5705" s="34"/>
      <c r="H5705" s="34"/>
      <c r="I5705" s="34"/>
      <c r="J5705" s="34"/>
      <c r="K5705" s="34"/>
      <c r="L5705" s="34"/>
      <c r="M5705" s="45">
        <f>electric_demands_abs!M5705/electric_demands_abs!$M$8786</f>
        <v>0.79090375374691579</v>
      </c>
    </row>
    <row r="5706" spans="1:13" ht="19.5" customHeight="1" x14ac:dyDescent="0.25">
      <c r="A5706" s="34"/>
      <c r="B5706" s="34"/>
      <c r="C5706" s="34"/>
      <c r="D5706" s="34"/>
      <c r="E5706" s="34"/>
      <c r="F5706" s="34"/>
      <c r="G5706" s="34"/>
      <c r="H5706" s="34"/>
      <c r="I5706" s="34"/>
      <c r="J5706" s="34"/>
      <c r="K5706" s="34"/>
      <c r="L5706" s="34"/>
      <c r="M5706" s="45">
        <f>electric_demands_abs!M5706/electric_demands_abs!$M$8786</f>
        <v>0.78064186348877751</v>
      </c>
    </row>
    <row r="5707" spans="1:13" ht="19.5" customHeight="1" x14ac:dyDescent="0.25">
      <c r="A5707" s="34"/>
      <c r="B5707" s="34"/>
      <c r="C5707" s="34"/>
      <c r="D5707" s="34"/>
      <c r="E5707" s="34"/>
      <c r="F5707" s="34"/>
      <c r="G5707" s="34"/>
      <c r="H5707" s="34"/>
      <c r="I5707" s="34"/>
      <c r="J5707" s="34"/>
      <c r="K5707" s="34"/>
      <c r="L5707" s="34"/>
      <c r="M5707" s="45">
        <f>electric_demands_abs!M5707/electric_demands_abs!$M$8786</f>
        <v>0.770944743661506</v>
      </c>
    </row>
    <row r="5708" spans="1:13" ht="19.5" customHeight="1" x14ac:dyDescent="0.25">
      <c r="A5708" s="34"/>
      <c r="B5708" s="34"/>
      <c r="C5708" s="34"/>
      <c r="D5708" s="34"/>
      <c r="E5708" s="34"/>
      <c r="F5708" s="34"/>
      <c r="G5708" s="34"/>
      <c r="H5708" s="34"/>
      <c r="I5708" s="34"/>
      <c r="J5708" s="34"/>
      <c r="K5708" s="34"/>
      <c r="L5708" s="34"/>
      <c r="M5708" s="45">
        <f>electric_demands_abs!M5708/electric_demands_abs!$M$8786</f>
        <v>0.74305440662993383</v>
      </c>
    </row>
    <row r="5709" spans="1:13" ht="19.5" customHeight="1" x14ac:dyDescent="0.25">
      <c r="A5709" s="34"/>
      <c r="B5709" s="34"/>
      <c r="C5709" s="34"/>
      <c r="D5709" s="34"/>
      <c r="E5709" s="34"/>
      <c r="F5709" s="34"/>
      <c r="G5709" s="34"/>
      <c r="H5709" s="34"/>
      <c r="I5709" s="34"/>
      <c r="J5709" s="34"/>
      <c r="K5709" s="34"/>
      <c r="L5709" s="34"/>
      <c r="M5709" s="45">
        <f>electric_demands_abs!M5709/electric_demands_abs!$M$8786</f>
        <v>0.75260131629886451</v>
      </c>
    </row>
    <row r="5710" spans="1:13" ht="19.5" customHeight="1" x14ac:dyDescent="0.25">
      <c r="A5710" s="34"/>
      <c r="B5710" s="34"/>
      <c r="C5710" s="34"/>
      <c r="D5710" s="34"/>
      <c r="E5710" s="34"/>
      <c r="F5710" s="34"/>
      <c r="G5710" s="34"/>
      <c r="H5710" s="34"/>
      <c r="I5710" s="34"/>
      <c r="J5710" s="34"/>
      <c r="K5710" s="34"/>
      <c r="L5710" s="34"/>
      <c r="M5710" s="45">
        <f>electric_demands_abs!M5710/electric_demands_abs!$M$8786</f>
        <v>0.76026796372259975</v>
      </c>
    </row>
    <row r="5711" spans="1:13" ht="19.5" customHeight="1" x14ac:dyDescent="0.25">
      <c r="A5711" s="34"/>
      <c r="B5711" s="34"/>
      <c r="C5711" s="34"/>
      <c r="D5711" s="34"/>
      <c r="E5711" s="34"/>
      <c r="F5711" s="34"/>
      <c r="G5711" s="34"/>
      <c r="H5711" s="34"/>
      <c r="I5711" s="34"/>
      <c r="J5711" s="34"/>
      <c r="K5711" s="34"/>
      <c r="L5711" s="34"/>
      <c r="M5711" s="45">
        <f>electric_demands_abs!M5711/electric_demands_abs!$M$8786</f>
        <v>0.78658792931261479</v>
      </c>
    </row>
    <row r="5712" spans="1:13" ht="19.5" customHeight="1" x14ac:dyDescent="0.25">
      <c r="A5712" s="34"/>
      <c r="B5712" s="34"/>
      <c r="C5712" s="34"/>
      <c r="D5712" s="34"/>
      <c r="E5712" s="34"/>
      <c r="F5712" s="34"/>
      <c r="G5712" s="34"/>
      <c r="H5712" s="34"/>
      <c r="I5712" s="34"/>
      <c r="J5712" s="34"/>
      <c r="K5712" s="34"/>
      <c r="L5712" s="34"/>
      <c r="M5712" s="45">
        <f>electric_demands_abs!M5712/electric_demands_abs!$M$8786</f>
        <v>0.72741426800506337</v>
      </c>
    </row>
    <row r="5713" spans="1:13" ht="19.5" customHeight="1" x14ac:dyDescent="0.25">
      <c r="A5713" s="34"/>
      <c r="B5713" s="34"/>
      <c r="C5713" s="34"/>
      <c r="D5713" s="34"/>
      <c r="E5713" s="34"/>
      <c r="F5713" s="34"/>
      <c r="G5713" s="34"/>
      <c r="H5713" s="34"/>
      <c r="I5713" s="34"/>
      <c r="J5713" s="34"/>
      <c r="K5713" s="34"/>
      <c r="L5713" s="34"/>
      <c r="M5713" s="45">
        <f>electric_demands_abs!M5713/electric_demands_abs!$M$8786</f>
        <v>0.66471952082300678</v>
      </c>
    </row>
    <row r="5714" spans="1:13" ht="19.5" customHeight="1" x14ac:dyDescent="0.25">
      <c r="A5714" s="34"/>
      <c r="B5714" s="34"/>
      <c r="C5714" s="34"/>
      <c r="D5714" s="34"/>
      <c r="E5714" s="34"/>
      <c r="F5714" s="34"/>
      <c r="G5714" s="34"/>
      <c r="H5714" s="34"/>
      <c r="I5714" s="34"/>
      <c r="J5714" s="34"/>
      <c r="K5714" s="34"/>
      <c r="L5714" s="34"/>
      <c r="M5714" s="45">
        <f>electric_demands_abs!M5714/electric_demands_abs!$M$8786</f>
        <v>0.61630651502797462</v>
      </c>
    </row>
    <row r="5715" spans="1:13" ht="19.5" customHeight="1" x14ac:dyDescent="0.25">
      <c r="A5715" s="34"/>
      <c r="B5715" s="34"/>
      <c r="C5715" s="34"/>
      <c r="D5715" s="34"/>
      <c r="E5715" s="34"/>
      <c r="F5715" s="34"/>
      <c r="G5715" s="34"/>
      <c r="H5715" s="34"/>
      <c r="I5715" s="34"/>
      <c r="J5715" s="34"/>
      <c r="K5715" s="34"/>
      <c r="L5715" s="34"/>
      <c r="M5715" s="45">
        <f>electric_demands_abs!M5715/electric_demands_abs!$M$8786</f>
        <v>0.59340263643533508</v>
      </c>
    </row>
    <row r="5716" spans="1:13" ht="19.5" customHeight="1" x14ac:dyDescent="0.25">
      <c r="A5716" s="34"/>
      <c r="B5716" s="34"/>
      <c r="C5716" s="34"/>
      <c r="D5716" s="34"/>
      <c r="E5716" s="34"/>
      <c r="F5716" s="34"/>
      <c r="G5716" s="34"/>
      <c r="H5716" s="34"/>
      <c r="I5716" s="34"/>
      <c r="J5716" s="34"/>
      <c r="K5716" s="34"/>
      <c r="L5716" s="34"/>
      <c r="M5716" s="45">
        <f>electric_demands_abs!M5716/electric_demands_abs!$M$8786</f>
        <v>0.57433722855834402</v>
      </c>
    </row>
    <row r="5717" spans="1:13" ht="19.5" customHeight="1" x14ac:dyDescent="0.25">
      <c r="A5717" s="34"/>
      <c r="B5717" s="34"/>
      <c r="C5717" s="34"/>
      <c r="D5717" s="34"/>
      <c r="E5717" s="34"/>
      <c r="F5717" s="34"/>
      <c r="G5717" s="34"/>
      <c r="H5717" s="34"/>
      <c r="I5717" s="34"/>
      <c r="J5717" s="34"/>
      <c r="K5717" s="34"/>
      <c r="L5717" s="34"/>
      <c r="M5717" s="45">
        <f>electric_demands_abs!M5717/electric_demands_abs!$M$8786</f>
        <v>0.57240821389333618</v>
      </c>
    </row>
    <row r="5718" spans="1:13" ht="19.5" customHeight="1" x14ac:dyDescent="0.25">
      <c r="A5718" s="34"/>
      <c r="B5718" s="34"/>
      <c r="C5718" s="34"/>
      <c r="D5718" s="34"/>
      <c r="E5718" s="34"/>
      <c r="F5718" s="34"/>
      <c r="G5718" s="34"/>
      <c r="H5718" s="34"/>
      <c r="I5718" s="34"/>
      <c r="J5718" s="34"/>
      <c r="K5718" s="34"/>
      <c r="L5718" s="34"/>
      <c r="M5718" s="45">
        <f>electric_demands_abs!M5718/electric_demands_abs!$M$8786</f>
        <v>0.55624353381915015</v>
      </c>
    </row>
    <row r="5719" spans="1:13" ht="19.5" customHeight="1" x14ac:dyDescent="0.25">
      <c r="A5719" s="34"/>
      <c r="B5719" s="34"/>
      <c r="C5719" s="34"/>
      <c r="D5719" s="34"/>
      <c r="E5719" s="34"/>
      <c r="F5719" s="34"/>
      <c r="G5719" s="34"/>
      <c r="H5719" s="34"/>
      <c r="I5719" s="34"/>
      <c r="J5719" s="34"/>
      <c r="K5719" s="34"/>
      <c r="L5719" s="34"/>
      <c r="M5719" s="45">
        <f>electric_demands_abs!M5719/electric_demands_abs!$M$8786</f>
        <v>0.56987617626536202</v>
      </c>
    </row>
    <row r="5720" spans="1:13" ht="19.5" customHeight="1" x14ac:dyDescent="0.25">
      <c r="A5720" s="34"/>
      <c r="B5720" s="34"/>
      <c r="C5720" s="34"/>
      <c r="D5720" s="34"/>
      <c r="E5720" s="34"/>
      <c r="F5720" s="34"/>
      <c r="G5720" s="34"/>
      <c r="H5720" s="34"/>
      <c r="I5720" s="34"/>
      <c r="J5720" s="34"/>
      <c r="K5720" s="34"/>
      <c r="L5720" s="34"/>
      <c r="M5720" s="45">
        <f>electric_demands_abs!M5720/electric_demands_abs!$M$8786</f>
        <v>0.5968965461298773</v>
      </c>
    </row>
    <row r="5721" spans="1:13" ht="19.5" customHeight="1" x14ac:dyDescent="0.25">
      <c r="A5721" s="34"/>
      <c r="B5721" s="34"/>
      <c r="C5721" s="34"/>
      <c r="D5721" s="34"/>
      <c r="E5721" s="34"/>
      <c r="F5721" s="34"/>
      <c r="G5721" s="34"/>
      <c r="H5721" s="34"/>
      <c r="I5721" s="34"/>
      <c r="J5721" s="34"/>
      <c r="K5721" s="34"/>
      <c r="L5721" s="34"/>
      <c r="M5721" s="45">
        <f>electric_demands_abs!M5721/electric_demands_abs!$M$8786</f>
        <v>0.64957868274091046</v>
      </c>
    </row>
    <row r="5722" spans="1:13" ht="19.5" customHeight="1" x14ac:dyDescent="0.25">
      <c r="A5722" s="34"/>
      <c r="B5722" s="34"/>
      <c r="C5722" s="34"/>
      <c r="D5722" s="34"/>
      <c r="E5722" s="34"/>
      <c r="F5722" s="34"/>
      <c r="G5722" s="34"/>
      <c r="H5722" s="34"/>
      <c r="I5722" s="34"/>
      <c r="J5722" s="34"/>
      <c r="K5722" s="34"/>
      <c r="L5722" s="34"/>
      <c r="M5722" s="45">
        <f>electric_demands_abs!M5722/electric_demands_abs!$M$8786</f>
        <v>0.72470694401632807</v>
      </c>
    </row>
    <row r="5723" spans="1:13" ht="19.5" customHeight="1" x14ac:dyDescent="0.25">
      <c r="A5723" s="34"/>
      <c r="B5723" s="34"/>
      <c r="C5723" s="34"/>
      <c r="D5723" s="34"/>
      <c r="E5723" s="34"/>
      <c r="F5723" s="34"/>
      <c r="G5723" s="34"/>
      <c r="H5723" s="34"/>
      <c r="I5723" s="34"/>
      <c r="J5723" s="34"/>
      <c r="K5723" s="34"/>
      <c r="L5723" s="34"/>
      <c r="M5723" s="45">
        <f>electric_demands_abs!M5723/electric_demands_abs!$M$8786</f>
        <v>0.77807931442239042</v>
      </c>
    </row>
    <row r="5724" spans="1:13" ht="19.5" customHeight="1" x14ac:dyDescent="0.25">
      <c r="A5724" s="34"/>
      <c r="B5724" s="34"/>
      <c r="C5724" s="34"/>
      <c r="D5724" s="34"/>
      <c r="E5724" s="34"/>
      <c r="F5724" s="34"/>
      <c r="G5724" s="34"/>
      <c r="H5724" s="34"/>
      <c r="I5724" s="34"/>
      <c r="J5724" s="34"/>
      <c r="K5724" s="34"/>
      <c r="L5724" s="34"/>
      <c r="M5724" s="45">
        <f>electric_demands_abs!M5724/electric_demands_abs!$M$8786</f>
        <v>0.77700371416028036</v>
      </c>
    </row>
    <row r="5725" spans="1:13" ht="19.5" customHeight="1" x14ac:dyDescent="0.25">
      <c r="A5725" s="34"/>
      <c r="B5725" s="34"/>
      <c r="C5725" s="34"/>
      <c r="D5725" s="34"/>
      <c r="E5725" s="34"/>
      <c r="F5725" s="34"/>
      <c r="G5725" s="34"/>
      <c r="H5725" s="34"/>
      <c r="I5725" s="34"/>
      <c r="J5725" s="34"/>
      <c r="K5725" s="34"/>
      <c r="L5725" s="34"/>
      <c r="M5725" s="45">
        <f>electric_demands_abs!M5725/electric_demands_abs!$M$8786</f>
        <v>0.77759179022426694</v>
      </c>
    </row>
    <row r="5726" spans="1:13" ht="19.5" customHeight="1" x14ac:dyDescent="0.25">
      <c r="A5726" s="34"/>
      <c r="B5726" s="34"/>
      <c r="C5726" s="34"/>
      <c r="D5726" s="34"/>
      <c r="E5726" s="34"/>
      <c r="F5726" s="34"/>
      <c r="G5726" s="34"/>
      <c r="H5726" s="34"/>
      <c r="I5726" s="34"/>
      <c r="J5726" s="34"/>
      <c r="K5726" s="34"/>
      <c r="L5726" s="34"/>
      <c r="M5726" s="45">
        <f>electric_demands_abs!M5726/electric_demands_abs!$M$8786</f>
        <v>0.76397685347106115</v>
      </c>
    </row>
    <row r="5727" spans="1:13" ht="19.5" customHeight="1" x14ac:dyDescent="0.25">
      <c r="A5727" s="34"/>
      <c r="B5727" s="34"/>
      <c r="C5727" s="34"/>
      <c r="D5727" s="34"/>
      <c r="E5727" s="34"/>
      <c r="F5727" s="34"/>
      <c r="G5727" s="34"/>
      <c r="H5727" s="34"/>
      <c r="I5727" s="34"/>
      <c r="J5727" s="34"/>
      <c r="K5727" s="34"/>
      <c r="L5727" s="34"/>
      <c r="M5727" s="45">
        <f>electric_demands_abs!M5727/electric_demands_abs!$M$8786</f>
        <v>0.77202956735439143</v>
      </c>
    </row>
    <row r="5728" spans="1:13" ht="19.5" customHeight="1" x14ac:dyDescent="0.25">
      <c r="A5728" s="34"/>
      <c r="B5728" s="34"/>
      <c r="C5728" s="34"/>
      <c r="D5728" s="34"/>
      <c r="E5728" s="34"/>
      <c r="F5728" s="34"/>
      <c r="G5728" s="34"/>
      <c r="H5728" s="34"/>
      <c r="I5728" s="34"/>
      <c r="J5728" s="34"/>
      <c r="K5728" s="34"/>
      <c r="L5728" s="34"/>
      <c r="M5728" s="45">
        <f>electric_demands_abs!M5728/electric_demands_abs!$M$8786</f>
        <v>0.7654675904701207</v>
      </c>
    </row>
    <row r="5729" spans="1:13" ht="19.5" customHeight="1" x14ac:dyDescent="0.25">
      <c r="A5729" s="34"/>
      <c r="B5729" s="34"/>
      <c r="C5729" s="34"/>
      <c r="D5729" s="34"/>
      <c r="E5729" s="34"/>
      <c r="F5729" s="34"/>
      <c r="G5729" s="34"/>
      <c r="H5729" s="34"/>
      <c r="I5729" s="34"/>
      <c r="J5729" s="34"/>
      <c r="K5729" s="34"/>
      <c r="L5729" s="34"/>
      <c r="M5729" s="45">
        <f>electric_demands_abs!M5729/electric_demands_abs!$M$8786</f>
        <v>0.78312255460703373</v>
      </c>
    </row>
    <row r="5730" spans="1:13" ht="19.5" customHeight="1" x14ac:dyDescent="0.25">
      <c r="A5730" s="34"/>
      <c r="B5730" s="34"/>
      <c r="C5730" s="34"/>
      <c r="D5730" s="34"/>
      <c r="E5730" s="34"/>
      <c r="F5730" s="34"/>
      <c r="G5730" s="34"/>
      <c r="H5730" s="34"/>
      <c r="I5730" s="34"/>
      <c r="J5730" s="34"/>
      <c r="K5730" s="34"/>
      <c r="L5730" s="34"/>
      <c r="M5730" s="45">
        <f>electric_demands_abs!M5730/electric_demands_abs!$M$8786</f>
        <v>0.77737825133140637</v>
      </c>
    </row>
    <row r="5731" spans="1:13" ht="19.5" customHeight="1" x14ac:dyDescent="0.25">
      <c r="A5731" s="34"/>
      <c r="B5731" s="34"/>
      <c r="C5731" s="34"/>
      <c r="D5731" s="34"/>
      <c r="E5731" s="34"/>
      <c r="F5731" s="34"/>
      <c r="G5731" s="34"/>
      <c r="H5731" s="34"/>
      <c r="I5731" s="34"/>
      <c r="J5731" s="34"/>
      <c r="K5731" s="34"/>
      <c r="L5731" s="34"/>
      <c r="M5731" s="45">
        <f>electric_demands_abs!M5731/electric_demands_abs!$M$8786</f>
        <v>0.75499430247269472</v>
      </c>
    </row>
    <row r="5732" spans="1:13" ht="19.5" customHeight="1" x14ac:dyDescent="0.25">
      <c r="A5732" s="34"/>
      <c r="B5732" s="34"/>
      <c r="C5732" s="34"/>
      <c r="D5732" s="34"/>
      <c r="E5732" s="34"/>
      <c r="F5732" s="34"/>
      <c r="G5732" s="34"/>
      <c r="H5732" s="34"/>
      <c r="I5732" s="34"/>
      <c r="J5732" s="34"/>
      <c r="K5732" s="34"/>
      <c r="L5732" s="34"/>
      <c r="M5732" s="45">
        <f>electric_demands_abs!M5732/electric_demands_abs!$M$8786</f>
        <v>0.74725683227693485</v>
      </c>
    </row>
    <row r="5733" spans="1:13" ht="19.5" customHeight="1" x14ac:dyDescent="0.25">
      <c r="A5733" s="34"/>
      <c r="B5733" s="34"/>
      <c r="C5733" s="34"/>
      <c r="D5733" s="34"/>
      <c r="E5733" s="34"/>
      <c r="F5733" s="34"/>
      <c r="G5733" s="34"/>
      <c r="H5733" s="34"/>
      <c r="I5733" s="34"/>
      <c r="J5733" s="34"/>
      <c r="K5733" s="34"/>
      <c r="L5733" s="34"/>
      <c r="M5733" s="45">
        <f>electric_demands_abs!M5733/electric_demands_abs!$M$8786</f>
        <v>0.74647020539509756</v>
      </c>
    </row>
    <row r="5734" spans="1:13" ht="19.5" customHeight="1" x14ac:dyDescent="0.25">
      <c r="A5734" s="34"/>
      <c r="B5734" s="34"/>
      <c r="C5734" s="34"/>
      <c r="D5734" s="34"/>
      <c r="E5734" s="34"/>
      <c r="F5734" s="34"/>
      <c r="G5734" s="34"/>
      <c r="H5734" s="34"/>
      <c r="I5734" s="34"/>
      <c r="J5734" s="34"/>
      <c r="K5734" s="34"/>
      <c r="L5734" s="34"/>
      <c r="M5734" s="45">
        <f>electric_demands_abs!M5734/electric_demands_abs!$M$8786</f>
        <v>0.74714862166944596</v>
      </c>
    </row>
    <row r="5735" spans="1:13" ht="19.5" customHeight="1" x14ac:dyDescent="0.25">
      <c r="A5735" s="34"/>
      <c r="B5735" s="34"/>
      <c r="C5735" s="34"/>
      <c r="D5735" s="34"/>
      <c r="E5735" s="34"/>
      <c r="F5735" s="34"/>
      <c r="G5735" s="34"/>
      <c r="H5735" s="34"/>
      <c r="I5735" s="34"/>
      <c r="J5735" s="34"/>
      <c r="K5735" s="34"/>
      <c r="L5735" s="34"/>
      <c r="M5735" s="45">
        <f>electric_demands_abs!M5735/electric_demands_abs!$M$8786</f>
        <v>0.77132842191134687</v>
      </c>
    </row>
    <row r="5736" spans="1:13" ht="19.5" customHeight="1" x14ac:dyDescent="0.25">
      <c r="A5736" s="34"/>
      <c r="B5736" s="34"/>
      <c r="C5736" s="34"/>
      <c r="D5736" s="34"/>
      <c r="E5736" s="34"/>
      <c r="F5736" s="34"/>
      <c r="G5736" s="34"/>
      <c r="H5736" s="34"/>
      <c r="I5736" s="34"/>
      <c r="J5736" s="34"/>
      <c r="K5736" s="34"/>
      <c r="L5736" s="34"/>
      <c r="M5736" s="45">
        <f>electric_demands_abs!M5736/electric_demands_abs!$M$8786</f>
        <v>0.7144196069714972</v>
      </c>
    </row>
    <row r="5737" spans="1:13" ht="19.5" customHeight="1" x14ac:dyDescent="0.25">
      <c r="A5737" s="34"/>
      <c r="B5737" s="34"/>
      <c r="C5737" s="34"/>
      <c r="D5737" s="34"/>
      <c r="E5737" s="34"/>
      <c r="F5737" s="34"/>
      <c r="G5737" s="34"/>
      <c r="H5737" s="34"/>
      <c r="I5737" s="34"/>
      <c r="J5737" s="34"/>
      <c r="K5737" s="34"/>
      <c r="L5737" s="34"/>
      <c r="M5737" s="45">
        <f>electric_demands_abs!M5737/electric_demands_abs!$M$8786</f>
        <v>0.64991562619642107</v>
      </c>
    </row>
    <row r="5738" spans="1:13" ht="19.5" customHeight="1" x14ac:dyDescent="0.25">
      <c r="A5738" s="34"/>
      <c r="B5738" s="34"/>
      <c r="C5738" s="34"/>
      <c r="D5738" s="34"/>
      <c r="E5738" s="34"/>
      <c r="F5738" s="34"/>
      <c r="G5738" s="34"/>
      <c r="H5738" s="34"/>
      <c r="I5738" s="34"/>
      <c r="J5738" s="34"/>
      <c r="K5738" s="34"/>
      <c r="L5738" s="34"/>
      <c r="M5738" s="45">
        <f>electric_demands_abs!M5738/electric_demands_abs!$M$8786</f>
        <v>0.62530014237847742</v>
      </c>
    </row>
    <row r="5739" spans="1:13" ht="19.5" customHeight="1" x14ac:dyDescent="0.25">
      <c r="A5739" s="34"/>
      <c r="B5739" s="34"/>
      <c r="C5739" s="34"/>
      <c r="D5739" s="34"/>
      <c r="E5739" s="34"/>
      <c r="F5739" s="34"/>
      <c r="G5739" s="34"/>
      <c r="H5739" s="34"/>
      <c r="I5739" s="34"/>
      <c r="J5739" s="34"/>
      <c r="K5739" s="34"/>
      <c r="L5739" s="34"/>
      <c r="M5739" s="45">
        <f>electric_demands_abs!M5739/electric_demands_abs!$M$8786</f>
        <v>0.58008161418603177</v>
      </c>
    </row>
    <row r="5740" spans="1:13" ht="19.5" customHeight="1" x14ac:dyDescent="0.25">
      <c r="A5740" s="34"/>
      <c r="B5740" s="34"/>
      <c r="C5740" s="34"/>
      <c r="D5740" s="34"/>
      <c r="E5740" s="34"/>
      <c r="F5740" s="34"/>
      <c r="G5740" s="34"/>
      <c r="H5740" s="34"/>
      <c r="I5740" s="34"/>
      <c r="J5740" s="34"/>
      <c r="K5740" s="34"/>
      <c r="L5740" s="34"/>
      <c r="M5740" s="45">
        <f>electric_demands_abs!M5740/electric_demands_abs!$M$8786</f>
        <v>0.55874106593377726</v>
      </c>
    </row>
    <row r="5741" spans="1:13" ht="19.5" customHeight="1" x14ac:dyDescent="0.25">
      <c r="A5741" s="34"/>
      <c r="B5741" s="34"/>
      <c r="C5741" s="34"/>
      <c r="D5741" s="34"/>
      <c r="E5741" s="34"/>
      <c r="F5741" s="34"/>
      <c r="G5741" s="34"/>
      <c r="H5741" s="34"/>
      <c r="I5741" s="34"/>
      <c r="J5741" s="34"/>
      <c r="K5741" s="34"/>
      <c r="L5741" s="34"/>
      <c r="M5741" s="45">
        <f>electric_demands_abs!M5741/electric_demands_abs!$M$8786</f>
        <v>0.55910555615352298</v>
      </c>
    </row>
    <row r="5742" spans="1:13" ht="19.5" customHeight="1" x14ac:dyDescent="0.25">
      <c r="A5742" s="34"/>
      <c r="B5742" s="34"/>
      <c r="C5742" s="34"/>
      <c r="D5742" s="34"/>
      <c r="E5742" s="34"/>
      <c r="F5742" s="34"/>
      <c r="G5742" s="34"/>
      <c r="H5742" s="34"/>
      <c r="I5742" s="34"/>
      <c r="J5742" s="34"/>
      <c r="K5742" s="34"/>
      <c r="L5742" s="34"/>
      <c r="M5742" s="45">
        <f>electric_demands_abs!M5742/electric_demands_abs!$M$8786</f>
        <v>0.57644152958411299</v>
      </c>
    </row>
    <row r="5743" spans="1:13" ht="19.5" customHeight="1" x14ac:dyDescent="0.25">
      <c r="A5743" s="34"/>
      <c r="B5743" s="34"/>
      <c r="C5743" s="34"/>
      <c r="D5743" s="34"/>
      <c r="E5743" s="34"/>
      <c r="F5743" s="34"/>
      <c r="G5743" s="34"/>
      <c r="H5743" s="34"/>
      <c r="I5743" s="34"/>
      <c r="J5743" s="34"/>
      <c r="K5743" s="34"/>
      <c r="L5743" s="34"/>
      <c r="M5743" s="45">
        <f>electric_demands_abs!M5743/electric_demands_abs!$M$8786</f>
        <v>0.56638914296787113</v>
      </c>
    </row>
    <row r="5744" spans="1:13" ht="19.5" customHeight="1" x14ac:dyDescent="0.25">
      <c r="A5744" s="34"/>
      <c r="B5744" s="34"/>
      <c r="C5744" s="34"/>
      <c r="D5744" s="34"/>
      <c r="E5744" s="34"/>
      <c r="F5744" s="34"/>
      <c r="G5744" s="34"/>
      <c r="H5744" s="34"/>
      <c r="I5744" s="34"/>
      <c r="J5744" s="34"/>
      <c r="K5744" s="34"/>
      <c r="L5744" s="34"/>
      <c r="M5744" s="45">
        <f>electric_demands_abs!M5744/electric_demands_abs!$M$8786</f>
        <v>0.59956092351906498</v>
      </c>
    </row>
    <row r="5745" spans="1:13" ht="19.5" customHeight="1" x14ac:dyDescent="0.25">
      <c r="A5745" s="34"/>
      <c r="B5745" s="34"/>
      <c r="C5745" s="34"/>
      <c r="D5745" s="34"/>
      <c r="E5745" s="34"/>
      <c r="F5745" s="34"/>
      <c r="G5745" s="34"/>
      <c r="H5745" s="34"/>
      <c r="I5745" s="34"/>
      <c r="J5745" s="34"/>
      <c r="K5745" s="34"/>
      <c r="L5745" s="34"/>
      <c r="M5745" s="45">
        <f>electric_demands_abs!M5745/electric_demands_abs!$M$8786</f>
        <v>0.6560478488530046</v>
      </c>
    </row>
    <row r="5746" spans="1:13" ht="19.5" customHeight="1" x14ac:dyDescent="0.25">
      <c r="A5746" s="34"/>
      <c r="B5746" s="34"/>
      <c r="C5746" s="34"/>
      <c r="D5746" s="34"/>
      <c r="E5746" s="34"/>
      <c r="F5746" s="34"/>
      <c r="G5746" s="34"/>
      <c r="H5746" s="34"/>
      <c r="I5746" s="34"/>
      <c r="J5746" s="34"/>
      <c r="K5746" s="34"/>
      <c r="L5746" s="34"/>
      <c r="M5746" s="45">
        <f>electric_demands_abs!M5746/electric_demands_abs!$M$8786</f>
        <v>0.72359486179141919</v>
      </c>
    </row>
    <row r="5747" spans="1:13" ht="19.5" customHeight="1" x14ac:dyDescent="0.25">
      <c r="A5747" s="34"/>
      <c r="B5747" s="34"/>
      <c r="C5747" s="34"/>
      <c r="D5747" s="34"/>
      <c r="E5747" s="34"/>
      <c r="F5747" s="34"/>
      <c r="G5747" s="34"/>
      <c r="H5747" s="34"/>
      <c r="I5747" s="34"/>
      <c r="J5747" s="34"/>
      <c r="K5747" s="34"/>
      <c r="L5747" s="34"/>
      <c r="M5747" s="45">
        <f>electric_demands_abs!M5747/electric_demands_abs!$M$8786</f>
        <v>0.76600238475096782</v>
      </c>
    </row>
    <row r="5748" spans="1:13" ht="19.5" customHeight="1" x14ac:dyDescent="0.25">
      <c r="A5748" s="34"/>
      <c r="B5748" s="34"/>
      <c r="C5748" s="34"/>
      <c r="D5748" s="34"/>
      <c r="E5748" s="34"/>
      <c r="F5748" s="34"/>
      <c r="G5748" s="34"/>
      <c r="H5748" s="34"/>
      <c r="I5748" s="34"/>
      <c r="J5748" s="34"/>
      <c r="K5748" s="34"/>
      <c r="L5748" s="34"/>
      <c r="M5748" s="45">
        <f>electric_demands_abs!M5748/electric_demands_abs!$M$8786</f>
        <v>0.78635684943086903</v>
      </c>
    </row>
    <row r="5749" spans="1:13" ht="19.5" customHeight="1" x14ac:dyDescent="0.25">
      <c r="A5749" s="34"/>
      <c r="B5749" s="34"/>
      <c r="C5749" s="34"/>
      <c r="D5749" s="34"/>
      <c r="E5749" s="34"/>
      <c r="F5749" s="34"/>
      <c r="G5749" s="34"/>
      <c r="H5749" s="34"/>
      <c r="I5749" s="34"/>
      <c r="J5749" s="34"/>
      <c r="K5749" s="34"/>
      <c r="L5749" s="34"/>
      <c r="M5749" s="45">
        <f>electric_demands_abs!M5749/electric_demands_abs!$M$8786</f>
        <v>0.78743426143831008</v>
      </c>
    </row>
    <row r="5750" spans="1:13" ht="19.5" customHeight="1" x14ac:dyDescent="0.25">
      <c r="A5750" s="34"/>
      <c r="B5750" s="34"/>
      <c r="C5750" s="34"/>
      <c r="D5750" s="34"/>
      <c r="E5750" s="34"/>
      <c r="F5750" s="34"/>
      <c r="G5750" s="34"/>
      <c r="H5750" s="34"/>
      <c r="I5750" s="34"/>
      <c r="J5750" s="34"/>
      <c r="K5750" s="34"/>
      <c r="L5750" s="34"/>
      <c r="M5750" s="45">
        <f>electric_demands_abs!M5750/electric_demands_abs!$M$8786</f>
        <v>0.77589830245227143</v>
      </c>
    </row>
    <row r="5751" spans="1:13" ht="19.5" customHeight="1" x14ac:dyDescent="0.25">
      <c r="A5751" s="34"/>
      <c r="B5751" s="34"/>
      <c r="C5751" s="34"/>
      <c r="D5751" s="34"/>
      <c r="E5751" s="34"/>
      <c r="F5751" s="34"/>
      <c r="G5751" s="34"/>
      <c r="H5751" s="34"/>
      <c r="I5751" s="34"/>
      <c r="J5751" s="34"/>
      <c r="K5751" s="34"/>
      <c r="L5751" s="34"/>
      <c r="M5751" s="45">
        <f>electric_demands_abs!M5751/electric_demands_abs!$M$8786</f>
        <v>0.78125843336569489</v>
      </c>
    </row>
    <row r="5752" spans="1:13" ht="19.5" customHeight="1" x14ac:dyDescent="0.25">
      <c r="A5752" s="34"/>
      <c r="B5752" s="34"/>
      <c r="C5752" s="34"/>
      <c r="D5752" s="34"/>
      <c r="E5752" s="34"/>
      <c r="F5752" s="34"/>
      <c r="G5752" s="34"/>
      <c r="H5752" s="34"/>
      <c r="I5752" s="34"/>
      <c r="J5752" s="34"/>
      <c r="K5752" s="34"/>
      <c r="L5752" s="34"/>
      <c r="M5752" s="45">
        <f>electric_demands_abs!M5752/electric_demands_abs!$M$8786</f>
        <v>0.78759896555929776</v>
      </c>
    </row>
    <row r="5753" spans="1:13" ht="19.5" customHeight="1" x14ac:dyDescent="0.25">
      <c r="A5753" s="34"/>
      <c r="B5753" s="34"/>
      <c r="C5753" s="34"/>
      <c r="D5753" s="34"/>
      <c r="E5753" s="34"/>
      <c r="F5753" s="34"/>
      <c r="G5753" s="34"/>
      <c r="H5753" s="34"/>
      <c r="I5753" s="34"/>
      <c r="J5753" s="34"/>
      <c r="K5753" s="34"/>
      <c r="L5753" s="34"/>
      <c r="M5753" s="45">
        <f>electric_demands_abs!M5753/electric_demands_abs!$M$8786</f>
        <v>0.77111644770763565</v>
      </c>
    </row>
    <row r="5754" spans="1:13" ht="19.5" customHeight="1" x14ac:dyDescent="0.25">
      <c r="A5754" s="34"/>
      <c r="B5754" s="34"/>
      <c r="C5754" s="34"/>
      <c r="D5754" s="34"/>
      <c r="E5754" s="34"/>
      <c r="F5754" s="34"/>
      <c r="G5754" s="34"/>
      <c r="H5754" s="34"/>
      <c r="I5754" s="34"/>
      <c r="J5754" s="34"/>
      <c r="K5754" s="34"/>
      <c r="L5754" s="34"/>
      <c r="M5754" s="45">
        <f>electric_demands_abs!M5754/electric_demands_abs!$M$8786</f>
        <v>0.77522968607312193</v>
      </c>
    </row>
    <row r="5755" spans="1:13" ht="19.5" customHeight="1" x14ac:dyDescent="0.25">
      <c r="A5755" s="34"/>
      <c r="B5755" s="34"/>
      <c r="C5755" s="34"/>
      <c r="D5755" s="34"/>
      <c r="E5755" s="34"/>
      <c r="F5755" s="34"/>
      <c r="G5755" s="34"/>
      <c r="H5755" s="34"/>
      <c r="I5755" s="34"/>
      <c r="J5755" s="34"/>
      <c r="K5755" s="34"/>
      <c r="L5755" s="34"/>
      <c r="M5755" s="45">
        <f>electric_demands_abs!M5755/electric_demands_abs!$M$8786</f>
        <v>0.74278725654569178</v>
      </c>
    </row>
    <row r="5756" spans="1:13" ht="19.5" customHeight="1" x14ac:dyDescent="0.25">
      <c r="A5756" s="34"/>
      <c r="B5756" s="34"/>
      <c r="C5756" s="34"/>
      <c r="D5756" s="34"/>
      <c r="E5756" s="34"/>
      <c r="F5756" s="34"/>
      <c r="G5756" s="34"/>
      <c r="H5756" s="34"/>
      <c r="I5756" s="34"/>
      <c r="J5756" s="34"/>
      <c r="K5756" s="34"/>
      <c r="L5756" s="34"/>
      <c r="M5756" s="45">
        <f>electric_demands_abs!M5756/electric_demands_abs!$M$8786</f>
        <v>0.72693102611408544</v>
      </c>
    </row>
    <row r="5757" spans="1:13" ht="19.5" customHeight="1" x14ac:dyDescent="0.25">
      <c r="A5757" s="34"/>
      <c r="B5757" s="34"/>
      <c r="C5757" s="34"/>
      <c r="D5757" s="34"/>
      <c r="E5757" s="34"/>
      <c r="F5757" s="34"/>
      <c r="G5757" s="34"/>
      <c r="H5757" s="34"/>
      <c r="I5757" s="34"/>
      <c r="J5757" s="34"/>
      <c r="K5757" s="34"/>
      <c r="L5757" s="34"/>
      <c r="M5757" s="45">
        <f>electric_demands_abs!M5757/electric_demands_abs!$M$8786</f>
        <v>0.74803678864187206</v>
      </c>
    </row>
    <row r="5758" spans="1:13" ht="19.5" customHeight="1" x14ac:dyDescent="0.25">
      <c r="A5758" s="34"/>
      <c r="B5758" s="34"/>
      <c r="C5758" s="34"/>
      <c r="D5758" s="34"/>
      <c r="E5758" s="34"/>
      <c r="F5758" s="34"/>
      <c r="G5758" s="34"/>
      <c r="H5758" s="34"/>
      <c r="I5758" s="34"/>
      <c r="J5758" s="34"/>
      <c r="K5758" s="34"/>
      <c r="L5758" s="34"/>
      <c r="M5758" s="45">
        <f>electric_demands_abs!M5758/electric_demands_abs!$M$8786</f>
        <v>0.75037525775165537</v>
      </c>
    </row>
    <row r="5759" spans="1:13" ht="19.5" customHeight="1" x14ac:dyDescent="0.25">
      <c r="A5759" s="34"/>
      <c r="B5759" s="34"/>
      <c r="C5759" s="34"/>
      <c r="D5759" s="34"/>
      <c r="E5759" s="34"/>
      <c r="F5759" s="34"/>
      <c r="G5759" s="34"/>
      <c r="H5759" s="34"/>
      <c r="I5759" s="34"/>
      <c r="J5759" s="34"/>
      <c r="K5759" s="34"/>
      <c r="L5759" s="34"/>
      <c r="M5759" s="45">
        <f>electric_demands_abs!M5759/electric_demands_abs!$M$8786</f>
        <v>0.76488519669830823</v>
      </c>
    </row>
    <row r="5760" spans="1:13" ht="19.5" customHeight="1" x14ac:dyDescent="0.25">
      <c r="A5760" s="34"/>
      <c r="B5760" s="34"/>
      <c r="C5760" s="34"/>
      <c r="D5760" s="34"/>
      <c r="E5760" s="34"/>
      <c r="F5760" s="34"/>
      <c r="G5760" s="34"/>
      <c r="H5760" s="34"/>
      <c r="I5760" s="34"/>
      <c r="J5760" s="34"/>
      <c r="K5760" s="34"/>
      <c r="L5760" s="34"/>
      <c r="M5760" s="45">
        <f>electric_demands_abs!M5760/electric_demands_abs!$M$8786</f>
        <v>0.7471707743737187</v>
      </c>
    </row>
    <row r="5761" spans="1:13" ht="19.5" customHeight="1" x14ac:dyDescent="0.25">
      <c r="A5761" s="34"/>
      <c r="B5761" s="34"/>
      <c r="C5761" s="34"/>
      <c r="D5761" s="34"/>
      <c r="E5761" s="34"/>
      <c r="F5761" s="34"/>
      <c r="G5761" s="34"/>
      <c r="H5761" s="34"/>
      <c r="I5761" s="34"/>
      <c r="J5761" s="34"/>
      <c r="K5761" s="34"/>
      <c r="L5761" s="34"/>
      <c r="M5761" s="45">
        <f>electric_demands_abs!M5761/electric_demands_abs!$M$8786</f>
        <v>0.68006796844960804</v>
      </c>
    </row>
    <row r="5762" spans="1:13" ht="19.5" customHeight="1" x14ac:dyDescent="0.25">
      <c r="A5762" s="34"/>
      <c r="B5762" s="34"/>
      <c r="C5762" s="34"/>
      <c r="D5762" s="34"/>
      <c r="E5762" s="34"/>
      <c r="F5762" s="34"/>
      <c r="G5762" s="34"/>
      <c r="H5762" s="34"/>
      <c r="I5762" s="34"/>
      <c r="J5762" s="34"/>
      <c r="K5762" s="34"/>
      <c r="L5762" s="34"/>
      <c r="M5762" s="45">
        <f>electric_demands_abs!M5762/electric_demands_abs!$M$8786</f>
        <v>0.62476114814254513</v>
      </c>
    </row>
    <row r="5763" spans="1:13" ht="19.5" customHeight="1" x14ac:dyDescent="0.25">
      <c r="A5763" s="34"/>
      <c r="B5763" s="34"/>
      <c r="C5763" s="34"/>
      <c r="D5763" s="34"/>
      <c r="E5763" s="34"/>
      <c r="F5763" s="34"/>
      <c r="G5763" s="34"/>
      <c r="H5763" s="34"/>
      <c r="I5763" s="34"/>
      <c r="J5763" s="34"/>
      <c r="K5763" s="34"/>
      <c r="L5763" s="34"/>
      <c r="M5763" s="45">
        <f>electric_demands_abs!M5763/electric_demands_abs!$M$8786</f>
        <v>0.58633122970484941</v>
      </c>
    </row>
    <row r="5764" spans="1:13" ht="19.5" customHeight="1" x14ac:dyDescent="0.25">
      <c r="A5764" s="34"/>
      <c r="B5764" s="34"/>
      <c r="C5764" s="34"/>
      <c r="D5764" s="34"/>
      <c r="E5764" s="34"/>
      <c r="F5764" s="34"/>
      <c r="G5764" s="34"/>
      <c r="H5764" s="34"/>
      <c r="I5764" s="34"/>
      <c r="J5764" s="34"/>
      <c r="K5764" s="34"/>
      <c r="L5764" s="34"/>
      <c r="M5764" s="45">
        <f>electric_demands_abs!M5764/electric_demands_abs!$M$8786</f>
        <v>0.55747844414228553</v>
      </c>
    </row>
    <row r="5765" spans="1:13" ht="19.5" customHeight="1" x14ac:dyDescent="0.25">
      <c r="A5765" s="34"/>
      <c r="B5765" s="34"/>
      <c r="C5765" s="34"/>
      <c r="D5765" s="34"/>
      <c r="E5765" s="34"/>
      <c r="F5765" s="34"/>
      <c r="G5765" s="34"/>
      <c r="H5765" s="34"/>
      <c r="I5765" s="34"/>
      <c r="J5765" s="34"/>
      <c r="K5765" s="34"/>
      <c r="L5765" s="34"/>
      <c r="M5765" s="45">
        <f>electric_demands_abs!M5765/electric_demands_abs!$M$8786</f>
        <v>0.57172905645044336</v>
      </c>
    </row>
    <row r="5766" spans="1:13" ht="19.5" customHeight="1" x14ac:dyDescent="0.25">
      <c r="A5766" s="34"/>
      <c r="B5766" s="34"/>
      <c r="C5766" s="34"/>
      <c r="D5766" s="34"/>
      <c r="E5766" s="34"/>
      <c r="F5766" s="34"/>
      <c r="G5766" s="34"/>
      <c r="H5766" s="34"/>
      <c r="I5766" s="34"/>
      <c r="J5766" s="34"/>
      <c r="K5766" s="34"/>
      <c r="L5766" s="34"/>
      <c r="M5766" s="45">
        <f>electric_demands_abs!M5766/electric_demands_abs!$M$8786</f>
        <v>0.55163148902325265</v>
      </c>
    </row>
    <row r="5767" spans="1:13" ht="19.5" customHeight="1" x14ac:dyDescent="0.25">
      <c r="A5767" s="34"/>
      <c r="B5767" s="34"/>
      <c r="C5767" s="34"/>
      <c r="D5767" s="34"/>
      <c r="E5767" s="34"/>
      <c r="F5767" s="34"/>
      <c r="G5767" s="34"/>
      <c r="H5767" s="34"/>
      <c r="I5767" s="34"/>
      <c r="J5767" s="34"/>
      <c r="K5767" s="34"/>
      <c r="L5767" s="34"/>
      <c r="M5767" s="45">
        <f>electric_demands_abs!M5767/electric_demands_abs!$M$8786</f>
        <v>0.55827544738374502</v>
      </c>
    </row>
    <row r="5768" spans="1:13" ht="19.5" customHeight="1" x14ac:dyDescent="0.25">
      <c r="A5768" s="34"/>
      <c r="B5768" s="34"/>
      <c r="C5768" s="34"/>
      <c r="D5768" s="34"/>
      <c r="E5768" s="34"/>
      <c r="F5768" s="34"/>
      <c r="G5768" s="34"/>
      <c r="H5768" s="34"/>
      <c r="I5768" s="34"/>
      <c r="J5768" s="34"/>
      <c r="K5768" s="34"/>
      <c r="L5768" s="34"/>
      <c r="M5768" s="45">
        <f>electric_demands_abs!M5768/electric_demands_abs!$M$8786</f>
        <v>0.57618277941004137</v>
      </c>
    </row>
    <row r="5769" spans="1:13" ht="19.5" customHeight="1" x14ac:dyDescent="0.25">
      <c r="A5769" s="34"/>
      <c r="B5769" s="34"/>
      <c r="C5769" s="34"/>
      <c r="D5769" s="34"/>
      <c r="E5769" s="34"/>
      <c r="F5769" s="34"/>
      <c r="G5769" s="34"/>
      <c r="H5769" s="34"/>
      <c r="I5769" s="34"/>
      <c r="J5769" s="34"/>
      <c r="K5769" s="34"/>
      <c r="L5769" s="34"/>
      <c r="M5769" s="45">
        <f>electric_demands_abs!M5769/electric_demands_abs!$M$8786</f>
        <v>0.66413325650435107</v>
      </c>
    </row>
    <row r="5770" spans="1:13" ht="19.5" customHeight="1" x14ac:dyDescent="0.25">
      <c r="A5770" s="34"/>
      <c r="B5770" s="34"/>
      <c r="C5770" s="34"/>
      <c r="D5770" s="34"/>
      <c r="E5770" s="34"/>
      <c r="F5770" s="34"/>
      <c r="G5770" s="34"/>
      <c r="H5770" s="34"/>
      <c r="I5770" s="34"/>
      <c r="J5770" s="34"/>
      <c r="K5770" s="34"/>
      <c r="L5770" s="34"/>
      <c r="M5770" s="45">
        <f>electric_demands_abs!M5770/electric_demands_abs!$M$8786</f>
        <v>0.74199247680986569</v>
      </c>
    </row>
    <row r="5771" spans="1:13" ht="19.5" customHeight="1" x14ac:dyDescent="0.25">
      <c r="A5771" s="34"/>
      <c r="B5771" s="34"/>
      <c r="C5771" s="34"/>
      <c r="D5771" s="34"/>
      <c r="E5771" s="34"/>
      <c r="F5771" s="34"/>
      <c r="G5771" s="34"/>
      <c r="H5771" s="34"/>
      <c r="I5771" s="34"/>
      <c r="J5771" s="34"/>
      <c r="K5771" s="34"/>
      <c r="L5771" s="34"/>
      <c r="M5771" s="45">
        <f>electric_demands_abs!M5771/electric_demands_abs!$M$8786</f>
        <v>0.78907734974928323</v>
      </c>
    </row>
    <row r="5772" spans="1:13" ht="19.5" customHeight="1" x14ac:dyDescent="0.25">
      <c r="A5772" s="34"/>
      <c r="B5772" s="34"/>
      <c r="C5772" s="34"/>
      <c r="D5772" s="34"/>
      <c r="E5772" s="34"/>
      <c r="F5772" s="34"/>
      <c r="G5772" s="34"/>
      <c r="H5772" s="34"/>
      <c r="I5772" s="34"/>
      <c r="J5772" s="34"/>
      <c r="K5772" s="34"/>
      <c r="L5772" s="34"/>
      <c r="M5772" s="45">
        <f>electric_demands_abs!M5772/electric_demands_abs!$M$8786</f>
        <v>0.76154417360407289</v>
      </c>
    </row>
    <row r="5773" spans="1:13" ht="19.5" customHeight="1" x14ac:dyDescent="0.25">
      <c r="A5773" s="34"/>
      <c r="B5773" s="34"/>
      <c r="C5773" s="34"/>
      <c r="D5773" s="34"/>
      <c r="E5773" s="34"/>
      <c r="F5773" s="34"/>
      <c r="G5773" s="34"/>
      <c r="H5773" s="34"/>
      <c r="I5773" s="34"/>
      <c r="J5773" s="34"/>
      <c r="K5773" s="34"/>
      <c r="L5773" s="34"/>
      <c r="M5773" s="45">
        <f>electric_demands_abs!M5773/electric_demands_abs!$M$8786</f>
        <v>0.77513078124846879</v>
      </c>
    </row>
    <row r="5774" spans="1:13" ht="19.5" customHeight="1" x14ac:dyDescent="0.25">
      <c r="A5774" s="34"/>
      <c r="B5774" s="34"/>
      <c r="C5774" s="34"/>
      <c r="D5774" s="34"/>
      <c r="E5774" s="34"/>
      <c r="F5774" s="34"/>
      <c r="G5774" s="34"/>
      <c r="H5774" s="34"/>
      <c r="I5774" s="34"/>
      <c r="J5774" s="34"/>
      <c r="K5774" s="34"/>
      <c r="L5774" s="34"/>
      <c r="M5774" s="45">
        <f>electric_demands_abs!M5774/electric_demands_abs!$M$8786</f>
        <v>0.78883391705846351</v>
      </c>
    </row>
    <row r="5775" spans="1:13" ht="19.5" customHeight="1" x14ac:dyDescent="0.25">
      <c r="A5775" s="34"/>
      <c r="B5775" s="34"/>
      <c r="C5775" s="34"/>
      <c r="D5775" s="34"/>
      <c r="E5775" s="34"/>
      <c r="F5775" s="34"/>
      <c r="G5775" s="34"/>
      <c r="H5775" s="34"/>
      <c r="I5775" s="34"/>
      <c r="J5775" s="34"/>
      <c r="K5775" s="34"/>
      <c r="L5775" s="34"/>
      <c r="M5775" s="45">
        <f>electric_demands_abs!M5775/electric_demands_abs!$M$8786</f>
        <v>0.79776252745720633</v>
      </c>
    </row>
    <row r="5776" spans="1:13" ht="19.5" customHeight="1" x14ac:dyDescent="0.25">
      <c r="A5776" s="34"/>
      <c r="B5776" s="34"/>
      <c r="C5776" s="34"/>
      <c r="D5776" s="34"/>
      <c r="E5776" s="34"/>
      <c r="F5776" s="34"/>
      <c r="G5776" s="34"/>
      <c r="H5776" s="34"/>
      <c r="I5776" s="34"/>
      <c r="J5776" s="34"/>
      <c r="K5776" s="34"/>
      <c r="L5776" s="34"/>
      <c r="M5776" s="45">
        <f>electric_demands_abs!M5776/electric_demands_abs!$M$8786</f>
        <v>0.78930126500176601</v>
      </c>
    </row>
    <row r="5777" spans="1:13" ht="19.5" customHeight="1" x14ac:dyDescent="0.25">
      <c r="A5777" s="34"/>
      <c r="B5777" s="34"/>
      <c r="C5777" s="34"/>
      <c r="D5777" s="34"/>
      <c r="E5777" s="34"/>
      <c r="F5777" s="34"/>
      <c r="G5777" s="34"/>
      <c r="H5777" s="34"/>
      <c r="I5777" s="34"/>
      <c r="J5777" s="34"/>
      <c r="K5777" s="34"/>
      <c r="L5777" s="34"/>
      <c r="M5777" s="45">
        <f>electric_demands_abs!M5777/electric_demands_abs!$M$8786</f>
        <v>0.75847482995740667</v>
      </c>
    </row>
    <row r="5778" spans="1:13" ht="19.5" customHeight="1" x14ac:dyDescent="0.25">
      <c r="A5778" s="34"/>
      <c r="B5778" s="34"/>
      <c r="C5778" s="34"/>
      <c r="D5778" s="34"/>
      <c r="E5778" s="34"/>
      <c r="F5778" s="34"/>
      <c r="G5778" s="34"/>
      <c r="H5778" s="34"/>
      <c r="I5778" s="34"/>
      <c r="J5778" s="34"/>
      <c r="K5778" s="34"/>
      <c r="L5778" s="34"/>
      <c r="M5778" s="45">
        <f>electric_demands_abs!M5778/electric_demands_abs!$M$8786</f>
        <v>0.77617772299352705</v>
      </c>
    </row>
    <row r="5779" spans="1:13" ht="19.5" customHeight="1" x14ac:dyDescent="0.25">
      <c r="A5779" s="34"/>
      <c r="B5779" s="34"/>
      <c r="C5779" s="34"/>
      <c r="D5779" s="34"/>
      <c r="E5779" s="34"/>
      <c r="F5779" s="34"/>
      <c r="G5779" s="34"/>
      <c r="H5779" s="34"/>
      <c r="I5779" s="34"/>
      <c r="J5779" s="34"/>
      <c r="K5779" s="34"/>
      <c r="L5779" s="34"/>
      <c r="M5779" s="45">
        <f>electric_demands_abs!M5779/electric_demands_abs!$M$8786</f>
        <v>0.75968244057248846</v>
      </c>
    </row>
    <row r="5780" spans="1:13" ht="19.5" customHeight="1" x14ac:dyDescent="0.25">
      <c r="A5780" s="34"/>
      <c r="B5780" s="34"/>
      <c r="C5780" s="34"/>
      <c r="D5780" s="34"/>
      <c r="E5780" s="34"/>
      <c r="F5780" s="34"/>
      <c r="G5780" s="34"/>
      <c r="H5780" s="34"/>
      <c r="I5780" s="34"/>
      <c r="J5780" s="34"/>
      <c r="K5780" s="34"/>
      <c r="L5780" s="34"/>
      <c r="M5780" s="45">
        <f>electric_demands_abs!M5780/electric_demands_abs!$M$8786</f>
        <v>0.74501776210416759</v>
      </c>
    </row>
    <row r="5781" spans="1:13" ht="19.5" customHeight="1" x14ac:dyDescent="0.25">
      <c r="A5781" s="34"/>
      <c r="B5781" s="34"/>
      <c r="C5781" s="34"/>
      <c r="D5781" s="34"/>
      <c r="E5781" s="34"/>
      <c r="F5781" s="34"/>
      <c r="G5781" s="34"/>
      <c r="H5781" s="34"/>
      <c r="I5781" s="34"/>
      <c r="J5781" s="34"/>
      <c r="K5781" s="34"/>
      <c r="L5781" s="34"/>
      <c r="M5781" s="45">
        <f>electric_demands_abs!M5781/electric_demands_abs!$M$8786</f>
        <v>0.73282825716604982</v>
      </c>
    </row>
    <row r="5782" spans="1:13" ht="19.5" customHeight="1" x14ac:dyDescent="0.25">
      <c r="A5782" s="34"/>
      <c r="B5782" s="34"/>
      <c r="C5782" s="34"/>
      <c r="D5782" s="34"/>
      <c r="E5782" s="34"/>
      <c r="F5782" s="34"/>
      <c r="G5782" s="34"/>
      <c r="H5782" s="34"/>
      <c r="I5782" s="34"/>
      <c r="J5782" s="34"/>
      <c r="K5782" s="34"/>
      <c r="L5782" s="34"/>
      <c r="M5782" s="45">
        <f>electric_demands_abs!M5782/electric_demands_abs!$M$8786</f>
        <v>0.71015442905439985</v>
      </c>
    </row>
    <row r="5783" spans="1:13" ht="19.5" customHeight="1" x14ac:dyDescent="0.25">
      <c r="A5783" s="34"/>
      <c r="B5783" s="34"/>
      <c r="C5783" s="34"/>
      <c r="D5783" s="34"/>
      <c r="E5783" s="34"/>
      <c r="F5783" s="34"/>
      <c r="G5783" s="34"/>
      <c r="H5783" s="34"/>
      <c r="I5783" s="34"/>
      <c r="J5783" s="34"/>
      <c r="K5783" s="34"/>
      <c r="L5783" s="34"/>
      <c r="M5783" s="45">
        <f>electric_demands_abs!M5783/electric_demands_abs!$M$8786</f>
        <v>0.77414782705441421</v>
      </c>
    </row>
    <row r="5784" spans="1:13" ht="19.5" customHeight="1" x14ac:dyDescent="0.25">
      <c r="A5784" s="34"/>
      <c r="B5784" s="34"/>
      <c r="C5784" s="34"/>
      <c r="D5784" s="34"/>
      <c r="E5784" s="34"/>
      <c r="F5784" s="34"/>
      <c r="G5784" s="34"/>
      <c r="H5784" s="34"/>
      <c r="I5784" s="34"/>
      <c r="J5784" s="34"/>
      <c r="K5784" s="34"/>
      <c r="L5784" s="34"/>
      <c r="M5784" s="45">
        <f>electric_demands_abs!M5784/electric_demands_abs!$M$8786</f>
        <v>0.72746590274699297</v>
      </c>
    </row>
    <row r="5785" spans="1:13" ht="19.5" customHeight="1" x14ac:dyDescent="0.25">
      <c r="A5785" s="34"/>
      <c r="B5785" s="34"/>
      <c r="C5785" s="34"/>
      <c r="D5785" s="34"/>
      <c r="E5785" s="34"/>
      <c r="F5785" s="34"/>
      <c r="G5785" s="34"/>
      <c r="H5785" s="34"/>
      <c r="I5785" s="34"/>
      <c r="J5785" s="34"/>
      <c r="K5785" s="34"/>
      <c r="L5785" s="34"/>
      <c r="M5785" s="45">
        <f>electric_demands_abs!M5785/electric_demands_abs!$M$8786</f>
        <v>0.68252205985232461</v>
      </c>
    </row>
    <row r="5786" spans="1:13" ht="19.5" customHeight="1" x14ac:dyDescent="0.25">
      <c r="A5786" s="34"/>
      <c r="B5786" s="34"/>
      <c r="C5786" s="34"/>
      <c r="D5786" s="34"/>
      <c r="E5786" s="34"/>
      <c r="F5786" s="34"/>
      <c r="G5786" s="34"/>
      <c r="H5786" s="34"/>
      <c r="I5786" s="34"/>
      <c r="J5786" s="34"/>
      <c r="K5786" s="34"/>
      <c r="L5786" s="34"/>
      <c r="M5786" s="45">
        <f>electric_demands_abs!M5786/electric_demands_abs!$M$8786</f>
        <v>0.61615025199318751</v>
      </c>
    </row>
    <row r="5787" spans="1:13" ht="19.5" customHeight="1" x14ac:dyDescent="0.25">
      <c r="A5787" s="34"/>
      <c r="B5787" s="34"/>
      <c r="C5787" s="34"/>
      <c r="D5787" s="34"/>
      <c r="E5787" s="34"/>
      <c r="F5787" s="34"/>
      <c r="G5787" s="34"/>
      <c r="H5787" s="34"/>
      <c r="I5787" s="34"/>
      <c r="J5787" s="34"/>
      <c r="K5787" s="34"/>
      <c r="L5787" s="34"/>
      <c r="M5787" s="45">
        <f>electric_demands_abs!M5787/electric_demands_abs!$M$8786</f>
        <v>0.56898203876855014</v>
      </c>
    </row>
    <row r="5788" spans="1:13" ht="19.5" customHeight="1" x14ac:dyDescent="0.25">
      <c r="A5788" s="34"/>
      <c r="B5788" s="34"/>
      <c r="C5788" s="34"/>
      <c r="D5788" s="34"/>
      <c r="E5788" s="34"/>
      <c r="F5788" s="34"/>
      <c r="G5788" s="34"/>
      <c r="H5788" s="34"/>
      <c r="I5788" s="34"/>
      <c r="J5788" s="34"/>
      <c r="K5788" s="34"/>
      <c r="L5788" s="34"/>
      <c r="M5788" s="45">
        <f>electric_demands_abs!M5788/electric_demands_abs!$M$8786</f>
        <v>0.56231897473002324</v>
      </c>
    </row>
    <row r="5789" spans="1:13" ht="19.5" customHeight="1" x14ac:dyDescent="0.25">
      <c r="A5789" s="34"/>
      <c r="B5789" s="34"/>
      <c r="C5789" s="34"/>
      <c r="D5789" s="34"/>
      <c r="E5789" s="34"/>
      <c r="F5789" s="34"/>
      <c r="G5789" s="34"/>
      <c r="H5789" s="34"/>
      <c r="I5789" s="34"/>
      <c r="J5789" s="34"/>
      <c r="K5789" s="34"/>
      <c r="L5789" s="34"/>
      <c r="M5789" s="45">
        <f>electric_demands_abs!M5789/electric_demands_abs!$M$8786</f>
        <v>0.56323831195734619</v>
      </c>
    </row>
    <row r="5790" spans="1:13" ht="19.5" customHeight="1" x14ac:dyDescent="0.25">
      <c r="A5790" s="34"/>
      <c r="B5790" s="34"/>
      <c r="C5790" s="34"/>
      <c r="D5790" s="34"/>
      <c r="E5790" s="34"/>
      <c r="F5790" s="34"/>
      <c r="G5790" s="34"/>
      <c r="H5790" s="34"/>
      <c r="I5790" s="34"/>
      <c r="J5790" s="34"/>
      <c r="K5790" s="34"/>
      <c r="L5790" s="34"/>
      <c r="M5790" s="45">
        <f>electric_demands_abs!M5790/electric_demands_abs!$M$8786</f>
        <v>0.55079042742942907</v>
      </c>
    </row>
    <row r="5791" spans="1:13" ht="19.5" customHeight="1" x14ac:dyDescent="0.25">
      <c r="A5791" s="34"/>
      <c r="B5791" s="34"/>
      <c r="C5791" s="34"/>
      <c r="D5791" s="34"/>
      <c r="E5791" s="34"/>
      <c r="F5791" s="34"/>
      <c r="G5791" s="34"/>
      <c r="H5791" s="34"/>
      <c r="I5791" s="34"/>
      <c r="J5791" s="34"/>
      <c r="K5791" s="34"/>
      <c r="L5791" s="34"/>
      <c r="M5791" s="45">
        <f>electric_demands_abs!M5791/electric_demands_abs!$M$8786</f>
        <v>0.55669741720056198</v>
      </c>
    </row>
    <row r="5792" spans="1:13" ht="19.5" customHeight="1" x14ac:dyDescent="0.25">
      <c r="A5792" s="34"/>
      <c r="B5792" s="34"/>
      <c r="C5792" s="34"/>
      <c r="D5792" s="34"/>
      <c r="E5792" s="34"/>
      <c r="F5792" s="34"/>
      <c r="G5792" s="34"/>
      <c r="H5792" s="34"/>
      <c r="I5792" s="34"/>
      <c r="J5792" s="34"/>
      <c r="K5792" s="34"/>
      <c r="L5792" s="34"/>
      <c r="M5792" s="45">
        <f>electric_demands_abs!M5792/electric_demands_abs!$M$8786</f>
        <v>0.55479376697018612</v>
      </c>
    </row>
    <row r="5793" spans="1:13" ht="19.5" customHeight="1" x14ac:dyDescent="0.25">
      <c r="A5793" s="34"/>
      <c r="B5793" s="34"/>
      <c r="C5793" s="34"/>
      <c r="D5793" s="34"/>
      <c r="E5793" s="34"/>
      <c r="F5793" s="34"/>
      <c r="G5793" s="34"/>
      <c r="H5793" s="34"/>
      <c r="I5793" s="34"/>
      <c r="J5793" s="34"/>
      <c r="K5793" s="34"/>
      <c r="L5793" s="34"/>
      <c r="M5793" s="45">
        <f>electric_demands_abs!M5793/electric_demands_abs!$M$8786</f>
        <v>0.57950737326820823</v>
      </c>
    </row>
    <row r="5794" spans="1:13" ht="19.5" customHeight="1" x14ac:dyDescent="0.25">
      <c r="A5794" s="34"/>
      <c r="B5794" s="34"/>
      <c r="C5794" s="34"/>
      <c r="D5794" s="34"/>
      <c r="E5794" s="34"/>
      <c r="F5794" s="34"/>
      <c r="G5794" s="34"/>
      <c r="H5794" s="34"/>
      <c r="I5794" s="34"/>
      <c r="J5794" s="34"/>
      <c r="K5794" s="34"/>
      <c r="L5794" s="34"/>
      <c r="M5794" s="45">
        <f>electric_demands_abs!M5794/electric_demands_abs!$M$8786</f>
        <v>0.62927136461564193</v>
      </c>
    </row>
    <row r="5795" spans="1:13" ht="19.5" customHeight="1" x14ac:dyDescent="0.25">
      <c r="A5795" s="34"/>
      <c r="B5795" s="34"/>
      <c r="C5795" s="34"/>
      <c r="D5795" s="34"/>
      <c r="E5795" s="34"/>
      <c r="F5795" s="34"/>
      <c r="G5795" s="34"/>
      <c r="H5795" s="34"/>
      <c r="I5795" s="34"/>
      <c r="J5795" s="34"/>
      <c r="K5795" s="34"/>
      <c r="L5795" s="34"/>
      <c r="M5795" s="45">
        <f>electric_demands_abs!M5795/electric_demands_abs!$M$8786</f>
        <v>0.6690652802312973</v>
      </c>
    </row>
    <row r="5796" spans="1:13" ht="19.5" customHeight="1" x14ac:dyDescent="0.25">
      <c r="A5796" s="34"/>
      <c r="B5796" s="34"/>
      <c r="C5796" s="34"/>
      <c r="D5796" s="34"/>
      <c r="E5796" s="34"/>
      <c r="F5796" s="34"/>
      <c r="G5796" s="34"/>
      <c r="H5796" s="34"/>
      <c r="I5796" s="34"/>
      <c r="J5796" s="34"/>
      <c r="K5796" s="34"/>
      <c r="L5796" s="34"/>
      <c r="M5796" s="45">
        <f>electric_demands_abs!M5796/electric_demands_abs!$M$8786</f>
        <v>0.69810302852173023</v>
      </c>
    </row>
    <row r="5797" spans="1:13" ht="19.5" customHeight="1" x14ac:dyDescent="0.25">
      <c r="A5797" s="34"/>
      <c r="B5797" s="34"/>
      <c r="C5797" s="34"/>
      <c r="D5797" s="34"/>
      <c r="E5797" s="34"/>
      <c r="F5797" s="34"/>
      <c r="G5797" s="34"/>
      <c r="H5797" s="34"/>
      <c r="I5797" s="34"/>
      <c r="J5797" s="34"/>
      <c r="K5797" s="34"/>
      <c r="L5797" s="34"/>
      <c r="M5797" s="45">
        <f>electric_demands_abs!M5797/electric_demands_abs!$M$8786</f>
        <v>0.68638651264305894</v>
      </c>
    </row>
    <row r="5798" spans="1:13" ht="19.5" customHeight="1" x14ac:dyDescent="0.25">
      <c r="A5798" s="34"/>
      <c r="B5798" s="34"/>
      <c r="C5798" s="34"/>
      <c r="D5798" s="34"/>
      <c r="E5798" s="34"/>
      <c r="F5798" s="34"/>
      <c r="G5798" s="34"/>
      <c r="H5798" s="34"/>
      <c r="I5798" s="34"/>
      <c r="J5798" s="34"/>
      <c r="K5798" s="34"/>
      <c r="L5798" s="34"/>
      <c r="M5798" s="45">
        <f>electric_demands_abs!M5798/electric_demands_abs!$M$8786</f>
        <v>0.6834160326450156</v>
      </c>
    </row>
    <row r="5799" spans="1:13" ht="19.5" customHeight="1" x14ac:dyDescent="0.25">
      <c r="A5799" s="34"/>
      <c r="B5799" s="34"/>
      <c r="C5799" s="34"/>
      <c r="D5799" s="34"/>
      <c r="E5799" s="34"/>
      <c r="F5799" s="34"/>
      <c r="G5799" s="34"/>
      <c r="H5799" s="34"/>
      <c r="I5799" s="34"/>
      <c r="J5799" s="34"/>
      <c r="K5799" s="34"/>
      <c r="L5799" s="34"/>
      <c r="M5799" s="45">
        <f>electric_demands_abs!M5799/electric_demands_abs!$M$8786</f>
        <v>0.70723751907170784</v>
      </c>
    </row>
    <row r="5800" spans="1:13" ht="19.5" customHeight="1" x14ac:dyDescent="0.25">
      <c r="A5800" s="34"/>
      <c r="B5800" s="34"/>
      <c r="C5800" s="34"/>
      <c r="D5800" s="34"/>
      <c r="E5800" s="34"/>
      <c r="F5800" s="34"/>
      <c r="G5800" s="34"/>
      <c r="H5800" s="34"/>
      <c r="I5800" s="34"/>
      <c r="J5800" s="34"/>
      <c r="K5800" s="34"/>
      <c r="L5800" s="34"/>
      <c r="M5800" s="45">
        <f>electric_demands_abs!M5800/electric_demands_abs!$M$8786</f>
        <v>0.68445515094432696</v>
      </c>
    </row>
    <row r="5801" spans="1:13" ht="19.5" customHeight="1" x14ac:dyDescent="0.25">
      <c r="A5801" s="34"/>
      <c r="B5801" s="34"/>
      <c r="C5801" s="34"/>
      <c r="D5801" s="34"/>
      <c r="E5801" s="34"/>
      <c r="F5801" s="34"/>
      <c r="G5801" s="34"/>
      <c r="H5801" s="34"/>
      <c r="I5801" s="34"/>
      <c r="J5801" s="34"/>
      <c r="K5801" s="34"/>
      <c r="L5801" s="34"/>
      <c r="M5801" s="45">
        <f>electric_demands_abs!M5801/electric_demands_abs!$M$8786</f>
        <v>0.68514044361572646</v>
      </c>
    </row>
    <row r="5802" spans="1:13" ht="19.5" customHeight="1" x14ac:dyDescent="0.25">
      <c r="A5802" s="34"/>
      <c r="B5802" s="34"/>
      <c r="C5802" s="34"/>
      <c r="D5802" s="34"/>
      <c r="E5802" s="34"/>
      <c r="F5802" s="34"/>
      <c r="G5802" s="34"/>
      <c r="H5802" s="34"/>
      <c r="I5802" s="34"/>
      <c r="J5802" s="34"/>
      <c r="K5802" s="34"/>
      <c r="L5802" s="34"/>
      <c r="M5802" s="45">
        <f>electric_demands_abs!M5802/electric_demands_abs!$M$8786</f>
        <v>0.67399055108928307</v>
      </c>
    </row>
    <row r="5803" spans="1:13" ht="19.5" customHeight="1" x14ac:dyDescent="0.25">
      <c r="A5803" s="34"/>
      <c r="B5803" s="34"/>
      <c r="C5803" s="34"/>
      <c r="D5803" s="34"/>
      <c r="E5803" s="34"/>
      <c r="F5803" s="34"/>
      <c r="G5803" s="34"/>
      <c r="H5803" s="34"/>
      <c r="I5803" s="34"/>
      <c r="J5803" s="34"/>
      <c r="K5803" s="34"/>
      <c r="L5803" s="34"/>
      <c r="M5803" s="45">
        <f>electric_demands_abs!M5803/electric_demands_abs!$M$8786</f>
        <v>0.66369448472603976</v>
      </c>
    </row>
    <row r="5804" spans="1:13" ht="19.5" customHeight="1" x14ac:dyDescent="0.25">
      <c r="A5804" s="34"/>
      <c r="B5804" s="34"/>
      <c r="C5804" s="34"/>
      <c r="D5804" s="34"/>
      <c r="E5804" s="34"/>
      <c r="F5804" s="34"/>
      <c r="G5804" s="34"/>
      <c r="H5804" s="34"/>
      <c r="I5804" s="34"/>
      <c r="J5804" s="34"/>
      <c r="K5804" s="34"/>
      <c r="L5804" s="34"/>
      <c r="M5804" s="45">
        <f>electric_demands_abs!M5804/electric_demands_abs!$M$8786</f>
        <v>0.68865197665121436</v>
      </c>
    </row>
    <row r="5805" spans="1:13" ht="19.5" customHeight="1" x14ac:dyDescent="0.25">
      <c r="A5805" s="34"/>
      <c r="B5805" s="34"/>
      <c r="C5805" s="34"/>
      <c r="D5805" s="34"/>
      <c r="E5805" s="34"/>
      <c r="F5805" s="34"/>
      <c r="G5805" s="34"/>
      <c r="H5805" s="34"/>
      <c r="I5805" s="34"/>
      <c r="J5805" s="34"/>
      <c r="K5805" s="34"/>
      <c r="L5805" s="34"/>
      <c r="M5805" s="45">
        <f>electric_demands_abs!M5805/electric_demands_abs!$M$8786</f>
        <v>0.66664964724083131</v>
      </c>
    </row>
    <row r="5806" spans="1:13" ht="19.5" customHeight="1" x14ac:dyDescent="0.25">
      <c r="A5806" s="34"/>
      <c r="B5806" s="34"/>
      <c r="C5806" s="34"/>
      <c r="D5806" s="34"/>
      <c r="E5806" s="34"/>
      <c r="F5806" s="34"/>
      <c r="G5806" s="34"/>
      <c r="H5806" s="34"/>
      <c r="I5806" s="34"/>
      <c r="J5806" s="34"/>
      <c r="K5806" s="34"/>
      <c r="L5806" s="34"/>
      <c r="M5806" s="45">
        <f>electric_demands_abs!M5806/electric_demands_abs!$M$8786</f>
        <v>0.68113986286899586</v>
      </c>
    </row>
    <row r="5807" spans="1:13" ht="19.5" customHeight="1" x14ac:dyDescent="0.25">
      <c r="A5807" s="34"/>
      <c r="B5807" s="34"/>
      <c r="C5807" s="34"/>
      <c r="D5807" s="34"/>
      <c r="E5807" s="34"/>
      <c r="F5807" s="34"/>
      <c r="G5807" s="34"/>
      <c r="H5807" s="34"/>
      <c r="I5807" s="34"/>
      <c r="J5807" s="34"/>
      <c r="K5807" s="34"/>
      <c r="L5807" s="34"/>
      <c r="M5807" s="45">
        <f>electric_demands_abs!M5807/electric_demands_abs!$M$8786</f>
        <v>0.72798743834610047</v>
      </c>
    </row>
    <row r="5808" spans="1:13" ht="19.5" customHeight="1" x14ac:dyDescent="0.25">
      <c r="A5808" s="34"/>
      <c r="B5808" s="34"/>
      <c r="C5808" s="34"/>
      <c r="D5808" s="34"/>
      <c r="E5808" s="34"/>
      <c r="F5808" s="34"/>
      <c r="G5808" s="34"/>
      <c r="H5808" s="34"/>
      <c r="I5808" s="34"/>
      <c r="J5808" s="34"/>
      <c r="K5808" s="34"/>
      <c r="L5808" s="34"/>
      <c r="M5808" s="45">
        <f>electric_demands_abs!M5808/electric_demands_abs!$M$8786</f>
        <v>0.67175362207008871</v>
      </c>
    </row>
    <row r="5809" spans="1:13" ht="19.5" customHeight="1" x14ac:dyDescent="0.25">
      <c r="A5809" s="34"/>
      <c r="B5809" s="34"/>
      <c r="C5809" s="34"/>
      <c r="D5809" s="34"/>
      <c r="E5809" s="34"/>
      <c r="F5809" s="34"/>
      <c r="G5809" s="34"/>
      <c r="H5809" s="34"/>
      <c r="I5809" s="34"/>
      <c r="J5809" s="34"/>
      <c r="K5809" s="34"/>
      <c r="L5809" s="34"/>
      <c r="M5809" s="45">
        <f>electric_demands_abs!M5809/electric_demands_abs!$M$8786</f>
        <v>0.63414001843203816</v>
      </c>
    </row>
    <row r="5810" spans="1:13" ht="19.5" customHeight="1" x14ac:dyDescent="0.25">
      <c r="A5810" s="34"/>
      <c r="B5810" s="34"/>
      <c r="C5810" s="34"/>
      <c r="D5810" s="34"/>
      <c r="E5810" s="34"/>
      <c r="F5810" s="34"/>
      <c r="G5810" s="34"/>
      <c r="H5810" s="34"/>
      <c r="I5810" s="34"/>
      <c r="J5810" s="34"/>
      <c r="K5810" s="34"/>
      <c r="L5810" s="34"/>
      <c r="M5810" s="45">
        <f>electric_demands_abs!M5810/electric_demands_abs!$M$8786</f>
        <v>0.60030674495492753</v>
      </c>
    </row>
    <row r="5811" spans="1:13" ht="19.5" customHeight="1" x14ac:dyDescent="0.25">
      <c r="A5811" s="34"/>
      <c r="B5811" s="34"/>
      <c r="C5811" s="34"/>
      <c r="D5811" s="34"/>
      <c r="E5811" s="34"/>
      <c r="F5811" s="34"/>
      <c r="G5811" s="34"/>
      <c r="H5811" s="34"/>
      <c r="I5811" s="34"/>
      <c r="J5811" s="34"/>
      <c r="K5811" s="34"/>
      <c r="L5811" s="34"/>
      <c r="M5811" s="45">
        <f>electric_demands_abs!M5811/electric_demands_abs!$M$8786</f>
        <v>0.55879562417385442</v>
      </c>
    </row>
    <row r="5812" spans="1:13" ht="19.5" customHeight="1" x14ac:dyDescent="0.25">
      <c r="A5812" s="34"/>
      <c r="B5812" s="34"/>
      <c r="C5812" s="34"/>
      <c r="D5812" s="34"/>
      <c r="E5812" s="34"/>
      <c r="F5812" s="34"/>
      <c r="G5812" s="34"/>
      <c r="H5812" s="34"/>
      <c r="I5812" s="34"/>
      <c r="J5812" s="34"/>
      <c r="K5812" s="34"/>
      <c r="L5812" s="34"/>
      <c r="M5812" s="45">
        <f>electric_demands_abs!M5812/electric_demands_abs!$M$8786</f>
        <v>0.54634111030506749</v>
      </c>
    </row>
    <row r="5813" spans="1:13" ht="19.5" customHeight="1" x14ac:dyDescent="0.25">
      <c r="A5813" s="34"/>
      <c r="B5813" s="34"/>
      <c r="C5813" s="34"/>
      <c r="D5813" s="34"/>
      <c r="E5813" s="34"/>
      <c r="F5813" s="34"/>
      <c r="G5813" s="34"/>
      <c r="H5813" s="34"/>
      <c r="I5813" s="34"/>
      <c r="J5813" s="34"/>
      <c r="K5813" s="34"/>
      <c r="L5813" s="34"/>
      <c r="M5813" s="45">
        <f>electric_demands_abs!M5813/electric_demands_abs!$M$8786</f>
        <v>0.52747495323844129</v>
      </c>
    </row>
    <row r="5814" spans="1:13" ht="19.5" customHeight="1" x14ac:dyDescent="0.25">
      <c r="A5814" s="34"/>
      <c r="B5814" s="34"/>
      <c r="C5814" s="34"/>
      <c r="D5814" s="34"/>
      <c r="E5814" s="34"/>
      <c r="F5814" s="34"/>
      <c r="G5814" s="34"/>
      <c r="H5814" s="34"/>
      <c r="I5814" s="34"/>
      <c r="J5814" s="34"/>
      <c r="K5814" s="34"/>
      <c r="L5814" s="34"/>
      <c r="M5814" s="45">
        <f>electric_demands_abs!M5814/electric_demands_abs!$M$8786</f>
        <v>0.52019181936042591</v>
      </c>
    </row>
    <row r="5815" spans="1:13" ht="19.5" customHeight="1" x14ac:dyDescent="0.25">
      <c r="A5815" s="34"/>
      <c r="B5815" s="34"/>
      <c r="C5815" s="34"/>
      <c r="D5815" s="34"/>
      <c r="E5815" s="34"/>
      <c r="F5815" s="34"/>
      <c r="G5815" s="34"/>
      <c r="H5815" s="34"/>
      <c r="I5815" s="34"/>
      <c r="J5815" s="34"/>
      <c r="K5815" s="34"/>
      <c r="L5815" s="34"/>
      <c r="M5815" s="45">
        <f>electric_demands_abs!M5815/electric_demands_abs!$M$8786</f>
        <v>0.54709582576346327</v>
      </c>
    </row>
    <row r="5816" spans="1:13" ht="19.5" customHeight="1" x14ac:dyDescent="0.25">
      <c r="A5816" s="34"/>
      <c r="B5816" s="34"/>
      <c r="C5816" s="34"/>
      <c r="D5816" s="34"/>
      <c r="E5816" s="34"/>
      <c r="F5816" s="34"/>
      <c r="G5816" s="34"/>
      <c r="H5816" s="34"/>
      <c r="I5816" s="34"/>
      <c r="J5816" s="34"/>
      <c r="K5816" s="34"/>
      <c r="L5816" s="34"/>
      <c r="M5816" s="45">
        <f>electric_demands_abs!M5816/electric_demands_abs!$M$8786</f>
        <v>0.54135172836798717</v>
      </c>
    </row>
    <row r="5817" spans="1:13" ht="19.5" customHeight="1" x14ac:dyDescent="0.25">
      <c r="A5817" s="34"/>
      <c r="B5817" s="34"/>
      <c r="C5817" s="34"/>
      <c r="D5817" s="34"/>
      <c r="E5817" s="34"/>
      <c r="F5817" s="34"/>
      <c r="G5817" s="34"/>
      <c r="H5817" s="34"/>
      <c r="I5817" s="34"/>
      <c r="J5817" s="34"/>
      <c r="K5817" s="34"/>
      <c r="L5817" s="34"/>
      <c r="M5817" s="45">
        <f>electric_demands_abs!M5817/electric_demands_abs!$M$8786</f>
        <v>0.56062816339999377</v>
      </c>
    </row>
    <row r="5818" spans="1:13" ht="19.5" customHeight="1" x14ac:dyDescent="0.25">
      <c r="A5818" s="34"/>
      <c r="B5818" s="34"/>
      <c r="C5818" s="34"/>
      <c r="D5818" s="34"/>
      <c r="E5818" s="34"/>
      <c r="F5818" s="34"/>
      <c r="G5818" s="34"/>
      <c r="H5818" s="34"/>
      <c r="I5818" s="34"/>
      <c r="J5818" s="34"/>
      <c r="K5818" s="34"/>
      <c r="L5818" s="34"/>
      <c r="M5818" s="45">
        <f>electric_demands_abs!M5818/electric_demands_abs!$M$8786</f>
        <v>0.58978132810320882</v>
      </c>
    </row>
    <row r="5819" spans="1:13" ht="19.5" customHeight="1" x14ac:dyDescent="0.25">
      <c r="A5819" s="34"/>
      <c r="B5819" s="34"/>
      <c r="C5819" s="34"/>
      <c r="D5819" s="34"/>
      <c r="E5819" s="34"/>
      <c r="F5819" s="34"/>
      <c r="G5819" s="34"/>
      <c r="H5819" s="34"/>
      <c r="I5819" s="34"/>
      <c r="J5819" s="34"/>
      <c r="K5819" s="34"/>
      <c r="L5819" s="34"/>
      <c r="M5819" s="45">
        <f>electric_demands_abs!M5819/electric_demands_abs!$M$8786</f>
        <v>0.62994842208099211</v>
      </c>
    </row>
    <row r="5820" spans="1:13" ht="19.5" customHeight="1" x14ac:dyDescent="0.25">
      <c r="A5820" s="34"/>
      <c r="B5820" s="34"/>
      <c r="C5820" s="34"/>
      <c r="D5820" s="34"/>
      <c r="E5820" s="34"/>
      <c r="F5820" s="34"/>
      <c r="G5820" s="34"/>
      <c r="H5820" s="34"/>
      <c r="I5820" s="34"/>
      <c r="J5820" s="34"/>
      <c r="K5820" s="34"/>
      <c r="L5820" s="34"/>
      <c r="M5820" s="45">
        <f>electric_demands_abs!M5820/electric_demands_abs!$M$8786</f>
        <v>0.6690731036770442</v>
      </c>
    </row>
    <row r="5821" spans="1:13" ht="19.5" customHeight="1" x14ac:dyDescent="0.25">
      <c r="A5821" s="34"/>
      <c r="B5821" s="34"/>
      <c r="C5821" s="34"/>
      <c r="D5821" s="34"/>
      <c r="E5821" s="34"/>
      <c r="F5821" s="34"/>
      <c r="G5821" s="34"/>
      <c r="H5821" s="34"/>
      <c r="I5821" s="34"/>
      <c r="J5821" s="34"/>
      <c r="K5821" s="34"/>
      <c r="L5821" s="34"/>
      <c r="M5821" s="45">
        <f>electric_demands_abs!M5821/electric_demands_abs!$M$8786</f>
        <v>0.68583808909620014</v>
      </c>
    </row>
    <row r="5822" spans="1:13" ht="19.5" customHeight="1" x14ac:dyDescent="0.25">
      <c r="A5822" s="34"/>
      <c r="B5822" s="34"/>
      <c r="C5822" s="34"/>
      <c r="D5822" s="34"/>
      <c r="E5822" s="34"/>
      <c r="F5822" s="34"/>
      <c r="G5822" s="34"/>
      <c r="H5822" s="34"/>
      <c r="I5822" s="34"/>
      <c r="J5822" s="34"/>
      <c r="K5822" s="34"/>
      <c r="L5822" s="34"/>
      <c r="M5822" s="45">
        <f>electric_demands_abs!M5822/electric_demands_abs!$M$8786</f>
        <v>0.68353951955972614</v>
      </c>
    </row>
    <row r="5823" spans="1:13" ht="19.5" customHeight="1" x14ac:dyDescent="0.25">
      <c r="A5823" s="34"/>
      <c r="B5823" s="34"/>
      <c r="C5823" s="34"/>
      <c r="D5823" s="34"/>
      <c r="E5823" s="34"/>
      <c r="F5823" s="34"/>
      <c r="G5823" s="34"/>
      <c r="H5823" s="34"/>
      <c r="I5823" s="34"/>
      <c r="J5823" s="34"/>
      <c r="K5823" s="34"/>
      <c r="L5823" s="34"/>
      <c r="M5823" s="45">
        <f>electric_demands_abs!M5823/electric_demands_abs!$M$8786</f>
        <v>0.66119003503833118</v>
      </c>
    </row>
    <row r="5824" spans="1:13" ht="19.5" customHeight="1" x14ac:dyDescent="0.25">
      <c r="A5824" s="34"/>
      <c r="B5824" s="34"/>
      <c r="C5824" s="34"/>
      <c r="D5824" s="34"/>
      <c r="E5824" s="34"/>
      <c r="F5824" s="34"/>
      <c r="G5824" s="34"/>
      <c r="H5824" s="34"/>
      <c r="I5824" s="34"/>
      <c r="J5824" s="34"/>
      <c r="K5824" s="34"/>
      <c r="L5824" s="34"/>
      <c r="M5824" s="45">
        <f>electric_demands_abs!M5824/electric_demands_abs!$M$8786</f>
        <v>0.65575265789216441</v>
      </c>
    </row>
    <row r="5825" spans="1:13" ht="19.5" customHeight="1" x14ac:dyDescent="0.25">
      <c r="A5825" s="34"/>
      <c r="B5825" s="34"/>
      <c r="C5825" s="34"/>
      <c r="D5825" s="34"/>
      <c r="E5825" s="34"/>
      <c r="F5825" s="34"/>
      <c r="G5825" s="34"/>
      <c r="H5825" s="34"/>
      <c r="I5825" s="34"/>
      <c r="J5825" s="34"/>
      <c r="K5825" s="34"/>
      <c r="L5825" s="34"/>
      <c r="M5825" s="45">
        <f>electric_demands_abs!M5825/electric_demands_abs!$M$8786</f>
        <v>0.66908718587938865</v>
      </c>
    </row>
    <row r="5826" spans="1:13" ht="19.5" customHeight="1" x14ac:dyDescent="0.25">
      <c r="A5826" s="34"/>
      <c r="B5826" s="34"/>
      <c r="C5826" s="34"/>
      <c r="D5826" s="34"/>
      <c r="E5826" s="34"/>
      <c r="F5826" s="34"/>
      <c r="G5826" s="34"/>
      <c r="H5826" s="34"/>
      <c r="I5826" s="34"/>
      <c r="J5826" s="34"/>
      <c r="K5826" s="34"/>
      <c r="L5826" s="34"/>
      <c r="M5826" s="45">
        <f>electric_demands_abs!M5826/electric_demands_abs!$M$8786</f>
        <v>0.66904320987908494</v>
      </c>
    </row>
    <row r="5827" spans="1:13" ht="19.5" customHeight="1" x14ac:dyDescent="0.25">
      <c r="A5827" s="34"/>
      <c r="B5827" s="34"/>
      <c r="C5827" s="34"/>
      <c r="D5827" s="34"/>
      <c r="E5827" s="34"/>
      <c r="F5827" s="34"/>
      <c r="G5827" s="34"/>
      <c r="H5827" s="34"/>
      <c r="I5827" s="34"/>
      <c r="J5827" s="34"/>
      <c r="K5827" s="34"/>
      <c r="L5827" s="34"/>
      <c r="M5827" s="45">
        <f>electric_demands_abs!M5827/electric_demands_abs!$M$8786</f>
        <v>0.69267742772021412</v>
      </c>
    </row>
    <row r="5828" spans="1:13" ht="19.5" customHeight="1" x14ac:dyDescent="0.25">
      <c r="A5828" s="34"/>
      <c r="B5828" s="34"/>
      <c r="C5828" s="34"/>
      <c r="D5828" s="34"/>
      <c r="E5828" s="34"/>
      <c r="F5828" s="34"/>
      <c r="G5828" s="34"/>
      <c r="H5828" s="34"/>
      <c r="I5828" s="34"/>
      <c r="J5828" s="34"/>
      <c r="K5828" s="34"/>
      <c r="L5828" s="34"/>
      <c r="M5828" s="45">
        <f>electric_demands_abs!M5828/electric_demands_abs!$M$8786</f>
        <v>0.68003049826208328</v>
      </c>
    </row>
    <row r="5829" spans="1:13" ht="19.5" customHeight="1" x14ac:dyDescent="0.25">
      <c r="A5829" s="34"/>
      <c r="B5829" s="34"/>
      <c r="C5829" s="34"/>
      <c r="D5829" s="34"/>
      <c r="E5829" s="34"/>
      <c r="F5829" s="34"/>
      <c r="G5829" s="34"/>
      <c r="H5829" s="34"/>
      <c r="I5829" s="34"/>
      <c r="J5829" s="34"/>
      <c r="K5829" s="34"/>
      <c r="L5829" s="34"/>
      <c r="M5829" s="45">
        <f>electric_demands_abs!M5829/electric_demands_abs!$M$8786</f>
        <v>0.66776382944328283</v>
      </c>
    </row>
    <row r="5830" spans="1:13" ht="19.5" customHeight="1" x14ac:dyDescent="0.25">
      <c r="A5830" s="34"/>
      <c r="B5830" s="34"/>
      <c r="C5830" s="34"/>
      <c r="D5830" s="34"/>
      <c r="E5830" s="34"/>
      <c r="F5830" s="34"/>
      <c r="G5830" s="34"/>
      <c r="H5830" s="34"/>
      <c r="I5830" s="34"/>
      <c r="J5830" s="34"/>
      <c r="K5830" s="34"/>
      <c r="L5830" s="34"/>
      <c r="M5830" s="45">
        <f>electric_demands_abs!M5830/electric_demands_abs!$M$8786</f>
        <v>0.67830905196555014</v>
      </c>
    </row>
    <row r="5831" spans="1:13" ht="19.5" customHeight="1" x14ac:dyDescent="0.25">
      <c r="A5831" s="34"/>
      <c r="B5831" s="34"/>
      <c r="C5831" s="34"/>
      <c r="D5831" s="34"/>
      <c r="E5831" s="34"/>
      <c r="F5831" s="34"/>
      <c r="G5831" s="34"/>
      <c r="H5831" s="34"/>
      <c r="I5831" s="34"/>
      <c r="J5831" s="34"/>
      <c r="K5831" s="34"/>
      <c r="L5831" s="34"/>
      <c r="M5831" s="45">
        <f>electric_demands_abs!M5831/electric_demands_abs!$M$8786</f>
        <v>0.71556899467980983</v>
      </c>
    </row>
    <row r="5832" spans="1:13" ht="19.5" customHeight="1" x14ac:dyDescent="0.25">
      <c r="A5832" s="34"/>
      <c r="B5832" s="34"/>
      <c r="C5832" s="34"/>
      <c r="D5832" s="34"/>
      <c r="E5832" s="34"/>
      <c r="F5832" s="34"/>
      <c r="G5832" s="34"/>
      <c r="H5832" s="34"/>
      <c r="I5832" s="34"/>
      <c r="J5832" s="34"/>
      <c r="K5832" s="34"/>
      <c r="L5832" s="34"/>
      <c r="M5832" s="45">
        <f>electric_demands_abs!M5832/electric_demands_abs!$M$8786</f>
        <v>0.66988937730065923</v>
      </c>
    </row>
    <row r="5833" spans="1:13" ht="19.5" customHeight="1" x14ac:dyDescent="0.25">
      <c r="A5833" s="34"/>
      <c r="B5833" s="34"/>
      <c r="C5833" s="34"/>
      <c r="D5833" s="34"/>
      <c r="E5833" s="34"/>
      <c r="F5833" s="34"/>
      <c r="G5833" s="34"/>
      <c r="H5833" s="34"/>
      <c r="I5833" s="34"/>
      <c r="J5833" s="34"/>
      <c r="K5833" s="34"/>
      <c r="L5833" s="34"/>
      <c r="M5833" s="45">
        <f>electric_demands_abs!M5833/electric_demands_abs!$M$8786</f>
        <v>0.63621240803436585</v>
      </c>
    </row>
    <row r="5834" spans="1:13" ht="19.5" customHeight="1" x14ac:dyDescent="0.25">
      <c r="A5834" s="34"/>
      <c r="B5834" s="34"/>
      <c r="C5834" s="34"/>
      <c r="D5834" s="34"/>
      <c r="E5834" s="34"/>
      <c r="F5834" s="34"/>
      <c r="G5834" s="34"/>
      <c r="H5834" s="34"/>
      <c r="I5834" s="34"/>
      <c r="J5834" s="34"/>
      <c r="K5834" s="34"/>
      <c r="L5834" s="34"/>
      <c r="M5834" s="45">
        <f>electric_demands_abs!M5834/electric_demands_abs!$M$8786</f>
        <v>0.5799581684473516</v>
      </c>
    </row>
    <row r="5835" spans="1:13" ht="19.5" customHeight="1" x14ac:dyDescent="0.25">
      <c r="A5835" s="34"/>
      <c r="B5835" s="34"/>
      <c r="C5835" s="34"/>
      <c r="D5835" s="34"/>
      <c r="E5835" s="34"/>
      <c r="F5835" s="34"/>
      <c r="G5835" s="34"/>
      <c r="H5835" s="34"/>
      <c r="I5835" s="34"/>
      <c r="J5835" s="34"/>
      <c r="K5835" s="34"/>
      <c r="L5835" s="34"/>
      <c r="M5835" s="45">
        <f>electric_demands_abs!M5835/electric_demands_abs!$M$8786</f>
        <v>0.55073932797589253</v>
      </c>
    </row>
    <row r="5836" spans="1:13" ht="19.5" customHeight="1" x14ac:dyDescent="0.25">
      <c r="A5836" s="34"/>
      <c r="B5836" s="34"/>
      <c r="C5836" s="34"/>
      <c r="D5836" s="34"/>
      <c r="E5836" s="34"/>
      <c r="F5836" s="34"/>
      <c r="G5836" s="34"/>
      <c r="H5836" s="34"/>
      <c r="I5836" s="34"/>
      <c r="J5836" s="34"/>
      <c r="K5836" s="34"/>
      <c r="L5836" s="34"/>
      <c r="M5836" s="45">
        <f>electric_demands_abs!M5836/electric_demands_abs!$M$8786</f>
        <v>0.52959782465385163</v>
      </c>
    </row>
    <row r="5837" spans="1:13" ht="19.5" customHeight="1" x14ac:dyDescent="0.25">
      <c r="A5837" s="34"/>
      <c r="B5837" s="34"/>
      <c r="C5837" s="34"/>
      <c r="D5837" s="34"/>
      <c r="E5837" s="34"/>
      <c r="F5837" s="34"/>
      <c r="G5837" s="34"/>
      <c r="H5837" s="34"/>
      <c r="I5837" s="34"/>
      <c r="J5837" s="34"/>
      <c r="K5837" s="34"/>
      <c r="L5837" s="34"/>
      <c r="M5837" s="45">
        <f>electric_demands_abs!M5837/electric_demands_abs!$M$8786</f>
        <v>0.53662566714433602</v>
      </c>
    </row>
    <row r="5838" spans="1:13" ht="19.5" customHeight="1" x14ac:dyDescent="0.25">
      <c r="A5838" s="34"/>
      <c r="B5838" s="34"/>
      <c r="C5838" s="34"/>
      <c r="D5838" s="34"/>
      <c r="E5838" s="34"/>
      <c r="F5838" s="34"/>
      <c r="G5838" s="34"/>
      <c r="H5838" s="34"/>
      <c r="I5838" s="34"/>
      <c r="J5838" s="34"/>
      <c r="K5838" s="34"/>
      <c r="L5838" s="34"/>
      <c r="M5838" s="45">
        <f>electric_demands_abs!M5838/electric_demands_abs!$M$8786</f>
        <v>0.54831208334489689</v>
      </c>
    </row>
    <row r="5839" spans="1:13" ht="19.5" customHeight="1" x14ac:dyDescent="0.25">
      <c r="A5839" s="34"/>
      <c r="B5839" s="34"/>
      <c r="C5839" s="34"/>
      <c r="D5839" s="34"/>
      <c r="E5839" s="34"/>
      <c r="F5839" s="34"/>
      <c r="G5839" s="34"/>
      <c r="H5839" s="34"/>
      <c r="I5839" s="34"/>
      <c r="J5839" s="34"/>
      <c r="K5839" s="34"/>
      <c r="L5839" s="34"/>
      <c r="M5839" s="45">
        <f>electric_demands_abs!M5839/electric_demands_abs!$M$8786</f>
        <v>0.55710081876889106</v>
      </c>
    </row>
    <row r="5840" spans="1:13" ht="19.5" customHeight="1" x14ac:dyDescent="0.25">
      <c r="A5840" s="34"/>
      <c r="B5840" s="34"/>
      <c r="C5840" s="34"/>
      <c r="D5840" s="34"/>
      <c r="E5840" s="34"/>
      <c r="F5840" s="34"/>
      <c r="G5840" s="34"/>
      <c r="H5840" s="34"/>
      <c r="I5840" s="34"/>
      <c r="J5840" s="34"/>
      <c r="K5840" s="34"/>
      <c r="L5840" s="34"/>
      <c r="M5840" s="45">
        <f>electric_demands_abs!M5840/electric_demands_abs!$M$8786</f>
        <v>0.57082091910334742</v>
      </c>
    </row>
    <row r="5841" spans="1:13" ht="19.5" customHeight="1" x14ac:dyDescent="0.25">
      <c r="A5841" s="34"/>
      <c r="B5841" s="34"/>
      <c r="C5841" s="34"/>
      <c r="D5841" s="34"/>
      <c r="E5841" s="34"/>
      <c r="F5841" s="34"/>
      <c r="G5841" s="34"/>
      <c r="H5841" s="34"/>
      <c r="I5841" s="34"/>
      <c r="J5841" s="34"/>
      <c r="K5841" s="34"/>
      <c r="L5841" s="34"/>
      <c r="M5841" s="45">
        <f>electric_demands_abs!M5841/electric_demands_abs!$M$8786</f>
        <v>0.62235786796115322</v>
      </c>
    </row>
    <row r="5842" spans="1:13" ht="19.5" customHeight="1" x14ac:dyDescent="0.25">
      <c r="A5842" s="34"/>
      <c r="B5842" s="34"/>
      <c r="C5842" s="34"/>
      <c r="D5842" s="34"/>
      <c r="E5842" s="34"/>
      <c r="F5842" s="34"/>
      <c r="G5842" s="34"/>
      <c r="H5842" s="34"/>
      <c r="I5842" s="34"/>
      <c r="J5842" s="34"/>
      <c r="K5842" s="34"/>
      <c r="L5842" s="34"/>
      <c r="M5842" s="45">
        <f>electric_demands_abs!M5842/electric_demands_abs!$M$8786</f>
        <v>0.68652288765523672</v>
      </c>
    </row>
    <row r="5843" spans="1:13" ht="19.5" customHeight="1" x14ac:dyDescent="0.25">
      <c r="A5843" s="34"/>
      <c r="B5843" s="34"/>
      <c r="C5843" s="34"/>
      <c r="D5843" s="34"/>
      <c r="E5843" s="34"/>
      <c r="F5843" s="34"/>
      <c r="G5843" s="34"/>
      <c r="H5843" s="34"/>
      <c r="I5843" s="34"/>
      <c r="J5843" s="34"/>
      <c r="K5843" s="34"/>
      <c r="L5843" s="34"/>
      <c r="M5843" s="45">
        <f>electric_demands_abs!M5843/electric_demands_abs!$M$8786</f>
        <v>0.74984663987534528</v>
      </c>
    </row>
    <row r="5844" spans="1:13" ht="19.5" customHeight="1" x14ac:dyDescent="0.25">
      <c r="A5844" s="34"/>
      <c r="B5844" s="34"/>
      <c r="C5844" s="34"/>
      <c r="D5844" s="34"/>
      <c r="E5844" s="34"/>
      <c r="F5844" s="34"/>
      <c r="G5844" s="34"/>
      <c r="H5844" s="34"/>
      <c r="I5844" s="34"/>
      <c r="J5844" s="34"/>
      <c r="K5844" s="34"/>
      <c r="L5844" s="34"/>
      <c r="M5844" s="45">
        <f>electric_demands_abs!M5844/electric_demands_abs!$M$8786</f>
        <v>0.79266065260549157</v>
      </c>
    </row>
    <row r="5845" spans="1:13" ht="19.5" customHeight="1" x14ac:dyDescent="0.25">
      <c r="A5845" s="34"/>
      <c r="B5845" s="34"/>
      <c r="C5845" s="34"/>
      <c r="D5845" s="34"/>
      <c r="E5845" s="34"/>
      <c r="F5845" s="34"/>
      <c r="G5845" s="34"/>
      <c r="H5845" s="34"/>
      <c r="I5845" s="34"/>
      <c r="J5845" s="34"/>
      <c r="K5845" s="34"/>
      <c r="L5845" s="34"/>
      <c r="M5845" s="45">
        <f>electric_demands_abs!M5845/electric_demands_abs!$M$8786</f>
        <v>0.76614715967331593</v>
      </c>
    </row>
    <row r="5846" spans="1:13" ht="19.5" customHeight="1" x14ac:dyDescent="0.25">
      <c r="A5846" s="34"/>
      <c r="B5846" s="34"/>
      <c r="C5846" s="34"/>
      <c r="D5846" s="34"/>
      <c r="E5846" s="34"/>
      <c r="F5846" s="34"/>
      <c r="G5846" s="34"/>
      <c r="H5846" s="34"/>
      <c r="I5846" s="34"/>
      <c r="J5846" s="34"/>
      <c r="K5846" s="34"/>
      <c r="L5846" s="34"/>
      <c r="M5846" s="45">
        <f>electric_demands_abs!M5846/electric_demands_abs!$M$8786</f>
        <v>0.772637819673199</v>
      </c>
    </row>
    <row r="5847" spans="1:13" ht="19.5" customHeight="1" x14ac:dyDescent="0.25">
      <c r="A5847" s="34"/>
      <c r="B5847" s="34"/>
      <c r="C5847" s="34"/>
      <c r="D5847" s="34"/>
      <c r="E5847" s="34"/>
      <c r="F5847" s="34"/>
      <c r="G5847" s="34"/>
      <c r="H5847" s="34"/>
      <c r="I5847" s="34"/>
      <c r="J5847" s="34"/>
      <c r="K5847" s="34"/>
      <c r="L5847" s="34"/>
      <c r="M5847" s="45">
        <f>electric_demands_abs!M5847/electric_demands_abs!$M$8786</f>
        <v>0.7986339769613523</v>
      </c>
    </row>
    <row r="5848" spans="1:13" ht="19.5" customHeight="1" x14ac:dyDescent="0.25">
      <c r="A5848" s="34"/>
      <c r="B5848" s="34"/>
      <c r="C5848" s="34"/>
      <c r="D5848" s="34"/>
      <c r="E5848" s="34"/>
      <c r="F5848" s="34"/>
      <c r="G5848" s="34"/>
      <c r="H5848" s="34"/>
      <c r="I5848" s="34"/>
      <c r="J5848" s="34"/>
      <c r="K5848" s="34"/>
      <c r="L5848" s="34"/>
      <c r="M5848" s="45">
        <f>electric_demands_abs!M5848/electric_demands_abs!$M$8786</f>
        <v>0.79937003967804632</v>
      </c>
    </row>
    <row r="5849" spans="1:13" ht="19.5" customHeight="1" x14ac:dyDescent="0.25">
      <c r="A5849" s="34"/>
      <c r="B5849" s="34"/>
      <c r="C5849" s="34"/>
      <c r="D5849" s="34"/>
      <c r="E5849" s="34"/>
      <c r="F5849" s="34"/>
      <c r="G5849" s="34"/>
      <c r="H5849" s="34"/>
      <c r="I5849" s="34"/>
      <c r="J5849" s="34"/>
      <c r="K5849" s="34"/>
      <c r="L5849" s="34"/>
      <c r="M5849" s="45">
        <f>electric_demands_abs!M5849/electric_demands_abs!$M$8786</f>
        <v>0.78093166038965534</v>
      </c>
    </row>
    <row r="5850" spans="1:13" ht="19.5" customHeight="1" x14ac:dyDescent="0.25">
      <c r="A5850" s="34"/>
      <c r="B5850" s="34"/>
      <c r="C5850" s="34"/>
      <c r="D5850" s="34"/>
      <c r="E5850" s="34"/>
      <c r="F5850" s="34"/>
      <c r="G5850" s="34"/>
      <c r="H5850" s="34"/>
      <c r="I5850" s="34"/>
      <c r="J5850" s="34"/>
      <c r="K5850" s="34"/>
      <c r="L5850" s="34"/>
      <c r="M5850" s="45">
        <f>electric_demands_abs!M5850/electric_demands_abs!$M$8786</f>
        <v>0.77171333544209508</v>
      </c>
    </row>
    <row r="5851" spans="1:13" ht="19.5" customHeight="1" x14ac:dyDescent="0.25">
      <c r="A5851" s="34"/>
      <c r="B5851" s="34"/>
      <c r="C5851" s="34"/>
      <c r="D5851" s="34"/>
      <c r="E5851" s="34"/>
      <c r="F5851" s="34"/>
      <c r="G5851" s="34"/>
      <c r="H5851" s="34"/>
      <c r="I5851" s="34"/>
      <c r="J5851" s="34"/>
      <c r="K5851" s="34"/>
      <c r="L5851" s="34"/>
      <c r="M5851" s="45">
        <f>electric_demands_abs!M5851/electric_demands_abs!$M$8786</f>
        <v>0.7483551617077413</v>
      </c>
    </row>
    <row r="5852" spans="1:13" ht="19.5" customHeight="1" x14ac:dyDescent="0.25">
      <c r="A5852" s="34"/>
      <c r="B5852" s="34"/>
      <c r="C5852" s="34"/>
      <c r="D5852" s="34"/>
      <c r="E5852" s="34"/>
      <c r="F5852" s="34"/>
      <c r="G5852" s="34"/>
      <c r="H5852" s="34"/>
      <c r="I5852" s="34"/>
      <c r="J5852" s="34"/>
      <c r="K5852" s="34"/>
      <c r="L5852" s="34"/>
      <c r="M5852" s="45">
        <f>electric_demands_abs!M5852/electric_demands_abs!$M$8786</f>
        <v>0.74643784103532351</v>
      </c>
    </row>
    <row r="5853" spans="1:13" ht="19.5" customHeight="1" x14ac:dyDescent="0.25">
      <c r="A5853" s="34"/>
      <c r="B5853" s="34"/>
      <c r="C5853" s="34"/>
      <c r="D5853" s="34"/>
      <c r="E5853" s="34"/>
      <c r="F5853" s="34"/>
      <c r="G5853" s="34"/>
      <c r="H5853" s="34"/>
      <c r="I5853" s="34"/>
      <c r="J5853" s="34"/>
      <c r="K5853" s="34"/>
      <c r="L5853" s="34"/>
      <c r="M5853" s="45">
        <f>electric_demands_abs!M5853/electric_demands_abs!$M$8786</f>
        <v>0.72691727331998301</v>
      </c>
    </row>
    <row r="5854" spans="1:13" ht="19.5" customHeight="1" x14ac:dyDescent="0.25">
      <c r="A5854" s="34"/>
      <c r="B5854" s="34"/>
      <c r="C5854" s="34"/>
      <c r="D5854" s="34"/>
      <c r="E5854" s="34"/>
      <c r="F5854" s="34"/>
      <c r="G5854" s="34"/>
      <c r="H5854" s="34"/>
      <c r="I5854" s="34"/>
      <c r="J5854" s="34"/>
      <c r="K5854" s="34"/>
      <c r="L5854" s="34"/>
      <c r="M5854" s="45">
        <f>electric_demands_abs!M5854/electric_demands_abs!$M$8786</f>
        <v>0.74277193906243988</v>
      </c>
    </row>
    <row r="5855" spans="1:13" ht="19.5" customHeight="1" x14ac:dyDescent="0.25">
      <c r="A5855" s="34"/>
      <c r="B5855" s="34"/>
      <c r="C5855" s="34"/>
      <c r="D5855" s="34"/>
      <c r="E5855" s="34"/>
      <c r="F5855" s="34"/>
      <c r="G5855" s="34"/>
      <c r="H5855" s="34"/>
      <c r="I5855" s="34"/>
      <c r="J5855" s="34"/>
      <c r="K5855" s="34"/>
      <c r="L5855" s="34"/>
      <c r="M5855" s="45">
        <f>electric_demands_abs!M5855/electric_demands_abs!$M$8786</f>
        <v>0.76709972595704834</v>
      </c>
    </row>
    <row r="5856" spans="1:13" ht="19.5" customHeight="1" x14ac:dyDescent="0.25">
      <c r="A5856" s="34"/>
      <c r="B5856" s="34"/>
      <c r="C5856" s="34"/>
      <c r="D5856" s="34"/>
      <c r="E5856" s="34"/>
      <c r="F5856" s="34"/>
      <c r="G5856" s="34"/>
      <c r="H5856" s="34"/>
      <c r="I5856" s="34"/>
      <c r="J5856" s="34"/>
      <c r="K5856" s="34"/>
      <c r="L5856" s="34"/>
      <c r="M5856" s="45">
        <f>electric_demands_abs!M5856/electric_demands_abs!$M$8786</f>
        <v>0.73088161916009631</v>
      </c>
    </row>
    <row r="5857" spans="1:13" ht="19.5" customHeight="1" x14ac:dyDescent="0.25">
      <c r="A5857" s="34"/>
      <c r="B5857" s="34"/>
      <c r="C5857" s="34"/>
      <c r="D5857" s="34"/>
      <c r="E5857" s="34"/>
      <c r="F5857" s="34"/>
      <c r="G5857" s="34"/>
      <c r="H5857" s="34"/>
      <c r="I5857" s="34"/>
      <c r="J5857" s="34"/>
      <c r="K5857" s="34"/>
      <c r="L5857" s="34"/>
      <c r="M5857" s="45">
        <f>electric_demands_abs!M5857/electric_demands_abs!$M$8786</f>
        <v>0.65734398793311732</v>
      </c>
    </row>
    <row r="5858" spans="1:13" ht="19.5" customHeight="1" x14ac:dyDescent="0.25">
      <c r="A5858" s="34"/>
      <c r="B5858" s="34"/>
      <c r="C5858" s="34"/>
      <c r="D5858" s="34"/>
      <c r="E5858" s="34"/>
      <c r="F5858" s="34"/>
      <c r="G5858" s="34"/>
      <c r="H5858" s="34"/>
      <c r="I5858" s="34"/>
      <c r="J5858" s="34"/>
      <c r="K5858" s="34"/>
      <c r="L5858" s="34"/>
      <c r="M5858" s="45">
        <f>electric_demands_abs!M5858/electric_demands_abs!$M$8786</f>
        <v>0.59333774301166586</v>
      </c>
    </row>
    <row r="5859" spans="1:13" ht="19.5" customHeight="1" x14ac:dyDescent="0.25">
      <c r="A5859" s="34"/>
      <c r="B5859" s="34"/>
      <c r="C5859" s="34"/>
      <c r="D5859" s="34"/>
      <c r="E5859" s="34"/>
      <c r="F5859" s="34"/>
      <c r="G5859" s="34"/>
      <c r="H5859" s="34"/>
      <c r="I5859" s="34"/>
      <c r="J5859" s="34"/>
      <c r="K5859" s="34"/>
      <c r="L5859" s="34"/>
      <c r="M5859" s="45">
        <f>electric_demands_abs!M5859/electric_demands_abs!$M$8786</f>
        <v>0.57336201545797583</v>
      </c>
    </row>
    <row r="5860" spans="1:13" ht="19.5" customHeight="1" x14ac:dyDescent="0.25">
      <c r="A5860" s="34"/>
      <c r="B5860" s="34"/>
      <c r="C5860" s="34"/>
      <c r="D5860" s="34"/>
      <c r="E5860" s="34"/>
      <c r="F5860" s="34"/>
      <c r="G5860" s="34"/>
      <c r="H5860" s="34"/>
      <c r="I5860" s="34"/>
      <c r="J5860" s="34"/>
      <c r="K5860" s="34"/>
      <c r="L5860" s="34"/>
      <c r="M5860" s="45">
        <f>electric_demands_abs!M5860/electric_demands_abs!$M$8786</f>
        <v>0.55718218260465902</v>
      </c>
    </row>
    <row r="5861" spans="1:13" ht="19.5" customHeight="1" x14ac:dyDescent="0.25">
      <c r="A5861" s="34"/>
      <c r="B5861" s="34"/>
      <c r="C5861" s="34"/>
      <c r="D5861" s="34"/>
      <c r="E5861" s="34"/>
      <c r="F5861" s="34"/>
      <c r="G5861" s="34"/>
      <c r="H5861" s="34"/>
      <c r="I5861" s="34"/>
      <c r="J5861" s="34"/>
      <c r="K5861" s="34"/>
      <c r="L5861" s="34"/>
      <c r="M5861" s="45">
        <f>electric_demands_abs!M5861/electric_demands_abs!$M$8786</f>
        <v>0.54017294097407831</v>
      </c>
    </row>
    <row r="5862" spans="1:13" ht="19.5" customHeight="1" x14ac:dyDescent="0.25">
      <c r="A5862" s="34"/>
      <c r="B5862" s="34"/>
      <c r="C5862" s="34"/>
      <c r="D5862" s="34"/>
      <c r="E5862" s="34"/>
      <c r="F5862" s="34"/>
      <c r="G5862" s="34"/>
      <c r="H5862" s="34"/>
      <c r="I5862" s="34"/>
      <c r="J5862" s="34"/>
      <c r="K5862" s="34"/>
      <c r="L5862" s="34"/>
      <c r="M5862" s="45">
        <f>electric_demands_abs!M5862/electric_demands_abs!$M$8786</f>
        <v>0.52483470500297824</v>
      </c>
    </row>
    <row r="5863" spans="1:13" ht="19.5" customHeight="1" x14ac:dyDescent="0.25">
      <c r="A5863" s="34"/>
      <c r="B5863" s="34"/>
      <c r="C5863" s="34"/>
      <c r="D5863" s="34"/>
      <c r="E5863" s="34"/>
      <c r="F5863" s="34"/>
      <c r="G5863" s="34"/>
      <c r="H5863" s="34"/>
      <c r="I5863" s="34"/>
      <c r="J5863" s="34"/>
      <c r="K5863" s="34"/>
      <c r="L5863" s="34"/>
      <c r="M5863" s="45">
        <f>electric_demands_abs!M5863/electric_demands_abs!$M$8786</f>
        <v>0.54670745344617433</v>
      </c>
    </row>
    <row r="5864" spans="1:13" ht="19.5" customHeight="1" x14ac:dyDescent="0.25">
      <c r="A5864" s="34"/>
      <c r="B5864" s="34"/>
      <c r="C5864" s="34"/>
      <c r="D5864" s="34"/>
      <c r="E5864" s="34"/>
      <c r="F5864" s="34"/>
      <c r="G5864" s="34"/>
      <c r="H5864" s="34"/>
      <c r="I5864" s="34"/>
      <c r="J5864" s="34"/>
      <c r="K5864" s="34"/>
      <c r="L5864" s="34"/>
      <c r="M5864" s="45">
        <f>electric_demands_abs!M5864/electric_demands_abs!$M$8786</f>
        <v>0.56418824297514281</v>
      </c>
    </row>
    <row r="5865" spans="1:13" ht="19.5" customHeight="1" x14ac:dyDescent="0.25">
      <c r="A5865" s="34"/>
      <c r="B5865" s="34"/>
      <c r="C5865" s="34"/>
      <c r="D5865" s="34"/>
      <c r="E5865" s="34"/>
      <c r="F5865" s="34"/>
      <c r="G5865" s="34"/>
      <c r="H5865" s="34"/>
      <c r="I5865" s="34"/>
      <c r="J5865" s="34"/>
      <c r="K5865" s="34"/>
      <c r="L5865" s="34"/>
      <c r="M5865" s="45">
        <f>electric_demands_abs!M5865/electric_demands_abs!$M$8786</f>
        <v>0.65405859365574548</v>
      </c>
    </row>
    <row r="5866" spans="1:13" ht="19.5" customHeight="1" x14ac:dyDescent="0.25">
      <c r="A5866" s="34"/>
      <c r="B5866" s="34"/>
      <c r="C5866" s="34"/>
      <c r="D5866" s="34"/>
      <c r="E5866" s="34"/>
      <c r="F5866" s="34"/>
      <c r="G5866" s="34"/>
      <c r="H5866" s="34"/>
      <c r="I5866" s="34"/>
      <c r="J5866" s="34"/>
      <c r="K5866" s="34"/>
      <c r="L5866" s="34"/>
      <c r="M5866" s="45">
        <f>electric_demands_abs!M5866/electric_demands_abs!$M$8786</f>
        <v>0.70992392563707762</v>
      </c>
    </row>
    <row r="5867" spans="1:13" ht="19.5" customHeight="1" x14ac:dyDescent="0.25">
      <c r="A5867" s="34"/>
      <c r="B5867" s="34"/>
      <c r="C5867" s="34"/>
      <c r="D5867" s="34"/>
      <c r="E5867" s="34"/>
      <c r="F5867" s="34"/>
      <c r="G5867" s="34"/>
      <c r="H5867" s="34"/>
      <c r="I5867" s="34"/>
      <c r="J5867" s="34"/>
      <c r="K5867" s="34"/>
      <c r="L5867" s="34"/>
      <c r="M5867" s="45">
        <f>electric_demands_abs!M5867/electric_demands_abs!$M$8786</f>
        <v>0.7693211727888698</v>
      </c>
    </row>
    <row r="5868" spans="1:13" ht="19.5" customHeight="1" x14ac:dyDescent="0.25">
      <c r="A5868" s="34"/>
      <c r="B5868" s="34"/>
      <c r="C5868" s="34"/>
      <c r="D5868" s="34"/>
      <c r="E5868" s="34"/>
      <c r="F5868" s="34"/>
      <c r="G5868" s="34"/>
      <c r="H5868" s="34"/>
      <c r="I5868" s="34"/>
      <c r="J5868" s="34"/>
      <c r="K5868" s="34"/>
      <c r="L5868" s="34"/>
      <c r="M5868" s="45">
        <f>electric_demands_abs!M5868/electric_demands_abs!$M$8786</f>
        <v>0.75772468503836821</v>
      </c>
    </row>
    <row r="5869" spans="1:13" ht="19.5" customHeight="1" x14ac:dyDescent="0.25">
      <c r="A5869" s="34"/>
      <c r="B5869" s="34"/>
      <c r="C5869" s="34"/>
      <c r="D5869" s="34"/>
      <c r="E5869" s="34"/>
      <c r="F5869" s="34"/>
      <c r="G5869" s="34"/>
      <c r="H5869" s="34"/>
      <c r="I5869" s="34"/>
      <c r="J5869" s="34"/>
      <c r="K5869" s="34"/>
      <c r="L5869" s="34"/>
      <c r="M5869" s="45">
        <f>electric_demands_abs!M5869/electric_demands_abs!$M$8786</f>
        <v>0.74749738264563736</v>
      </c>
    </row>
    <row r="5870" spans="1:13" ht="19.5" customHeight="1" x14ac:dyDescent="0.25">
      <c r="A5870" s="34"/>
      <c r="B5870" s="34"/>
      <c r="C5870" s="34"/>
      <c r="D5870" s="34"/>
      <c r="E5870" s="34"/>
      <c r="F5870" s="34"/>
      <c r="G5870" s="34"/>
      <c r="H5870" s="34"/>
      <c r="I5870" s="34"/>
      <c r="J5870" s="34"/>
      <c r="K5870" s="34"/>
      <c r="L5870" s="34"/>
      <c r="M5870" s="45">
        <f>electric_demands_abs!M5870/electric_demands_abs!$M$8786</f>
        <v>0.77523108605815028</v>
      </c>
    </row>
    <row r="5871" spans="1:13" ht="19.5" customHeight="1" x14ac:dyDescent="0.25">
      <c r="A5871" s="34"/>
      <c r="B5871" s="34"/>
      <c r="C5871" s="34"/>
      <c r="D5871" s="34"/>
      <c r="E5871" s="34"/>
      <c r="F5871" s="34"/>
      <c r="G5871" s="34"/>
      <c r="H5871" s="34"/>
      <c r="I5871" s="34"/>
      <c r="J5871" s="34"/>
      <c r="K5871" s="34"/>
      <c r="L5871" s="34"/>
      <c r="M5871" s="45">
        <f>electric_demands_abs!M5871/electric_demands_abs!$M$8786</f>
        <v>0.76323832019255233</v>
      </c>
    </row>
    <row r="5872" spans="1:13" ht="19.5" customHeight="1" x14ac:dyDescent="0.25">
      <c r="A5872" s="34"/>
      <c r="B5872" s="34"/>
      <c r="C5872" s="34"/>
      <c r="D5872" s="34"/>
      <c r="E5872" s="34"/>
      <c r="F5872" s="34"/>
      <c r="G5872" s="34"/>
      <c r="H5872" s="34"/>
      <c r="I5872" s="34"/>
      <c r="J5872" s="34"/>
      <c r="K5872" s="34"/>
      <c r="L5872" s="34"/>
      <c r="M5872" s="45">
        <f>electric_demands_abs!M5872/electric_demands_abs!$M$8786</f>
        <v>0.78702579521826055</v>
      </c>
    </row>
    <row r="5873" spans="1:13" ht="19.5" customHeight="1" x14ac:dyDescent="0.25">
      <c r="A5873" s="34"/>
      <c r="B5873" s="34"/>
      <c r="C5873" s="34"/>
      <c r="D5873" s="34"/>
      <c r="E5873" s="34"/>
      <c r="F5873" s="34"/>
      <c r="G5873" s="34"/>
      <c r="H5873" s="34"/>
      <c r="I5873" s="34"/>
      <c r="J5873" s="34"/>
      <c r="K5873" s="34"/>
      <c r="L5873" s="34"/>
      <c r="M5873" s="45">
        <f>electric_demands_abs!M5873/electric_demands_abs!$M$8786</f>
        <v>0.76092875665600235</v>
      </c>
    </row>
    <row r="5874" spans="1:13" ht="19.5" customHeight="1" x14ac:dyDescent="0.25">
      <c r="A5874" s="34"/>
      <c r="B5874" s="34"/>
      <c r="C5874" s="34"/>
      <c r="D5874" s="34"/>
      <c r="E5874" s="34"/>
      <c r="F5874" s="34"/>
      <c r="G5874" s="34"/>
      <c r="H5874" s="34"/>
      <c r="I5874" s="34"/>
      <c r="J5874" s="34"/>
      <c r="K5874" s="34"/>
      <c r="L5874" s="34"/>
      <c r="M5874" s="45">
        <f>electric_demands_abs!M5874/electric_demands_abs!$M$8786</f>
        <v>0.73984942913963425</v>
      </c>
    </row>
    <row r="5875" spans="1:13" ht="19.5" customHeight="1" x14ac:dyDescent="0.25">
      <c r="A5875" s="34"/>
      <c r="B5875" s="34"/>
      <c r="C5875" s="34"/>
      <c r="D5875" s="34"/>
      <c r="E5875" s="34"/>
      <c r="F5875" s="34"/>
      <c r="G5875" s="34"/>
      <c r="H5875" s="34"/>
      <c r="I5875" s="34"/>
      <c r="J5875" s="34"/>
      <c r="K5875" s="34"/>
      <c r="L5875" s="34"/>
      <c r="M5875" s="45">
        <f>electric_demands_abs!M5875/electric_demands_abs!$M$8786</f>
        <v>0.72784974570095484</v>
      </c>
    </row>
    <row r="5876" spans="1:13" ht="19.5" customHeight="1" x14ac:dyDescent="0.25">
      <c r="A5876" s="34"/>
      <c r="B5876" s="34"/>
      <c r="C5876" s="34"/>
      <c r="D5876" s="34"/>
      <c r="E5876" s="34"/>
      <c r="F5876" s="34"/>
      <c r="G5876" s="34"/>
      <c r="H5876" s="34"/>
      <c r="I5876" s="34"/>
      <c r="J5876" s="34"/>
      <c r="K5876" s="34"/>
      <c r="L5876" s="34"/>
      <c r="M5876" s="45">
        <f>electric_demands_abs!M5876/electric_demands_abs!$M$8786</f>
        <v>0.74031760060354179</v>
      </c>
    </row>
    <row r="5877" spans="1:13" ht="19.5" customHeight="1" x14ac:dyDescent="0.25">
      <c r="A5877" s="34"/>
      <c r="B5877" s="34"/>
      <c r="C5877" s="34"/>
      <c r="D5877" s="34"/>
      <c r="E5877" s="34"/>
      <c r="F5877" s="34"/>
      <c r="G5877" s="34"/>
      <c r="H5877" s="34"/>
      <c r="I5877" s="34"/>
      <c r="J5877" s="34"/>
      <c r="K5877" s="34"/>
      <c r="L5877" s="34"/>
      <c r="M5877" s="45">
        <f>electric_demands_abs!M5877/electric_demands_abs!$M$8786</f>
        <v>0.74792956625910911</v>
      </c>
    </row>
    <row r="5878" spans="1:13" ht="19.5" customHeight="1" x14ac:dyDescent="0.25">
      <c r="A5878" s="34"/>
      <c r="B5878" s="34"/>
      <c r="C5878" s="34"/>
      <c r="D5878" s="34"/>
      <c r="E5878" s="34"/>
      <c r="F5878" s="34"/>
      <c r="G5878" s="34"/>
      <c r="H5878" s="34"/>
      <c r="I5878" s="34"/>
      <c r="J5878" s="34"/>
      <c r="K5878" s="34"/>
      <c r="L5878" s="34"/>
      <c r="M5878" s="45">
        <f>electric_demands_abs!M5878/electric_demands_abs!$M$8786</f>
        <v>0.74770770980813861</v>
      </c>
    </row>
    <row r="5879" spans="1:13" ht="19.5" customHeight="1" x14ac:dyDescent="0.25">
      <c r="A5879" s="34"/>
      <c r="B5879" s="34"/>
      <c r="C5879" s="34"/>
      <c r="D5879" s="34"/>
      <c r="E5879" s="34"/>
      <c r="F5879" s="34"/>
      <c r="G5879" s="34"/>
      <c r="H5879" s="34"/>
      <c r="I5879" s="34"/>
      <c r="J5879" s="34"/>
      <c r="K5879" s="34"/>
      <c r="L5879" s="34"/>
      <c r="M5879" s="45">
        <f>electric_demands_abs!M5879/electric_demands_abs!$M$8786</f>
        <v>0.75774239073137439</v>
      </c>
    </row>
    <row r="5880" spans="1:13" ht="19.5" customHeight="1" x14ac:dyDescent="0.25">
      <c r="A5880" s="34"/>
      <c r="B5880" s="34"/>
      <c r="C5880" s="34"/>
      <c r="D5880" s="34"/>
      <c r="E5880" s="34"/>
      <c r="F5880" s="34"/>
      <c r="G5880" s="34"/>
      <c r="H5880" s="34"/>
      <c r="I5880" s="34"/>
      <c r="J5880" s="34"/>
      <c r="K5880" s="34"/>
      <c r="L5880" s="34"/>
      <c r="M5880" s="45">
        <f>electric_demands_abs!M5880/electric_demands_abs!$M$8786</f>
        <v>0.70472569887458503</v>
      </c>
    </row>
    <row r="5881" spans="1:13" ht="19.5" customHeight="1" x14ac:dyDescent="0.25">
      <c r="A5881" s="34"/>
      <c r="B5881" s="34"/>
      <c r="C5881" s="34"/>
      <c r="D5881" s="34"/>
      <c r="E5881" s="34"/>
      <c r="F5881" s="34"/>
      <c r="G5881" s="34"/>
      <c r="H5881" s="34"/>
      <c r="I5881" s="34"/>
      <c r="J5881" s="34"/>
      <c r="K5881" s="34"/>
      <c r="L5881" s="34"/>
      <c r="M5881" s="45">
        <f>electric_demands_abs!M5881/electric_demands_abs!$M$8786</f>
        <v>0.65376023214057633</v>
      </c>
    </row>
    <row r="5882" spans="1:13" ht="19.5" customHeight="1" x14ac:dyDescent="0.25">
      <c r="A5882" s="34"/>
      <c r="B5882" s="34"/>
      <c r="C5882" s="34"/>
      <c r="D5882" s="34"/>
      <c r="E5882" s="34"/>
      <c r="F5882" s="34"/>
      <c r="G5882" s="34"/>
      <c r="H5882" s="34"/>
      <c r="I5882" s="34"/>
      <c r="J5882" s="34"/>
      <c r="K5882" s="34"/>
      <c r="L5882" s="34"/>
      <c r="M5882" s="45">
        <f>electric_demands_abs!M5882/electric_demands_abs!$M$8786</f>
        <v>0.61462183892645195</v>
      </c>
    </row>
    <row r="5883" spans="1:13" ht="19.5" customHeight="1" x14ac:dyDescent="0.25">
      <c r="A5883" s="34"/>
      <c r="B5883" s="34"/>
      <c r="C5883" s="34"/>
      <c r="D5883" s="34"/>
      <c r="E5883" s="34"/>
      <c r="F5883" s="34"/>
      <c r="G5883" s="34"/>
      <c r="H5883" s="34"/>
      <c r="I5883" s="34"/>
      <c r="J5883" s="34"/>
      <c r="K5883" s="34"/>
      <c r="L5883" s="34"/>
      <c r="M5883" s="45">
        <f>electric_demands_abs!M5883/electric_demands_abs!$M$8786</f>
        <v>0.58203924619206127</v>
      </c>
    </row>
    <row r="5884" spans="1:13" ht="19.5" customHeight="1" x14ac:dyDescent="0.25">
      <c r="A5884" s="34"/>
      <c r="B5884" s="34"/>
      <c r="C5884" s="34"/>
      <c r="D5884" s="34"/>
      <c r="E5884" s="34"/>
      <c r="F5884" s="34"/>
      <c r="G5884" s="34"/>
      <c r="H5884" s="34"/>
      <c r="I5884" s="34"/>
      <c r="J5884" s="34"/>
      <c r="K5884" s="34"/>
      <c r="L5884" s="34"/>
      <c r="M5884" s="45">
        <f>electric_demands_abs!M5884/electric_demands_abs!$M$8786</f>
        <v>0.5546627036659102</v>
      </c>
    </row>
    <row r="5885" spans="1:13" ht="19.5" customHeight="1" x14ac:dyDescent="0.25">
      <c r="A5885" s="34"/>
      <c r="B5885" s="34"/>
      <c r="C5885" s="34"/>
      <c r="D5885" s="34"/>
      <c r="E5885" s="34"/>
      <c r="F5885" s="34"/>
      <c r="G5885" s="34"/>
      <c r="H5885" s="34"/>
      <c r="I5885" s="34"/>
      <c r="J5885" s="34"/>
      <c r="K5885" s="34"/>
      <c r="L5885" s="34"/>
      <c r="M5885" s="45">
        <f>electric_demands_abs!M5885/electric_demands_abs!$M$8786</f>
        <v>0.55789452792793071</v>
      </c>
    </row>
    <row r="5886" spans="1:13" ht="19.5" customHeight="1" x14ac:dyDescent="0.25">
      <c r="A5886" s="34"/>
      <c r="B5886" s="34"/>
      <c r="C5886" s="34"/>
      <c r="D5886" s="34"/>
      <c r="E5886" s="34"/>
      <c r="F5886" s="34"/>
      <c r="G5886" s="34"/>
      <c r="H5886" s="34"/>
      <c r="I5886" s="34"/>
      <c r="J5886" s="34"/>
      <c r="K5886" s="34"/>
      <c r="L5886" s="34"/>
      <c r="M5886" s="45">
        <f>electric_demands_abs!M5886/electric_demands_abs!$M$8786</f>
        <v>0.54920778553085825</v>
      </c>
    </row>
    <row r="5887" spans="1:13" ht="19.5" customHeight="1" x14ac:dyDescent="0.25">
      <c r="A5887" s="34"/>
      <c r="B5887" s="34"/>
      <c r="C5887" s="34"/>
      <c r="D5887" s="34"/>
      <c r="E5887" s="34"/>
      <c r="F5887" s="34"/>
      <c r="G5887" s="34"/>
      <c r="H5887" s="34"/>
      <c r="I5887" s="34"/>
      <c r="J5887" s="34"/>
      <c r="K5887" s="34"/>
      <c r="L5887" s="34"/>
      <c r="M5887" s="45">
        <f>electric_demands_abs!M5887/electric_demands_abs!$M$8786</f>
        <v>0.54998255371598437</v>
      </c>
    </row>
    <row r="5888" spans="1:13" ht="19.5" customHeight="1" x14ac:dyDescent="0.25">
      <c r="A5888" s="34"/>
      <c r="B5888" s="34"/>
      <c r="C5888" s="34"/>
      <c r="D5888" s="34"/>
      <c r="E5888" s="34"/>
      <c r="F5888" s="34"/>
      <c r="G5888" s="34"/>
      <c r="H5888" s="34"/>
      <c r="I5888" s="34"/>
      <c r="J5888" s="34"/>
      <c r="K5888" s="34"/>
      <c r="L5888" s="34"/>
      <c r="M5888" s="45">
        <f>electric_demands_abs!M5888/electric_demands_abs!$M$8786</f>
        <v>0.56773419917191714</v>
      </c>
    </row>
    <row r="5889" spans="1:13" ht="19.5" customHeight="1" x14ac:dyDescent="0.25">
      <c r="A5889" s="34"/>
      <c r="B5889" s="34"/>
      <c r="C5889" s="34"/>
      <c r="D5889" s="34"/>
      <c r="E5889" s="34"/>
      <c r="F5889" s="34"/>
      <c r="G5889" s="34"/>
      <c r="H5889" s="34"/>
      <c r="I5889" s="34"/>
      <c r="J5889" s="34"/>
      <c r="K5889" s="34"/>
      <c r="L5889" s="34"/>
      <c r="M5889" s="45">
        <f>electric_demands_abs!M5889/electric_demands_abs!$M$8786</f>
        <v>0.65434769056410913</v>
      </c>
    </row>
    <row r="5890" spans="1:13" ht="19.5" customHeight="1" x14ac:dyDescent="0.25">
      <c r="A5890" s="34"/>
      <c r="B5890" s="34"/>
      <c r="C5890" s="34"/>
      <c r="D5890" s="34"/>
      <c r="E5890" s="34"/>
      <c r="F5890" s="34"/>
      <c r="G5890" s="34"/>
      <c r="H5890" s="34"/>
      <c r="I5890" s="34"/>
      <c r="J5890" s="34"/>
      <c r="K5890" s="34"/>
      <c r="L5890" s="34"/>
      <c r="M5890" s="45">
        <f>electric_demands_abs!M5890/electric_demands_abs!$M$8786</f>
        <v>0.71914892110153783</v>
      </c>
    </row>
    <row r="5891" spans="1:13" ht="19.5" customHeight="1" x14ac:dyDescent="0.25">
      <c r="A5891" s="34"/>
      <c r="B5891" s="34"/>
      <c r="C5891" s="34"/>
      <c r="D5891" s="34"/>
      <c r="E5891" s="34"/>
      <c r="F5891" s="34"/>
      <c r="G5891" s="34"/>
      <c r="H5891" s="34"/>
      <c r="I5891" s="34"/>
      <c r="J5891" s="34"/>
      <c r="K5891" s="34"/>
      <c r="L5891" s="34"/>
      <c r="M5891" s="45">
        <f>electric_demands_abs!M5891/electric_demands_abs!$M$8786</f>
        <v>0.75795691784896091</v>
      </c>
    </row>
    <row r="5892" spans="1:13" ht="19.5" customHeight="1" x14ac:dyDescent="0.25">
      <c r="A5892" s="34"/>
      <c r="B5892" s="34"/>
      <c r="C5892" s="34"/>
      <c r="D5892" s="34"/>
      <c r="E5892" s="34"/>
      <c r="F5892" s="34"/>
      <c r="G5892" s="34"/>
      <c r="H5892" s="34"/>
      <c r="I5892" s="34"/>
      <c r="J5892" s="34"/>
      <c r="K5892" s="34"/>
      <c r="L5892" s="34"/>
      <c r="M5892" s="45">
        <f>electric_demands_abs!M5892/electric_demands_abs!$M$8786</f>
        <v>0.78551158788196018</v>
      </c>
    </row>
    <row r="5893" spans="1:13" ht="19.5" customHeight="1" x14ac:dyDescent="0.25">
      <c r="A5893" s="34"/>
      <c r="B5893" s="34"/>
      <c r="C5893" s="34"/>
      <c r="D5893" s="34"/>
      <c r="E5893" s="34"/>
      <c r="F5893" s="34"/>
      <c r="G5893" s="34"/>
      <c r="H5893" s="34"/>
      <c r="I5893" s="34"/>
      <c r="J5893" s="34"/>
      <c r="K5893" s="34"/>
      <c r="L5893" s="34"/>
      <c r="M5893" s="45">
        <f>electric_demands_abs!M5893/electric_demands_abs!$M$8786</f>
        <v>0.77556494131139231</v>
      </c>
    </row>
    <row r="5894" spans="1:13" ht="19.5" customHeight="1" x14ac:dyDescent="0.25">
      <c r="A5894" s="34"/>
      <c r="B5894" s="34"/>
      <c r="C5894" s="34"/>
      <c r="D5894" s="34"/>
      <c r="E5894" s="34"/>
      <c r="F5894" s="34"/>
      <c r="G5894" s="34"/>
      <c r="H5894" s="34"/>
      <c r="I5894" s="34"/>
      <c r="J5894" s="34"/>
      <c r="K5894" s="34"/>
      <c r="L5894" s="34"/>
      <c r="M5894" s="45">
        <f>electric_demands_abs!M5894/electric_demands_abs!$M$8786</f>
        <v>0.77906572740298574</v>
      </c>
    </row>
    <row r="5895" spans="1:13" ht="19.5" customHeight="1" x14ac:dyDescent="0.25">
      <c r="A5895" s="34"/>
      <c r="B5895" s="34"/>
      <c r="C5895" s="34"/>
      <c r="D5895" s="34"/>
      <c r="E5895" s="34"/>
      <c r="F5895" s="34"/>
      <c r="G5895" s="34"/>
      <c r="H5895" s="34"/>
      <c r="I5895" s="34"/>
      <c r="J5895" s="34"/>
      <c r="K5895" s="34"/>
      <c r="L5895" s="34"/>
      <c r="M5895" s="45">
        <f>electric_demands_abs!M5895/electric_demands_abs!$M$8786</f>
        <v>0.78413293203723267</v>
      </c>
    </row>
    <row r="5896" spans="1:13" ht="19.5" customHeight="1" x14ac:dyDescent="0.25">
      <c r="A5896" s="34"/>
      <c r="B5896" s="34"/>
      <c r="C5896" s="34"/>
      <c r="D5896" s="34"/>
      <c r="E5896" s="34"/>
      <c r="F5896" s="34"/>
      <c r="G5896" s="34"/>
      <c r="H5896" s="34"/>
      <c r="I5896" s="34"/>
      <c r="J5896" s="34"/>
      <c r="K5896" s="34"/>
      <c r="L5896" s="34"/>
      <c r="M5896" s="45">
        <f>electric_demands_abs!M5896/electric_demands_abs!$M$8786</f>
        <v>0.78583440795909609</v>
      </c>
    </row>
    <row r="5897" spans="1:13" ht="19.5" customHeight="1" x14ac:dyDescent="0.25">
      <c r="A5897" s="34"/>
      <c r="B5897" s="34"/>
      <c r="C5897" s="34"/>
      <c r="D5897" s="34"/>
      <c r="E5897" s="34"/>
      <c r="F5897" s="34"/>
      <c r="G5897" s="34"/>
      <c r="H5897" s="34"/>
      <c r="I5897" s="34"/>
      <c r="J5897" s="34"/>
      <c r="K5897" s="34"/>
      <c r="L5897" s="34"/>
      <c r="M5897" s="45">
        <f>electric_demands_abs!M5897/electric_demands_abs!$M$8786</f>
        <v>0.76317540321833499</v>
      </c>
    </row>
    <row r="5898" spans="1:13" ht="19.5" customHeight="1" x14ac:dyDescent="0.25">
      <c r="A5898" s="34"/>
      <c r="B5898" s="34"/>
      <c r="C5898" s="34"/>
      <c r="D5898" s="34"/>
      <c r="E5898" s="34"/>
      <c r="F5898" s="34"/>
      <c r="G5898" s="34"/>
      <c r="H5898" s="34"/>
      <c r="I5898" s="34"/>
      <c r="J5898" s="34"/>
      <c r="K5898" s="34"/>
      <c r="L5898" s="34"/>
      <c r="M5898" s="45">
        <f>electric_demands_abs!M5898/electric_demands_abs!$M$8786</f>
        <v>0.76772823688273739</v>
      </c>
    </row>
    <row r="5899" spans="1:13" ht="19.5" customHeight="1" x14ac:dyDescent="0.25">
      <c r="A5899" s="34"/>
      <c r="B5899" s="34"/>
      <c r="C5899" s="34"/>
      <c r="D5899" s="34"/>
      <c r="E5899" s="34"/>
      <c r="F5899" s="34"/>
      <c r="G5899" s="34"/>
      <c r="H5899" s="34"/>
      <c r="I5899" s="34"/>
      <c r="J5899" s="34"/>
      <c r="K5899" s="34"/>
      <c r="L5899" s="34"/>
      <c r="M5899" s="45">
        <f>electric_demands_abs!M5899/electric_demands_abs!$M$8786</f>
        <v>0.75050924455407886</v>
      </c>
    </row>
    <row r="5900" spans="1:13" ht="19.5" customHeight="1" x14ac:dyDescent="0.25">
      <c r="A5900" s="34"/>
      <c r="B5900" s="34"/>
      <c r="C5900" s="34"/>
      <c r="D5900" s="34"/>
      <c r="E5900" s="34"/>
      <c r="F5900" s="34"/>
      <c r="G5900" s="34"/>
      <c r="H5900" s="34"/>
      <c r="I5900" s="34"/>
      <c r="J5900" s="34"/>
      <c r="K5900" s="34"/>
      <c r="L5900" s="34"/>
      <c r="M5900" s="45">
        <f>electric_demands_abs!M5900/electric_demands_abs!$M$8786</f>
        <v>0.74563927310471467</v>
      </c>
    </row>
    <row r="5901" spans="1:13" ht="19.5" customHeight="1" x14ac:dyDescent="0.25">
      <c r="A5901" s="34"/>
      <c r="B5901" s="34"/>
      <c r="C5901" s="34"/>
      <c r="D5901" s="34"/>
      <c r="E5901" s="34"/>
      <c r="F5901" s="34"/>
      <c r="G5901" s="34"/>
      <c r="H5901" s="34"/>
      <c r="I5901" s="34"/>
      <c r="J5901" s="34"/>
      <c r="K5901" s="34"/>
      <c r="L5901" s="34"/>
      <c r="M5901" s="45">
        <f>electric_demands_abs!M5901/electric_demands_abs!$M$8786</f>
        <v>0.72623432768230745</v>
      </c>
    </row>
    <row r="5902" spans="1:13" ht="19.5" customHeight="1" x14ac:dyDescent="0.25">
      <c r="A5902" s="34"/>
      <c r="B5902" s="34"/>
      <c r="C5902" s="34"/>
      <c r="D5902" s="34"/>
      <c r="E5902" s="34"/>
      <c r="F5902" s="34"/>
      <c r="G5902" s="34"/>
      <c r="H5902" s="34"/>
      <c r="I5902" s="34"/>
      <c r="J5902" s="34"/>
      <c r="K5902" s="34"/>
      <c r="L5902" s="34"/>
      <c r="M5902" s="45">
        <f>electric_demands_abs!M5902/electric_demands_abs!$M$8786</f>
        <v>0.74430607559737982</v>
      </c>
    </row>
    <row r="5903" spans="1:13" ht="19.5" customHeight="1" x14ac:dyDescent="0.25">
      <c r="A5903" s="34"/>
      <c r="B5903" s="34"/>
      <c r="C5903" s="34"/>
      <c r="D5903" s="34"/>
      <c r="E5903" s="34"/>
      <c r="F5903" s="34"/>
      <c r="G5903" s="34"/>
      <c r="H5903" s="34"/>
      <c r="I5903" s="34"/>
      <c r="J5903" s="34"/>
      <c r="K5903" s="34"/>
      <c r="L5903" s="34"/>
      <c r="M5903" s="45">
        <f>electric_demands_abs!M5903/electric_demands_abs!$M$8786</f>
        <v>0.76436077877708342</v>
      </c>
    </row>
    <row r="5904" spans="1:13" ht="19.5" customHeight="1" x14ac:dyDescent="0.25">
      <c r="A5904" s="34"/>
      <c r="B5904" s="34"/>
      <c r="C5904" s="34"/>
      <c r="D5904" s="34"/>
      <c r="E5904" s="34"/>
      <c r="F5904" s="34"/>
      <c r="G5904" s="34"/>
      <c r="H5904" s="34"/>
      <c r="I5904" s="34"/>
      <c r="J5904" s="34"/>
      <c r="K5904" s="34"/>
      <c r="L5904" s="34"/>
      <c r="M5904" s="45">
        <f>electric_demands_abs!M5904/electric_demands_abs!$M$8786</f>
        <v>0.72482997799470594</v>
      </c>
    </row>
    <row r="5905" spans="1:13" ht="19.5" customHeight="1" x14ac:dyDescent="0.25">
      <c r="A5905" s="34"/>
      <c r="B5905" s="34"/>
      <c r="C5905" s="34"/>
      <c r="D5905" s="34"/>
      <c r="E5905" s="34"/>
      <c r="F5905" s="34"/>
      <c r="G5905" s="34"/>
      <c r="H5905" s="34"/>
      <c r="I5905" s="34"/>
      <c r="J5905" s="34"/>
      <c r="K5905" s="34"/>
      <c r="L5905" s="34"/>
      <c r="M5905" s="45">
        <f>electric_demands_abs!M5905/electric_demands_abs!$M$8786</f>
        <v>0.66822623626295574</v>
      </c>
    </row>
    <row r="5906" spans="1:13" ht="19.5" customHeight="1" x14ac:dyDescent="0.25">
      <c r="A5906" s="34"/>
      <c r="B5906" s="34"/>
      <c r="C5906" s="34"/>
      <c r="D5906" s="34"/>
      <c r="E5906" s="34"/>
      <c r="F5906" s="34"/>
      <c r="G5906" s="34"/>
      <c r="H5906" s="34"/>
      <c r="I5906" s="34"/>
      <c r="J5906" s="34"/>
      <c r="K5906" s="34"/>
      <c r="L5906" s="34"/>
      <c r="M5906" s="45">
        <f>electric_demands_abs!M5906/electric_demands_abs!$M$8786</f>
        <v>0.62184992045202714</v>
      </c>
    </row>
    <row r="5907" spans="1:13" ht="19.5" customHeight="1" x14ac:dyDescent="0.25">
      <c r="A5907" s="34"/>
      <c r="B5907" s="34"/>
      <c r="C5907" s="34"/>
      <c r="D5907" s="34"/>
      <c r="E5907" s="34"/>
      <c r="F5907" s="34"/>
      <c r="G5907" s="34"/>
      <c r="H5907" s="34"/>
      <c r="I5907" s="34"/>
      <c r="J5907" s="34"/>
      <c r="K5907" s="34"/>
      <c r="L5907" s="34"/>
      <c r="M5907" s="45">
        <f>electric_demands_abs!M5907/electric_demands_abs!$M$8786</f>
        <v>0.5830556764987066</v>
      </c>
    </row>
    <row r="5908" spans="1:13" ht="19.5" customHeight="1" x14ac:dyDescent="0.25">
      <c r="A5908" s="34"/>
      <c r="B5908" s="34"/>
      <c r="C5908" s="34"/>
      <c r="D5908" s="34"/>
      <c r="E5908" s="34"/>
      <c r="F5908" s="34"/>
      <c r="G5908" s="34"/>
      <c r="H5908" s="34"/>
      <c r="I5908" s="34"/>
      <c r="J5908" s="34"/>
      <c r="K5908" s="34"/>
      <c r="L5908" s="34"/>
      <c r="M5908" s="45">
        <f>electric_demands_abs!M5908/electric_demands_abs!$M$8786</f>
        <v>0.58133040083136056</v>
      </c>
    </row>
    <row r="5909" spans="1:13" ht="19.5" customHeight="1" x14ac:dyDescent="0.25">
      <c r="A5909" s="34"/>
      <c r="B5909" s="34"/>
      <c r="C5909" s="34"/>
      <c r="D5909" s="34"/>
      <c r="E5909" s="34"/>
      <c r="F5909" s="34"/>
      <c r="G5909" s="34"/>
      <c r="H5909" s="34"/>
      <c r="I5909" s="34"/>
      <c r="J5909" s="34"/>
      <c r="K5909" s="34"/>
      <c r="L5909" s="34"/>
      <c r="M5909" s="45">
        <f>electric_demands_abs!M5909/electric_demands_abs!$M$8786</f>
        <v>0.577509100520325</v>
      </c>
    </row>
    <row r="5910" spans="1:13" ht="19.5" customHeight="1" x14ac:dyDescent="0.25">
      <c r="A5910" s="34"/>
      <c r="B5910" s="34"/>
      <c r="C5910" s="34"/>
      <c r="D5910" s="34"/>
      <c r="E5910" s="34"/>
      <c r="F5910" s="34"/>
      <c r="G5910" s="34"/>
      <c r="H5910" s="34"/>
      <c r="I5910" s="34"/>
      <c r="J5910" s="34"/>
      <c r="K5910" s="34"/>
      <c r="L5910" s="34"/>
      <c r="M5910" s="45">
        <f>electric_demands_abs!M5910/electric_demands_abs!$M$8786</f>
        <v>0.56376684748159578</v>
      </c>
    </row>
    <row r="5911" spans="1:13" ht="19.5" customHeight="1" x14ac:dyDescent="0.25">
      <c r="A5911" s="34"/>
      <c r="B5911" s="34"/>
      <c r="C5911" s="34"/>
      <c r="D5911" s="34"/>
      <c r="E5911" s="34"/>
      <c r="F5911" s="34"/>
      <c r="G5911" s="34"/>
      <c r="H5911" s="34"/>
      <c r="I5911" s="34"/>
      <c r="J5911" s="34"/>
      <c r="K5911" s="34"/>
      <c r="L5911" s="34"/>
      <c r="M5911" s="45">
        <f>electric_demands_abs!M5911/electric_demands_abs!$M$8786</f>
        <v>0.57941625071327174</v>
      </c>
    </row>
    <row r="5912" spans="1:13" ht="19.5" customHeight="1" x14ac:dyDescent="0.25">
      <c r="A5912" s="34"/>
      <c r="B5912" s="34"/>
      <c r="C5912" s="34"/>
      <c r="D5912" s="34"/>
      <c r="E5912" s="34"/>
      <c r="F5912" s="34"/>
      <c r="G5912" s="34"/>
      <c r="H5912" s="34"/>
      <c r="I5912" s="34"/>
      <c r="J5912" s="34"/>
      <c r="K5912" s="34"/>
      <c r="L5912" s="34"/>
      <c r="M5912" s="45">
        <f>electric_demands_abs!M5912/electric_demands_abs!$M$8786</f>
        <v>0.59815167388386403</v>
      </c>
    </row>
    <row r="5913" spans="1:13" ht="19.5" customHeight="1" x14ac:dyDescent="0.25">
      <c r="A5913" s="34"/>
      <c r="B5913" s="34"/>
      <c r="C5913" s="34"/>
      <c r="D5913" s="34"/>
      <c r="E5913" s="34"/>
      <c r="F5913" s="34"/>
      <c r="G5913" s="34"/>
      <c r="H5913" s="34"/>
      <c r="I5913" s="34"/>
      <c r="J5913" s="34"/>
      <c r="K5913" s="34"/>
      <c r="L5913" s="34"/>
      <c r="M5913" s="45">
        <f>electric_demands_abs!M5913/electric_demands_abs!$M$8786</f>
        <v>0.65147982123344117</v>
      </c>
    </row>
    <row r="5914" spans="1:13" ht="19.5" customHeight="1" x14ac:dyDescent="0.25">
      <c r="A5914" s="34"/>
      <c r="B5914" s="34"/>
      <c r="C5914" s="34"/>
      <c r="D5914" s="34"/>
      <c r="E5914" s="34"/>
      <c r="F5914" s="34"/>
      <c r="G5914" s="34"/>
      <c r="H5914" s="34"/>
      <c r="I5914" s="34"/>
      <c r="J5914" s="34"/>
      <c r="K5914" s="34"/>
      <c r="L5914" s="34"/>
      <c r="M5914" s="45">
        <f>electric_demands_abs!M5914/electric_demands_abs!$M$8786</f>
        <v>0.7380129781906215</v>
      </c>
    </row>
    <row r="5915" spans="1:13" ht="19.5" customHeight="1" x14ac:dyDescent="0.25">
      <c r="A5915" s="34"/>
      <c r="B5915" s="34"/>
      <c r="C5915" s="34"/>
      <c r="D5915" s="34"/>
      <c r="E5915" s="34"/>
      <c r="F5915" s="34"/>
      <c r="G5915" s="34"/>
      <c r="H5915" s="34"/>
      <c r="I5915" s="34"/>
      <c r="J5915" s="34"/>
      <c r="K5915" s="34"/>
      <c r="L5915" s="34"/>
      <c r="M5915" s="45">
        <f>electric_demands_abs!M5915/electric_demands_abs!$M$8786</f>
        <v>0.78692178456585682</v>
      </c>
    </row>
    <row r="5916" spans="1:13" ht="19.5" customHeight="1" x14ac:dyDescent="0.25">
      <c r="A5916" s="34"/>
      <c r="B5916" s="34"/>
      <c r="C5916" s="34"/>
      <c r="D5916" s="34"/>
      <c r="E5916" s="34"/>
      <c r="F5916" s="34"/>
      <c r="G5916" s="34"/>
      <c r="H5916" s="34"/>
      <c r="I5916" s="34"/>
      <c r="J5916" s="34"/>
      <c r="K5916" s="34"/>
      <c r="L5916" s="34"/>
      <c r="M5916" s="45">
        <f>electric_demands_abs!M5916/electric_demands_abs!$M$8786</f>
        <v>0.79081909582872811</v>
      </c>
    </row>
    <row r="5917" spans="1:13" ht="19.5" customHeight="1" x14ac:dyDescent="0.25">
      <c r="A5917" s="34"/>
      <c r="B5917" s="34"/>
      <c r="C5917" s="34"/>
      <c r="D5917" s="34"/>
      <c r="E5917" s="34"/>
      <c r="F5917" s="34"/>
      <c r="G5917" s="34"/>
      <c r="H5917" s="34"/>
      <c r="I5917" s="34"/>
      <c r="J5917" s="34"/>
      <c r="K5917" s="34"/>
      <c r="L5917" s="34"/>
      <c r="M5917" s="45">
        <f>electric_demands_abs!M5917/electric_demands_abs!$M$8786</f>
        <v>0.77870955474134984</v>
      </c>
    </row>
    <row r="5918" spans="1:13" ht="19.5" customHeight="1" x14ac:dyDescent="0.25">
      <c r="A5918" s="34"/>
      <c r="B5918" s="34"/>
      <c r="C5918" s="34"/>
      <c r="D5918" s="34"/>
      <c r="E5918" s="34"/>
      <c r="F5918" s="34"/>
      <c r="G5918" s="34"/>
      <c r="H5918" s="34"/>
      <c r="I5918" s="34"/>
      <c r="J5918" s="34"/>
      <c r="K5918" s="34"/>
      <c r="L5918" s="34"/>
      <c r="M5918" s="45">
        <f>electric_demands_abs!M5918/electric_demands_abs!$M$8786</f>
        <v>0.77386239481274255</v>
      </c>
    </row>
    <row r="5919" spans="1:13" ht="19.5" customHeight="1" x14ac:dyDescent="0.25">
      <c r="A5919" s="34"/>
      <c r="B5919" s="34"/>
      <c r="C5919" s="34"/>
      <c r="D5919" s="34"/>
      <c r="E5919" s="34"/>
      <c r="F5919" s="34"/>
      <c r="G5919" s="34"/>
      <c r="H5919" s="34"/>
      <c r="I5919" s="34"/>
      <c r="J5919" s="34"/>
      <c r="K5919" s="34"/>
      <c r="L5919" s="34"/>
      <c r="M5919" s="45">
        <f>electric_demands_abs!M5919/electric_demands_abs!$M$8786</f>
        <v>0.76565469435156275</v>
      </c>
    </row>
    <row r="5920" spans="1:13" ht="19.5" customHeight="1" x14ac:dyDescent="0.25">
      <c r="A5920" s="34"/>
      <c r="B5920" s="34"/>
      <c r="C5920" s="34"/>
      <c r="D5920" s="34"/>
      <c r="E5920" s="34"/>
      <c r="F5920" s="34"/>
      <c r="G5920" s="34"/>
      <c r="H5920" s="34"/>
      <c r="I5920" s="34"/>
      <c r="J5920" s="34"/>
      <c r="K5920" s="34"/>
      <c r="L5920" s="34"/>
      <c r="M5920" s="45">
        <f>electric_demands_abs!M5920/electric_demands_abs!$M$8786</f>
        <v>0.79878954000362512</v>
      </c>
    </row>
    <row r="5921" spans="1:13" ht="19.5" customHeight="1" x14ac:dyDescent="0.25">
      <c r="A5921" s="34"/>
      <c r="B5921" s="34"/>
      <c r="C5921" s="34"/>
      <c r="D5921" s="34"/>
      <c r="E5921" s="34"/>
      <c r="F5921" s="34"/>
      <c r="G5921" s="34"/>
      <c r="H5921" s="34"/>
      <c r="I5921" s="34"/>
      <c r="J5921" s="34"/>
      <c r="K5921" s="34"/>
      <c r="L5921" s="34"/>
      <c r="M5921" s="45">
        <f>electric_demands_abs!M5921/electric_demands_abs!$M$8786</f>
        <v>0.77370938468434491</v>
      </c>
    </row>
    <row r="5922" spans="1:13" ht="19.5" customHeight="1" x14ac:dyDescent="0.25">
      <c r="A5922" s="34"/>
      <c r="B5922" s="34"/>
      <c r="C5922" s="34"/>
      <c r="D5922" s="34"/>
      <c r="E5922" s="34"/>
      <c r="F5922" s="34"/>
      <c r="G5922" s="34"/>
      <c r="H5922" s="34"/>
      <c r="I5922" s="34"/>
      <c r="J5922" s="34"/>
      <c r="K5922" s="34"/>
      <c r="L5922" s="34"/>
      <c r="M5922" s="45">
        <f>electric_demands_abs!M5922/electric_demands_abs!$M$8786</f>
        <v>0.77490093664763049</v>
      </c>
    </row>
    <row r="5923" spans="1:13" ht="19.5" customHeight="1" x14ac:dyDescent="0.25">
      <c r="A5923" s="34"/>
      <c r="B5923" s="34"/>
      <c r="C5923" s="34"/>
      <c r="D5923" s="34"/>
      <c r="E5923" s="34"/>
      <c r="F5923" s="34"/>
      <c r="G5923" s="34"/>
      <c r="H5923" s="34"/>
      <c r="I5923" s="34"/>
      <c r="J5923" s="34"/>
      <c r="K5923" s="34"/>
      <c r="L5923" s="34"/>
      <c r="M5923" s="45">
        <f>electric_demands_abs!M5923/electric_demands_abs!$M$8786</f>
        <v>0.75022611817010099</v>
      </c>
    </row>
    <row r="5924" spans="1:13" ht="19.5" customHeight="1" x14ac:dyDescent="0.25">
      <c r="A5924" s="34"/>
      <c r="B5924" s="34"/>
      <c r="C5924" s="34"/>
      <c r="D5924" s="34"/>
      <c r="E5924" s="34"/>
      <c r="F5924" s="34"/>
      <c r="G5924" s="34"/>
      <c r="H5924" s="34"/>
      <c r="I5924" s="34"/>
      <c r="J5924" s="34"/>
      <c r="K5924" s="34"/>
      <c r="L5924" s="34"/>
      <c r="M5924" s="45">
        <f>electric_demands_abs!M5924/electric_demands_abs!$M$8786</f>
        <v>0.7512614482746296</v>
      </c>
    </row>
    <row r="5925" spans="1:13" ht="19.5" customHeight="1" x14ac:dyDescent="0.25">
      <c r="A5925" s="34"/>
      <c r="B5925" s="34"/>
      <c r="C5925" s="34"/>
      <c r="D5925" s="34"/>
      <c r="E5925" s="34"/>
      <c r="F5925" s="34"/>
      <c r="G5925" s="34"/>
      <c r="H5925" s="34"/>
      <c r="I5925" s="34"/>
      <c r="J5925" s="34"/>
      <c r="K5925" s="34"/>
      <c r="L5925" s="34"/>
      <c r="M5925" s="45">
        <f>electric_demands_abs!M5925/electric_demands_abs!$M$8786</f>
        <v>0.75189671206927922</v>
      </c>
    </row>
    <row r="5926" spans="1:13" ht="19.5" customHeight="1" x14ac:dyDescent="0.25">
      <c r="A5926" s="34"/>
      <c r="B5926" s="34"/>
      <c r="C5926" s="34"/>
      <c r="D5926" s="34"/>
      <c r="E5926" s="34"/>
      <c r="F5926" s="34"/>
      <c r="G5926" s="34"/>
      <c r="H5926" s="34"/>
      <c r="I5926" s="34"/>
      <c r="J5926" s="34"/>
      <c r="K5926" s="34"/>
      <c r="L5926" s="34"/>
      <c r="M5926" s="45">
        <f>electric_demands_abs!M5926/electric_demands_abs!$M$8786</f>
        <v>0.73613436298663582</v>
      </c>
    </row>
    <row r="5927" spans="1:13" ht="19.5" customHeight="1" x14ac:dyDescent="0.25">
      <c r="A5927" s="34"/>
      <c r="B5927" s="34"/>
      <c r="C5927" s="34"/>
      <c r="D5927" s="34"/>
      <c r="E5927" s="34"/>
      <c r="F5927" s="34"/>
      <c r="G5927" s="34"/>
      <c r="H5927" s="34"/>
      <c r="I5927" s="34"/>
      <c r="J5927" s="34"/>
      <c r="K5927" s="34"/>
      <c r="L5927" s="34"/>
      <c r="M5927" s="45">
        <f>electric_demands_abs!M5927/electric_demands_abs!$M$8786</f>
        <v>0.76901416430734881</v>
      </c>
    </row>
    <row r="5928" spans="1:13" ht="19.5" customHeight="1" x14ac:dyDescent="0.25">
      <c r="A5928" s="34"/>
      <c r="B5928" s="34"/>
      <c r="C5928" s="34"/>
      <c r="D5928" s="34"/>
      <c r="E5928" s="34"/>
      <c r="F5928" s="34"/>
      <c r="G5928" s="34"/>
      <c r="H5928" s="34"/>
      <c r="I5928" s="34"/>
      <c r="J5928" s="34"/>
      <c r="K5928" s="34"/>
      <c r="L5928" s="34"/>
      <c r="M5928" s="45">
        <f>electric_demands_abs!M5928/electric_demands_abs!$M$8786</f>
        <v>0.73087181926489753</v>
      </c>
    </row>
    <row r="5929" spans="1:13" ht="19.5" customHeight="1" x14ac:dyDescent="0.25">
      <c r="A5929" s="34"/>
      <c r="B5929" s="34"/>
      <c r="C5929" s="34"/>
      <c r="D5929" s="34"/>
      <c r="E5929" s="34"/>
      <c r="F5929" s="34"/>
      <c r="G5929" s="34"/>
      <c r="H5929" s="34"/>
      <c r="I5929" s="34"/>
      <c r="J5929" s="34"/>
      <c r="K5929" s="34"/>
      <c r="L5929" s="34"/>
      <c r="M5929" s="45">
        <f>electric_demands_abs!M5929/electric_demands_abs!$M$8786</f>
        <v>0.65470365734559377</v>
      </c>
    </row>
    <row r="5930" spans="1:13" ht="19.5" customHeight="1" x14ac:dyDescent="0.25">
      <c r="A5930" s="34"/>
      <c r="B5930" s="34"/>
      <c r="C5930" s="34"/>
      <c r="D5930" s="34"/>
      <c r="E5930" s="34"/>
      <c r="F5930" s="34"/>
      <c r="G5930" s="34"/>
      <c r="H5930" s="34"/>
      <c r="I5930" s="34"/>
      <c r="J5930" s="34"/>
      <c r="K5930" s="34"/>
      <c r="L5930" s="34"/>
      <c r="M5930" s="45">
        <f>electric_demands_abs!M5930/electric_demands_abs!$M$8786</f>
        <v>0.60360222735970981</v>
      </c>
    </row>
    <row r="5931" spans="1:13" ht="19.5" customHeight="1" x14ac:dyDescent="0.25">
      <c r="A5931" s="34"/>
      <c r="B5931" s="34"/>
      <c r="C5931" s="34"/>
      <c r="D5931" s="34"/>
      <c r="E5931" s="34"/>
      <c r="F5931" s="34"/>
      <c r="G5931" s="34"/>
      <c r="H5931" s="34"/>
      <c r="I5931" s="34"/>
      <c r="J5931" s="34"/>
      <c r="K5931" s="34"/>
      <c r="L5931" s="34"/>
      <c r="M5931" s="45">
        <f>electric_demands_abs!M5931/electric_demands_abs!$M$8786</f>
        <v>0.57437840458859091</v>
      </c>
    </row>
    <row r="5932" spans="1:13" ht="19.5" customHeight="1" x14ac:dyDescent="0.25">
      <c r="A5932" s="34"/>
      <c r="B5932" s="34"/>
      <c r="C5932" s="34"/>
      <c r="D5932" s="34"/>
      <c r="E5932" s="34"/>
      <c r="F5932" s="34"/>
      <c r="G5932" s="34"/>
      <c r="H5932" s="34"/>
      <c r="I5932" s="34"/>
      <c r="J5932" s="34"/>
      <c r="K5932" s="34"/>
      <c r="L5932" s="34"/>
      <c r="M5932" s="45">
        <f>electric_demands_abs!M5932/electric_demands_abs!$M$8786</f>
        <v>0.56569137395930669</v>
      </c>
    </row>
    <row r="5933" spans="1:13" ht="19.5" customHeight="1" x14ac:dyDescent="0.25">
      <c r="A5933" s="34"/>
      <c r="B5933" s="34"/>
      <c r="C5933" s="34"/>
      <c r="D5933" s="34"/>
      <c r="E5933" s="34"/>
      <c r="F5933" s="34"/>
      <c r="G5933" s="34"/>
      <c r="H5933" s="34"/>
      <c r="I5933" s="34"/>
      <c r="J5933" s="34"/>
      <c r="K5933" s="34"/>
      <c r="L5933" s="34"/>
      <c r="M5933" s="45">
        <f>electric_demands_abs!M5933/electric_demands_abs!$M$8786</f>
        <v>0.57410923687886684</v>
      </c>
    </row>
    <row r="5934" spans="1:13" ht="19.5" customHeight="1" x14ac:dyDescent="0.25">
      <c r="A5934" s="34"/>
      <c r="B5934" s="34"/>
      <c r="C5934" s="34"/>
      <c r="D5934" s="34"/>
      <c r="E5934" s="34"/>
      <c r="F5934" s="34"/>
      <c r="G5934" s="34"/>
      <c r="H5934" s="34"/>
      <c r="I5934" s="34"/>
      <c r="J5934" s="34"/>
      <c r="K5934" s="34"/>
      <c r="L5934" s="34"/>
      <c r="M5934" s="45">
        <f>electric_demands_abs!M5934/electric_demands_abs!$M$8786</f>
        <v>0.56670031022844713</v>
      </c>
    </row>
    <row r="5935" spans="1:13" ht="19.5" customHeight="1" x14ac:dyDescent="0.25">
      <c r="A5935" s="34"/>
      <c r="B5935" s="34"/>
      <c r="C5935" s="34"/>
      <c r="D5935" s="34"/>
      <c r="E5935" s="34"/>
      <c r="F5935" s="34"/>
      <c r="G5935" s="34"/>
      <c r="H5935" s="34"/>
      <c r="I5935" s="34"/>
      <c r="J5935" s="34"/>
      <c r="K5935" s="34"/>
      <c r="L5935" s="34"/>
      <c r="M5935" s="45">
        <f>electric_demands_abs!M5935/electric_demands_abs!$M$8786</f>
        <v>0.57608053932693826</v>
      </c>
    </row>
    <row r="5936" spans="1:13" ht="19.5" customHeight="1" x14ac:dyDescent="0.25">
      <c r="A5936" s="34"/>
      <c r="B5936" s="34"/>
      <c r="C5936" s="34"/>
      <c r="D5936" s="34"/>
      <c r="E5936" s="34"/>
      <c r="F5936" s="34"/>
      <c r="G5936" s="34"/>
      <c r="H5936" s="34"/>
      <c r="I5936" s="34"/>
      <c r="J5936" s="34"/>
      <c r="K5936" s="34"/>
      <c r="L5936" s="34"/>
      <c r="M5936" s="45">
        <f>electric_demands_abs!M5936/electric_demands_abs!$M$8786</f>
        <v>0.60853355109414187</v>
      </c>
    </row>
    <row r="5937" spans="1:13" ht="19.5" customHeight="1" x14ac:dyDescent="0.25">
      <c r="A5937" s="34"/>
      <c r="B5937" s="34"/>
      <c r="C5937" s="34"/>
      <c r="D5937" s="34"/>
      <c r="E5937" s="34"/>
      <c r="F5937" s="34"/>
      <c r="G5937" s="34"/>
      <c r="H5937" s="34"/>
      <c r="I5937" s="34"/>
      <c r="J5937" s="34"/>
      <c r="K5937" s="34"/>
      <c r="L5937" s="34"/>
      <c r="M5937" s="45">
        <f>electric_demands_abs!M5937/electric_demands_abs!$M$8786</f>
        <v>0.6803368891031506</v>
      </c>
    </row>
    <row r="5938" spans="1:13" ht="19.5" customHeight="1" x14ac:dyDescent="0.25">
      <c r="A5938" s="34"/>
      <c r="B5938" s="34"/>
      <c r="C5938" s="34"/>
      <c r="D5938" s="34"/>
      <c r="E5938" s="34"/>
      <c r="F5938" s="34"/>
      <c r="G5938" s="34"/>
      <c r="H5938" s="34"/>
      <c r="I5938" s="34"/>
      <c r="J5938" s="34"/>
      <c r="K5938" s="34"/>
      <c r="L5938" s="34"/>
      <c r="M5938" s="45">
        <f>electric_demands_abs!M5938/electric_demands_abs!$M$8786</f>
        <v>0.74674040250557794</v>
      </c>
    </row>
    <row r="5939" spans="1:13" ht="19.5" customHeight="1" x14ac:dyDescent="0.25">
      <c r="A5939" s="34"/>
      <c r="B5939" s="34"/>
      <c r="C5939" s="34"/>
      <c r="D5939" s="34"/>
      <c r="E5939" s="34"/>
      <c r="F5939" s="34"/>
      <c r="G5939" s="34"/>
      <c r="H5939" s="34"/>
      <c r="I5939" s="34"/>
      <c r="J5939" s="34"/>
      <c r="K5939" s="34"/>
      <c r="L5939" s="34"/>
      <c r="M5939" s="45">
        <f>electric_demands_abs!M5939/electric_demands_abs!$M$8786</f>
        <v>0.8019844705425444</v>
      </c>
    </row>
    <row r="5940" spans="1:13" ht="19.5" customHeight="1" x14ac:dyDescent="0.25">
      <c r="A5940" s="34"/>
      <c r="B5940" s="34"/>
      <c r="C5940" s="34"/>
      <c r="D5940" s="34"/>
      <c r="E5940" s="34"/>
      <c r="F5940" s="34"/>
      <c r="G5940" s="34"/>
      <c r="H5940" s="34"/>
      <c r="I5940" s="34"/>
      <c r="J5940" s="34"/>
      <c r="K5940" s="34"/>
      <c r="L5940" s="34"/>
      <c r="M5940" s="45">
        <f>electric_demands_abs!M5940/electric_demands_abs!$M$8786</f>
        <v>0.79016859690288721</v>
      </c>
    </row>
    <row r="5941" spans="1:13" ht="19.5" customHeight="1" x14ac:dyDescent="0.25">
      <c r="A5941" s="34"/>
      <c r="B5941" s="34"/>
      <c r="C5941" s="34"/>
      <c r="D5941" s="34"/>
      <c r="E5941" s="34"/>
      <c r="F5941" s="34"/>
      <c r="G5941" s="34"/>
      <c r="H5941" s="34"/>
      <c r="I5941" s="34"/>
      <c r="J5941" s="34"/>
      <c r="K5941" s="34"/>
      <c r="L5941" s="34"/>
      <c r="M5941" s="45">
        <f>electric_demands_abs!M5941/electric_demands_abs!$M$8786</f>
        <v>0.78774069345540765</v>
      </c>
    </row>
    <row r="5942" spans="1:13" ht="19.5" customHeight="1" x14ac:dyDescent="0.25">
      <c r="A5942" s="34"/>
      <c r="B5942" s="34"/>
      <c r="C5942" s="34"/>
      <c r="D5942" s="34"/>
      <c r="E5942" s="34"/>
      <c r="F5942" s="34"/>
      <c r="G5942" s="34"/>
      <c r="H5942" s="34"/>
      <c r="I5942" s="34"/>
      <c r="J5942" s="34"/>
      <c r="K5942" s="34"/>
      <c r="L5942" s="34"/>
      <c r="M5942" s="45">
        <f>electric_demands_abs!M5942/electric_demands_abs!$M$8786</f>
        <v>0.78129400945582828</v>
      </c>
    </row>
    <row r="5943" spans="1:13" ht="19.5" customHeight="1" x14ac:dyDescent="0.25">
      <c r="A5943" s="34"/>
      <c r="B5943" s="34"/>
      <c r="C5943" s="34"/>
      <c r="D5943" s="34"/>
      <c r="E5943" s="34"/>
      <c r="F5943" s="34"/>
      <c r="G5943" s="34"/>
      <c r="H5943" s="34"/>
      <c r="I5943" s="34"/>
      <c r="J5943" s="34"/>
      <c r="K5943" s="34"/>
      <c r="L5943" s="34"/>
      <c r="M5943" s="45">
        <f>electric_demands_abs!M5943/electric_demands_abs!$M$8786</f>
        <v>0.79044595864263056</v>
      </c>
    </row>
    <row r="5944" spans="1:13" ht="19.5" customHeight="1" x14ac:dyDescent="0.25">
      <c r="A5944" s="34"/>
      <c r="B5944" s="34"/>
      <c r="C5944" s="34"/>
      <c r="D5944" s="34"/>
      <c r="E5944" s="34"/>
      <c r="F5944" s="34"/>
      <c r="G5944" s="34"/>
      <c r="H5944" s="34"/>
      <c r="I5944" s="34"/>
      <c r="J5944" s="34"/>
      <c r="K5944" s="34"/>
      <c r="L5944" s="34"/>
      <c r="M5944" s="45">
        <f>electric_demands_abs!M5944/electric_demands_abs!$M$8786</f>
        <v>0.80334731479165711</v>
      </c>
    </row>
    <row r="5945" spans="1:13" ht="19.5" customHeight="1" x14ac:dyDescent="0.25">
      <c r="A5945" s="34"/>
      <c r="B5945" s="34"/>
      <c r="C5945" s="34"/>
      <c r="D5945" s="34"/>
      <c r="E5945" s="34"/>
      <c r="F5945" s="34"/>
      <c r="G5945" s="34"/>
      <c r="H5945" s="34"/>
      <c r="I5945" s="34"/>
      <c r="J5945" s="34"/>
      <c r="K5945" s="34"/>
      <c r="L5945" s="34"/>
      <c r="M5945" s="45">
        <f>electric_demands_abs!M5945/electric_demands_abs!$M$8786</f>
        <v>0.75998113149589963</v>
      </c>
    </row>
    <row r="5946" spans="1:13" ht="19.5" customHeight="1" x14ac:dyDescent="0.25">
      <c r="A5946" s="34"/>
      <c r="B5946" s="34"/>
      <c r="C5946" s="34"/>
      <c r="D5946" s="34"/>
      <c r="E5946" s="34"/>
      <c r="F5946" s="34"/>
      <c r="G5946" s="34"/>
      <c r="H5946" s="34"/>
      <c r="I5946" s="34"/>
      <c r="J5946" s="34"/>
      <c r="K5946" s="34"/>
      <c r="L5946" s="34"/>
      <c r="M5946" s="45">
        <f>electric_demands_abs!M5946/electric_demands_abs!$M$8786</f>
        <v>0.76507106529884283</v>
      </c>
    </row>
    <row r="5947" spans="1:13" ht="19.5" customHeight="1" x14ac:dyDescent="0.25">
      <c r="A5947" s="34"/>
      <c r="B5947" s="34"/>
      <c r="C5947" s="34"/>
      <c r="D5947" s="34"/>
      <c r="E5947" s="34"/>
      <c r="F5947" s="34"/>
      <c r="G5947" s="34"/>
      <c r="H5947" s="34"/>
      <c r="I5947" s="34"/>
      <c r="J5947" s="34"/>
      <c r="K5947" s="34"/>
      <c r="L5947" s="34"/>
      <c r="M5947" s="45">
        <f>electric_demands_abs!M5947/electric_demands_abs!$M$8786</f>
        <v>0.7641434516894402</v>
      </c>
    </row>
    <row r="5948" spans="1:13" ht="19.5" customHeight="1" x14ac:dyDescent="0.25">
      <c r="A5948" s="34"/>
      <c r="B5948" s="34"/>
      <c r="C5948" s="34"/>
      <c r="D5948" s="34"/>
      <c r="E5948" s="34"/>
      <c r="F5948" s="34"/>
      <c r="G5948" s="34"/>
      <c r="H5948" s="34"/>
      <c r="I5948" s="34"/>
      <c r="J5948" s="34"/>
      <c r="K5948" s="34"/>
      <c r="L5948" s="34"/>
      <c r="M5948" s="45">
        <f>electric_demands_abs!M5948/electric_demands_abs!$M$8786</f>
        <v>0.7647242807721033</v>
      </c>
    </row>
    <row r="5949" spans="1:13" ht="19.5" customHeight="1" x14ac:dyDescent="0.25">
      <c r="A5949" s="34"/>
      <c r="B5949" s="34"/>
      <c r="C5949" s="34"/>
      <c r="D5949" s="34"/>
      <c r="E5949" s="34"/>
      <c r="F5949" s="34"/>
      <c r="G5949" s="34"/>
      <c r="H5949" s="34"/>
      <c r="I5949" s="34"/>
      <c r="J5949" s="34"/>
      <c r="K5949" s="34"/>
      <c r="L5949" s="34"/>
      <c r="M5949" s="45">
        <f>electric_demands_abs!M5949/electric_demands_abs!$M$8786</f>
        <v>0.74516113704148745</v>
      </c>
    </row>
    <row r="5950" spans="1:13" ht="19.5" customHeight="1" x14ac:dyDescent="0.25">
      <c r="A5950" s="34"/>
      <c r="B5950" s="34"/>
      <c r="C5950" s="34"/>
      <c r="D5950" s="34"/>
      <c r="E5950" s="34"/>
      <c r="F5950" s="34"/>
      <c r="G5950" s="34"/>
      <c r="H5950" s="34"/>
      <c r="I5950" s="34"/>
      <c r="J5950" s="34"/>
      <c r="K5950" s="34"/>
      <c r="L5950" s="34"/>
      <c r="M5950" s="45">
        <f>electric_demands_abs!M5950/electric_demands_abs!$M$8786</f>
        <v>0.74008800305888489</v>
      </c>
    </row>
    <row r="5951" spans="1:13" ht="19.5" customHeight="1" x14ac:dyDescent="0.25">
      <c r="A5951" s="34"/>
      <c r="B5951" s="34"/>
      <c r="C5951" s="34"/>
      <c r="D5951" s="34"/>
      <c r="E5951" s="34"/>
      <c r="F5951" s="34"/>
      <c r="G5951" s="34"/>
      <c r="H5951" s="34"/>
      <c r="I5951" s="34"/>
      <c r="J5951" s="34"/>
      <c r="K5951" s="34"/>
      <c r="L5951" s="34"/>
      <c r="M5951" s="45">
        <f>electric_demands_abs!M5951/electric_demands_abs!$M$8786</f>
        <v>0.77449461158115385</v>
      </c>
    </row>
    <row r="5952" spans="1:13" ht="19.5" customHeight="1" x14ac:dyDescent="0.25">
      <c r="A5952" s="34"/>
      <c r="B5952" s="34"/>
      <c r="C5952" s="34"/>
      <c r="D5952" s="34"/>
      <c r="E5952" s="34"/>
      <c r="F5952" s="34"/>
      <c r="G5952" s="34"/>
      <c r="H5952" s="34"/>
      <c r="I5952" s="34"/>
      <c r="J5952" s="34"/>
      <c r="K5952" s="34"/>
      <c r="L5952" s="34"/>
      <c r="M5952" s="45">
        <f>electric_demands_abs!M5952/electric_demands_abs!$M$8786</f>
        <v>0.72466889736438</v>
      </c>
    </row>
    <row r="5953" spans="1:13" ht="19.5" customHeight="1" x14ac:dyDescent="0.25">
      <c r="A5953" s="34"/>
      <c r="B5953" s="34"/>
      <c r="C5953" s="34"/>
      <c r="D5953" s="34"/>
      <c r="E5953" s="34"/>
      <c r="F5953" s="34"/>
      <c r="G5953" s="34"/>
      <c r="H5953" s="34"/>
      <c r="I5953" s="34"/>
      <c r="J5953" s="34"/>
      <c r="K5953" s="34"/>
      <c r="L5953" s="34"/>
      <c r="M5953" s="45">
        <f>electric_demands_abs!M5953/electric_demands_abs!$M$8786</f>
        <v>0.67234033932507709</v>
      </c>
    </row>
    <row r="5954" spans="1:13" ht="19.5" customHeight="1" x14ac:dyDescent="0.25">
      <c r="A5954" s="34"/>
      <c r="B5954" s="34"/>
      <c r="C5954" s="34"/>
      <c r="D5954" s="34"/>
      <c r="E5954" s="34"/>
      <c r="F5954" s="34"/>
      <c r="G5954" s="34"/>
      <c r="H5954" s="34"/>
      <c r="I5954" s="34"/>
      <c r="J5954" s="34"/>
      <c r="K5954" s="34"/>
      <c r="L5954" s="34"/>
      <c r="M5954" s="45">
        <f>electric_demands_abs!M5954/electric_demands_abs!$M$8786</f>
        <v>0.62932802283326172</v>
      </c>
    </row>
    <row r="5955" spans="1:13" ht="19.5" customHeight="1" x14ac:dyDescent="0.25">
      <c r="A5955" s="34"/>
      <c r="B5955" s="34"/>
      <c r="C5955" s="34"/>
      <c r="D5955" s="34"/>
      <c r="E5955" s="34"/>
      <c r="F5955" s="34"/>
      <c r="G5955" s="34"/>
      <c r="H5955" s="34"/>
      <c r="I5955" s="34"/>
      <c r="J5955" s="34"/>
      <c r="K5955" s="34"/>
      <c r="L5955" s="34"/>
      <c r="M5955" s="45">
        <f>electric_demands_abs!M5955/electric_demands_abs!$M$8786</f>
        <v>0.5988078962779092</v>
      </c>
    </row>
    <row r="5956" spans="1:13" ht="19.5" customHeight="1" x14ac:dyDescent="0.25">
      <c r="A5956" s="34"/>
      <c r="B5956" s="34"/>
      <c r="C5956" s="34"/>
      <c r="D5956" s="34"/>
      <c r="E5956" s="34"/>
      <c r="F5956" s="34"/>
      <c r="G5956" s="34"/>
      <c r="H5956" s="34"/>
      <c r="I5956" s="34"/>
      <c r="J5956" s="34"/>
      <c r="K5956" s="34"/>
      <c r="L5956" s="34"/>
      <c r="M5956" s="45">
        <f>electric_demands_abs!M5956/electric_demands_abs!$M$8786</f>
        <v>0.55648844884705884</v>
      </c>
    </row>
    <row r="5957" spans="1:13" ht="19.5" customHeight="1" x14ac:dyDescent="0.25">
      <c r="A5957" s="34"/>
      <c r="B5957" s="34"/>
      <c r="C5957" s="34"/>
      <c r="D5957" s="34"/>
      <c r="E5957" s="34"/>
      <c r="F5957" s="34"/>
      <c r="G5957" s="34"/>
      <c r="H5957" s="34"/>
      <c r="I5957" s="34"/>
      <c r="J5957" s="34"/>
      <c r="K5957" s="34"/>
      <c r="L5957" s="34"/>
      <c r="M5957" s="45">
        <f>electric_demands_abs!M5957/electric_demands_abs!$M$8786</f>
        <v>0.56617333939334691</v>
      </c>
    </row>
    <row r="5958" spans="1:13" ht="19.5" customHeight="1" x14ac:dyDescent="0.25">
      <c r="A5958" s="34"/>
      <c r="B5958" s="34"/>
      <c r="C5958" s="34"/>
      <c r="D5958" s="34"/>
      <c r="E5958" s="34"/>
      <c r="F5958" s="34"/>
      <c r="G5958" s="34"/>
      <c r="H5958" s="34"/>
      <c r="I5958" s="34"/>
      <c r="J5958" s="34"/>
      <c r="K5958" s="34"/>
      <c r="L5958" s="34"/>
      <c r="M5958" s="45">
        <f>electric_demands_abs!M5958/electric_demands_abs!$M$8786</f>
        <v>0.56748034894544486</v>
      </c>
    </row>
    <row r="5959" spans="1:13" ht="19.5" customHeight="1" x14ac:dyDescent="0.25">
      <c r="A5959" s="34"/>
      <c r="B5959" s="34"/>
      <c r="C5959" s="34"/>
      <c r="D5959" s="34"/>
      <c r="E5959" s="34"/>
      <c r="F5959" s="34"/>
      <c r="G5959" s="34"/>
      <c r="H5959" s="34"/>
      <c r="I5959" s="34"/>
      <c r="J5959" s="34"/>
      <c r="K5959" s="34"/>
      <c r="L5959" s="34"/>
      <c r="M5959" s="45">
        <f>electric_demands_abs!M5959/electric_demands_abs!$M$8786</f>
        <v>0.5419538042822577</v>
      </c>
    </row>
    <row r="5960" spans="1:13" ht="19.5" customHeight="1" x14ac:dyDescent="0.25">
      <c r="A5960" s="34"/>
      <c r="B5960" s="34"/>
      <c r="C5960" s="34"/>
      <c r="D5960" s="34"/>
      <c r="E5960" s="34"/>
      <c r="F5960" s="34"/>
      <c r="G5960" s="34"/>
      <c r="H5960" s="34"/>
      <c r="I5960" s="34"/>
      <c r="J5960" s="34"/>
      <c r="K5960" s="34"/>
      <c r="L5960" s="34"/>
      <c r="M5960" s="45">
        <f>electric_demands_abs!M5960/electric_demands_abs!$M$8786</f>
        <v>0.55728038743679786</v>
      </c>
    </row>
    <row r="5961" spans="1:13" ht="19.5" customHeight="1" x14ac:dyDescent="0.25">
      <c r="A5961" s="34"/>
      <c r="B5961" s="34"/>
      <c r="C5961" s="34"/>
      <c r="D5961" s="34"/>
      <c r="E5961" s="34"/>
      <c r="F5961" s="34"/>
      <c r="G5961" s="34"/>
      <c r="H5961" s="34"/>
      <c r="I5961" s="34"/>
      <c r="J5961" s="34"/>
      <c r="K5961" s="34"/>
      <c r="L5961" s="34"/>
      <c r="M5961" s="45">
        <f>electric_demands_abs!M5961/electric_demands_abs!$M$8786</f>
        <v>0.57317495275256414</v>
      </c>
    </row>
    <row r="5962" spans="1:13" ht="19.5" customHeight="1" x14ac:dyDescent="0.25">
      <c r="A5962" s="34"/>
      <c r="B5962" s="34"/>
      <c r="C5962" s="34"/>
      <c r="D5962" s="34"/>
      <c r="E5962" s="34"/>
      <c r="F5962" s="34"/>
      <c r="G5962" s="34"/>
      <c r="H5962" s="34"/>
      <c r="I5962" s="34"/>
      <c r="J5962" s="34"/>
      <c r="K5962" s="34"/>
      <c r="L5962" s="34"/>
      <c r="M5962" s="45">
        <f>electric_demands_abs!M5962/electric_demands_abs!$M$8786</f>
        <v>0.62479894773831179</v>
      </c>
    </row>
    <row r="5963" spans="1:13" ht="19.5" customHeight="1" x14ac:dyDescent="0.25">
      <c r="A5963" s="34"/>
      <c r="B5963" s="34"/>
      <c r="C5963" s="34"/>
      <c r="D5963" s="34"/>
      <c r="E5963" s="34"/>
      <c r="F5963" s="34"/>
      <c r="G5963" s="34"/>
      <c r="H5963" s="34"/>
      <c r="I5963" s="34"/>
      <c r="J5963" s="34"/>
      <c r="K5963" s="34"/>
      <c r="L5963" s="34"/>
      <c r="M5963" s="45">
        <f>electric_demands_abs!M5963/electric_demands_abs!$M$8786</f>
        <v>0.65545721987514272</v>
      </c>
    </row>
    <row r="5964" spans="1:13" ht="19.5" customHeight="1" x14ac:dyDescent="0.25">
      <c r="A5964" s="34"/>
      <c r="B5964" s="34"/>
      <c r="C5964" s="34"/>
      <c r="D5964" s="34"/>
      <c r="E5964" s="34"/>
      <c r="F5964" s="34"/>
      <c r="G5964" s="34"/>
      <c r="H5964" s="34"/>
      <c r="I5964" s="34"/>
      <c r="J5964" s="34"/>
      <c r="K5964" s="34"/>
      <c r="L5964" s="34"/>
      <c r="M5964" s="45">
        <f>electric_demands_abs!M5964/electric_demands_abs!$M$8786</f>
        <v>0.68599476389128966</v>
      </c>
    </row>
    <row r="5965" spans="1:13" ht="19.5" customHeight="1" x14ac:dyDescent="0.25">
      <c r="A5965" s="34"/>
      <c r="B5965" s="34"/>
      <c r="C5965" s="34"/>
      <c r="D5965" s="34"/>
      <c r="E5965" s="34"/>
      <c r="F5965" s="34"/>
      <c r="G5965" s="34"/>
      <c r="H5965" s="34"/>
      <c r="I5965" s="34"/>
      <c r="J5965" s="34"/>
      <c r="K5965" s="34"/>
      <c r="L5965" s="34"/>
      <c r="M5965" s="45">
        <f>electric_demands_abs!M5965/electric_demands_abs!$M$8786</f>
        <v>0.69745845894424496</v>
      </c>
    </row>
    <row r="5966" spans="1:13" ht="19.5" customHeight="1" x14ac:dyDescent="0.25">
      <c r="A5966" s="34"/>
      <c r="B5966" s="34"/>
      <c r="C5966" s="34"/>
      <c r="D5966" s="34"/>
      <c r="E5966" s="34"/>
      <c r="F5966" s="34"/>
      <c r="G5966" s="34"/>
      <c r="H5966" s="34"/>
      <c r="I5966" s="34"/>
      <c r="J5966" s="34"/>
      <c r="K5966" s="34"/>
      <c r="L5966" s="34"/>
      <c r="M5966" s="45">
        <f>electric_demands_abs!M5966/electric_demands_abs!$M$8786</f>
        <v>0.69306942352816481</v>
      </c>
    </row>
    <row r="5967" spans="1:13" ht="19.5" customHeight="1" x14ac:dyDescent="0.25">
      <c r="A5967" s="34"/>
      <c r="B5967" s="34"/>
      <c r="C5967" s="34"/>
      <c r="D5967" s="34"/>
      <c r="E5967" s="34"/>
      <c r="F5967" s="34"/>
      <c r="G5967" s="34"/>
      <c r="H5967" s="34"/>
      <c r="I5967" s="34"/>
      <c r="J5967" s="34"/>
      <c r="K5967" s="34"/>
      <c r="L5967" s="34"/>
      <c r="M5967" s="45">
        <f>electric_demands_abs!M5967/electric_demands_abs!$M$8786</f>
        <v>0.68041290005498645</v>
      </c>
    </row>
    <row r="5968" spans="1:13" ht="19.5" customHeight="1" x14ac:dyDescent="0.25">
      <c r="A5968" s="34"/>
      <c r="B5968" s="34"/>
      <c r="C5968" s="34"/>
      <c r="D5968" s="34"/>
      <c r="E5968" s="34"/>
      <c r="F5968" s="34"/>
      <c r="G5968" s="34"/>
      <c r="H5968" s="34"/>
      <c r="I5968" s="34"/>
      <c r="J5968" s="34"/>
      <c r="K5968" s="34"/>
      <c r="L5968" s="34"/>
      <c r="M5968" s="45">
        <f>electric_demands_abs!M5968/electric_demands_abs!$M$8786</f>
        <v>0.69284369653035127</v>
      </c>
    </row>
    <row r="5969" spans="1:13" ht="19.5" customHeight="1" x14ac:dyDescent="0.25">
      <c r="A5969" s="34"/>
      <c r="B5969" s="34"/>
      <c r="C5969" s="34"/>
      <c r="D5969" s="34"/>
      <c r="E5969" s="34"/>
      <c r="F5969" s="34"/>
      <c r="G5969" s="34"/>
      <c r="H5969" s="34"/>
      <c r="I5969" s="34"/>
      <c r="J5969" s="34"/>
      <c r="K5969" s="34"/>
      <c r="L5969" s="34"/>
      <c r="M5969" s="45">
        <f>electric_demands_abs!M5969/electric_demands_abs!$M$8786</f>
        <v>0.6778770330561994</v>
      </c>
    </row>
    <row r="5970" spans="1:13" ht="19.5" customHeight="1" x14ac:dyDescent="0.25">
      <c r="A5970" s="34"/>
      <c r="B5970" s="34"/>
      <c r="C5970" s="34"/>
      <c r="D5970" s="34"/>
      <c r="E5970" s="34"/>
      <c r="F5970" s="34"/>
      <c r="G5970" s="34"/>
      <c r="H5970" s="34"/>
      <c r="I5970" s="34"/>
      <c r="J5970" s="34"/>
      <c r="K5970" s="34"/>
      <c r="L5970" s="34"/>
      <c r="M5970" s="45">
        <f>electric_demands_abs!M5970/electric_demands_abs!$M$8786</f>
        <v>0.65894161790669792</v>
      </c>
    </row>
    <row r="5971" spans="1:13" ht="19.5" customHeight="1" x14ac:dyDescent="0.25">
      <c r="A5971" s="34"/>
      <c r="B5971" s="34"/>
      <c r="C5971" s="34"/>
      <c r="D5971" s="34"/>
      <c r="E5971" s="34"/>
      <c r="F5971" s="34"/>
      <c r="G5971" s="34"/>
      <c r="H5971" s="34"/>
      <c r="I5971" s="34"/>
      <c r="J5971" s="34"/>
      <c r="K5971" s="34"/>
      <c r="L5971" s="34"/>
      <c r="M5971" s="45">
        <f>electric_demands_abs!M5971/electric_demands_abs!$M$8786</f>
        <v>0.68356134285575698</v>
      </c>
    </row>
    <row r="5972" spans="1:13" ht="19.5" customHeight="1" x14ac:dyDescent="0.25">
      <c r="A5972" s="34"/>
      <c r="B5972" s="34"/>
      <c r="C5972" s="34"/>
      <c r="D5972" s="34"/>
      <c r="E5972" s="34"/>
      <c r="F5972" s="34"/>
      <c r="G5972" s="34"/>
      <c r="H5972" s="34"/>
      <c r="I5972" s="34"/>
      <c r="J5972" s="34"/>
      <c r="K5972" s="34"/>
      <c r="L5972" s="34"/>
      <c r="M5972" s="45">
        <f>electric_demands_abs!M5972/electric_demands_abs!$M$8786</f>
        <v>0.67029883174543459</v>
      </c>
    </row>
    <row r="5973" spans="1:13" ht="19.5" customHeight="1" x14ac:dyDescent="0.25">
      <c r="A5973" s="34"/>
      <c r="B5973" s="34"/>
      <c r="C5973" s="34"/>
      <c r="D5973" s="34"/>
      <c r="E5973" s="34"/>
      <c r="F5973" s="34"/>
      <c r="G5973" s="34"/>
      <c r="H5973" s="34"/>
      <c r="I5973" s="34"/>
      <c r="J5973" s="34"/>
      <c r="K5973" s="34"/>
      <c r="L5973" s="34"/>
      <c r="M5973" s="45">
        <f>electric_demands_abs!M5973/electric_demands_abs!$M$8786</f>
        <v>0.69254549971930301</v>
      </c>
    </row>
    <row r="5974" spans="1:13" ht="19.5" customHeight="1" x14ac:dyDescent="0.25">
      <c r="A5974" s="34"/>
      <c r="B5974" s="34"/>
      <c r="C5974" s="34"/>
      <c r="D5974" s="34"/>
      <c r="E5974" s="34"/>
      <c r="F5974" s="34"/>
      <c r="G5974" s="34"/>
      <c r="H5974" s="34"/>
      <c r="I5974" s="34"/>
      <c r="J5974" s="34"/>
      <c r="K5974" s="34"/>
      <c r="L5974" s="34"/>
      <c r="M5974" s="45">
        <f>electric_demands_abs!M5974/electric_demands_abs!$M$8786</f>
        <v>0.68249496602442217</v>
      </c>
    </row>
    <row r="5975" spans="1:13" ht="19.5" customHeight="1" x14ac:dyDescent="0.25">
      <c r="A5975" s="34"/>
      <c r="B5975" s="34"/>
      <c r="C5975" s="34"/>
      <c r="D5975" s="34"/>
      <c r="E5975" s="34"/>
      <c r="F5975" s="34"/>
      <c r="G5975" s="34"/>
      <c r="H5975" s="34"/>
      <c r="I5975" s="34"/>
      <c r="J5975" s="34"/>
      <c r="K5975" s="34"/>
      <c r="L5975" s="34"/>
      <c r="M5975" s="45">
        <f>electric_demands_abs!M5975/electric_demands_abs!$M$8786</f>
        <v>0.70159549705521385</v>
      </c>
    </row>
    <row r="5976" spans="1:13" ht="19.5" customHeight="1" x14ac:dyDescent="0.25">
      <c r="A5976" s="34"/>
      <c r="B5976" s="34"/>
      <c r="C5976" s="34"/>
      <c r="D5976" s="34"/>
      <c r="E5976" s="34"/>
      <c r="F5976" s="34"/>
      <c r="G5976" s="34"/>
      <c r="H5976" s="34"/>
      <c r="I5976" s="34"/>
      <c r="J5976" s="34"/>
      <c r="K5976" s="34"/>
      <c r="L5976" s="34"/>
      <c r="M5976" s="45">
        <f>electric_demands_abs!M5976/electric_demands_abs!$M$8786</f>
        <v>0.71139638047870757</v>
      </c>
    </row>
    <row r="5977" spans="1:13" ht="19.5" customHeight="1" x14ac:dyDescent="0.25">
      <c r="A5977" s="34"/>
      <c r="B5977" s="34"/>
      <c r="C5977" s="34"/>
      <c r="D5977" s="34"/>
      <c r="E5977" s="34"/>
      <c r="F5977" s="34"/>
      <c r="G5977" s="34"/>
      <c r="H5977" s="34"/>
      <c r="I5977" s="34"/>
      <c r="J5977" s="34"/>
      <c r="K5977" s="34"/>
      <c r="L5977" s="34"/>
      <c r="M5977" s="45">
        <f>electric_demands_abs!M5977/electric_demands_abs!$M$8786</f>
        <v>0.65354599325520157</v>
      </c>
    </row>
    <row r="5978" spans="1:13" ht="19.5" customHeight="1" x14ac:dyDescent="0.25">
      <c r="A5978" s="34"/>
      <c r="B5978" s="34"/>
      <c r="C5978" s="34"/>
      <c r="D5978" s="34"/>
      <c r="E5978" s="34"/>
      <c r="F5978" s="34"/>
      <c r="G5978" s="34"/>
      <c r="H5978" s="34"/>
      <c r="I5978" s="34"/>
      <c r="J5978" s="34"/>
      <c r="K5978" s="34"/>
      <c r="L5978" s="34"/>
      <c r="M5978" s="45">
        <f>electric_demands_abs!M5978/electric_demands_abs!$M$8786</f>
        <v>0.59619128308380798</v>
      </c>
    </row>
    <row r="5979" spans="1:13" ht="19.5" customHeight="1" x14ac:dyDescent="0.25">
      <c r="A5979" s="34"/>
      <c r="B5979" s="34"/>
      <c r="C5979" s="34"/>
      <c r="D5979" s="34"/>
      <c r="E5979" s="34"/>
      <c r="F5979" s="34"/>
      <c r="G5979" s="34"/>
      <c r="H5979" s="34"/>
      <c r="I5979" s="34"/>
      <c r="J5979" s="34"/>
      <c r="K5979" s="34"/>
      <c r="L5979" s="34"/>
      <c r="M5979" s="45">
        <f>electric_demands_abs!M5979/electric_demands_abs!$M$8786</f>
        <v>0.56776273416087819</v>
      </c>
    </row>
    <row r="5980" spans="1:13" ht="19.5" customHeight="1" x14ac:dyDescent="0.25">
      <c r="A5980" s="34"/>
      <c r="B5980" s="34"/>
      <c r="C5980" s="34"/>
      <c r="D5980" s="34"/>
      <c r="E5980" s="34"/>
      <c r="F5980" s="34"/>
      <c r="G5980" s="34"/>
      <c r="H5980" s="34"/>
      <c r="I5980" s="34"/>
      <c r="J5980" s="34"/>
      <c r="K5980" s="34"/>
      <c r="L5980" s="34"/>
      <c r="M5980" s="45">
        <f>electric_demands_abs!M5980/electric_demands_abs!$M$8786</f>
        <v>0.54523985737611347</v>
      </c>
    </row>
    <row r="5981" spans="1:13" ht="19.5" customHeight="1" x14ac:dyDescent="0.25">
      <c r="A5981" s="34"/>
      <c r="B5981" s="34"/>
      <c r="C5981" s="34"/>
      <c r="D5981" s="34"/>
      <c r="E5981" s="34"/>
      <c r="F5981" s="34"/>
      <c r="G5981" s="34"/>
      <c r="H5981" s="34"/>
      <c r="I5981" s="34"/>
      <c r="J5981" s="34"/>
      <c r="K5981" s="34"/>
      <c r="L5981" s="34"/>
      <c r="M5981" s="45">
        <f>electric_demands_abs!M5981/electric_demands_abs!$M$8786</f>
        <v>0.56318136550751474</v>
      </c>
    </row>
    <row r="5982" spans="1:13" ht="19.5" customHeight="1" x14ac:dyDescent="0.25">
      <c r="A5982" s="34"/>
      <c r="B5982" s="34"/>
      <c r="C5982" s="34"/>
      <c r="D5982" s="34"/>
      <c r="E5982" s="34"/>
      <c r="F5982" s="34"/>
      <c r="G5982" s="34"/>
      <c r="H5982" s="34"/>
      <c r="I5982" s="34"/>
      <c r="J5982" s="34"/>
      <c r="K5982" s="34"/>
      <c r="L5982" s="34"/>
      <c r="M5982" s="45">
        <f>electric_demands_abs!M5982/electric_demands_abs!$M$8786</f>
        <v>0.55080722724976972</v>
      </c>
    </row>
    <row r="5983" spans="1:13" ht="19.5" customHeight="1" x14ac:dyDescent="0.25">
      <c r="A5983" s="34"/>
      <c r="B5983" s="34"/>
      <c r="C5983" s="34"/>
      <c r="D5983" s="34"/>
      <c r="E5983" s="34"/>
      <c r="F5983" s="34"/>
      <c r="G5983" s="34"/>
      <c r="H5983" s="34"/>
      <c r="I5983" s="34"/>
      <c r="J5983" s="34"/>
      <c r="K5983" s="34"/>
      <c r="L5983" s="34"/>
      <c r="M5983" s="45">
        <f>electric_demands_abs!M5983/electric_demands_abs!$M$8786</f>
        <v>0.55473994989865338</v>
      </c>
    </row>
    <row r="5984" spans="1:13" ht="19.5" customHeight="1" x14ac:dyDescent="0.25">
      <c r="A5984" s="34"/>
      <c r="B5984" s="34"/>
      <c r="C5984" s="34"/>
      <c r="D5984" s="34"/>
      <c r="E5984" s="34"/>
      <c r="F5984" s="34"/>
      <c r="G5984" s="34"/>
      <c r="H5984" s="34"/>
      <c r="I5984" s="34"/>
      <c r="J5984" s="34"/>
      <c r="K5984" s="34"/>
      <c r="L5984" s="34"/>
      <c r="M5984" s="45">
        <f>electric_demands_abs!M5984/electric_demands_abs!$M$8786</f>
        <v>0.52715604488417878</v>
      </c>
    </row>
    <row r="5985" spans="1:13" ht="19.5" customHeight="1" x14ac:dyDescent="0.25">
      <c r="A5985" s="34"/>
      <c r="B5985" s="34"/>
      <c r="C5985" s="34"/>
      <c r="D5985" s="34"/>
      <c r="E5985" s="34"/>
      <c r="F5985" s="34"/>
      <c r="G5985" s="34"/>
      <c r="H5985" s="34"/>
      <c r="I5985" s="34"/>
      <c r="J5985" s="34"/>
      <c r="K5985" s="34"/>
      <c r="L5985" s="34"/>
      <c r="M5985" s="45">
        <f>electric_demands_abs!M5985/electric_demands_abs!$M$8786</f>
        <v>0.55795353317927454</v>
      </c>
    </row>
    <row r="5986" spans="1:13" ht="19.5" customHeight="1" x14ac:dyDescent="0.25">
      <c r="A5986" s="34"/>
      <c r="B5986" s="34"/>
      <c r="C5986" s="34"/>
      <c r="D5986" s="34"/>
      <c r="E5986" s="34"/>
      <c r="F5986" s="34"/>
      <c r="G5986" s="34"/>
      <c r="H5986" s="34"/>
      <c r="I5986" s="34"/>
      <c r="J5986" s="34"/>
      <c r="K5986" s="34"/>
      <c r="L5986" s="34"/>
      <c r="M5986" s="45">
        <f>electric_demands_abs!M5986/electric_demands_abs!$M$8786</f>
        <v>0.57571576087498078</v>
      </c>
    </row>
    <row r="5987" spans="1:13" ht="19.5" customHeight="1" x14ac:dyDescent="0.25">
      <c r="A5987" s="34"/>
      <c r="B5987" s="34"/>
      <c r="C5987" s="34"/>
      <c r="D5987" s="34"/>
      <c r="E5987" s="34"/>
      <c r="F5987" s="34"/>
      <c r="G5987" s="34"/>
      <c r="H5987" s="34"/>
      <c r="I5987" s="34"/>
      <c r="J5987" s="34"/>
      <c r="K5987" s="34"/>
      <c r="L5987" s="34"/>
      <c r="M5987" s="45">
        <f>electric_demands_abs!M5987/electric_demands_abs!$M$8786</f>
        <v>0.62545212310611875</v>
      </c>
    </row>
    <row r="5988" spans="1:13" ht="19.5" customHeight="1" x14ac:dyDescent="0.25">
      <c r="A5988" s="34"/>
      <c r="B5988" s="34"/>
      <c r="C5988" s="34"/>
      <c r="D5988" s="34"/>
      <c r="E5988" s="34"/>
      <c r="F5988" s="34"/>
      <c r="G5988" s="34"/>
      <c r="H5988" s="34"/>
      <c r="I5988" s="34"/>
      <c r="J5988" s="34"/>
      <c r="K5988" s="34"/>
      <c r="L5988" s="34"/>
      <c r="M5988" s="45">
        <f>electric_demands_abs!M5988/electric_demands_abs!$M$8786</f>
        <v>0.65479403873198583</v>
      </c>
    </row>
    <row r="5989" spans="1:13" ht="19.5" customHeight="1" x14ac:dyDescent="0.25">
      <c r="A5989" s="34"/>
      <c r="B5989" s="34"/>
      <c r="C5989" s="34"/>
      <c r="D5989" s="34"/>
      <c r="E5989" s="34"/>
      <c r="F5989" s="34"/>
      <c r="G5989" s="34"/>
      <c r="H5989" s="34"/>
      <c r="I5989" s="34"/>
      <c r="J5989" s="34"/>
      <c r="K5989" s="34"/>
      <c r="L5989" s="34"/>
      <c r="M5989" s="45">
        <f>electric_demands_abs!M5989/electric_demands_abs!$M$8786</f>
        <v>0.65677077641604986</v>
      </c>
    </row>
    <row r="5990" spans="1:13" ht="19.5" customHeight="1" x14ac:dyDescent="0.25">
      <c r="A5990" s="34"/>
      <c r="B5990" s="34"/>
      <c r="C5990" s="34"/>
      <c r="D5990" s="34"/>
      <c r="E5990" s="34"/>
      <c r="F5990" s="34"/>
      <c r="G5990" s="34"/>
      <c r="H5990" s="34"/>
      <c r="I5990" s="34"/>
      <c r="J5990" s="34"/>
      <c r="K5990" s="34"/>
      <c r="L5990" s="34"/>
      <c r="M5990" s="45">
        <f>electric_demands_abs!M5990/electric_demands_abs!$M$8786</f>
        <v>0.65882681913436947</v>
      </c>
    </row>
    <row r="5991" spans="1:13" ht="19.5" customHeight="1" x14ac:dyDescent="0.25">
      <c r="A5991" s="34"/>
      <c r="B5991" s="34"/>
      <c r="C5991" s="34"/>
      <c r="D5991" s="34"/>
      <c r="E5991" s="34"/>
      <c r="F5991" s="34"/>
      <c r="G5991" s="34"/>
      <c r="H5991" s="34"/>
      <c r="I5991" s="34"/>
      <c r="J5991" s="34"/>
      <c r="K5991" s="34"/>
      <c r="L5991" s="34"/>
      <c r="M5991" s="45">
        <f>electric_demands_abs!M5991/electric_demands_abs!$M$8786</f>
        <v>0.65539804991967787</v>
      </c>
    </row>
    <row r="5992" spans="1:13" ht="19.5" customHeight="1" x14ac:dyDescent="0.25">
      <c r="A5992" s="34"/>
      <c r="B5992" s="34"/>
      <c r="C5992" s="34"/>
      <c r="D5992" s="34"/>
      <c r="E5992" s="34"/>
      <c r="F5992" s="34"/>
      <c r="G5992" s="34"/>
      <c r="H5992" s="34"/>
      <c r="I5992" s="34"/>
      <c r="J5992" s="34"/>
      <c r="K5992" s="34"/>
      <c r="L5992" s="34"/>
      <c r="M5992" s="45">
        <f>electric_demands_abs!M5992/electric_demands_abs!$M$8786</f>
        <v>0.66353875697964593</v>
      </c>
    </row>
    <row r="5993" spans="1:13" ht="19.5" customHeight="1" x14ac:dyDescent="0.25">
      <c r="A5993" s="34"/>
      <c r="B5993" s="34"/>
      <c r="C5993" s="34"/>
      <c r="D5993" s="34"/>
      <c r="E5993" s="34"/>
      <c r="F5993" s="34"/>
      <c r="G5993" s="34"/>
      <c r="H5993" s="34"/>
      <c r="I5993" s="34"/>
      <c r="J5993" s="34"/>
      <c r="K5993" s="34"/>
      <c r="L5993" s="34"/>
      <c r="M5993" s="45">
        <f>electric_demands_abs!M5993/electric_demands_abs!$M$8786</f>
        <v>0.67153946553677446</v>
      </c>
    </row>
    <row r="5994" spans="1:13" ht="19.5" customHeight="1" x14ac:dyDescent="0.25">
      <c r="A5994" s="34"/>
      <c r="B5994" s="34"/>
      <c r="C5994" s="34"/>
      <c r="D5994" s="34"/>
      <c r="E5994" s="34"/>
      <c r="F5994" s="34"/>
      <c r="G5994" s="34"/>
      <c r="H5994" s="34"/>
      <c r="I5994" s="34"/>
      <c r="J5994" s="34"/>
      <c r="K5994" s="34"/>
      <c r="L5994" s="34"/>
      <c r="M5994" s="45">
        <f>electric_demands_abs!M5994/electric_demands_abs!$M$8786</f>
        <v>0.66908648588687447</v>
      </c>
    </row>
    <row r="5995" spans="1:13" ht="19.5" customHeight="1" x14ac:dyDescent="0.25">
      <c r="A5995" s="34"/>
      <c r="B5995" s="34"/>
      <c r="C5995" s="34"/>
      <c r="D5995" s="34"/>
      <c r="E5995" s="34"/>
      <c r="F5995" s="34"/>
      <c r="G5995" s="34"/>
      <c r="H5995" s="34"/>
      <c r="I5995" s="34"/>
      <c r="J5995" s="34"/>
      <c r="K5995" s="34"/>
      <c r="L5995" s="34"/>
      <c r="M5995" s="45">
        <f>electric_demands_abs!M5995/electric_demands_abs!$M$8786</f>
        <v>0.6803340067810334</v>
      </c>
    </row>
    <row r="5996" spans="1:13" ht="19.5" customHeight="1" x14ac:dyDescent="0.25">
      <c r="A5996" s="34"/>
      <c r="B5996" s="34"/>
      <c r="C5996" s="34"/>
      <c r="D5996" s="34"/>
      <c r="E5996" s="34"/>
      <c r="F5996" s="34"/>
      <c r="G5996" s="34"/>
      <c r="H5996" s="34"/>
      <c r="I5996" s="34"/>
      <c r="J5996" s="34"/>
      <c r="K5996" s="34"/>
      <c r="L5996" s="34"/>
      <c r="M5996" s="45">
        <f>electric_demands_abs!M5996/electric_demands_abs!$M$8786</f>
        <v>0.67418477842395774</v>
      </c>
    </row>
    <row r="5997" spans="1:13" ht="19.5" customHeight="1" x14ac:dyDescent="0.25">
      <c r="A5997" s="34"/>
      <c r="B5997" s="34"/>
      <c r="C5997" s="34"/>
      <c r="D5997" s="34"/>
      <c r="E5997" s="34"/>
      <c r="F5997" s="34"/>
      <c r="G5997" s="34"/>
      <c r="H5997" s="34"/>
      <c r="I5997" s="34"/>
      <c r="J5997" s="34"/>
      <c r="K5997" s="34"/>
      <c r="L5997" s="34"/>
      <c r="M5997" s="45">
        <f>electric_demands_abs!M5997/electric_demands_abs!$M$8786</f>
        <v>0.6761981627749416</v>
      </c>
    </row>
    <row r="5998" spans="1:13" ht="19.5" customHeight="1" x14ac:dyDescent="0.25">
      <c r="A5998" s="34"/>
      <c r="B5998" s="34"/>
      <c r="C5998" s="34"/>
      <c r="D5998" s="34"/>
      <c r="E5998" s="34"/>
      <c r="F5998" s="34"/>
      <c r="G5998" s="34"/>
      <c r="H5998" s="34"/>
      <c r="I5998" s="34"/>
      <c r="J5998" s="34"/>
      <c r="K5998" s="34"/>
      <c r="L5998" s="34"/>
      <c r="M5998" s="45">
        <f>electric_demands_abs!M5998/electric_demands_abs!$M$8786</f>
        <v>0.69238631318636834</v>
      </c>
    </row>
    <row r="5999" spans="1:13" ht="19.5" customHeight="1" x14ac:dyDescent="0.25">
      <c r="A5999" s="34"/>
      <c r="B5999" s="34"/>
      <c r="C5999" s="34"/>
      <c r="D5999" s="34"/>
      <c r="E5999" s="34"/>
      <c r="F5999" s="34"/>
      <c r="G5999" s="34"/>
      <c r="H5999" s="34"/>
      <c r="I5999" s="34"/>
      <c r="J5999" s="34"/>
      <c r="K5999" s="34"/>
      <c r="L5999" s="34"/>
      <c r="M5999" s="45">
        <f>electric_demands_abs!M5999/electric_demands_abs!$M$8786</f>
        <v>0.72826307069257346</v>
      </c>
    </row>
    <row r="6000" spans="1:13" ht="19.5" customHeight="1" x14ac:dyDescent="0.25">
      <c r="A6000" s="34"/>
      <c r="B6000" s="34"/>
      <c r="C6000" s="34"/>
      <c r="D6000" s="34"/>
      <c r="E6000" s="34"/>
      <c r="F6000" s="34"/>
      <c r="G6000" s="34"/>
      <c r="H6000" s="34"/>
      <c r="I6000" s="34"/>
      <c r="J6000" s="34"/>
      <c r="K6000" s="34"/>
      <c r="L6000" s="34"/>
      <c r="M6000" s="45">
        <f>electric_demands_abs!M6000/electric_demands_abs!$M$8786</f>
        <v>0.68988890459983199</v>
      </c>
    </row>
    <row r="6001" spans="1:13" ht="19.5" customHeight="1" x14ac:dyDescent="0.25">
      <c r="A6001" s="34"/>
      <c r="B6001" s="34"/>
      <c r="C6001" s="34"/>
      <c r="D6001" s="34"/>
      <c r="E6001" s="34"/>
      <c r="F6001" s="34"/>
      <c r="G6001" s="34"/>
      <c r="H6001" s="34"/>
      <c r="I6001" s="34"/>
      <c r="J6001" s="34"/>
      <c r="K6001" s="34"/>
      <c r="L6001" s="34"/>
      <c r="M6001" s="45">
        <f>electric_demands_abs!M6001/electric_demands_abs!$M$8786</f>
        <v>0.6362421371282041</v>
      </c>
    </row>
    <row r="6002" spans="1:13" ht="19.5" customHeight="1" x14ac:dyDescent="0.25">
      <c r="A6002" s="34"/>
      <c r="B6002" s="34"/>
      <c r="C6002" s="34"/>
      <c r="D6002" s="34"/>
      <c r="E6002" s="34"/>
      <c r="F6002" s="34"/>
      <c r="G6002" s="34"/>
      <c r="H6002" s="34"/>
      <c r="I6002" s="34"/>
      <c r="J6002" s="34"/>
      <c r="K6002" s="34"/>
      <c r="L6002" s="34"/>
      <c r="M6002" s="45">
        <f>electric_demands_abs!M6002/electric_demands_abs!$M$8786</f>
        <v>0.59750286317526324</v>
      </c>
    </row>
    <row r="6003" spans="1:13" ht="19.5" customHeight="1" x14ac:dyDescent="0.25">
      <c r="A6003" s="34"/>
      <c r="B6003" s="34"/>
      <c r="C6003" s="34"/>
      <c r="D6003" s="34"/>
      <c r="E6003" s="34"/>
      <c r="F6003" s="34"/>
      <c r="G6003" s="34"/>
      <c r="H6003" s="34"/>
      <c r="I6003" s="34"/>
      <c r="J6003" s="34"/>
      <c r="K6003" s="34"/>
      <c r="L6003" s="34"/>
      <c r="M6003" s="45">
        <f>electric_demands_abs!M6003/electric_demands_abs!$M$8786</f>
        <v>0.56960803795639414</v>
      </c>
    </row>
    <row r="6004" spans="1:13" ht="19.5" customHeight="1" x14ac:dyDescent="0.25">
      <c r="A6004" s="34"/>
      <c r="B6004" s="34"/>
      <c r="C6004" s="34"/>
      <c r="D6004" s="34"/>
      <c r="E6004" s="34"/>
      <c r="F6004" s="34"/>
      <c r="G6004" s="34"/>
      <c r="H6004" s="34"/>
      <c r="I6004" s="34"/>
      <c r="J6004" s="34"/>
      <c r="K6004" s="34"/>
      <c r="L6004" s="34"/>
      <c r="M6004" s="45">
        <f>electric_demands_abs!M6004/electric_demands_abs!$M$8786</f>
        <v>0.55957434525788419</v>
      </c>
    </row>
    <row r="6005" spans="1:13" ht="19.5" customHeight="1" x14ac:dyDescent="0.25">
      <c r="A6005" s="34"/>
      <c r="B6005" s="34"/>
      <c r="C6005" s="34"/>
      <c r="D6005" s="34"/>
      <c r="E6005" s="34"/>
      <c r="F6005" s="34"/>
      <c r="G6005" s="34"/>
      <c r="H6005" s="34"/>
      <c r="I6005" s="34"/>
      <c r="J6005" s="34"/>
      <c r="K6005" s="34"/>
      <c r="L6005" s="34"/>
      <c r="M6005" s="45">
        <f>electric_demands_abs!M6005/electric_demands_abs!$M$8786</f>
        <v>0.53925656842093306</v>
      </c>
    </row>
    <row r="6006" spans="1:13" ht="19.5" customHeight="1" x14ac:dyDescent="0.25">
      <c r="A6006" s="34"/>
      <c r="B6006" s="34"/>
      <c r="C6006" s="34"/>
      <c r="D6006" s="34"/>
      <c r="E6006" s="34"/>
      <c r="F6006" s="34"/>
      <c r="G6006" s="34"/>
      <c r="H6006" s="34"/>
      <c r="I6006" s="34"/>
      <c r="J6006" s="34"/>
      <c r="K6006" s="34"/>
      <c r="L6006" s="34"/>
      <c r="M6006" s="45">
        <f>electric_demands_abs!M6006/electric_demands_abs!$M$8786</f>
        <v>0.54600420802558713</v>
      </c>
    </row>
    <row r="6007" spans="1:13" ht="19.5" customHeight="1" x14ac:dyDescent="0.25">
      <c r="A6007" s="34"/>
      <c r="B6007" s="34"/>
      <c r="C6007" s="34"/>
      <c r="D6007" s="34"/>
      <c r="E6007" s="34"/>
      <c r="F6007" s="34"/>
      <c r="G6007" s="34"/>
      <c r="H6007" s="34"/>
      <c r="I6007" s="34"/>
      <c r="J6007" s="34"/>
      <c r="K6007" s="34"/>
      <c r="L6007" s="34"/>
      <c r="M6007" s="45">
        <f>electric_demands_abs!M6007/electric_demands_abs!$M$8786</f>
        <v>0.54957746393041518</v>
      </c>
    </row>
    <row r="6008" spans="1:13" ht="19.5" customHeight="1" x14ac:dyDescent="0.25">
      <c r="A6008" s="34"/>
      <c r="B6008" s="34"/>
      <c r="C6008" s="34"/>
      <c r="D6008" s="34"/>
      <c r="E6008" s="34"/>
      <c r="F6008" s="34"/>
      <c r="G6008" s="34"/>
      <c r="H6008" s="34"/>
      <c r="I6008" s="34"/>
      <c r="J6008" s="34"/>
      <c r="K6008" s="34"/>
      <c r="L6008" s="34"/>
      <c r="M6008" s="45">
        <f>electric_demands_abs!M6008/electric_demands_abs!$M$8786</f>
        <v>0.58151272829329392</v>
      </c>
    </row>
    <row r="6009" spans="1:13" ht="19.5" customHeight="1" x14ac:dyDescent="0.25">
      <c r="A6009" s="34"/>
      <c r="B6009" s="34"/>
      <c r="C6009" s="34"/>
      <c r="D6009" s="34"/>
      <c r="E6009" s="34"/>
      <c r="F6009" s="34"/>
      <c r="G6009" s="34"/>
      <c r="H6009" s="34"/>
      <c r="I6009" s="34"/>
      <c r="J6009" s="34"/>
      <c r="K6009" s="34"/>
      <c r="L6009" s="34"/>
      <c r="M6009" s="45">
        <f>electric_demands_abs!M6009/electric_demands_abs!$M$8786</f>
        <v>0.64263488052815998</v>
      </c>
    </row>
    <row r="6010" spans="1:13" ht="19.5" customHeight="1" x14ac:dyDescent="0.25">
      <c r="A6010" s="34"/>
      <c r="B6010" s="34"/>
      <c r="C6010" s="34"/>
      <c r="D6010" s="34"/>
      <c r="E6010" s="34"/>
      <c r="F6010" s="34"/>
      <c r="G6010" s="34"/>
      <c r="H6010" s="34"/>
      <c r="I6010" s="34"/>
      <c r="J6010" s="34"/>
      <c r="K6010" s="34"/>
      <c r="L6010" s="34"/>
      <c r="M6010" s="45">
        <f>electric_demands_abs!M6010/electric_demands_abs!$M$8786</f>
        <v>0.72473428490041203</v>
      </c>
    </row>
    <row r="6011" spans="1:13" ht="19.5" customHeight="1" x14ac:dyDescent="0.25">
      <c r="A6011" s="34"/>
      <c r="B6011" s="34"/>
      <c r="C6011" s="34"/>
      <c r="D6011" s="34"/>
      <c r="E6011" s="34"/>
      <c r="F6011" s="34"/>
      <c r="G6011" s="34"/>
      <c r="H6011" s="34"/>
      <c r="I6011" s="34"/>
      <c r="J6011" s="34"/>
      <c r="K6011" s="34"/>
      <c r="L6011" s="34"/>
      <c r="M6011" s="45">
        <f>electric_demands_abs!M6011/electric_demands_abs!$M$8786</f>
        <v>0.78771829369495328</v>
      </c>
    </row>
    <row r="6012" spans="1:13" ht="19.5" customHeight="1" x14ac:dyDescent="0.25">
      <c r="A6012" s="34"/>
      <c r="B6012" s="34"/>
      <c r="C6012" s="34"/>
      <c r="D6012" s="34"/>
      <c r="E6012" s="34"/>
      <c r="F6012" s="34"/>
      <c r="G6012" s="34"/>
      <c r="H6012" s="34"/>
      <c r="I6012" s="34"/>
      <c r="J6012" s="34"/>
      <c r="K6012" s="34"/>
      <c r="L6012" s="34"/>
      <c r="M6012" s="45">
        <f>electric_demands_abs!M6012/electric_demands_abs!$M$8786</f>
        <v>0.79044472336172311</v>
      </c>
    </row>
    <row r="6013" spans="1:13" ht="19.5" customHeight="1" x14ac:dyDescent="0.25">
      <c r="A6013" s="34"/>
      <c r="B6013" s="34"/>
      <c r="C6013" s="34"/>
      <c r="D6013" s="34"/>
      <c r="E6013" s="34"/>
      <c r="F6013" s="34"/>
      <c r="G6013" s="34"/>
      <c r="H6013" s="34"/>
      <c r="I6013" s="34"/>
      <c r="J6013" s="34"/>
      <c r="K6013" s="34"/>
      <c r="L6013" s="34"/>
      <c r="M6013" s="45">
        <f>electric_demands_abs!M6013/electric_demands_abs!$M$8786</f>
        <v>0.7808582023516949</v>
      </c>
    </row>
    <row r="6014" spans="1:13" ht="19.5" customHeight="1" x14ac:dyDescent="0.25">
      <c r="A6014" s="34"/>
      <c r="B6014" s="34"/>
      <c r="C6014" s="34"/>
      <c r="D6014" s="34"/>
      <c r="E6014" s="34"/>
      <c r="F6014" s="34"/>
      <c r="G6014" s="34"/>
      <c r="H6014" s="34"/>
      <c r="I6014" s="34"/>
      <c r="J6014" s="34"/>
      <c r="K6014" s="34"/>
      <c r="L6014" s="34"/>
      <c r="M6014" s="45">
        <f>electric_demands_abs!M6014/electric_demands_abs!$M$8786</f>
        <v>0.78195241417947658</v>
      </c>
    </row>
    <row r="6015" spans="1:13" ht="19.5" customHeight="1" x14ac:dyDescent="0.25">
      <c r="A6015" s="34"/>
      <c r="B6015" s="34"/>
      <c r="C6015" s="34"/>
      <c r="D6015" s="34"/>
      <c r="E6015" s="34"/>
      <c r="F6015" s="34"/>
      <c r="G6015" s="34"/>
      <c r="H6015" s="34"/>
      <c r="I6015" s="34"/>
      <c r="J6015" s="34"/>
      <c r="K6015" s="34"/>
      <c r="L6015" s="34"/>
      <c r="M6015" s="45">
        <f>electric_demands_abs!M6015/electric_demands_abs!$M$8786</f>
        <v>0.79705100565453957</v>
      </c>
    </row>
    <row r="6016" spans="1:13" ht="19.5" customHeight="1" x14ac:dyDescent="0.25">
      <c r="A6016" s="34"/>
      <c r="B6016" s="34"/>
      <c r="C6016" s="34"/>
      <c r="D6016" s="34"/>
      <c r="E6016" s="34"/>
      <c r="F6016" s="34"/>
      <c r="G6016" s="34"/>
      <c r="H6016" s="34"/>
      <c r="I6016" s="34"/>
      <c r="J6016" s="34"/>
      <c r="K6016" s="34"/>
      <c r="L6016" s="34"/>
      <c r="M6016" s="45">
        <f>electric_demands_abs!M6016/electric_demands_abs!$M$8786</f>
        <v>0.82976626755838578</v>
      </c>
    </row>
    <row r="6017" spans="1:13" ht="19.5" customHeight="1" x14ac:dyDescent="0.25">
      <c r="A6017" s="34"/>
      <c r="B6017" s="34"/>
      <c r="C6017" s="34"/>
      <c r="D6017" s="34"/>
      <c r="E6017" s="34"/>
      <c r="F6017" s="34"/>
      <c r="G6017" s="34"/>
      <c r="H6017" s="34"/>
      <c r="I6017" s="34"/>
      <c r="J6017" s="34"/>
      <c r="K6017" s="34"/>
      <c r="L6017" s="34"/>
      <c r="M6017" s="45">
        <f>electric_demands_abs!M6017/electric_demands_abs!$M$8786</f>
        <v>0.80065810825623052</v>
      </c>
    </row>
    <row r="6018" spans="1:13" ht="19.5" customHeight="1" x14ac:dyDescent="0.25">
      <c r="A6018" s="34"/>
      <c r="B6018" s="34"/>
      <c r="C6018" s="34"/>
      <c r="D6018" s="34"/>
      <c r="E6018" s="34"/>
      <c r="F6018" s="34"/>
      <c r="G6018" s="34"/>
      <c r="H6018" s="34"/>
      <c r="I6018" s="34"/>
      <c r="J6018" s="34"/>
      <c r="K6018" s="34"/>
      <c r="L6018" s="34"/>
      <c r="M6018" s="45">
        <f>electric_demands_abs!M6018/electric_demands_abs!$M$8786</f>
        <v>0.79089568324498738</v>
      </c>
    </row>
    <row r="6019" spans="1:13" ht="19.5" customHeight="1" x14ac:dyDescent="0.25">
      <c r="A6019" s="34"/>
      <c r="B6019" s="34"/>
      <c r="C6019" s="34"/>
      <c r="D6019" s="34"/>
      <c r="E6019" s="34"/>
      <c r="F6019" s="34"/>
      <c r="G6019" s="34"/>
      <c r="H6019" s="34"/>
      <c r="I6019" s="34"/>
      <c r="J6019" s="34"/>
      <c r="K6019" s="34"/>
      <c r="L6019" s="34"/>
      <c r="M6019" s="45">
        <f>electric_demands_abs!M6019/electric_demands_abs!$M$8786</f>
        <v>0.75683240046291744</v>
      </c>
    </row>
    <row r="6020" spans="1:13" ht="19.5" customHeight="1" x14ac:dyDescent="0.25">
      <c r="A6020" s="34"/>
      <c r="B6020" s="34"/>
      <c r="C6020" s="34"/>
      <c r="D6020" s="34"/>
      <c r="E6020" s="34"/>
      <c r="F6020" s="34"/>
      <c r="G6020" s="34"/>
      <c r="H6020" s="34"/>
      <c r="I6020" s="34"/>
      <c r="J6020" s="34"/>
      <c r="K6020" s="34"/>
      <c r="L6020" s="34"/>
      <c r="M6020" s="45">
        <f>electric_demands_abs!M6020/electric_demands_abs!$M$8786</f>
        <v>0.78599631211002696</v>
      </c>
    </row>
    <row r="6021" spans="1:13" ht="19.5" customHeight="1" x14ac:dyDescent="0.25">
      <c r="A6021" s="34"/>
      <c r="B6021" s="34"/>
      <c r="C6021" s="34"/>
      <c r="D6021" s="34"/>
      <c r="E6021" s="34"/>
      <c r="F6021" s="34"/>
      <c r="G6021" s="34"/>
      <c r="H6021" s="34"/>
      <c r="I6021" s="34"/>
      <c r="J6021" s="34"/>
      <c r="K6021" s="34"/>
      <c r="L6021" s="34"/>
      <c r="M6021" s="45">
        <f>electric_demands_abs!M6021/electric_demands_abs!$M$8786</f>
        <v>0.75067946626311965</v>
      </c>
    </row>
    <row r="6022" spans="1:13" ht="19.5" customHeight="1" x14ac:dyDescent="0.25">
      <c r="A6022" s="34"/>
      <c r="B6022" s="34"/>
      <c r="C6022" s="34"/>
      <c r="D6022" s="34"/>
      <c r="E6022" s="34"/>
      <c r="F6022" s="34"/>
      <c r="G6022" s="34"/>
      <c r="H6022" s="34"/>
      <c r="I6022" s="34"/>
      <c r="J6022" s="34"/>
      <c r="K6022" s="34"/>
      <c r="L6022" s="34"/>
      <c r="M6022" s="45">
        <f>electric_demands_abs!M6022/electric_demands_abs!$M$8786</f>
        <v>0.75990306174255151</v>
      </c>
    </row>
    <row r="6023" spans="1:13" ht="19.5" customHeight="1" x14ac:dyDescent="0.25">
      <c r="A6023" s="34"/>
      <c r="B6023" s="34"/>
      <c r="C6023" s="34"/>
      <c r="D6023" s="34"/>
      <c r="E6023" s="34"/>
      <c r="F6023" s="34"/>
      <c r="G6023" s="34"/>
      <c r="H6023" s="34"/>
      <c r="I6023" s="34"/>
      <c r="J6023" s="34"/>
      <c r="K6023" s="34"/>
      <c r="L6023" s="34"/>
      <c r="M6023" s="45">
        <f>electric_demands_abs!M6023/electric_demands_abs!$M$8786</f>
        <v>0.77619213460411352</v>
      </c>
    </row>
    <row r="6024" spans="1:13" ht="19.5" customHeight="1" x14ac:dyDescent="0.25">
      <c r="A6024" s="34"/>
      <c r="B6024" s="34"/>
      <c r="C6024" s="34"/>
      <c r="D6024" s="34"/>
      <c r="E6024" s="34"/>
      <c r="F6024" s="34"/>
      <c r="G6024" s="34"/>
      <c r="H6024" s="34"/>
      <c r="I6024" s="34"/>
      <c r="J6024" s="34"/>
      <c r="K6024" s="34"/>
      <c r="L6024" s="34"/>
      <c r="M6024" s="45">
        <f>electric_demands_abs!M6024/electric_demands_abs!$M$8786</f>
        <v>0.73211698241956447</v>
      </c>
    </row>
    <row r="6025" spans="1:13" ht="19.5" customHeight="1" x14ac:dyDescent="0.25">
      <c r="A6025" s="34"/>
      <c r="B6025" s="34"/>
      <c r="C6025" s="34"/>
      <c r="D6025" s="34"/>
      <c r="E6025" s="34"/>
      <c r="F6025" s="34"/>
      <c r="G6025" s="34"/>
      <c r="H6025" s="34"/>
      <c r="I6025" s="34"/>
      <c r="J6025" s="34"/>
      <c r="K6025" s="34"/>
      <c r="L6025" s="34"/>
      <c r="M6025" s="45">
        <f>electric_demands_abs!M6025/electric_demands_abs!$M$8786</f>
        <v>0.6695931981150931</v>
      </c>
    </row>
    <row r="6026" spans="1:13" ht="19.5" customHeight="1" x14ac:dyDescent="0.25">
      <c r="A6026" s="34"/>
      <c r="B6026" s="34"/>
      <c r="C6026" s="34"/>
      <c r="D6026" s="34"/>
      <c r="E6026" s="34"/>
      <c r="F6026" s="34"/>
      <c r="G6026" s="34"/>
      <c r="H6026" s="34"/>
      <c r="I6026" s="34"/>
      <c r="J6026" s="34"/>
      <c r="K6026" s="34"/>
      <c r="L6026" s="34"/>
      <c r="M6026" s="45">
        <f>electric_demands_abs!M6026/electric_demands_abs!$M$8786</f>
        <v>0.6012200293058042</v>
      </c>
    </row>
    <row r="6027" spans="1:13" ht="19.5" customHeight="1" x14ac:dyDescent="0.25">
      <c r="A6027" s="34"/>
      <c r="B6027" s="34"/>
      <c r="C6027" s="34"/>
      <c r="D6027" s="34"/>
      <c r="E6027" s="34"/>
      <c r="F6027" s="34"/>
      <c r="G6027" s="34"/>
      <c r="H6027" s="34"/>
      <c r="I6027" s="34"/>
      <c r="J6027" s="34"/>
      <c r="K6027" s="34"/>
      <c r="L6027" s="34"/>
      <c r="M6027" s="45">
        <f>electric_demands_abs!M6027/electric_demands_abs!$M$8786</f>
        <v>0.58824953860199303</v>
      </c>
    </row>
    <row r="6028" spans="1:13" ht="19.5" customHeight="1" x14ac:dyDescent="0.25">
      <c r="A6028" s="34"/>
      <c r="B6028" s="34"/>
      <c r="C6028" s="34"/>
      <c r="D6028" s="34"/>
      <c r="E6028" s="34"/>
      <c r="F6028" s="34"/>
      <c r="G6028" s="34"/>
      <c r="H6028" s="34"/>
      <c r="I6028" s="34"/>
      <c r="J6028" s="34"/>
      <c r="K6028" s="34"/>
      <c r="L6028" s="34"/>
      <c r="M6028" s="45">
        <f>electric_demands_abs!M6028/electric_demands_abs!$M$8786</f>
        <v>0.56314496589677643</v>
      </c>
    </row>
    <row r="6029" spans="1:13" ht="19.5" customHeight="1" x14ac:dyDescent="0.25">
      <c r="A6029" s="34"/>
      <c r="B6029" s="34"/>
      <c r="C6029" s="34"/>
      <c r="D6029" s="34"/>
      <c r="E6029" s="34"/>
      <c r="F6029" s="34"/>
      <c r="G6029" s="34"/>
      <c r="H6029" s="34"/>
      <c r="I6029" s="34"/>
      <c r="J6029" s="34"/>
      <c r="K6029" s="34"/>
      <c r="L6029" s="34"/>
      <c r="M6029" s="45">
        <f>electric_demands_abs!M6029/electric_demands_abs!$M$8786</f>
        <v>0.55028495048211779</v>
      </c>
    </row>
    <row r="6030" spans="1:13" ht="19.5" customHeight="1" x14ac:dyDescent="0.25">
      <c r="A6030" s="34"/>
      <c r="B6030" s="34"/>
      <c r="C6030" s="34"/>
      <c r="D6030" s="34"/>
      <c r="E6030" s="34"/>
      <c r="F6030" s="34"/>
      <c r="G6030" s="34"/>
      <c r="H6030" s="34"/>
      <c r="I6030" s="34"/>
      <c r="J6030" s="34"/>
      <c r="K6030" s="34"/>
      <c r="L6030" s="34"/>
      <c r="M6030" s="45">
        <f>electric_demands_abs!M6030/electric_demands_abs!$M$8786</f>
        <v>0.54775353049459741</v>
      </c>
    </row>
    <row r="6031" spans="1:13" ht="19.5" customHeight="1" x14ac:dyDescent="0.25">
      <c r="A6031" s="34"/>
      <c r="B6031" s="34"/>
      <c r="C6031" s="34"/>
      <c r="D6031" s="34"/>
      <c r="E6031" s="34"/>
      <c r="F6031" s="34"/>
      <c r="G6031" s="34"/>
      <c r="H6031" s="34"/>
      <c r="I6031" s="34"/>
      <c r="J6031" s="34"/>
      <c r="K6031" s="34"/>
      <c r="L6031" s="34"/>
      <c r="M6031" s="45">
        <f>electric_demands_abs!M6031/electric_demands_abs!$M$8786</f>
        <v>0.58156942768694386</v>
      </c>
    </row>
    <row r="6032" spans="1:13" ht="19.5" customHeight="1" x14ac:dyDescent="0.25">
      <c r="A6032" s="34"/>
      <c r="B6032" s="34"/>
      <c r="C6032" s="34"/>
      <c r="D6032" s="34"/>
      <c r="E6032" s="34"/>
      <c r="F6032" s="34"/>
      <c r="G6032" s="34"/>
      <c r="H6032" s="34"/>
      <c r="I6032" s="34"/>
      <c r="J6032" s="34"/>
      <c r="K6032" s="34"/>
      <c r="L6032" s="34"/>
      <c r="M6032" s="45">
        <f>electric_demands_abs!M6032/electric_demands_abs!$M$8786</f>
        <v>0.60268466070168736</v>
      </c>
    </row>
    <row r="6033" spans="1:13" ht="19.5" customHeight="1" x14ac:dyDescent="0.25">
      <c r="A6033" s="34"/>
      <c r="B6033" s="34"/>
      <c r="C6033" s="34"/>
      <c r="D6033" s="34"/>
      <c r="E6033" s="34"/>
      <c r="F6033" s="34"/>
      <c r="G6033" s="34"/>
      <c r="H6033" s="34"/>
      <c r="I6033" s="34"/>
      <c r="J6033" s="34"/>
      <c r="K6033" s="34"/>
      <c r="L6033" s="34"/>
      <c r="M6033" s="45">
        <f>electric_demands_abs!M6033/electric_demands_abs!$M$8786</f>
        <v>0.6819642069945393</v>
      </c>
    </row>
    <row r="6034" spans="1:13" ht="19.5" customHeight="1" x14ac:dyDescent="0.25">
      <c r="A6034" s="34"/>
      <c r="B6034" s="34"/>
      <c r="C6034" s="34"/>
      <c r="D6034" s="34"/>
      <c r="E6034" s="34"/>
      <c r="F6034" s="34"/>
      <c r="G6034" s="34"/>
      <c r="H6034" s="34"/>
      <c r="I6034" s="34"/>
      <c r="J6034" s="34"/>
      <c r="K6034" s="34"/>
      <c r="L6034" s="34"/>
      <c r="M6034" s="45">
        <f>electric_demands_abs!M6034/electric_demands_abs!$M$8786</f>
        <v>0.74083040688423696</v>
      </c>
    </row>
    <row r="6035" spans="1:13" ht="19.5" customHeight="1" x14ac:dyDescent="0.25">
      <c r="A6035" s="34"/>
      <c r="B6035" s="34"/>
      <c r="C6035" s="34"/>
      <c r="D6035" s="34"/>
      <c r="E6035" s="34"/>
      <c r="F6035" s="34"/>
      <c r="G6035" s="34"/>
      <c r="H6035" s="34"/>
      <c r="I6035" s="34"/>
      <c r="J6035" s="34"/>
      <c r="K6035" s="34"/>
      <c r="L6035" s="34"/>
      <c r="M6035" s="45">
        <f>electric_demands_abs!M6035/electric_demands_abs!$M$8786</f>
        <v>0.80682265409655796</v>
      </c>
    </row>
    <row r="6036" spans="1:13" ht="19.5" customHeight="1" x14ac:dyDescent="0.25">
      <c r="A6036" s="34"/>
      <c r="B6036" s="34"/>
      <c r="C6036" s="34"/>
      <c r="D6036" s="34"/>
      <c r="E6036" s="34"/>
      <c r="F6036" s="34"/>
      <c r="G6036" s="34"/>
      <c r="H6036" s="34"/>
      <c r="I6036" s="34"/>
      <c r="J6036" s="34"/>
      <c r="K6036" s="34"/>
      <c r="L6036" s="34"/>
      <c r="M6036" s="45">
        <f>electric_demands_abs!M6036/electric_demands_abs!$M$8786</f>
        <v>0.7999143044458501</v>
      </c>
    </row>
    <row r="6037" spans="1:13" ht="19.5" customHeight="1" x14ac:dyDescent="0.25">
      <c r="A6037" s="34"/>
      <c r="B6037" s="34"/>
      <c r="C6037" s="34"/>
      <c r="D6037" s="34"/>
      <c r="E6037" s="34"/>
      <c r="F6037" s="34"/>
      <c r="G6037" s="34"/>
      <c r="H6037" s="34"/>
      <c r="I6037" s="34"/>
      <c r="J6037" s="34"/>
      <c r="K6037" s="34"/>
      <c r="L6037" s="34"/>
      <c r="M6037" s="45">
        <f>electric_demands_abs!M6037/electric_demands_abs!$M$8786</f>
        <v>0.80437539791486234</v>
      </c>
    </row>
    <row r="6038" spans="1:13" ht="19.5" customHeight="1" x14ac:dyDescent="0.25">
      <c r="A6038" s="34"/>
      <c r="B6038" s="34"/>
      <c r="C6038" s="34"/>
      <c r="D6038" s="34"/>
      <c r="E6038" s="34"/>
      <c r="F6038" s="34"/>
      <c r="G6038" s="34"/>
      <c r="H6038" s="34"/>
      <c r="I6038" s="34"/>
      <c r="J6038" s="34"/>
      <c r="K6038" s="34"/>
      <c r="L6038" s="34"/>
      <c r="M6038" s="45">
        <f>electric_demands_abs!M6038/electric_demands_abs!$M$8786</f>
        <v>0.77818324272273376</v>
      </c>
    </row>
    <row r="6039" spans="1:13" ht="19.5" customHeight="1" x14ac:dyDescent="0.25">
      <c r="A6039" s="34"/>
      <c r="B6039" s="34"/>
      <c r="C6039" s="34"/>
      <c r="D6039" s="34"/>
      <c r="E6039" s="34"/>
      <c r="F6039" s="34"/>
      <c r="G6039" s="34"/>
      <c r="H6039" s="34"/>
      <c r="I6039" s="34"/>
      <c r="J6039" s="34"/>
      <c r="K6039" s="34"/>
      <c r="L6039" s="34"/>
      <c r="M6039" s="45">
        <f>electric_demands_abs!M6039/electric_demands_abs!$M$8786</f>
        <v>0.78977750696760196</v>
      </c>
    </row>
    <row r="6040" spans="1:13" ht="19.5" customHeight="1" x14ac:dyDescent="0.25">
      <c r="A6040" s="34"/>
      <c r="B6040" s="34"/>
      <c r="C6040" s="34"/>
      <c r="D6040" s="34"/>
      <c r="E6040" s="34"/>
      <c r="F6040" s="34"/>
      <c r="G6040" s="34"/>
      <c r="H6040" s="34"/>
      <c r="I6040" s="34"/>
      <c r="J6040" s="34"/>
      <c r="K6040" s="34"/>
      <c r="L6040" s="34"/>
      <c r="M6040" s="45">
        <f>electric_demands_abs!M6040/electric_demands_abs!$M$8786</f>
        <v>0.78579158488763923</v>
      </c>
    </row>
    <row r="6041" spans="1:13" ht="19.5" customHeight="1" x14ac:dyDescent="0.25">
      <c r="A6041" s="34"/>
      <c r="B6041" s="34"/>
      <c r="C6041" s="34"/>
      <c r="D6041" s="34"/>
      <c r="E6041" s="34"/>
      <c r="F6041" s="34"/>
      <c r="G6041" s="34"/>
      <c r="H6041" s="34"/>
      <c r="I6041" s="34"/>
      <c r="J6041" s="34"/>
      <c r="K6041" s="34"/>
      <c r="L6041" s="34"/>
      <c r="M6041" s="45">
        <f>electric_demands_abs!M6041/electric_demands_abs!$M$8786</f>
        <v>0.77393560579452159</v>
      </c>
    </row>
    <row r="6042" spans="1:13" ht="19.5" customHeight="1" x14ac:dyDescent="0.25">
      <c r="A6042" s="34"/>
      <c r="B6042" s="34"/>
      <c r="C6042" s="34"/>
      <c r="D6042" s="34"/>
      <c r="E6042" s="34"/>
      <c r="F6042" s="34"/>
      <c r="G6042" s="34"/>
      <c r="H6042" s="34"/>
      <c r="I6042" s="34"/>
      <c r="J6042" s="34"/>
      <c r="K6042" s="34"/>
      <c r="L6042" s="34"/>
      <c r="M6042" s="45">
        <f>electric_demands_abs!M6042/electric_demands_abs!$M$8786</f>
        <v>0.76999440088340698</v>
      </c>
    </row>
    <row r="6043" spans="1:13" ht="19.5" customHeight="1" x14ac:dyDescent="0.25">
      <c r="A6043" s="34"/>
      <c r="B6043" s="34"/>
      <c r="C6043" s="34"/>
      <c r="D6043" s="34"/>
      <c r="E6043" s="34"/>
      <c r="F6043" s="34"/>
      <c r="G6043" s="34"/>
      <c r="H6043" s="34"/>
      <c r="I6043" s="34"/>
      <c r="J6043" s="34"/>
      <c r="K6043" s="34"/>
      <c r="L6043" s="34"/>
      <c r="M6043" s="45">
        <f>electric_demands_abs!M6043/electric_demands_abs!$M$8786</f>
        <v>0.76004948370610959</v>
      </c>
    </row>
    <row r="6044" spans="1:13" ht="19.5" customHeight="1" x14ac:dyDescent="0.25">
      <c r="A6044" s="34"/>
      <c r="B6044" s="34"/>
      <c r="C6044" s="34"/>
      <c r="D6044" s="34"/>
      <c r="E6044" s="34"/>
      <c r="F6044" s="34"/>
      <c r="G6044" s="34"/>
      <c r="H6044" s="34"/>
      <c r="I6044" s="34"/>
      <c r="J6044" s="34"/>
      <c r="K6044" s="34"/>
      <c r="L6044" s="34"/>
      <c r="M6044" s="45">
        <f>electric_demands_abs!M6044/electric_demands_abs!$M$8786</f>
        <v>0.77503080584702921</v>
      </c>
    </row>
    <row r="6045" spans="1:13" ht="19.5" customHeight="1" x14ac:dyDescent="0.25">
      <c r="A6045" s="34"/>
      <c r="B6045" s="34"/>
      <c r="C6045" s="34"/>
      <c r="D6045" s="34"/>
      <c r="E6045" s="34"/>
      <c r="F6045" s="34"/>
      <c r="G6045" s="34"/>
      <c r="H6045" s="34"/>
      <c r="I6045" s="34"/>
      <c r="J6045" s="34"/>
      <c r="K6045" s="34"/>
      <c r="L6045" s="34"/>
      <c r="M6045" s="45">
        <f>electric_demands_abs!M6045/electric_demands_abs!$M$8786</f>
        <v>0.74512597271165648</v>
      </c>
    </row>
    <row r="6046" spans="1:13" ht="19.5" customHeight="1" x14ac:dyDescent="0.25">
      <c r="A6046" s="34"/>
      <c r="B6046" s="34"/>
      <c r="C6046" s="34"/>
      <c r="D6046" s="34"/>
      <c r="E6046" s="34"/>
      <c r="F6046" s="34"/>
      <c r="G6046" s="34"/>
      <c r="H6046" s="34"/>
      <c r="I6046" s="34"/>
      <c r="J6046" s="34"/>
      <c r="K6046" s="34"/>
      <c r="L6046" s="34"/>
      <c r="M6046" s="45">
        <f>electric_demands_abs!M6046/electric_demands_abs!$M$8786</f>
        <v>0.78514223889064527</v>
      </c>
    </row>
    <row r="6047" spans="1:13" ht="19.5" customHeight="1" x14ac:dyDescent="0.25">
      <c r="A6047" s="34"/>
      <c r="B6047" s="34"/>
      <c r="C6047" s="34"/>
      <c r="D6047" s="34"/>
      <c r="E6047" s="34"/>
      <c r="F6047" s="34"/>
      <c r="G6047" s="34"/>
      <c r="H6047" s="34"/>
      <c r="I6047" s="34"/>
      <c r="J6047" s="34"/>
      <c r="K6047" s="34"/>
      <c r="L6047" s="34"/>
      <c r="M6047" s="45">
        <f>electric_demands_abs!M6047/electric_demands_abs!$M$8786</f>
        <v>0.78535371898199346</v>
      </c>
    </row>
    <row r="6048" spans="1:13" ht="19.5" customHeight="1" x14ac:dyDescent="0.25">
      <c r="A6048" s="34"/>
      <c r="B6048" s="34"/>
      <c r="C6048" s="34"/>
      <c r="D6048" s="34"/>
      <c r="E6048" s="34"/>
      <c r="F6048" s="34"/>
      <c r="G6048" s="34"/>
      <c r="H6048" s="34"/>
      <c r="I6048" s="34"/>
      <c r="J6048" s="34"/>
      <c r="K6048" s="34"/>
      <c r="L6048" s="34"/>
      <c r="M6048" s="45">
        <f>electric_demands_abs!M6048/electric_demands_abs!$M$8786</f>
        <v>0.74109582757520864</v>
      </c>
    </row>
    <row r="6049" spans="1:13" ht="19.5" customHeight="1" x14ac:dyDescent="0.25">
      <c r="A6049" s="34"/>
      <c r="B6049" s="34"/>
      <c r="C6049" s="34"/>
      <c r="D6049" s="34"/>
      <c r="E6049" s="34"/>
      <c r="F6049" s="34"/>
      <c r="G6049" s="34"/>
      <c r="H6049" s="34"/>
      <c r="I6049" s="34"/>
      <c r="J6049" s="34"/>
      <c r="K6049" s="34"/>
      <c r="L6049" s="34"/>
      <c r="M6049" s="45">
        <f>electric_demands_abs!M6049/electric_demands_abs!$M$8786</f>
        <v>0.67544632963866302</v>
      </c>
    </row>
    <row r="6050" spans="1:13" ht="19.5" customHeight="1" x14ac:dyDescent="0.25">
      <c r="A6050" s="34"/>
      <c r="B6050" s="34"/>
      <c r="C6050" s="34"/>
      <c r="D6050" s="34"/>
      <c r="E6050" s="34"/>
      <c r="F6050" s="34"/>
      <c r="G6050" s="34"/>
      <c r="H6050" s="34"/>
      <c r="I6050" s="34"/>
      <c r="J6050" s="34"/>
      <c r="K6050" s="34"/>
      <c r="L6050" s="34"/>
      <c r="M6050" s="45">
        <f>electric_demands_abs!M6050/electric_demands_abs!$M$8786</f>
        <v>0.61871757747908318</v>
      </c>
    </row>
    <row r="6051" spans="1:13" ht="19.5" customHeight="1" x14ac:dyDescent="0.25">
      <c r="A6051" s="34"/>
      <c r="B6051" s="34"/>
      <c r="C6051" s="34"/>
      <c r="D6051" s="34"/>
      <c r="E6051" s="34"/>
      <c r="F6051" s="34"/>
      <c r="G6051" s="34"/>
      <c r="H6051" s="34"/>
      <c r="I6051" s="34"/>
      <c r="J6051" s="34"/>
      <c r="K6051" s="34"/>
      <c r="L6051" s="34"/>
      <c r="M6051" s="45">
        <f>electric_demands_abs!M6051/electric_demands_abs!$M$8786</f>
        <v>0.58552405598391899</v>
      </c>
    </row>
    <row r="6052" spans="1:13" ht="19.5" customHeight="1" x14ac:dyDescent="0.25">
      <c r="A6052" s="34"/>
      <c r="B6052" s="34"/>
      <c r="C6052" s="34"/>
      <c r="D6052" s="34"/>
      <c r="E6052" s="34"/>
      <c r="F6052" s="34"/>
      <c r="G6052" s="34"/>
      <c r="H6052" s="34"/>
      <c r="I6052" s="34"/>
      <c r="J6052" s="34"/>
      <c r="K6052" s="34"/>
      <c r="L6052" s="34"/>
      <c r="M6052" s="45">
        <f>electric_demands_abs!M6052/electric_demands_abs!$M$8786</f>
        <v>0.58720292626517678</v>
      </c>
    </row>
    <row r="6053" spans="1:13" ht="19.5" customHeight="1" x14ac:dyDescent="0.25">
      <c r="A6053" s="34"/>
      <c r="B6053" s="34"/>
      <c r="C6053" s="34"/>
      <c r="D6053" s="34"/>
      <c r="E6053" s="34"/>
      <c r="F6053" s="34"/>
      <c r="G6053" s="34"/>
      <c r="H6053" s="34"/>
      <c r="I6053" s="34"/>
      <c r="J6053" s="34"/>
      <c r="K6053" s="34"/>
      <c r="L6053" s="34"/>
      <c r="M6053" s="45">
        <f>electric_demands_abs!M6053/electric_demands_abs!$M$8786</f>
        <v>0.5738593395512982</v>
      </c>
    </row>
    <row r="6054" spans="1:13" ht="19.5" customHeight="1" x14ac:dyDescent="0.25">
      <c r="A6054" s="34"/>
      <c r="B6054" s="34"/>
      <c r="C6054" s="34"/>
      <c r="D6054" s="34"/>
      <c r="E6054" s="34"/>
      <c r="F6054" s="34"/>
      <c r="G6054" s="34"/>
      <c r="H6054" s="34"/>
      <c r="I6054" s="34"/>
      <c r="J6054" s="34"/>
      <c r="K6054" s="34"/>
      <c r="L6054" s="34"/>
      <c r="M6054" s="45">
        <f>electric_demands_abs!M6054/electric_demands_abs!$M$8786</f>
        <v>0.55637369125076064</v>
      </c>
    </row>
    <row r="6055" spans="1:13" ht="19.5" customHeight="1" x14ac:dyDescent="0.25">
      <c r="A6055" s="34"/>
      <c r="B6055" s="34"/>
      <c r="C6055" s="34"/>
      <c r="D6055" s="34"/>
      <c r="E6055" s="34"/>
      <c r="F6055" s="34"/>
      <c r="G6055" s="34"/>
      <c r="H6055" s="34"/>
      <c r="I6055" s="34"/>
      <c r="J6055" s="34"/>
      <c r="K6055" s="34"/>
      <c r="L6055" s="34"/>
      <c r="M6055" s="45">
        <f>electric_demands_abs!M6055/electric_demands_abs!$M$8786</f>
        <v>0.58057445009205721</v>
      </c>
    </row>
    <row r="6056" spans="1:13" ht="19.5" customHeight="1" x14ac:dyDescent="0.25">
      <c r="A6056" s="34"/>
      <c r="B6056" s="34"/>
      <c r="C6056" s="34"/>
      <c r="D6056" s="34"/>
      <c r="E6056" s="34"/>
      <c r="F6056" s="34"/>
      <c r="G6056" s="34"/>
      <c r="H6056" s="34"/>
      <c r="I6056" s="34"/>
      <c r="J6056" s="34"/>
      <c r="K6056" s="34"/>
      <c r="L6056" s="34"/>
      <c r="M6056" s="45">
        <f>electric_demands_abs!M6056/electric_demands_abs!$M$8786</f>
        <v>0.61946916355918025</v>
      </c>
    </row>
    <row r="6057" spans="1:13" ht="19.5" customHeight="1" x14ac:dyDescent="0.25">
      <c r="A6057" s="34"/>
      <c r="B6057" s="34"/>
      <c r="C6057" s="34"/>
      <c r="D6057" s="34"/>
      <c r="E6057" s="34"/>
      <c r="F6057" s="34"/>
      <c r="G6057" s="34"/>
      <c r="H6057" s="34"/>
      <c r="I6057" s="34"/>
      <c r="J6057" s="34"/>
      <c r="K6057" s="34"/>
      <c r="L6057" s="34"/>
      <c r="M6057" s="45">
        <f>electric_demands_abs!M6057/electric_demands_abs!$M$8786</f>
        <v>0.68851914277763782</v>
      </c>
    </row>
    <row r="6058" spans="1:13" ht="19.5" customHeight="1" x14ac:dyDescent="0.25">
      <c r="A6058" s="34"/>
      <c r="B6058" s="34"/>
      <c r="C6058" s="34"/>
      <c r="D6058" s="34"/>
      <c r="E6058" s="34"/>
      <c r="F6058" s="34"/>
      <c r="G6058" s="34"/>
      <c r="H6058" s="34"/>
      <c r="I6058" s="34"/>
      <c r="J6058" s="34"/>
      <c r="K6058" s="34"/>
      <c r="L6058" s="34"/>
      <c r="M6058" s="45">
        <f>electric_demands_abs!M6058/electric_demands_abs!$M$8786</f>
        <v>0.76487259683305264</v>
      </c>
    </row>
    <row r="6059" spans="1:13" ht="19.5" customHeight="1" x14ac:dyDescent="0.25">
      <c r="A6059" s="34"/>
      <c r="B6059" s="34"/>
      <c r="C6059" s="34"/>
      <c r="D6059" s="34"/>
      <c r="E6059" s="34"/>
      <c r="F6059" s="34"/>
      <c r="G6059" s="34"/>
      <c r="H6059" s="34"/>
      <c r="I6059" s="34"/>
      <c r="J6059" s="34"/>
      <c r="K6059" s="34"/>
      <c r="L6059" s="34"/>
      <c r="M6059" s="45">
        <f>electric_demands_abs!M6059/electric_demands_abs!$M$8786</f>
        <v>0.81633176416972197</v>
      </c>
    </row>
    <row r="6060" spans="1:13" ht="19.5" customHeight="1" x14ac:dyDescent="0.25">
      <c r="A6060" s="34"/>
      <c r="B6060" s="34"/>
      <c r="C6060" s="34"/>
      <c r="D6060" s="34"/>
      <c r="E6060" s="34"/>
      <c r="F6060" s="34"/>
      <c r="G6060" s="34"/>
      <c r="H6060" s="34"/>
      <c r="I6060" s="34"/>
      <c r="J6060" s="34"/>
      <c r="K6060" s="34"/>
      <c r="L6060" s="34"/>
      <c r="M6060" s="45">
        <f>electric_demands_abs!M6060/electric_demands_abs!$M$8786</f>
        <v>0.82020420511032421</v>
      </c>
    </row>
    <row r="6061" spans="1:13" ht="19.5" customHeight="1" x14ac:dyDescent="0.25">
      <c r="A6061" s="34"/>
      <c r="B6061" s="34"/>
      <c r="C6061" s="34"/>
      <c r="D6061" s="34"/>
      <c r="E6061" s="34"/>
      <c r="F6061" s="34"/>
      <c r="G6061" s="34"/>
      <c r="H6061" s="34"/>
      <c r="I6061" s="34"/>
      <c r="J6061" s="34"/>
      <c r="K6061" s="34"/>
      <c r="L6061" s="34"/>
      <c r="M6061" s="45">
        <f>electric_demands_abs!M6061/electric_demands_abs!$M$8786</f>
        <v>0.78877544709551284</v>
      </c>
    </row>
    <row r="6062" spans="1:13" ht="19.5" customHeight="1" x14ac:dyDescent="0.25">
      <c r="A6062" s="34"/>
      <c r="B6062" s="34"/>
      <c r="C6062" s="34"/>
      <c r="D6062" s="34"/>
      <c r="E6062" s="34"/>
      <c r="F6062" s="34"/>
      <c r="G6062" s="34"/>
      <c r="H6062" s="34"/>
      <c r="I6062" s="34"/>
      <c r="J6062" s="34"/>
      <c r="K6062" s="34"/>
      <c r="L6062" s="34"/>
      <c r="M6062" s="45">
        <f>electric_demands_abs!M6062/electric_demands_abs!$M$8786</f>
        <v>0.77254682064635327</v>
      </c>
    </row>
    <row r="6063" spans="1:13" ht="19.5" customHeight="1" x14ac:dyDescent="0.25">
      <c r="A6063" s="34"/>
      <c r="B6063" s="34"/>
      <c r="C6063" s="34"/>
      <c r="D6063" s="34"/>
      <c r="E6063" s="34"/>
      <c r="F6063" s="34"/>
      <c r="G6063" s="34"/>
      <c r="H6063" s="34"/>
      <c r="I6063" s="34"/>
      <c r="J6063" s="34"/>
      <c r="K6063" s="34"/>
      <c r="L6063" s="34"/>
      <c r="M6063" s="45">
        <f>electric_demands_abs!M6063/electric_demands_abs!$M$8786</f>
        <v>0.80142735885330352</v>
      </c>
    </row>
    <row r="6064" spans="1:13" ht="19.5" customHeight="1" x14ac:dyDescent="0.25">
      <c r="A6064" s="34"/>
      <c r="B6064" s="34"/>
      <c r="C6064" s="34"/>
      <c r="D6064" s="34"/>
      <c r="E6064" s="34"/>
      <c r="F6064" s="34"/>
      <c r="G6064" s="34"/>
      <c r="H6064" s="34"/>
      <c r="I6064" s="34"/>
      <c r="J6064" s="34"/>
      <c r="K6064" s="34"/>
      <c r="L6064" s="34"/>
      <c r="M6064" s="45">
        <f>electric_demands_abs!M6064/electric_demands_abs!$M$8786</f>
        <v>0.7986548120326572</v>
      </c>
    </row>
    <row r="6065" spans="1:13" ht="19.5" customHeight="1" x14ac:dyDescent="0.25">
      <c r="A6065" s="34"/>
      <c r="B6065" s="34"/>
      <c r="C6065" s="34"/>
      <c r="D6065" s="34"/>
      <c r="E6065" s="34"/>
      <c r="F6065" s="34"/>
      <c r="G6065" s="34"/>
      <c r="H6065" s="34"/>
      <c r="I6065" s="34"/>
      <c r="J6065" s="34"/>
      <c r="K6065" s="34"/>
      <c r="L6065" s="34"/>
      <c r="M6065" s="45">
        <f>electric_demands_abs!M6065/electric_demands_abs!$M$8786</f>
        <v>0.7862475682465937</v>
      </c>
    </row>
    <row r="6066" spans="1:13" ht="19.5" customHeight="1" x14ac:dyDescent="0.25">
      <c r="A6066" s="34"/>
      <c r="B6066" s="34"/>
      <c r="C6066" s="34"/>
      <c r="D6066" s="34"/>
      <c r="E6066" s="34"/>
      <c r="F6066" s="34"/>
      <c r="G6066" s="34"/>
      <c r="H6066" s="34"/>
      <c r="I6066" s="34"/>
      <c r="J6066" s="34"/>
      <c r="K6066" s="34"/>
      <c r="L6066" s="34"/>
      <c r="M6066" s="45">
        <f>electric_demands_abs!M6066/electric_demands_abs!$M$8786</f>
        <v>0.75941701988151677</v>
      </c>
    </row>
    <row r="6067" spans="1:13" ht="19.5" customHeight="1" x14ac:dyDescent="0.25">
      <c r="A6067" s="34"/>
      <c r="B6067" s="34"/>
      <c r="C6067" s="34"/>
      <c r="D6067" s="34"/>
      <c r="E6067" s="34"/>
      <c r="F6067" s="34"/>
      <c r="G6067" s="34"/>
      <c r="H6067" s="34"/>
      <c r="I6067" s="34"/>
      <c r="J6067" s="34"/>
      <c r="K6067" s="34"/>
      <c r="L6067" s="34"/>
      <c r="M6067" s="45">
        <f>electric_demands_abs!M6067/electric_demands_abs!$M$8786</f>
        <v>0.73382043479087966</v>
      </c>
    </row>
    <row r="6068" spans="1:13" ht="19.5" customHeight="1" x14ac:dyDescent="0.25">
      <c r="A6068" s="34"/>
      <c r="B6068" s="34"/>
      <c r="C6068" s="34"/>
      <c r="D6068" s="34"/>
      <c r="E6068" s="34"/>
      <c r="F6068" s="34"/>
      <c r="G6068" s="34"/>
      <c r="H6068" s="34"/>
      <c r="I6068" s="34"/>
      <c r="J6068" s="34"/>
      <c r="K6068" s="34"/>
      <c r="L6068" s="34"/>
      <c r="M6068" s="45">
        <f>electric_demands_abs!M6068/electric_demands_abs!$M$8786</f>
        <v>0.76224317789354468</v>
      </c>
    </row>
    <row r="6069" spans="1:13" ht="19.5" customHeight="1" x14ac:dyDescent="0.25">
      <c r="A6069" s="34"/>
      <c r="B6069" s="34"/>
      <c r="C6069" s="34"/>
      <c r="D6069" s="34"/>
      <c r="E6069" s="34"/>
      <c r="F6069" s="34"/>
      <c r="G6069" s="34"/>
      <c r="H6069" s="34"/>
      <c r="I6069" s="34"/>
      <c r="J6069" s="34"/>
      <c r="K6069" s="34"/>
      <c r="L6069" s="34"/>
      <c r="M6069" s="45">
        <f>electric_demands_abs!M6069/electric_demands_abs!$M$8786</f>
        <v>0.74836463219469807</v>
      </c>
    </row>
    <row r="6070" spans="1:13" ht="19.5" customHeight="1" x14ac:dyDescent="0.25">
      <c r="A6070" s="34"/>
      <c r="B6070" s="34"/>
      <c r="C6070" s="34"/>
      <c r="D6070" s="34"/>
      <c r="E6070" s="34"/>
      <c r="F6070" s="34"/>
      <c r="G6070" s="34"/>
      <c r="H6070" s="34"/>
      <c r="I6070" s="34"/>
      <c r="J6070" s="34"/>
      <c r="K6070" s="34"/>
      <c r="L6070" s="34"/>
      <c r="M6070" s="45">
        <f>electric_demands_abs!M6070/electric_demands_abs!$M$8786</f>
        <v>0.76061466589727877</v>
      </c>
    </row>
    <row r="6071" spans="1:13" ht="19.5" customHeight="1" x14ac:dyDescent="0.25">
      <c r="A6071" s="34"/>
      <c r="B6071" s="34"/>
      <c r="C6071" s="34"/>
      <c r="D6071" s="34"/>
      <c r="E6071" s="34"/>
      <c r="F6071" s="34"/>
      <c r="G6071" s="34"/>
      <c r="H6071" s="34"/>
      <c r="I6071" s="34"/>
      <c r="J6071" s="34"/>
      <c r="K6071" s="34"/>
      <c r="L6071" s="34"/>
      <c r="M6071" s="45">
        <f>electric_demands_abs!M6071/electric_demands_abs!$M$8786</f>
        <v>0.80483805179071677</v>
      </c>
    </row>
    <row r="6072" spans="1:13" ht="19.5" customHeight="1" x14ac:dyDescent="0.25">
      <c r="A6072" s="34"/>
      <c r="B6072" s="34"/>
      <c r="C6072" s="34"/>
      <c r="D6072" s="34"/>
      <c r="E6072" s="34"/>
      <c r="F6072" s="34"/>
      <c r="G6072" s="34"/>
      <c r="H6072" s="34"/>
      <c r="I6072" s="34"/>
      <c r="J6072" s="34"/>
      <c r="K6072" s="34"/>
      <c r="L6072" s="34"/>
      <c r="M6072" s="45">
        <f>electric_demands_abs!M6072/electric_demands_abs!$M$8786</f>
        <v>0.73741287872580286</v>
      </c>
    </row>
    <row r="6073" spans="1:13" ht="19.5" customHeight="1" x14ac:dyDescent="0.25">
      <c r="A6073" s="34"/>
      <c r="B6073" s="34"/>
      <c r="C6073" s="34"/>
      <c r="D6073" s="34"/>
      <c r="E6073" s="34"/>
      <c r="F6073" s="34"/>
      <c r="G6073" s="34"/>
      <c r="H6073" s="34"/>
      <c r="I6073" s="34"/>
      <c r="J6073" s="34"/>
      <c r="K6073" s="34"/>
      <c r="L6073" s="34"/>
      <c r="M6073" s="45">
        <f>electric_demands_abs!M6073/electric_demands_abs!$M$8786</f>
        <v>0.67819981195730505</v>
      </c>
    </row>
    <row r="6074" spans="1:13" ht="19.5" customHeight="1" x14ac:dyDescent="0.25">
      <c r="A6074" s="34"/>
      <c r="B6074" s="34"/>
      <c r="C6074" s="34"/>
      <c r="D6074" s="34"/>
      <c r="E6074" s="34"/>
      <c r="F6074" s="34"/>
      <c r="G6074" s="34"/>
      <c r="H6074" s="34"/>
      <c r="I6074" s="34"/>
      <c r="J6074" s="34"/>
      <c r="K6074" s="34"/>
      <c r="L6074" s="34"/>
      <c r="M6074" s="45">
        <f>electric_demands_abs!M6074/electric_demands_abs!$M$8786</f>
        <v>0.59946675393789028</v>
      </c>
    </row>
    <row r="6075" spans="1:13" ht="19.5" customHeight="1" x14ac:dyDescent="0.25">
      <c r="A6075" s="34"/>
      <c r="B6075" s="34"/>
      <c r="C6075" s="34"/>
      <c r="D6075" s="34"/>
      <c r="E6075" s="34"/>
      <c r="F6075" s="34"/>
      <c r="G6075" s="34"/>
      <c r="H6075" s="34"/>
      <c r="I6075" s="34"/>
      <c r="J6075" s="34"/>
      <c r="K6075" s="34"/>
      <c r="L6075" s="34"/>
      <c r="M6075" s="45">
        <f>electric_demands_abs!M6075/electric_demands_abs!$M$8786</f>
        <v>0.58196541756982856</v>
      </c>
    </row>
    <row r="6076" spans="1:13" ht="19.5" customHeight="1" x14ac:dyDescent="0.25">
      <c r="A6076" s="34"/>
      <c r="B6076" s="34"/>
      <c r="C6076" s="34"/>
      <c r="D6076" s="34"/>
      <c r="E6076" s="34"/>
      <c r="F6076" s="34"/>
      <c r="G6076" s="34"/>
      <c r="H6076" s="34"/>
      <c r="I6076" s="34"/>
      <c r="J6076" s="34"/>
      <c r="K6076" s="34"/>
      <c r="L6076" s="34"/>
      <c r="M6076" s="45">
        <f>electric_demands_abs!M6076/electric_demands_abs!$M$8786</f>
        <v>0.57617767358229077</v>
      </c>
    </row>
    <row r="6077" spans="1:13" ht="19.5" customHeight="1" x14ac:dyDescent="0.25">
      <c r="A6077" s="34"/>
      <c r="B6077" s="34"/>
      <c r="C6077" s="34"/>
      <c r="D6077" s="34"/>
      <c r="E6077" s="34"/>
      <c r="F6077" s="34"/>
      <c r="G6077" s="34"/>
      <c r="H6077" s="34"/>
      <c r="I6077" s="34"/>
      <c r="J6077" s="34"/>
      <c r="K6077" s="34"/>
      <c r="L6077" s="34"/>
      <c r="M6077" s="45">
        <f>electric_demands_abs!M6077/electric_demands_abs!$M$8786</f>
        <v>0.55916069085802367</v>
      </c>
    </row>
    <row r="6078" spans="1:13" ht="19.5" customHeight="1" x14ac:dyDescent="0.25">
      <c r="A6078" s="34"/>
      <c r="B6078" s="34"/>
      <c r="C6078" s="34"/>
      <c r="D6078" s="34"/>
      <c r="E6078" s="34"/>
      <c r="F6078" s="34"/>
      <c r="G6078" s="34"/>
      <c r="H6078" s="34"/>
      <c r="I6078" s="34"/>
      <c r="J6078" s="34"/>
      <c r="K6078" s="34"/>
      <c r="L6078" s="34"/>
      <c r="M6078" s="45">
        <f>electric_demands_abs!M6078/electric_demands_abs!$M$8786</f>
        <v>0.55048440717263392</v>
      </c>
    </row>
    <row r="6079" spans="1:13" ht="19.5" customHeight="1" x14ac:dyDescent="0.25">
      <c r="A6079" s="34"/>
      <c r="B6079" s="34"/>
      <c r="C6079" s="34"/>
      <c r="D6079" s="34"/>
      <c r="E6079" s="34"/>
      <c r="F6079" s="34"/>
      <c r="G6079" s="34"/>
      <c r="H6079" s="34"/>
      <c r="I6079" s="34"/>
      <c r="J6079" s="34"/>
      <c r="K6079" s="34"/>
      <c r="L6079" s="34"/>
      <c r="M6079" s="45">
        <f>electric_demands_abs!M6079/electric_demands_abs!$M$8786</f>
        <v>0.56503589273380594</v>
      </c>
    </row>
    <row r="6080" spans="1:13" ht="19.5" customHeight="1" x14ac:dyDescent="0.25">
      <c r="A6080" s="34"/>
      <c r="B6080" s="34"/>
      <c r="C6080" s="34"/>
      <c r="D6080" s="34"/>
      <c r="E6080" s="34"/>
      <c r="F6080" s="34"/>
      <c r="G6080" s="34"/>
      <c r="H6080" s="34"/>
      <c r="I6080" s="34"/>
      <c r="J6080" s="34"/>
      <c r="K6080" s="34"/>
      <c r="L6080" s="34"/>
      <c r="M6080" s="45">
        <f>electric_demands_abs!M6080/electric_demands_abs!$M$8786</f>
        <v>0.60699023230445692</v>
      </c>
    </row>
    <row r="6081" spans="1:13" ht="19.5" customHeight="1" x14ac:dyDescent="0.25">
      <c r="A6081" s="34"/>
      <c r="B6081" s="34"/>
      <c r="C6081" s="34"/>
      <c r="D6081" s="34"/>
      <c r="E6081" s="34"/>
      <c r="F6081" s="34"/>
      <c r="G6081" s="34"/>
      <c r="H6081" s="34"/>
      <c r="I6081" s="34"/>
      <c r="J6081" s="34"/>
      <c r="K6081" s="34"/>
      <c r="L6081" s="34"/>
      <c r="M6081" s="45">
        <f>electric_demands_abs!M6081/electric_demands_abs!$M$8786</f>
        <v>0.65201832135701043</v>
      </c>
    </row>
    <row r="6082" spans="1:13" ht="19.5" customHeight="1" x14ac:dyDescent="0.25">
      <c r="A6082" s="34"/>
      <c r="B6082" s="34"/>
      <c r="C6082" s="34"/>
      <c r="D6082" s="34"/>
      <c r="E6082" s="34"/>
      <c r="F6082" s="34"/>
      <c r="G6082" s="34"/>
      <c r="H6082" s="34"/>
      <c r="I6082" s="34"/>
      <c r="J6082" s="34"/>
      <c r="K6082" s="34"/>
      <c r="L6082" s="34"/>
      <c r="M6082" s="45">
        <f>electric_demands_abs!M6082/electric_demands_abs!$M$8786</f>
        <v>0.7443548280171921</v>
      </c>
    </row>
    <row r="6083" spans="1:13" ht="19.5" customHeight="1" x14ac:dyDescent="0.25">
      <c r="A6083" s="34"/>
      <c r="B6083" s="34"/>
      <c r="C6083" s="34"/>
      <c r="D6083" s="34"/>
      <c r="E6083" s="34"/>
      <c r="F6083" s="34"/>
      <c r="G6083" s="34"/>
      <c r="H6083" s="34"/>
      <c r="I6083" s="34"/>
      <c r="J6083" s="34"/>
      <c r="K6083" s="34"/>
      <c r="L6083" s="34"/>
      <c r="M6083" s="45">
        <f>electric_demands_abs!M6083/electric_demands_abs!$M$8786</f>
        <v>0.78925712429734129</v>
      </c>
    </row>
    <row r="6084" spans="1:13" ht="19.5" customHeight="1" x14ac:dyDescent="0.25">
      <c r="A6084" s="34"/>
      <c r="B6084" s="34"/>
      <c r="C6084" s="34"/>
      <c r="D6084" s="34"/>
      <c r="E6084" s="34"/>
      <c r="F6084" s="34"/>
      <c r="G6084" s="34"/>
      <c r="H6084" s="34"/>
      <c r="I6084" s="34"/>
      <c r="J6084" s="34"/>
      <c r="K6084" s="34"/>
      <c r="L6084" s="34"/>
      <c r="M6084" s="45">
        <f>electric_demands_abs!M6084/electric_demands_abs!$M$8786</f>
        <v>0.79811301782666821</v>
      </c>
    </row>
    <row r="6085" spans="1:13" ht="19.5" customHeight="1" x14ac:dyDescent="0.25">
      <c r="A6085" s="34"/>
      <c r="B6085" s="34"/>
      <c r="C6085" s="34"/>
      <c r="D6085" s="34"/>
      <c r="E6085" s="34"/>
      <c r="F6085" s="34"/>
      <c r="G6085" s="34"/>
      <c r="H6085" s="34"/>
      <c r="I6085" s="34"/>
      <c r="J6085" s="34"/>
      <c r="K6085" s="34"/>
      <c r="L6085" s="34"/>
      <c r="M6085" s="45">
        <f>electric_demands_abs!M6085/electric_demands_abs!$M$8786</f>
        <v>0.80268602774589148</v>
      </c>
    </row>
    <row r="6086" spans="1:13" ht="19.5" customHeight="1" x14ac:dyDescent="0.25">
      <c r="A6086" s="34"/>
      <c r="B6086" s="34"/>
      <c r="C6086" s="34"/>
      <c r="D6086" s="34"/>
      <c r="E6086" s="34"/>
      <c r="F6086" s="34"/>
      <c r="G6086" s="34"/>
      <c r="H6086" s="34"/>
      <c r="I6086" s="34"/>
      <c r="J6086" s="34"/>
      <c r="K6086" s="34"/>
      <c r="L6086" s="34"/>
      <c r="M6086" s="45">
        <f>electric_demands_abs!M6086/electric_demands_abs!$M$8786</f>
        <v>0.78968008448003779</v>
      </c>
    </row>
    <row r="6087" spans="1:13" ht="19.5" customHeight="1" x14ac:dyDescent="0.25">
      <c r="A6087" s="34"/>
      <c r="B6087" s="34"/>
      <c r="C6087" s="34"/>
      <c r="D6087" s="34"/>
      <c r="E6087" s="34"/>
      <c r="F6087" s="34"/>
      <c r="G6087" s="34"/>
      <c r="H6087" s="34"/>
      <c r="I6087" s="34"/>
      <c r="J6087" s="34"/>
      <c r="K6087" s="34"/>
      <c r="L6087" s="34"/>
      <c r="M6087" s="45">
        <f>electric_demands_abs!M6087/electric_demands_abs!$M$8786</f>
        <v>0.77765635423969404</v>
      </c>
    </row>
    <row r="6088" spans="1:13" ht="19.5" customHeight="1" x14ac:dyDescent="0.25">
      <c r="A6088" s="34"/>
      <c r="B6088" s="34"/>
      <c r="C6088" s="34"/>
      <c r="D6088" s="34"/>
      <c r="E6088" s="34"/>
      <c r="F6088" s="34"/>
      <c r="G6088" s="34"/>
      <c r="H6088" s="34"/>
      <c r="I6088" s="34"/>
      <c r="J6088" s="34"/>
      <c r="K6088" s="34"/>
      <c r="L6088" s="34"/>
      <c r="M6088" s="45">
        <f>electric_demands_abs!M6088/electric_demands_abs!$M$8786</f>
        <v>0.79739696666067417</v>
      </c>
    </row>
    <row r="6089" spans="1:13" ht="19.5" customHeight="1" x14ac:dyDescent="0.25">
      <c r="A6089" s="34"/>
      <c r="B6089" s="34"/>
      <c r="C6089" s="34"/>
      <c r="D6089" s="34"/>
      <c r="E6089" s="34"/>
      <c r="F6089" s="34"/>
      <c r="G6089" s="34"/>
      <c r="H6089" s="34"/>
      <c r="I6089" s="34"/>
      <c r="J6089" s="34"/>
      <c r="K6089" s="34"/>
      <c r="L6089" s="34"/>
      <c r="M6089" s="45">
        <f>electric_demands_abs!M6089/electric_demands_abs!$M$8786</f>
        <v>0.78260900715779402</v>
      </c>
    </row>
    <row r="6090" spans="1:13" ht="19.5" customHeight="1" x14ac:dyDescent="0.25">
      <c r="A6090" s="34"/>
      <c r="B6090" s="34"/>
      <c r="C6090" s="34"/>
      <c r="D6090" s="34"/>
      <c r="E6090" s="34"/>
      <c r="F6090" s="34"/>
      <c r="G6090" s="34"/>
      <c r="H6090" s="34"/>
      <c r="I6090" s="34"/>
      <c r="J6090" s="34"/>
      <c r="K6090" s="34"/>
      <c r="L6090" s="34"/>
      <c r="M6090" s="45">
        <f>electric_demands_abs!M6090/electric_demands_abs!$M$8786</f>
        <v>0.76947195941163404</v>
      </c>
    </row>
    <row r="6091" spans="1:13" ht="19.5" customHeight="1" x14ac:dyDescent="0.25">
      <c r="A6091" s="34"/>
      <c r="B6091" s="34"/>
      <c r="C6091" s="34"/>
      <c r="D6091" s="34"/>
      <c r="E6091" s="34"/>
      <c r="F6091" s="34"/>
      <c r="G6091" s="34"/>
      <c r="H6091" s="34"/>
      <c r="I6091" s="34"/>
      <c r="J6091" s="34"/>
      <c r="K6091" s="34"/>
      <c r="L6091" s="34"/>
      <c r="M6091" s="45">
        <f>electric_demands_abs!M6091/electric_demands_abs!$M$8786</f>
        <v>0.76233747100281013</v>
      </c>
    </row>
    <row r="6092" spans="1:13" ht="19.5" customHeight="1" x14ac:dyDescent="0.25">
      <c r="A6092" s="34"/>
      <c r="B6092" s="34"/>
      <c r="C6092" s="34"/>
      <c r="D6092" s="34"/>
      <c r="E6092" s="34"/>
      <c r="F6092" s="34"/>
      <c r="G6092" s="34"/>
      <c r="H6092" s="34"/>
      <c r="I6092" s="34"/>
      <c r="J6092" s="34"/>
      <c r="K6092" s="34"/>
      <c r="L6092" s="34"/>
      <c r="M6092" s="45">
        <f>electric_demands_abs!M6092/electric_demands_abs!$M$8786</f>
        <v>0.75435277992144767</v>
      </c>
    </row>
    <row r="6093" spans="1:13" ht="19.5" customHeight="1" x14ac:dyDescent="0.25">
      <c r="A6093" s="34"/>
      <c r="B6093" s="34"/>
      <c r="C6093" s="34"/>
      <c r="D6093" s="34"/>
      <c r="E6093" s="34"/>
      <c r="F6093" s="34"/>
      <c r="G6093" s="34"/>
      <c r="H6093" s="34"/>
      <c r="I6093" s="34"/>
      <c r="J6093" s="34"/>
      <c r="K6093" s="34"/>
      <c r="L6093" s="34"/>
      <c r="M6093" s="45">
        <f>electric_demands_abs!M6093/electric_demands_abs!$M$8786</f>
        <v>0.75304453508844238</v>
      </c>
    </row>
    <row r="6094" spans="1:13" ht="19.5" customHeight="1" x14ac:dyDescent="0.25">
      <c r="A6094" s="34"/>
      <c r="B6094" s="34"/>
      <c r="C6094" s="34"/>
      <c r="D6094" s="34"/>
      <c r="E6094" s="34"/>
      <c r="F6094" s="34"/>
      <c r="G6094" s="34"/>
      <c r="H6094" s="34"/>
      <c r="I6094" s="34"/>
      <c r="J6094" s="34"/>
      <c r="K6094" s="34"/>
      <c r="L6094" s="34"/>
      <c r="M6094" s="45">
        <f>electric_demands_abs!M6094/electric_demands_abs!$M$8786</f>
        <v>0.77001976531803917</v>
      </c>
    </row>
    <row r="6095" spans="1:13" ht="19.5" customHeight="1" x14ac:dyDescent="0.25">
      <c r="A6095" s="34"/>
      <c r="B6095" s="34"/>
      <c r="C6095" s="34"/>
      <c r="D6095" s="34"/>
      <c r="E6095" s="34"/>
      <c r="F6095" s="34"/>
      <c r="G6095" s="34"/>
      <c r="H6095" s="34"/>
      <c r="I6095" s="34"/>
      <c r="J6095" s="34"/>
      <c r="K6095" s="34"/>
      <c r="L6095" s="34"/>
      <c r="M6095" s="45">
        <f>electric_demands_abs!M6095/electric_demands_abs!$M$8786</f>
        <v>0.78082394389452936</v>
      </c>
    </row>
    <row r="6096" spans="1:13" ht="19.5" customHeight="1" x14ac:dyDescent="0.25">
      <c r="A6096" s="34"/>
      <c r="B6096" s="34"/>
      <c r="C6096" s="34"/>
      <c r="D6096" s="34"/>
      <c r="E6096" s="34"/>
      <c r="F6096" s="34"/>
      <c r="G6096" s="34"/>
      <c r="H6096" s="34"/>
      <c r="I6096" s="34"/>
      <c r="J6096" s="34"/>
      <c r="K6096" s="34"/>
      <c r="L6096" s="34"/>
      <c r="M6096" s="45">
        <f>electric_demands_abs!M6096/electric_demands_abs!$M$8786</f>
        <v>0.73837046848522525</v>
      </c>
    </row>
    <row r="6097" spans="1:13" ht="19.5" customHeight="1" x14ac:dyDescent="0.25">
      <c r="A6097" s="34"/>
      <c r="B6097" s="34"/>
      <c r="C6097" s="34"/>
      <c r="D6097" s="34"/>
      <c r="E6097" s="34"/>
      <c r="F6097" s="34"/>
      <c r="G6097" s="34"/>
      <c r="H6097" s="34"/>
      <c r="I6097" s="34"/>
      <c r="J6097" s="34"/>
      <c r="K6097" s="34"/>
      <c r="L6097" s="34"/>
      <c r="M6097" s="45">
        <f>electric_demands_abs!M6097/electric_demands_abs!$M$8786</f>
        <v>0.67154247138698242</v>
      </c>
    </row>
    <row r="6098" spans="1:13" ht="19.5" customHeight="1" x14ac:dyDescent="0.25">
      <c r="A6098" s="34"/>
      <c r="B6098" s="34"/>
      <c r="C6098" s="34"/>
      <c r="D6098" s="34"/>
      <c r="E6098" s="34"/>
      <c r="F6098" s="34"/>
      <c r="G6098" s="34"/>
      <c r="H6098" s="34"/>
      <c r="I6098" s="34"/>
      <c r="J6098" s="34"/>
      <c r="K6098" s="34"/>
      <c r="L6098" s="34"/>
      <c r="M6098" s="45">
        <f>electric_demands_abs!M6098/electric_demands_abs!$M$8786</f>
        <v>0.62084028419037263</v>
      </c>
    </row>
    <row r="6099" spans="1:13" ht="19.5" customHeight="1" x14ac:dyDescent="0.25">
      <c r="A6099" s="34"/>
      <c r="B6099" s="34"/>
      <c r="C6099" s="34"/>
      <c r="D6099" s="34"/>
      <c r="E6099" s="34"/>
      <c r="F6099" s="34"/>
      <c r="G6099" s="34"/>
      <c r="H6099" s="34"/>
      <c r="I6099" s="34"/>
      <c r="J6099" s="34"/>
      <c r="K6099" s="34"/>
      <c r="L6099" s="34"/>
      <c r="M6099" s="45">
        <f>electric_demands_abs!M6099/electric_demands_abs!$M$8786</f>
        <v>0.56747536664578491</v>
      </c>
    </row>
    <row r="6100" spans="1:13" ht="19.5" customHeight="1" x14ac:dyDescent="0.25">
      <c r="A6100" s="34"/>
      <c r="B6100" s="34"/>
      <c r="C6100" s="34"/>
      <c r="D6100" s="34"/>
      <c r="E6100" s="34"/>
      <c r="F6100" s="34"/>
      <c r="G6100" s="34"/>
      <c r="H6100" s="34"/>
      <c r="I6100" s="34"/>
      <c r="J6100" s="34"/>
      <c r="K6100" s="34"/>
      <c r="L6100" s="34"/>
      <c r="M6100" s="45">
        <f>electric_demands_abs!M6100/electric_demands_abs!$M$8786</f>
        <v>0.56627714416559949</v>
      </c>
    </row>
    <row r="6101" spans="1:13" ht="19.5" customHeight="1" x14ac:dyDescent="0.25">
      <c r="A6101" s="34"/>
      <c r="B6101" s="34"/>
      <c r="C6101" s="34"/>
      <c r="D6101" s="34"/>
      <c r="E6101" s="34"/>
      <c r="F6101" s="34"/>
      <c r="G6101" s="34"/>
      <c r="H6101" s="34"/>
      <c r="I6101" s="34"/>
      <c r="J6101" s="34"/>
      <c r="K6101" s="34"/>
      <c r="L6101" s="34"/>
      <c r="M6101" s="45">
        <f>electric_demands_abs!M6101/electric_demands_abs!$M$8786</f>
        <v>0.56333890499923944</v>
      </c>
    </row>
    <row r="6102" spans="1:13" ht="19.5" customHeight="1" x14ac:dyDescent="0.25">
      <c r="A6102" s="34"/>
      <c r="B6102" s="34"/>
      <c r="C6102" s="34"/>
      <c r="D6102" s="34"/>
      <c r="E6102" s="34"/>
      <c r="F6102" s="34"/>
      <c r="G6102" s="34"/>
      <c r="H6102" s="34"/>
      <c r="I6102" s="34"/>
      <c r="J6102" s="34"/>
      <c r="K6102" s="34"/>
      <c r="L6102" s="34"/>
      <c r="M6102" s="45">
        <f>electric_demands_abs!M6102/electric_demands_abs!$M$8786</f>
        <v>0.55511370472520472</v>
      </c>
    </row>
    <row r="6103" spans="1:13" ht="19.5" customHeight="1" x14ac:dyDescent="0.25">
      <c r="A6103" s="34"/>
      <c r="B6103" s="34"/>
      <c r="C6103" s="34"/>
      <c r="D6103" s="34"/>
      <c r="E6103" s="34"/>
      <c r="F6103" s="34"/>
      <c r="G6103" s="34"/>
      <c r="H6103" s="34"/>
      <c r="I6103" s="34"/>
      <c r="J6103" s="34"/>
      <c r="K6103" s="34"/>
      <c r="L6103" s="34"/>
      <c r="M6103" s="45">
        <f>electric_demands_abs!M6103/electric_demands_abs!$M$8786</f>
        <v>0.58029210605265413</v>
      </c>
    </row>
    <row r="6104" spans="1:13" ht="19.5" customHeight="1" x14ac:dyDescent="0.25">
      <c r="A6104" s="34"/>
      <c r="B6104" s="34"/>
      <c r="C6104" s="34"/>
      <c r="D6104" s="34"/>
      <c r="E6104" s="34"/>
      <c r="F6104" s="34"/>
      <c r="G6104" s="34"/>
      <c r="H6104" s="34"/>
      <c r="I6104" s="34"/>
      <c r="J6104" s="34"/>
      <c r="K6104" s="34"/>
      <c r="L6104" s="34"/>
      <c r="M6104" s="45">
        <f>electric_demands_abs!M6104/electric_demands_abs!$M$8786</f>
        <v>0.59584083389037634</v>
      </c>
    </row>
    <row r="6105" spans="1:13" ht="19.5" customHeight="1" x14ac:dyDescent="0.25">
      <c r="A6105" s="34"/>
      <c r="B6105" s="34"/>
      <c r="C6105" s="34"/>
      <c r="D6105" s="34"/>
      <c r="E6105" s="34"/>
      <c r="F6105" s="34"/>
      <c r="G6105" s="34"/>
      <c r="H6105" s="34"/>
      <c r="I6105" s="34"/>
      <c r="J6105" s="34"/>
      <c r="K6105" s="34"/>
      <c r="L6105" s="34"/>
      <c r="M6105" s="45">
        <f>electric_demands_abs!M6105/electric_demands_abs!$M$8786</f>
        <v>0.67206697166026774</v>
      </c>
    </row>
    <row r="6106" spans="1:13" ht="19.5" customHeight="1" x14ac:dyDescent="0.25">
      <c r="A6106" s="34"/>
      <c r="B6106" s="34"/>
      <c r="C6106" s="34"/>
      <c r="D6106" s="34"/>
      <c r="E6106" s="34"/>
      <c r="F6106" s="34"/>
      <c r="G6106" s="34"/>
      <c r="H6106" s="34"/>
      <c r="I6106" s="34"/>
      <c r="J6106" s="34"/>
      <c r="K6106" s="34"/>
      <c r="L6106" s="34"/>
      <c r="M6106" s="45">
        <f>electric_demands_abs!M6106/electric_demands_abs!$M$8786</f>
        <v>0.74091292364885175</v>
      </c>
    </row>
    <row r="6107" spans="1:13" ht="19.5" customHeight="1" x14ac:dyDescent="0.25">
      <c r="A6107" s="34"/>
      <c r="B6107" s="34"/>
      <c r="C6107" s="34"/>
      <c r="D6107" s="34"/>
      <c r="E6107" s="34"/>
      <c r="F6107" s="34"/>
      <c r="G6107" s="34"/>
      <c r="H6107" s="34"/>
      <c r="I6107" s="34"/>
      <c r="J6107" s="34"/>
      <c r="K6107" s="34"/>
      <c r="L6107" s="34"/>
      <c r="M6107" s="45">
        <f>electric_demands_abs!M6107/electric_demands_abs!$M$8786</f>
        <v>0.77929936019860679</v>
      </c>
    </row>
    <row r="6108" spans="1:13" ht="19.5" customHeight="1" x14ac:dyDescent="0.25">
      <c r="A6108" s="34"/>
      <c r="B6108" s="34"/>
      <c r="C6108" s="34"/>
      <c r="D6108" s="34"/>
      <c r="E6108" s="34"/>
      <c r="F6108" s="34"/>
      <c r="G6108" s="34"/>
      <c r="H6108" s="34"/>
      <c r="I6108" s="34"/>
      <c r="J6108" s="34"/>
      <c r="K6108" s="34"/>
      <c r="L6108" s="34"/>
      <c r="M6108" s="45">
        <f>electric_demands_abs!M6108/electric_demands_abs!$M$8786</f>
        <v>0.79129426721777762</v>
      </c>
    </row>
    <row r="6109" spans="1:13" ht="19.5" customHeight="1" x14ac:dyDescent="0.25">
      <c r="A6109" s="34"/>
      <c r="B6109" s="34"/>
      <c r="C6109" s="34"/>
      <c r="D6109" s="34"/>
      <c r="E6109" s="34"/>
      <c r="F6109" s="34"/>
      <c r="G6109" s="34"/>
      <c r="H6109" s="34"/>
      <c r="I6109" s="34"/>
      <c r="J6109" s="34"/>
      <c r="K6109" s="34"/>
      <c r="L6109" s="34"/>
      <c r="M6109" s="45">
        <f>electric_demands_abs!M6109/electric_demands_abs!$M$8786</f>
        <v>0.78117830481083439</v>
      </c>
    </row>
    <row r="6110" spans="1:13" ht="19.5" customHeight="1" x14ac:dyDescent="0.25">
      <c r="A6110" s="34"/>
      <c r="B6110" s="34"/>
      <c r="C6110" s="34"/>
      <c r="D6110" s="34"/>
      <c r="E6110" s="34"/>
      <c r="F6110" s="34"/>
      <c r="G6110" s="34"/>
      <c r="H6110" s="34"/>
      <c r="I6110" s="34"/>
      <c r="J6110" s="34"/>
      <c r="K6110" s="34"/>
      <c r="L6110" s="34"/>
      <c r="M6110" s="45">
        <f>electric_demands_abs!M6110/electric_demands_abs!$M$8786</f>
        <v>0.78179610996865923</v>
      </c>
    </row>
    <row r="6111" spans="1:13" ht="19.5" customHeight="1" x14ac:dyDescent="0.25">
      <c r="A6111" s="34"/>
      <c r="B6111" s="34"/>
      <c r="C6111" s="34"/>
      <c r="D6111" s="34"/>
      <c r="E6111" s="34"/>
      <c r="F6111" s="34"/>
      <c r="G6111" s="34"/>
      <c r="H6111" s="34"/>
      <c r="I6111" s="34"/>
      <c r="J6111" s="34"/>
      <c r="K6111" s="34"/>
      <c r="L6111" s="34"/>
      <c r="M6111" s="45">
        <f>electric_demands_abs!M6111/electric_demands_abs!$M$8786</f>
        <v>0.77605666546460106</v>
      </c>
    </row>
    <row r="6112" spans="1:13" ht="19.5" customHeight="1" x14ac:dyDescent="0.25">
      <c r="A6112" s="34"/>
      <c r="B6112" s="34"/>
      <c r="C6112" s="34"/>
      <c r="D6112" s="34"/>
      <c r="E6112" s="34"/>
      <c r="F6112" s="34"/>
      <c r="G6112" s="34"/>
      <c r="H6112" s="34"/>
      <c r="I6112" s="34"/>
      <c r="J6112" s="34"/>
      <c r="K6112" s="34"/>
      <c r="L6112" s="34"/>
      <c r="M6112" s="45">
        <f>electric_demands_abs!M6112/electric_demands_abs!$M$8786</f>
        <v>0.77163155984602472</v>
      </c>
    </row>
    <row r="6113" spans="1:13" ht="19.5" customHeight="1" x14ac:dyDescent="0.25">
      <c r="A6113" s="34"/>
      <c r="B6113" s="34"/>
      <c r="C6113" s="34"/>
      <c r="D6113" s="34"/>
      <c r="E6113" s="34"/>
      <c r="F6113" s="34"/>
      <c r="G6113" s="34"/>
      <c r="H6113" s="34"/>
      <c r="I6113" s="34"/>
      <c r="J6113" s="34"/>
      <c r="K6113" s="34"/>
      <c r="L6113" s="34"/>
      <c r="M6113" s="45">
        <f>electric_demands_abs!M6113/electric_demands_abs!$M$8786</f>
        <v>0.76738622877550644</v>
      </c>
    </row>
    <row r="6114" spans="1:13" ht="19.5" customHeight="1" x14ac:dyDescent="0.25">
      <c r="A6114" s="34"/>
      <c r="B6114" s="34"/>
      <c r="C6114" s="34"/>
      <c r="D6114" s="34"/>
      <c r="E6114" s="34"/>
      <c r="F6114" s="34"/>
      <c r="G6114" s="34"/>
      <c r="H6114" s="34"/>
      <c r="I6114" s="34"/>
      <c r="J6114" s="34"/>
      <c r="K6114" s="34"/>
      <c r="L6114" s="34"/>
      <c r="M6114" s="45">
        <f>electric_demands_abs!M6114/electric_demands_abs!$M$8786</f>
        <v>0.74442318022740206</v>
      </c>
    </row>
    <row r="6115" spans="1:13" ht="19.5" customHeight="1" x14ac:dyDescent="0.25">
      <c r="A6115" s="34"/>
      <c r="B6115" s="34"/>
      <c r="C6115" s="34"/>
      <c r="D6115" s="34"/>
      <c r="E6115" s="34"/>
      <c r="F6115" s="34"/>
      <c r="G6115" s="34"/>
      <c r="H6115" s="34"/>
      <c r="I6115" s="34"/>
      <c r="J6115" s="34"/>
      <c r="K6115" s="34"/>
      <c r="L6115" s="34"/>
      <c r="M6115" s="45">
        <f>electric_demands_abs!M6115/electric_demands_abs!$M$8786</f>
        <v>0.72425787823045518</v>
      </c>
    </row>
    <row r="6116" spans="1:13" ht="19.5" customHeight="1" x14ac:dyDescent="0.25">
      <c r="A6116" s="34"/>
      <c r="B6116" s="34"/>
      <c r="C6116" s="34"/>
      <c r="D6116" s="34"/>
      <c r="E6116" s="34"/>
      <c r="F6116" s="34"/>
      <c r="G6116" s="34"/>
      <c r="H6116" s="34"/>
      <c r="I6116" s="34"/>
      <c r="J6116" s="34"/>
      <c r="K6116" s="34"/>
      <c r="L6116" s="34"/>
      <c r="M6116" s="45">
        <f>electric_demands_abs!M6116/electric_demands_abs!$M$8786</f>
        <v>0.73313559505581283</v>
      </c>
    </row>
    <row r="6117" spans="1:13" ht="19.5" customHeight="1" x14ac:dyDescent="0.25">
      <c r="A6117" s="34"/>
      <c r="B6117" s="34"/>
      <c r="C6117" s="34"/>
      <c r="D6117" s="34"/>
      <c r="E6117" s="34"/>
      <c r="F6117" s="34"/>
      <c r="G6117" s="34"/>
      <c r="H6117" s="34"/>
      <c r="I6117" s="34"/>
      <c r="J6117" s="34"/>
      <c r="K6117" s="34"/>
      <c r="L6117" s="34"/>
      <c r="M6117" s="45">
        <f>electric_demands_abs!M6117/electric_demands_abs!$M$8786</f>
        <v>0.72731099852120407</v>
      </c>
    </row>
    <row r="6118" spans="1:13" ht="19.5" customHeight="1" x14ac:dyDescent="0.25">
      <c r="A6118" s="34"/>
      <c r="B6118" s="34"/>
      <c r="C6118" s="34"/>
      <c r="D6118" s="34"/>
      <c r="E6118" s="34"/>
      <c r="F6118" s="34"/>
      <c r="G6118" s="34"/>
      <c r="H6118" s="34"/>
      <c r="I6118" s="34"/>
      <c r="J6118" s="34"/>
      <c r="K6118" s="34"/>
      <c r="L6118" s="34"/>
      <c r="M6118" s="45">
        <f>electric_demands_abs!M6118/electric_demands_abs!$M$8786</f>
        <v>0.75556459049161462</v>
      </c>
    </row>
    <row r="6119" spans="1:13" ht="19.5" customHeight="1" x14ac:dyDescent="0.25">
      <c r="A6119" s="34"/>
      <c r="B6119" s="34"/>
      <c r="C6119" s="34"/>
      <c r="D6119" s="34"/>
      <c r="E6119" s="34"/>
      <c r="F6119" s="34"/>
      <c r="G6119" s="34"/>
      <c r="H6119" s="34"/>
      <c r="I6119" s="34"/>
      <c r="J6119" s="34"/>
      <c r="K6119" s="34"/>
      <c r="L6119" s="34"/>
      <c r="M6119" s="45">
        <f>electric_demands_abs!M6119/electric_demands_abs!$M$8786</f>
        <v>0.75382070325859696</v>
      </c>
    </row>
    <row r="6120" spans="1:13" ht="19.5" customHeight="1" x14ac:dyDescent="0.25">
      <c r="A6120" s="34"/>
      <c r="B6120" s="34"/>
      <c r="C6120" s="34"/>
      <c r="D6120" s="34"/>
      <c r="E6120" s="34"/>
      <c r="F6120" s="34"/>
      <c r="G6120" s="34"/>
      <c r="H6120" s="34"/>
      <c r="I6120" s="34"/>
      <c r="J6120" s="34"/>
      <c r="K6120" s="34"/>
      <c r="L6120" s="34"/>
      <c r="M6120" s="45">
        <f>electric_demands_abs!M6120/electric_demands_abs!$M$8786</f>
        <v>0.7255103707185061</v>
      </c>
    </row>
    <row r="6121" spans="1:13" ht="19.5" customHeight="1" x14ac:dyDescent="0.25">
      <c r="A6121" s="34"/>
      <c r="B6121" s="34"/>
      <c r="C6121" s="34"/>
      <c r="D6121" s="34"/>
      <c r="E6121" s="34"/>
      <c r="F6121" s="34"/>
      <c r="G6121" s="34"/>
      <c r="H6121" s="34"/>
      <c r="I6121" s="34"/>
      <c r="J6121" s="34"/>
      <c r="K6121" s="34"/>
      <c r="L6121" s="34"/>
      <c r="M6121" s="45">
        <f>electric_demands_abs!M6121/electric_demands_abs!$M$8786</f>
        <v>0.68165913378643983</v>
      </c>
    </row>
    <row r="6122" spans="1:13" ht="19.5" customHeight="1" x14ac:dyDescent="0.25">
      <c r="A6122" s="34"/>
      <c r="B6122" s="34"/>
      <c r="C6122" s="34"/>
      <c r="D6122" s="34"/>
      <c r="E6122" s="34"/>
      <c r="F6122" s="34"/>
      <c r="G6122" s="34"/>
      <c r="H6122" s="34"/>
      <c r="I6122" s="34"/>
      <c r="J6122" s="34"/>
      <c r="K6122" s="34"/>
      <c r="L6122" s="34"/>
      <c r="M6122" s="45">
        <f>electric_demands_abs!M6122/electric_demands_abs!$M$8786</f>
        <v>0.60705368456706743</v>
      </c>
    </row>
    <row r="6123" spans="1:13" ht="19.5" customHeight="1" x14ac:dyDescent="0.25">
      <c r="A6123" s="34"/>
      <c r="B6123" s="34"/>
      <c r="C6123" s="34"/>
      <c r="D6123" s="34"/>
      <c r="E6123" s="34"/>
      <c r="F6123" s="34"/>
      <c r="G6123" s="34"/>
      <c r="H6123" s="34"/>
      <c r="I6123" s="34"/>
      <c r="J6123" s="34"/>
      <c r="K6123" s="34"/>
      <c r="L6123" s="34"/>
      <c r="M6123" s="45">
        <f>electric_demands_abs!M6123/electric_demands_abs!$M$8786</f>
        <v>0.56700797752645204</v>
      </c>
    </row>
    <row r="6124" spans="1:13" ht="19.5" customHeight="1" x14ac:dyDescent="0.25">
      <c r="A6124" s="34"/>
      <c r="B6124" s="34"/>
      <c r="C6124" s="34"/>
      <c r="D6124" s="34"/>
      <c r="E6124" s="34"/>
      <c r="F6124" s="34"/>
      <c r="G6124" s="34"/>
      <c r="H6124" s="34"/>
      <c r="I6124" s="34"/>
      <c r="J6124" s="34"/>
      <c r="K6124" s="34"/>
      <c r="L6124" s="34"/>
      <c r="M6124" s="45">
        <f>electric_demands_abs!M6124/electric_demands_abs!$M$8786</f>
        <v>0.57585621231415307</v>
      </c>
    </row>
    <row r="6125" spans="1:13" ht="19.5" customHeight="1" x14ac:dyDescent="0.25">
      <c r="A6125" s="34"/>
      <c r="B6125" s="34"/>
      <c r="C6125" s="34"/>
      <c r="D6125" s="34"/>
      <c r="E6125" s="34"/>
      <c r="F6125" s="34"/>
      <c r="G6125" s="34"/>
      <c r="H6125" s="34"/>
      <c r="I6125" s="34"/>
      <c r="J6125" s="34"/>
      <c r="K6125" s="34"/>
      <c r="L6125" s="34"/>
      <c r="M6125" s="45">
        <f>electric_demands_abs!M6125/electric_demands_abs!$M$8786</f>
        <v>0.56209460654120769</v>
      </c>
    </row>
    <row r="6126" spans="1:13" ht="19.5" customHeight="1" x14ac:dyDescent="0.25">
      <c r="A6126" s="34"/>
      <c r="B6126" s="34"/>
      <c r="C6126" s="34"/>
      <c r="D6126" s="34"/>
      <c r="E6126" s="34"/>
      <c r="F6126" s="34"/>
      <c r="G6126" s="34"/>
      <c r="H6126" s="34"/>
      <c r="I6126" s="34"/>
      <c r="J6126" s="34"/>
      <c r="K6126" s="34"/>
      <c r="L6126" s="34"/>
      <c r="M6126" s="45">
        <f>electric_demands_abs!M6126/electric_demands_abs!$M$8786</f>
        <v>0.56428595369491874</v>
      </c>
    </row>
    <row r="6127" spans="1:13" ht="19.5" customHeight="1" x14ac:dyDescent="0.25">
      <c r="A6127" s="34"/>
      <c r="B6127" s="34"/>
      <c r="C6127" s="34"/>
      <c r="D6127" s="34"/>
      <c r="E6127" s="34"/>
      <c r="F6127" s="34"/>
      <c r="G6127" s="34"/>
      <c r="H6127" s="34"/>
      <c r="I6127" s="34"/>
      <c r="J6127" s="34"/>
      <c r="K6127" s="34"/>
      <c r="L6127" s="34"/>
      <c r="M6127" s="45">
        <f>electric_demands_abs!M6127/electric_demands_abs!$M$8786</f>
        <v>0.54847439925613028</v>
      </c>
    </row>
    <row r="6128" spans="1:13" ht="19.5" customHeight="1" x14ac:dyDescent="0.25">
      <c r="A6128" s="34"/>
      <c r="B6128" s="34"/>
      <c r="C6128" s="34"/>
      <c r="D6128" s="34"/>
      <c r="E6128" s="34"/>
      <c r="F6128" s="34"/>
      <c r="G6128" s="34"/>
      <c r="H6128" s="34"/>
      <c r="I6128" s="34"/>
      <c r="J6128" s="34"/>
      <c r="K6128" s="34"/>
      <c r="L6128" s="34"/>
      <c r="M6128" s="45">
        <f>electric_demands_abs!M6128/electric_demands_abs!$M$8786</f>
        <v>0.56578990819968755</v>
      </c>
    </row>
    <row r="6129" spans="1:13" ht="19.5" customHeight="1" x14ac:dyDescent="0.25">
      <c r="A6129" s="34"/>
      <c r="B6129" s="34"/>
      <c r="C6129" s="34"/>
      <c r="D6129" s="34"/>
      <c r="E6129" s="34"/>
      <c r="F6129" s="34"/>
      <c r="G6129" s="34"/>
      <c r="H6129" s="34"/>
      <c r="I6129" s="34"/>
      <c r="J6129" s="34"/>
      <c r="K6129" s="34"/>
      <c r="L6129" s="34"/>
      <c r="M6129" s="45">
        <f>electric_demands_abs!M6129/electric_demands_abs!$M$8786</f>
        <v>0.57493522804562003</v>
      </c>
    </row>
    <row r="6130" spans="1:13" ht="19.5" customHeight="1" x14ac:dyDescent="0.25">
      <c r="A6130" s="34"/>
      <c r="B6130" s="34"/>
      <c r="C6130" s="34"/>
      <c r="D6130" s="34"/>
      <c r="E6130" s="34"/>
      <c r="F6130" s="34"/>
      <c r="G6130" s="34"/>
      <c r="H6130" s="34"/>
      <c r="I6130" s="34"/>
      <c r="J6130" s="34"/>
      <c r="K6130" s="34"/>
      <c r="L6130" s="34"/>
      <c r="M6130" s="45">
        <f>electric_demands_abs!M6130/electric_demands_abs!$M$8786</f>
        <v>0.63149437613661286</v>
      </c>
    </row>
    <row r="6131" spans="1:13" ht="19.5" customHeight="1" x14ac:dyDescent="0.25">
      <c r="A6131" s="34"/>
      <c r="B6131" s="34"/>
      <c r="C6131" s="34"/>
      <c r="D6131" s="34"/>
      <c r="E6131" s="34"/>
      <c r="F6131" s="34"/>
      <c r="G6131" s="34"/>
      <c r="H6131" s="34"/>
      <c r="I6131" s="34"/>
      <c r="J6131" s="34"/>
      <c r="K6131" s="34"/>
      <c r="L6131" s="34"/>
      <c r="M6131" s="45">
        <f>electric_demands_abs!M6131/electric_demands_abs!$M$8786</f>
        <v>0.65350242901520028</v>
      </c>
    </row>
    <row r="6132" spans="1:13" ht="19.5" customHeight="1" x14ac:dyDescent="0.25">
      <c r="A6132" s="34"/>
      <c r="B6132" s="34"/>
      <c r="C6132" s="34"/>
      <c r="D6132" s="34"/>
      <c r="E6132" s="34"/>
      <c r="F6132" s="34"/>
      <c r="G6132" s="34"/>
      <c r="H6132" s="34"/>
      <c r="I6132" s="34"/>
      <c r="J6132" s="34"/>
      <c r="K6132" s="34"/>
      <c r="L6132" s="34"/>
      <c r="M6132" s="45">
        <f>electric_demands_abs!M6132/electric_demands_abs!$M$8786</f>
        <v>0.69799267676066856</v>
      </c>
    </row>
    <row r="6133" spans="1:13" ht="19.5" customHeight="1" x14ac:dyDescent="0.25">
      <c r="A6133" s="34"/>
      <c r="B6133" s="34"/>
      <c r="C6133" s="34"/>
      <c r="D6133" s="34"/>
      <c r="E6133" s="34"/>
      <c r="F6133" s="34"/>
      <c r="G6133" s="34"/>
      <c r="H6133" s="34"/>
      <c r="I6133" s="34"/>
      <c r="J6133" s="34"/>
      <c r="K6133" s="34"/>
      <c r="L6133" s="34"/>
      <c r="M6133" s="45">
        <f>electric_demands_abs!M6133/electric_demands_abs!$M$8786</f>
        <v>0.69094630505657295</v>
      </c>
    </row>
    <row r="6134" spans="1:13" ht="19.5" customHeight="1" x14ac:dyDescent="0.25">
      <c r="A6134" s="34"/>
      <c r="B6134" s="34"/>
      <c r="C6134" s="34"/>
      <c r="D6134" s="34"/>
      <c r="E6134" s="34"/>
      <c r="F6134" s="34"/>
      <c r="G6134" s="34"/>
      <c r="H6134" s="34"/>
      <c r="I6134" s="34"/>
      <c r="J6134" s="34"/>
      <c r="K6134" s="34"/>
      <c r="L6134" s="34"/>
      <c r="M6134" s="45">
        <f>electric_demands_abs!M6134/electric_demands_abs!$M$8786</f>
        <v>0.67241882083872773</v>
      </c>
    </row>
    <row r="6135" spans="1:13" ht="19.5" customHeight="1" x14ac:dyDescent="0.25">
      <c r="A6135" s="34"/>
      <c r="B6135" s="34"/>
      <c r="C6135" s="34"/>
      <c r="D6135" s="34"/>
      <c r="E6135" s="34"/>
      <c r="F6135" s="34"/>
      <c r="G6135" s="34"/>
      <c r="H6135" s="34"/>
      <c r="I6135" s="34"/>
      <c r="J6135" s="34"/>
      <c r="K6135" s="34"/>
      <c r="L6135" s="34"/>
      <c r="M6135" s="45">
        <f>electric_demands_abs!M6135/electric_demands_abs!$M$8786</f>
        <v>0.6816233518161553</v>
      </c>
    </row>
    <row r="6136" spans="1:13" ht="19.5" customHeight="1" x14ac:dyDescent="0.25">
      <c r="A6136" s="34"/>
      <c r="B6136" s="34"/>
      <c r="C6136" s="34"/>
      <c r="D6136" s="34"/>
      <c r="E6136" s="34"/>
      <c r="F6136" s="34"/>
      <c r="G6136" s="34"/>
      <c r="H6136" s="34"/>
      <c r="I6136" s="34"/>
      <c r="J6136" s="34"/>
      <c r="K6136" s="34"/>
      <c r="L6136" s="34"/>
      <c r="M6136" s="45">
        <f>electric_demands_abs!M6136/electric_demands_abs!$M$8786</f>
        <v>0.69545425684800621</v>
      </c>
    </row>
    <row r="6137" spans="1:13" ht="19.5" customHeight="1" x14ac:dyDescent="0.25">
      <c r="A6137" s="34"/>
      <c r="B6137" s="34"/>
      <c r="C6137" s="34"/>
      <c r="D6137" s="34"/>
      <c r="E6137" s="34"/>
      <c r="F6137" s="34"/>
      <c r="G6137" s="34"/>
      <c r="H6137" s="34"/>
      <c r="I6137" s="34"/>
      <c r="J6137" s="34"/>
      <c r="K6137" s="34"/>
      <c r="L6137" s="34"/>
      <c r="M6137" s="45">
        <f>electric_demands_abs!M6137/electric_demands_abs!$M$8786</f>
        <v>0.694653794820006</v>
      </c>
    </row>
    <row r="6138" spans="1:13" ht="19.5" customHeight="1" x14ac:dyDescent="0.25">
      <c r="A6138" s="34"/>
      <c r="B6138" s="34"/>
      <c r="C6138" s="34"/>
      <c r="D6138" s="34"/>
      <c r="E6138" s="34"/>
      <c r="F6138" s="34"/>
      <c r="G6138" s="34"/>
      <c r="H6138" s="34"/>
      <c r="I6138" s="34"/>
      <c r="J6138" s="34"/>
      <c r="K6138" s="34"/>
      <c r="L6138" s="34"/>
      <c r="M6138" s="45">
        <f>electric_demands_abs!M6138/electric_demands_abs!$M$8786</f>
        <v>0.6930587177603007</v>
      </c>
    </row>
    <row r="6139" spans="1:13" ht="19.5" customHeight="1" x14ac:dyDescent="0.25">
      <c r="A6139" s="34"/>
      <c r="B6139" s="34"/>
      <c r="C6139" s="34"/>
      <c r="D6139" s="34"/>
      <c r="E6139" s="34"/>
      <c r="F6139" s="34"/>
      <c r="G6139" s="34"/>
      <c r="H6139" s="34"/>
      <c r="I6139" s="34"/>
      <c r="J6139" s="34"/>
      <c r="K6139" s="34"/>
      <c r="L6139" s="34"/>
      <c r="M6139" s="45">
        <f>electric_demands_abs!M6139/electric_demands_abs!$M$8786</f>
        <v>0.67279150508849261</v>
      </c>
    </row>
    <row r="6140" spans="1:13" ht="19.5" customHeight="1" x14ac:dyDescent="0.25">
      <c r="A6140" s="34"/>
      <c r="B6140" s="34"/>
      <c r="C6140" s="34"/>
      <c r="D6140" s="34"/>
      <c r="E6140" s="34"/>
      <c r="F6140" s="34"/>
      <c r="G6140" s="34"/>
      <c r="H6140" s="34"/>
      <c r="I6140" s="34"/>
      <c r="J6140" s="34"/>
      <c r="K6140" s="34"/>
      <c r="L6140" s="34"/>
      <c r="M6140" s="45">
        <f>electric_demands_abs!M6140/electric_demands_abs!$M$8786</f>
        <v>0.68345827925204894</v>
      </c>
    </row>
    <row r="6141" spans="1:13" ht="19.5" customHeight="1" x14ac:dyDescent="0.25">
      <c r="A6141" s="34"/>
      <c r="B6141" s="34"/>
      <c r="C6141" s="34"/>
      <c r="D6141" s="34"/>
      <c r="E6141" s="34"/>
      <c r="F6141" s="34"/>
      <c r="G6141" s="34"/>
      <c r="H6141" s="34"/>
      <c r="I6141" s="34"/>
      <c r="J6141" s="34"/>
      <c r="K6141" s="34"/>
      <c r="L6141" s="34"/>
      <c r="M6141" s="45">
        <f>electric_demands_abs!M6141/electric_demands_abs!$M$8786</f>
        <v>0.67807735444335071</v>
      </c>
    </row>
    <row r="6142" spans="1:13" ht="19.5" customHeight="1" x14ac:dyDescent="0.25">
      <c r="A6142" s="34"/>
      <c r="B6142" s="34"/>
      <c r="C6142" s="34"/>
      <c r="D6142" s="34"/>
      <c r="E6142" s="34"/>
      <c r="F6142" s="34"/>
      <c r="G6142" s="34"/>
      <c r="H6142" s="34"/>
      <c r="I6142" s="34"/>
      <c r="J6142" s="34"/>
      <c r="K6142" s="34"/>
      <c r="L6142" s="34"/>
      <c r="M6142" s="45">
        <f>electric_demands_abs!M6142/electric_demands_abs!$M$8786</f>
        <v>0.72442908816422191</v>
      </c>
    </row>
    <row r="6143" spans="1:13" ht="19.5" customHeight="1" x14ac:dyDescent="0.25">
      <c r="A6143" s="34"/>
      <c r="B6143" s="34"/>
      <c r="C6143" s="34"/>
      <c r="D6143" s="34"/>
      <c r="E6143" s="34"/>
      <c r="F6143" s="34"/>
      <c r="G6143" s="34"/>
      <c r="H6143" s="34"/>
      <c r="I6143" s="34"/>
      <c r="J6143" s="34"/>
      <c r="K6143" s="34"/>
      <c r="L6143" s="34"/>
      <c r="M6143" s="45">
        <f>electric_demands_abs!M6143/electric_demands_abs!$M$8786</f>
        <v>0.71367563845699578</v>
      </c>
    </row>
    <row r="6144" spans="1:13" ht="19.5" customHeight="1" x14ac:dyDescent="0.25">
      <c r="A6144" s="34"/>
      <c r="B6144" s="34"/>
      <c r="C6144" s="34"/>
      <c r="D6144" s="34"/>
      <c r="E6144" s="34"/>
      <c r="F6144" s="34"/>
      <c r="G6144" s="34"/>
      <c r="H6144" s="34"/>
      <c r="I6144" s="34"/>
      <c r="J6144" s="34"/>
      <c r="K6144" s="34"/>
      <c r="L6144" s="34"/>
      <c r="M6144" s="45">
        <f>electric_demands_abs!M6144/electric_demands_abs!$M$8786</f>
        <v>0.69923849873181942</v>
      </c>
    </row>
    <row r="6145" spans="1:13" ht="19.5" customHeight="1" x14ac:dyDescent="0.25">
      <c r="A6145" s="34"/>
      <c r="B6145" s="34"/>
      <c r="C6145" s="34"/>
      <c r="D6145" s="34"/>
      <c r="E6145" s="34"/>
      <c r="F6145" s="34"/>
      <c r="G6145" s="34"/>
      <c r="H6145" s="34"/>
      <c r="I6145" s="34"/>
      <c r="J6145" s="34"/>
      <c r="K6145" s="34"/>
      <c r="L6145" s="34"/>
      <c r="M6145" s="45">
        <f>electric_demands_abs!M6145/electric_demands_abs!$M$8786</f>
        <v>0.64861989887661087</v>
      </c>
    </row>
    <row r="6146" spans="1:13" ht="19.5" customHeight="1" x14ac:dyDescent="0.25">
      <c r="A6146" s="34"/>
      <c r="B6146" s="34"/>
      <c r="C6146" s="34"/>
      <c r="D6146" s="34"/>
      <c r="E6146" s="34"/>
      <c r="F6146" s="34"/>
      <c r="G6146" s="34"/>
      <c r="H6146" s="34"/>
      <c r="I6146" s="34"/>
      <c r="J6146" s="34"/>
      <c r="K6146" s="34"/>
      <c r="L6146" s="34"/>
      <c r="M6146" s="45">
        <f>electric_demands_abs!M6146/electric_demands_abs!$M$8786</f>
        <v>0.59441000801532606</v>
      </c>
    </row>
    <row r="6147" spans="1:13" ht="19.5" customHeight="1" x14ac:dyDescent="0.25">
      <c r="A6147" s="34"/>
      <c r="B6147" s="34"/>
      <c r="C6147" s="34"/>
      <c r="D6147" s="34"/>
      <c r="E6147" s="34"/>
      <c r="F6147" s="34"/>
      <c r="G6147" s="34"/>
      <c r="H6147" s="34"/>
      <c r="I6147" s="34"/>
      <c r="J6147" s="34"/>
      <c r="K6147" s="34"/>
      <c r="L6147" s="34"/>
      <c r="M6147" s="45">
        <f>electric_demands_abs!M6147/electric_demands_abs!$M$8786</f>
        <v>0.57923993495175441</v>
      </c>
    </row>
    <row r="6148" spans="1:13" ht="19.5" customHeight="1" x14ac:dyDescent="0.25">
      <c r="A6148" s="34"/>
      <c r="B6148" s="34"/>
      <c r="C6148" s="34"/>
      <c r="D6148" s="34"/>
      <c r="E6148" s="34"/>
      <c r="F6148" s="34"/>
      <c r="G6148" s="34"/>
      <c r="H6148" s="34"/>
      <c r="I6148" s="34"/>
      <c r="J6148" s="34"/>
      <c r="K6148" s="34"/>
      <c r="L6148" s="34"/>
      <c r="M6148" s="45">
        <f>electric_demands_abs!M6148/electric_demands_abs!$M$8786</f>
        <v>0.54847629335352166</v>
      </c>
    </row>
    <row r="6149" spans="1:13" ht="19.5" customHeight="1" x14ac:dyDescent="0.25">
      <c r="A6149" s="34"/>
      <c r="B6149" s="34"/>
      <c r="C6149" s="34"/>
      <c r="D6149" s="34"/>
      <c r="E6149" s="34"/>
      <c r="F6149" s="34"/>
      <c r="G6149" s="34"/>
      <c r="H6149" s="34"/>
      <c r="I6149" s="34"/>
      <c r="J6149" s="34"/>
      <c r="K6149" s="34"/>
      <c r="L6149" s="34"/>
      <c r="M6149" s="45">
        <f>electric_demands_abs!M6149/electric_demands_abs!$M$8786</f>
        <v>0.53500695504326901</v>
      </c>
    </row>
    <row r="6150" spans="1:13" ht="19.5" customHeight="1" x14ac:dyDescent="0.25">
      <c r="A6150" s="34"/>
      <c r="B6150" s="34"/>
      <c r="C6150" s="34"/>
      <c r="D6150" s="34"/>
      <c r="E6150" s="34"/>
      <c r="F6150" s="34"/>
      <c r="G6150" s="34"/>
      <c r="H6150" s="34"/>
      <c r="I6150" s="34"/>
      <c r="J6150" s="34"/>
      <c r="K6150" s="34"/>
      <c r="L6150" s="34"/>
      <c r="M6150" s="45">
        <f>electric_demands_abs!M6150/electric_demands_abs!$M$8786</f>
        <v>0.535317957599724</v>
      </c>
    </row>
    <row r="6151" spans="1:13" ht="19.5" customHeight="1" x14ac:dyDescent="0.25">
      <c r="A6151" s="34"/>
      <c r="B6151" s="34"/>
      <c r="C6151" s="34"/>
      <c r="D6151" s="34"/>
      <c r="E6151" s="34"/>
      <c r="F6151" s="34"/>
      <c r="G6151" s="34"/>
      <c r="H6151" s="34"/>
      <c r="I6151" s="34"/>
      <c r="J6151" s="34"/>
      <c r="K6151" s="34"/>
      <c r="L6151" s="34"/>
      <c r="M6151" s="45">
        <f>electric_demands_abs!M6151/electric_demands_abs!$M$8786</f>
        <v>0.54913412161274655</v>
      </c>
    </row>
    <row r="6152" spans="1:13" ht="19.5" customHeight="1" x14ac:dyDescent="0.25">
      <c r="A6152" s="34"/>
      <c r="B6152" s="34"/>
      <c r="C6152" s="34"/>
      <c r="D6152" s="34"/>
      <c r="E6152" s="34"/>
      <c r="F6152" s="34"/>
      <c r="G6152" s="34"/>
      <c r="H6152" s="34"/>
      <c r="I6152" s="34"/>
      <c r="J6152" s="34"/>
      <c r="K6152" s="34"/>
      <c r="L6152" s="34"/>
      <c r="M6152" s="45">
        <f>electric_demands_abs!M6152/electric_demands_abs!$M$8786</f>
        <v>0.55905136849771808</v>
      </c>
    </row>
    <row r="6153" spans="1:13" ht="19.5" customHeight="1" x14ac:dyDescent="0.25">
      <c r="A6153" s="34"/>
      <c r="B6153" s="34"/>
      <c r="C6153" s="34"/>
      <c r="D6153" s="34"/>
      <c r="E6153" s="34"/>
      <c r="F6153" s="34"/>
      <c r="G6153" s="34"/>
      <c r="H6153" s="34"/>
      <c r="I6153" s="34"/>
      <c r="J6153" s="34"/>
      <c r="K6153" s="34"/>
      <c r="L6153" s="34"/>
      <c r="M6153" s="45">
        <f>electric_demands_abs!M6153/electric_demands_abs!$M$8786</f>
        <v>0.5541582561193551</v>
      </c>
    </row>
    <row r="6154" spans="1:13" ht="19.5" customHeight="1" x14ac:dyDescent="0.25">
      <c r="A6154" s="34"/>
      <c r="B6154" s="34"/>
      <c r="C6154" s="34"/>
      <c r="D6154" s="34"/>
      <c r="E6154" s="34"/>
      <c r="F6154" s="34"/>
      <c r="G6154" s="34"/>
      <c r="H6154" s="34"/>
      <c r="I6154" s="34"/>
      <c r="J6154" s="34"/>
      <c r="K6154" s="34"/>
      <c r="L6154" s="34"/>
      <c r="M6154" s="45">
        <f>electric_demands_abs!M6154/electric_demands_abs!$M$8786</f>
        <v>0.57723952105029841</v>
      </c>
    </row>
    <row r="6155" spans="1:13" ht="19.5" customHeight="1" x14ac:dyDescent="0.25">
      <c r="A6155" s="34"/>
      <c r="B6155" s="34"/>
      <c r="C6155" s="34"/>
      <c r="D6155" s="34"/>
      <c r="E6155" s="34"/>
      <c r="F6155" s="34"/>
      <c r="G6155" s="34"/>
      <c r="H6155" s="34"/>
      <c r="I6155" s="34"/>
      <c r="J6155" s="34"/>
      <c r="K6155" s="34"/>
      <c r="L6155" s="34"/>
      <c r="M6155" s="45">
        <f>electric_demands_abs!M6155/electric_demands_abs!$M$8786</f>
        <v>0.64052452662594472</v>
      </c>
    </row>
    <row r="6156" spans="1:13" ht="19.5" customHeight="1" x14ac:dyDescent="0.25">
      <c r="A6156" s="34"/>
      <c r="B6156" s="34"/>
      <c r="C6156" s="34"/>
      <c r="D6156" s="34"/>
      <c r="E6156" s="34"/>
      <c r="F6156" s="34"/>
      <c r="G6156" s="34"/>
      <c r="H6156" s="34"/>
      <c r="I6156" s="34"/>
      <c r="J6156" s="34"/>
      <c r="K6156" s="34"/>
      <c r="L6156" s="34"/>
      <c r="M6156" s="45">
        <f>electric_demands_abs!M6156/electric_demands_abs!$M$8786</f>
        <v>0.65645396803932998</v>
      </c>
    </row>
    <row r="6157" spans="1:13" ht="19.5" customHeight="1" x14ac:dyDescent="0.25">
      <c r="A6157" s="34"/>
      <c r="B6157" s="34"/>
      <c r="C6157" s="34"/>
      <c r="D6157" s="34"/>
      <c r="E6157" s="34"/>
      <c r="F6157" s="34"/>
      <c r="G6157" s="34"/>
      <c r="H6157" s="34"/>
      <c r="I6157" s="34"/>
      <c r="J6157" s="34"/>
      <c r="K6157" s="34"/>
      <c r="L6157" s="34"/>
      <c r="M6157" s="45">
        <f>electric_demands_abs!M6157/electric_demands_abs!$M$8786</f>
        <v>0.65998337147194508</v>
      </c>
    </row>
    <row r="6158" spans="1:13" ht="19.5" customHeight="1" x14ac:dyDescent="0.25">
      <c r="A6158" s="34"/>
      <c r="B6158" s="34"/>
      <c r="C6158" s="34"/>
      <c r="D6158" s="34"/>
      <c r="E6158" s="34"/>
      <c r="F6158" s="34"/>
      <c r="G6158" s="34"/>
      <c r="H6158" s="34"/>
      <c r="I6158" s="34"/>
      <c r="J6158" s="34"/>
      <c r="K6158" s="34"/>
      <c r="L6158" s="34"/>
      <c r="M6158" s="45">
        <f>electric_demands_abs!M6158/electric_demands_abs!$M$8786</f>
        <v>0.68198413619317888</v>
      </c>
    </row>
    <row r="6159" spans="1:13" ht="19.5" customHeight="1" x14ac:dyDescent="0.25">
      <c r="A6159" s="34"/>
      <c r="B6159" s="34"/>
      <c r="C6159" s="34"/>
      <c r="D6159" s="34"/>
      <c r="E6159" s="34"/>
      <c r="F6159" s="34"/>
      <c r="G6159" s="34"/>
      <c r="H6159" s="34"/>
      <c r="I6159" s="34"/>
      <c r="J6159" s="34"/>
      <c r="K6159" s="34"/>
      <c r="L6159" s="34"/>
      <c r="M6159" s="45">
        <f>electric_demands_abs!M6159/electric_demands_abs!$M$8786</f>
        <v>0.66799260346733469</v>
      </c>
    </row>
    <row r="6160" spans="1:13" ht="19.5" customHeight="1" x14ac:dyDescent="0.25">
      <c r="A6160" s="34"/>
      <c r="B6160" s="34"/>
      <c r="C6160" s="34"/>
      <c r="D6160" s="34"/>
      <c r="E6160" s="34"/>
      <c r="F6160" s="34"/>
      <c r="G6160" s="34"/>
      <c r="H6160" s="34"/>
      <c r="I6160" s="34"/>
      <c r="J6160" s="34"/>
      <c r="K6160" s="34"/>
      <c r="L6160" s="34"/>
      <c r="M6160" s="45">
        <f>electric_demands_abs!M6160/electric_demands_abs!$M$8786</f>
        <v>0.66596340752073602</v>
      </c>
    </row>
    <row r="6161" spans="1:13" ht="19.5" customHeight="1" x14ac:dyDescent="0.25">
      <c r="A6161" s="34"/>
      <c r="B6161" s="34"/>
      <c r="C6161" s="34"/>
      <c r="D6161" s="34"/>
      <c r="E6161" s="34"/>
      <c r="F6161" s="34"/>
      <c r="G6161" s="34"/>
      <c r="H6161" s="34"/>
      <c r="I6161" s="34"/>
      <c r="J6161" s="34"/>
      <c r="K6161" s="34"/>
      <c r="L6161" s="34"/>
      <c r="M6161" s="45">
        <f>electric_demands_abs!M6161/electric_demands_abs!$M$8786</f>
        <v>0.67381720000194356</v>
      </c>
    </row>
    <row r="6162" spans="1:13" ht="19.5" customHeight="1" x14ac:dyDescent="0.25">
      <c r="A6162" s="34"/>
      <c r="B6162" s="34"/>
      <c r="C6162" s="34"/>
      <c r="D6162" s="34"/>
      <c r="E6162" s="34"/>
      <c r="F6162" s="34"/>
      <c r="G6162" s="34"/>
      <c r="H6162" s="34"/>
      <c r="I6162" s="34"/>
      <c r="J6162" s="34"/>
      <c r="K6162" s="34"/>
      <c r="L6162" s="34"/>
      <c r="M6162" s="45">
        <f>electric_demands_abs!M6162/electric_demands_abs!$M$8786</f>
        <v>0.64883767890058686</v>
      </c>
    </row>
    <row r="6163" spans="1:13" ht="19.5" customHeight="1" x14ac:dyDescent="0.25">
      <c r="A6163" s="34"/>
      <c r="B6163" s="34"/>
      <c r="C6163" s="34"/>
      <c r="D6163" s="34"/>
      <c r="E6163" s="34"/>
      <c r="F6163" s="34"/>
      <c r="G6163" s="34"/>
      <c r="H6163" s="34"/>
      <c r="I6163" s="34"/>
      <c r="J6163" s="34"/>
      <c r="K6163" s="34"/>
      <c r="L6163" s="34"/>
      <c r="M6163" s="45">
        <f>electric_demands_abs!M6163/electric_demands_abs!$M$8786</f>
        <v>0.66477432611926535</v>
      </c>
    </row>
    <row r="6164" spans="1:13" ht="19.5" customHeight="1" x14ac:dyDescent="0.25">
      <c r="A6164" s="34"/>
      <c r="B6164" s="34"/>
      <c r="C6164" s="34"/>
      <c r="D6164" s="34"/>
      <c r="E6164" s="34"/>
      <c r="F6164" s="34"/>
      <c r="G6164" s="34"/>
      <c r="H6164" s="34"/>
      <c r="I6164" s="34"/>
      <c r="J6164" s="34"/>
      <c r="K6164" s="34"/>
      <c r="L6164" s="34"/>
      <c r="M6164" s="45">
        <f>electric_demands_abs!M6164/electric_demands_abs!$M$8786</f>
        <v>0.65082944583569102</v>
      </c>
    </row>
    <row r="6165" spans="1:13" ht="19.5" customHeight="1" x14ac:dyDescent="0.25">
      <c r="A6165" s="34"/>
      <c r="B6165" s="34"/>
      <c r="C6165" s="34"/>
      <c r="D6165" s="34"/>
      <c r="E6165" s="34"/>
      <c r="F6165" s="34"/>
      <c r="G6165" s="34"/>
      <c r="H6165" s="34"/>
      <c r="I6165" s="34"/>
      <c r="J6165" s="34"/>
      <c r="K6165" s="34"/>
      <c r="L6165" s="34"/>
      <c r="M6165" s="45">
        <f>electric_demands_abs!M6165/electric_demands_abs!$M$8786</f>
        <v>0.68356616045129592</v>
      </c>
    </row>
    <row r="6166" spans="1:13" ht="19.5" customHeight="1" x14ac:dyDescent="0.25">
      <c r="A6166" s="34"/>
      <c r="B6166" s="34"/>
      <c r="C6166" s="34"/>
      <c r="D6166" s="34"/>
      <c r="E6166" s="34"/>
      <c r="F6166" s="34"/>
      <c r="G6166" s="34"/>
      <c r="H6166" s="34"/>
      <c r="I6166" s="34"/>
      <c r="J6166" s="34"/>
      <c r="K6166" s="34"/>
      <c r="L6166" s="34"/>
      <c r="M6166" s="45">
        <f>electric_demands_abs!M6166/electric_demands_abs!$M$8786</f>
        <v>0.73513749129435779</v>
      </c>
    </row>
    <row r="6167" spans="1:13" ht="19.5" customHeight="1" x14ac:dyDescent="0.25">
      <c r="A6167" s="34"/>
      <c r="B6167" s="34"/>
      <c r="C6167" s="34"/>
      <c r="D6167" s="34"/>
      <c r="E6167" s="34"/>
      <c r="F6167" s="34"/>
      <c r="G6167" s="34"/>
      <c r="H6167" s="34"/>
      <c r="I6167" s="34"/>
      <c r="J6167" s="34"/>
      <c r="K6167" s="34"/>
      <c r="L6167" s="34"/>
      <c r="M6167" s="45">
        <f>electric_demands_abs!M6167/electric_demands_abs!$M$8786</f>
        <v>0.74593623463485548</v>
      </c>
    </row>
    <row r="6168" spans="1:13" ht="19.5" customHeight="1" x14ac:dyDescent="0.25">
      <c r="A6168" s="34"/>
      <c r="B6168" s="34"/>
      <c r="C6168" s="34"/>
      <c r="D6168" s="34"/>
      <c r="E6168" s="34"/>
      <c r="F6168" s="34"/>
      <c r="G6168" s="34"/>
      <c r="H6168" s="34"/>
      <c r="I6168" s="34"/>
      <c r="J6168" s="34"/>
      <c r="K6168" s="34"/>
      <c r="L6168" s="34"/>
      <c r="M6168" s="45">
        <f>electric_demands_abs!M6168/electric_demands_abs!$M$8786</f>
        <v>0.7163165043329125</v>
      </c>
    </row>
    <row r="6169" spans="1:13" ht="19.5" customHeight="1" x14ac:dyDescent="0.25">
      <c r="A6169" s="34"/>
      <c r="B6169" s="34"/>
      <c r="C6169" s="34"/>
      <c r="D6169" s="34"/>
      <c r="E6169" s="34"/>
      <c r="F6169" s="34"/>
      <c r="G6169" s="34"/>
      <c r="H6169" s="34"/>
      <c r="I6169" s="34"/>
      <c r="J6169" s="34"/>
      <c r="K6169" s="34"/>
      <c r="L6169" s="34"/>
      <c r="M6169" s="45">
        <f>electric_demands_abs!M6169/electric_demands_abs!$M$8786</f>
        <v>0.62881867533910729</v>
      </c>
    </row>
    <row r="6170" spans="1:13" ht="19.5" customHeight="1" x14ac:dyDescent="0.25">
      <c r="A6170" s="34"/>
      <c r="B6170" s="34"/>
      <c r="C6170" s="34"/>
      <c r="D6170" s="34"/>
      <c r="E6170" s="34"/>
      <c r="F6170" s="34"/>
      <c r="G6170" s="34"/>
      <c r="H6170" s="34"/>
      <c r="I6170" s="34"/>
      <c r="J6170" s="34"/>
      <c r="K6170" s="34"/>
      <c r="L6170" s="34"/>
      <c r="M6170" s="45">
        <f>electric_demands_abs!M6170/electric_demands_abs!$M$8786</f>
        <v>0.60700818505364451</v>
      </c>
    </row>
    <row r="6171" spans="1:13" ht="19.5" customHeight="1" x14ac:dyDescent="0.25">
      <c r="A6171" s="34"/>
      <c r="B6171" s="34"/>
      <c r="C6171" s="34"/>
      <c r="D6171" s="34"/>
      <c r="E6171" s="34"/>
      <c r="F6171" s="34"/>
      <c r="G6171" s="34"/>
      <c r="H6171" s="34"/>
      <c r="I6171" s="34"/>
      <c r="J6171" s="34"/>
      <c r="K6171" s="34"/>
      <c r="L6171" s="34"/>
      <c r="M6171" s="45">
        <f>electric_demands_abs!M6171/electric_demands_abs!$M$8786</f>
        <v>0.57142628910003779</v>
      </c>
    </row>
    <row r="6172" spans="1:13" ht="19.5" customHeight="1" x14ac:dyDescent="0.25">
      <c r="A6172" s="34"/>
      <c r="B6172" s="34"/>
      <c r="C6172" s="34"/>
      <c r="D6172" s="34"/>
      <c r="E6172" s="34"/>
      <c r="F6172" s="34"/>
      <c r="G6172" s="34"/>
      <c r="H6172" s="34"/>
      <c r="I6172" s="34"/>
      <c r="J6172" s="34"/>
      <c r="K6172" s="34"/>
      <c r="L6172" s="34"/>
      <c r="M6172" s="45">
        <f>electric_demands_abs!M6172/electric_demands_abs!$M$8786</f>
        <v>0.55500619411023</v>
      </c>
    </row>
    <row r="6173" spans="1:13" ht="19.5" customHeight="1" x14ac:dyDescent="0.25">
      <c r="A6173" s="34"/>
      <c r="B6173" s="34"/>
      <c r="C6173" s="34"/>
      <c r="D6173" s="34"/>
      <c r="E6173" s="34"/>
      <c r="F6173" s="34"/>
      <c r="G6173" s="34"/>
      <c r="H6173" s="34"/>
      <c r="I6173" s="34"/>
      <c r="J6173" s="34"/>
      <c r="K6173" s="34"/>
      <c r="L6173" s="34"/>
      <c r="M6173" s="45">
        <f>electric_demands_abs!M6173/electric_demands_abs!$M$8786</f>
        <v>0.54069443539715556</v>
      </c>
    </row>
    <row r="6174" spans="1:13" ht="19.5" customHeight="1" x14ac:dyDescent="0.25">
      <c r="A6174" s="34"/>
      <c r="B6174" s="34"/>
      <c r="C6174" s="34"/>
      <c r="D6174" s="34"/>
      <c r="E6174" s="34"/>
      <c r="F6174" s="34"/>
      <c r="G6174" s="34"/>
      <c r="H6174" s="34"/>
      <c r="I6174" s="34"/>
      <c r="J6174" s="34"/>
      <c r="K6174" s="34"/>
      <c r="L6174" s="34"/>
      <c r="M6174" s="45">
        <f>electric_demands_abs!M6174/electric_demands_abs!$M$8786</f>
        <v>0.54599988454241122</v>
      </c>
    </row>
    <row r="6175" spans="1:13" ht="19.5" customHeight="1" x14ac:dyDescent="0.25">
      <c r="A6175" s="34"/>
      <c r="B6175" s="34"/>
      <c r="C6175" s="34"/>
      <c r="D6175" s="34"/>
      <c r="E6175" s="34"/>
      <c r="F6175" s="34"/>
      <c r="G6175" s="34"/>
      <c r="H6175" s="34"/>
      <c r="I6175" s="34"/>
      <c r="J6175" s="34"/>
      <c r="K6175" s="34"/>
      <c r="L6175" s="34"/>
      <c r="M6175" s="45">
        <f>electric_demands_abs!M6175/electric_demands_abs!$M$8786</f>
        <v>0.57075581979952705</v>
      </c>
    </row>
    <row r="6176" spans="1:13" ht="19.5" customHeight="1" x14ac:dyDescent="0.25">
      <c r="A6176" s="34"/>
      <c r="B6176" s="34"/>
      <c r="C6176" s="34"/>
      <c r="D6176" s="34"/>
      <c r="E6176" s="34"/>
      <c r="F6176" s="34"/>
      <c r="G6176" s="34"/>
      <c r="H6176" s="34"/>
      <c r="I6176" s="34"/>
      <c r="J6176" s="34"/>
      <c r="K6176" s="34"/>
      <c r="L6176" s="34"/>
      <c r="M6176" s="45">
        <f>electric_demands_abs!M6176/electric_demands_abs!$M$8786</f>
        <v>0.59863454519056969</v>
      </c>
    </row>
    <row r="6177" spans="1:13" ht="19.5" customHeight="1" x14ac:dyDescent="0.25">
      <c r="A6177" s="34"/>
      <c r="B6177" s="34"/>
      <c r="C6177" s="34"/>
      <c r="D6177" s="34"/>
      <c r="E6177" s="34"/>
      <c r="F6177" s="34"/>
      <c r="G6177" s="34"/>
      <c r="H6177" s="34"/>
      <c r="I6177" s="34"/>
      <c r="J6177" s="34"/>
      <c r="K6177" s="34"/>
      <c r="L6177" s="34"/>
      <c r="M6177" s="45">
        <f>electric_demands_abs!M6177/electric_demands_abs!$M$8786</f>
        <v>0.66711205406050422</v>
      </c>
    </row>
    <row r="6178" spans="1:13" ht="19.5" customHeight="1" x14ac:dyDescent="0.25">
      <c r="A6178" s="34"/>
      <c r="B6178" s="34"/>
      <c r="C6178" s="34"/>
      <c r="D6178" s="34"/>
      <c r="E6178" s="34"/>
      <c r="F6178" s="34"/>
      <c r="G6178" s="34"/>
      <c r="H6178" s="34"/>
      <c r="I6178" s="34"/>
      <c r="J6178" s="34"/>
      <c r="K6178" s="34"/>
      <c r="L6178" s="34"/>
      <c r="M6178" s="45">
        <f>electric_demands_abs!M6178/electric_demands_abs!$M$8786</f>
        <v>0.73699658906000642</v>
      </c>
    </row>
    <row r="6179" spans="1:13" ht="19.5" customHeight="1" x14ac:dyDescent="0.25">
      <c r="A6179" s="34"/>
      <c r="B6179" s="34"/>
      <c r="C6179" s="34"/>
      <c r="D6179" s="34"/>
      <c r="E6179" s="34"/>
      <c r="F6179" s="34"/>
      <c r="G6179" s="34"/>
      <c r="H6179" s="34"/>
      <c r="I6179" s="34"/>
      <c r="J6179" s="34"/>
      <c r="K6179" s="34"/>
      <c r="L6179" s="34"/>
      <c r="M6179" s="45">
        <f>electric_demands_abs!M6179/electric_demands_abs!$M$8786</f>
        <v>0.7933197161456238</v>
      </c>
    </row>
    <row r="6180" spans="1:13" ht="19.5" customHeight="1" x14ac:dyDescent="0.25">
      <c r="A6180" s="34"/>
      <c r="B6180" s="34"/>
      <c r="C6180" s="34"/>
      <c r="D6180" s="34"/>
      <c r="E6180" s="34"/>
      <c r="F6180" s="34"/>
      <c r="G6180" s="34"/>
      <c r="H6180" s="34"/>
      <c r="I6180" s="34"/>
      <c r="J6180" s="34"/>
      <c r="K6180" s="34"/>
      <c r="L6180" s="34"/>
      <c r="M6180" s="45">
        <f>electric_demands_abs!M6180/electric_demands_abs!$M$8786</f>
        <v>0.8148353448784883</v>
      </c>
    </row>
    <row r="6181" spans="1:13" ht="19.5" customHeight="1" x14ac:dyDescent="0.25">
      <c r="A6181" s="34"/>
      <c r="B6181" s="34"/>
      <c r="C6181" s="34"/>
      <c r="D6181" s="34"/>
      <c r="E6181" s="34"/>
      <c r="F6181" s="34"/>
      <c r="G6181" s="34"/>
      <c r="H6181" s="34"/>
      <c r="I6181" s="34"/>
      <c r="J6181" s="34"/>
      <c r="K6181" s="34"/>
      <c r="L6181" s="34"/>
      <c r="M6181" s="45">
        <f>electric_demands_abs!M6181/electric_demands_abs!$M$8786</f>
        <v>0.80457411343683394</v>
      </c>
    </row>
    <row r="6182" spans="1:13" ht="19.5" customHeight="1" x14ac:dyDescent="0.25">
      <c r="A6182" s="34"/>
      <c r="B6182" s="34"/>
      <c r="C6182" s="34"/>
      <c r="D6182" s="34"/>
      <c r="E6182" s="34"/>
      <c r="F6182" s="34"/>
      <c r="G6182" s="34"/>
      <c r="H6182" s="34"/>
      <c r="I6182" s="34"/>
      <c r="J6182" s="34"/>
      <c r="K6182" s="34"/>
      <c r="L6182" s="34"/>
      <c r="M6182" s="45">
        <f>electric_demands_abs!M6182/electric_demands_abs!$M$8786</f>
        <v>0.82158368447565666</v>
      </c>
    </row>
    <row r="6183" spans="1:13" ht="19.5" customHeight="1" x14ac:dyDescent="0.25">
      <c r="A6183" s="34"/>
      <c r="B6183" s="34"/>
      <c r="C6183" s="34"/>
      <c r="D6183" s="34"/>
      <c r="E6183" s="34"/>
      <c r="F6183" s="34"/>
      <c r="G6183" s="34"/>
      <c r="H6183" s="34"/>
      <c r="I6183" s="34"/>
      <c r="J6183" s="34"/>
      <c r="K6183" s="34"/>
      <c r="L6183" s="34"/>
      <c r="M6183" s="45">
        <f>electric_demands_abs!M6183/electric_demands_abs!$M$8786</f>
        <v>0.80062129688518979</v>
      </c>
    </row>
    <row r="6184" spans="1:13" ht="19.5" customHeight="1" x14ac:dyDescent="0.25">
      <c r="A6184" s="34"/>
      <c r="B6184" s="34"/>
      <c r="C6184" s="34"/>
      <c r="D6184" s="34"/>
      <c r="E6184" s="34"/>
      <c r="F6184" s="34"/>
      <c r="G6184" s="34"/>
      <c r="H6184" s="34"/>
      <c r="I6184" s="34"/>
      <c r="J6184" s="34"/>
      <c r="K6184" s="34"/>
      <c r="L6184" s="34"/>
      <c r="M6184" s="45">
        <f>electric_demands_abs!M6184/electric_demands_abs!$M$8786</f>
        <v>0.8205522249179712</v>
      </c>
    </row>
    <row r="6185" spans="1:13" ht="19.5" customHeight="1" x14ac:dyDescent="0.25">
      <c r="A6185" s="34"/>
      <c r="B6185" s="34"/>
      <c r="C6185" s="34"/>
      <c r="D6185" s="34"/>
      <c r="E6185" s="34"/>
      <c r="F6185" s="34"/>
      <c r="G6185" s="34"/>
      <c r="H6185" s="34"/>
      <c r="I6185" s="34"/>
      <c r="J6185" s="34"/>
      <c r="K6185" s="34"/>
      <c r="L6185" s="34"/>
      <c r="M6185" s="45">
        <f>electric_demands_abs!M6185/electric_demands_abs!$M$8786</f>
        <v>0.79391767445686967</v>
      </c>
    </row>
    <row r="6186" spans="1:13" ht="19.5" customHeight="1" x14ac:dyDescent="0.25">
      <c r="A6186" s="34"/>
      <c r="B6186" s="34"/>
      <c r="C6186" s="34"/>
      <c r="D6186" s="34"/>
      <c r="E6186" s="34"/>
      <c r="F6186" s="34"/>
      <c r="G6186" s="34"/>
      <c r="H6186" s="34"/>
      <c r="I6186" s="34"/>
      <c r="J6186" s="34"/>
      <c r="K6186" s="34"/>
      <c r="L6186" s="34"/>
      <c r="M6186" s="45">
        <f>electric_demands_abs!M6186/electric_demands_abs!$M$8786</f>
        <v>0.79793167858946068</v>
      </c>
    </row>
    <row r="6187" spans="1:13" ht="19.5" customHeight="1" x14ac:dyDescent="0.25">
      <c r="A6187" s="34"/>
      <c r="B6187" s="34"/>
      <c r="C6187" s="34"/>
      <c r="D6187" s="34"/>
      <c r="E6187" s="34"/>
      <c r="F6187" s="34"/>
      <c r="G6187" s="34"/>
      <c r="H6187" s="34"/>
      <c r="I6187" s="34"/>
      <c r="J6187" s="34"/>
      <c r="K6187" s="34"/>
      <c r="L6187" s="34"/>
      <c r="M6187" s="45">
        <f>electric_demands_abs!M6187/electric_demands_abs!$M$8786</f>
        <v>0.78076588569188121</v>
      </c>
    </row>
    <row r="6188" spans="1:13" ht="19.5" customHeight="1" x14ac:dyDescent="0.25">
      <c r="A6188" s="34"/>
      <c r="B6188" s="34"/>
      <c r="C6188" s="34"/>
      <c r="D6188" s="34"/>
      <c r="E6188" s="34"/>
      <c r="F6188" s="34"/>
      <c r="G6188" s="34"/>
      <c r="H6188" s="34"/>
      <c r="I6188" s="34"/>
      <c r="J6188" s="34"/>
      <c r="K6188" s="34"/>
      <c r="L6188" s="34"/>
      <c r="M6188" s="45">
        <f>electric_demands_abs!M6188/electric_demands_abs!$M$8786</f>
        <v>0.76698105663787663</v>
      </c>
    </row>
    <row r="6189" spans="1:13" ht="19.5" customHeight="1" x14ac:dyDescent="0.25">
      <c r="A6189" s="34"/>
      <c r="B6189" s="34"/>
      <c r="C6189" s="34"/>
      <c r="D6189" s="34"/>
      <c r="E6189" s="34"/>
      <c r="F6189" s="34"/>
      <c r="G6189" s="34"/>
      <c r="H6189" s="34"/>
      <c r="I6189" s="34"/>
      <c r="J6189" s="34"/>
      <c r="K6189" s="34"/>
      <c r="L6189" s="34"/>
      <c r="M6189" s="45">
        <f>electric_demands_abs!M6189/electric_demands_abs!$M$8786</f>
        <v>0.77842511072440412</v>
      </c>
    </row>
    <row r="6190" spans="1:13" ht="19.5" customHeight="1" x14ac:dyDescent="0.25">
      <c r="A6190" s="34"/>
      <c r="B6190" s="34"/>
      <c r="C6190" s="34"/>
      <c r="D6190" s="34"/>
      <c r="E6190" s="34"/>
      <c r="F6190" s="34"/>
      <c r="G6190" s="34"/>
      <c r="H6190" s="34"/>
      <c r="I6190" s="34"/>
      <c r="J6190" s="34"/>
      <c r="K6190" s="34"/>
      <c r="L6190" s="34"/>
      <c r="M6190" s="45">
        <f>electric_demands_abs!M6190/electric_demands_abs!$M$8786</f>
        <v>0.81564923029234904</v>
      </c>
    </row>
    <row r="6191" spans="1:13" ht="19.5" customHeight="1" x14ac:dyDescent="0.25">
      <c r="A6191" s="34"/>
      <c r="B6191" s="34"/>
      <c r="C6191" s="34"/>
      <c r="D6191" s="34"/>
      <c r="E6191" s="34"/>
      <c r="F6191" s="34"/>
      <c r="G6191" s="34"/>
      <c r="H6191" s="34"/>
      <c r="I6191" s="34"/>
      <c r="J6191" s="34"/>
      <c r="K6191" s="34"/>
      <c r="L6191" s="34"/>
      <c r="M6191" s="45">
        <f>electric_demands_abs!M6191/electric_demands_abs!$M$8786</f>
        <v>0.8002861239989798</v>
      </c>
    </row>
    <row r="6192" spans="1:13" ht="19.5" customHeight="1" x14ac:dyDescent="0.25">
      <c r="A6192" s="34"/>
      <c r="B6192" s="34"/>
      <c r="C6192" s="34"/>
      <c r="D6192" s="34"/>
      <c r="E6192" s="34"/>
      <c r="F6192" s="34"/>
      <c r="G6192" s="34"/>
      <c r="H6192" s="34"/>
      <c r="I6192" s="34"/>
      <c r="J6192" s="34"/>
      <c r="K6192" s="34"/>
      <c r="L6192" s="34"/>
      <c r="M6192" s="45">
        <f>electric_demands_abs!M6192/electric_demands_abs!$M$8786</f>
        <v>0.76709717304317293</v>
      </c>
    </row>
    <row r="6193" spans="1:13" ht="19.5" customHeight="1" x14ac:dyDescent="0.25">
      <c r="A6193" s="34"/>
      <c r="B6193" s="34"/>
      <c r="C6193" s="34"/>
      <c r="D6193" s="34"/>
      <c r="E6193" s="34"/>
      <c r="F6193" s="34"/>
      <c r="G6193" s="34"/>
      <c r="H6193" s="34"/>
      <c r="I6193" s="34"/>
      <c r="J6193" s="34"/>
      <c r="K6193" s="34"/>
      <c r="L6193" s="34"/>
      <c r="M6193" s="45">
        <f>electric_demands_abs!M6193/electric_demands_abs!$M$8786</f>
        <v>0.70069703607522593</v>
      </c>
    </row>
    <row r="6194" spans="1:13" ht="19.5" customHeight="1" x14ac:dyDescent="0.25">
      <c r="A6194" s="34"/>
      <c r="B6194" s="34"/>
      <c r="C6194" s="34"/>
      <c r="D6194" s="34"/>
      <c r="E6194" s="34"/>
      <c r="F6194" s="34"/>
      <c r="G6194" s="34"/>
      <c r="H6194" s="34"/>
      <c r="I6194" s="34"/>
      <c r="J6194" s="34"/>
      <c r="K6194" s="34"/>
      <c r="L6194" s="34"/>
      <c r="M6194" s="45">
        <f>electric_demands_abs!M6194/electric_demands_abs!$M$8786</f>
        <v>0.62965240759954699</v>
      </c>
    </row>
    <row r="6195" spans="1:13" ht="19.5" customHeight="1" x14ac:dyDescent="0.25">
      <c r="A6195" s="34"/>
      <c r="B6195" s="34"/>
      <c r="C6195" s="34"/>
      <c r="D6195" s="34"/>
      <c r="E6195" s="34"/>
      <c r="F6195" s="34"/>
      <c r="G6195" s="34"/>
      <c r="H6195" s="34"/>
      <c r="I6195" s="34"/>
      <c r="J6195" s="34"/>
      <c r="K6195" s="34"/>
      <c r="L6195" s="34"/>
      <c r="M6195" s="45">
        <f>electric_demands_abs!M6195/electric_demands_abs!$M$8786</f>
        <v>0.58292086617567818</v>
      </c>
    </row>
    <row r="6196" spans="1:13" ht="19.5" customHeight="1" x14ac:dyDescent="0.25">
      <c r="A6196" s="34"/>
      <c r="B6196" s="34"/>
      <c r="C6196" s="34"/>
      <c r="D6196" s="34"/>
      <c r="E6196" s="34"/>
      <c r="F6196" s="34"/>
      <c r="G6196" s="34"/>
      <c r="H6196" s="34"/>
      <c r="I6196" s="34"/>
      <c r="J6196" s="34"/>
      <c r="K6196" s="34"/>
      <c r="L6196" s="34"/>
      <c r="M6196" s="45">
        <f>electric_demands_abs!M6196/electric_demands_abs!$M$8786</f>
        <v>0.5904594149693152</v>
      </c>
    </row>
    <row r="6197" spans="1:13" ht="19.5" customHeight="1" x14ac:dyDescent="0.25">
      <c r="A6197" s="34"/>
      <c r="B6197" s="34"/>
      <c r="C6197" s="34"/>
      <c r="D6197" s="34"/>
      <c r="E6197" s="34"/>
      <c r="F6197" s="34"/>
      <c r="G6197" s="34"/>
      <c r="H6197" s="34"/>
      <c r="I6197" s="34"/>
      <c r="J6197" s="34"/>
      <c r="K6197" s="34"/>
      <c r="L6197" s="34"/>
      <c r="M6197" s="45">
        <f>electric_demands_abs!M6197/electric_demands_abs!$M$8786</f>
        <v>0.57718582750685643</v>
      </c>
    </row>
    <row r="6198" spans="1:13" ht="19.5" customHeight="1" x14ac:dyDescent="0.25">
      <c r="A6198" s="34"/>
      <c r="B6198" s="34"/>
      <c r="C6198" s="34"/>
      <c r="D6198" s="34"/>
      <c r="E6198" s="34"/>
      <c r="F6198" s="34"/>
      <c r="G6198" s="34"/>
      <c r="H6198" s="34"/>
      <c r="I6198" s="34"/>
      <c r="J6198" s="34"/>
      <c r="K6198" s="34"/>
      <c r="L6198" s="34"/>
      <c r="M6198" s="45">
        <f>electric_demands_abs!M6198/electric_demands_abs!$M$8786</f>
        <v>0.56400101556561</v>
      </c>
    </row>
    <row r="6199" spans="1:13" ht="19.5" customHeight="1" x14ac:dyDescent="0.25">
      <c r="A6199" s="34"/>
      <c r="B6199" s="34"/>
      <c r="C6199" s="34"/>
      <c r="D6199" s="34"/>
      <c r="E6199" s="34"/>
      <c r="F6199" s="34"/>
      <c r="G6199" s="34"/>
      <c r="H6199" s="34"/>
      <c r="I6199" s="34"/>
      <c r="J6199" s="34"/>
      <c r="K6199" s="34"/>
      <c r="L6199" s="34"/>
      <c r="M6199" s="45">
        <f>electric_demands_abs!M6199/electric_demands_abs!$M$8786</f>
        <v>0.58763177462019844</v>
      </c>
    </row>
    <row r="6200" spans="1:13" ht="19.5" customHeight="1" x14ac:dyDescent="0.25">
      <c r="A6200" s="34"/>
      <c r="B6200" s="34"/>
      <c r="C6200" s="34"/>
      <c r="D6200" s="34"/>
      <c r="E6200" s="34"/>
      <c r="F6200" s="34"/>
      <c r="G6200" s="34"/>
      <c r="H6200" s="34"/>
      <c r="I6200" s="34"/>
      <c r="J6200" s="34"/>
      <c r="K6200" s="34"/>
      <c r="L6200" s="34"/>
      <c r="M6200" s="45">
        <f>electric_demands_abs!M6200/electric_demands_abs!$M$8786</f>
        <v>0.63648725803626405</v>
      </c>
    </row>
    <row r="6201" spans="1:13" ht="19.5" customHeight="1" x14ac:dyDescent="0.25">
      <c r="A6201" s="34"/>
      <c r="B6201" s="34"/>
      <c r="C6201" s="34"/>
      <c r="D6201" s="34"/>
      <c r="E6201" s="34"/>
      <c r="F6201" s="34"/>
      <c r="G6201" s="34"/>
      <c r="H6201" s="34"/>
      <c r="I6201" s="34"/>
      <c r="J6201" s="34"/>
      <c r="K6201" s="34"/>
      <c r="L6201" s="34"/>
      <c r="M6201" s="45">
        <f>electric_demands_abs!M6201/electric_demands_abs!$M$8786</f>
        <v>0.69342304327592541</v>
      </c>
    </row>
    <row r="6202" spans="1:13" ht="19.5" customHeight="1" x14ac:dyDescent="0.25">
      <c r="A6202" s="34"/>
      <c r="B6202" s="34"/>
      <c r="C6202" s="34"/>
      <c r="D6202" s="34"/>
      <c r="E6202" s="34"/>
      <c r="F6202" s="34"/>
      <c r="G6202" s="34"/>
      <c r="H6202" s="34"/>
      <c r="I6202" s="34"/>
      <c r="J6202" s="34"/>
      <c r="K6202" s="34"/>
      <c r="L6202" s="34"/>
      <c r="M6202" s="45">
        <f>electric_demands_abs!M6202/electric_demands_abs!$M$8786</f>
        <v>0.74585767076914433</v>
      </c>
    </row>
    <row r="6203" spans="1:13" ht="19.5" customHeight="1" x14ac:dyDescent="0.25">
      <c r="A6203" s="34"/>
      <c r="B6203" s="34"/>
      <c r="C6203" s="34"/>
      <c r="D6203" s="34"/>
      <c r="E6203" s="34"/>
      <c r="F6203" s="34"/>
      <c r="G6203" s="34"/>
      <c r="H6203" s="34"/>
      <c r="I6203" s="34"/>
      <c r="J6203" s="34"/>
      <c r="K6203" s="34"/>
      <c r="L6203" s="34"/>
      <c r="M6203" s="45">
        <f>electric_demands_abs!M6203/electric_demands_abs!$M$8786</f>
        <v>0.81352627652487808</v>
      </c>
    </row>
    <row r="6204" spans="1:13" ht="19.5" customHeight="1" x14ac:dyDescent="0.25">
      <c r="A6204" s="34"/>
      <c r="B6204" s="34"/>
      <c r="C6204" s="34"/>
      <c r="D6204" s="34"/>
      <c r="E6204" s="34"/>
      <c r="F6204" s="34"/>
      <c r="G6204" s="34"/>
      <c r="H6204" s="34"/>
      <c r="I6204" s="34"/>
      <c r="J6204" s="34"/>
      <c r="K6204" s="34"/>
      <c r="L6204" s="34"/>
      <c r="M6204" s="45">
        <f>electric_demands_abs!M6204/electric_demands_abs!$M$8786</f>
        <v>0.81674467740103818</v>
      </c>
    </row>
    <row r="6205" spans="1:13" ht="19.5" customHeight="1" x14ac:dyDescent="0.25">
      <c r="A6205" s="34"/>
      <c r="B6205" s="34"/>
      <c r="C6205" s="34"/>
      <c r="D6205" s="34"/>
      <c r="E6205" s="34"/>
      <c r="F6205" s="34"/>
      <c r="G6205" s="34"/>
      <c r="H6205" s="34"/>
      <c r="I6205" s="34"/>
      <c r="J6205" s="34"/>
      <c r="K6205" s="34"/>
      <c r="L6205" s="34"/>
      <c r="M6205" s="45">
        <f>electric_demands_abs!M6205/electric_demands_abs!$M$8786</f>
        <v>0.81000243185634635</v>
      </c>
    </row>
    <row r="6206" spans="1:13" ht="19.5" customHeight="1" x14ac:dyDescent="0.25">
      <c r="A6206" s="34"/>
      <c r="B6206" s="34"/>
      <c r="C6206" s="34"/>
      <c r="D6206" s="34"/>
      <c r="E6206" s="34"/>
      <c r="F6206" s="34"/>
      <c r="G6206" s="34"/>
      <c r="H6206" s="34"/>
      <c r="I6206" s="34"/>
      <c r="J6206" s="34"/>
      <c r="K6206" s="34"/>
      <c r="L6206" s="34"/>
      <c r="M6206" s="45">
        <f>electric_demands_abs!M6206/electric_demands_abs!$M$8786</f>
        <v>0.80108312724043929</v>
      </c>
    </row>
    <row r="6207" spans="1:13" ht="19.5" customHeight="1" x14ac:dyDescent="0.25">
      <c r="A6207" s="34"/>
      <c r="B6207" s="34"/>
      <c r="C6207" s="34"/>
      <c r="D6207" s="34"/>
      <c r="E6207" s="34"/>
      <c r="F6207" s="34"/>
      <c r="G6207" s="34"/>
      <c r="H6207" s="34"/>
      <c r="I6207" s="34"/>
      <c r="J6207" s="34"/>
      <c r="K6207" s="34"/>
      <c r="L6207" s="34"/>
      <c r="M6207" s="45">
        <f>electric_demands_abs!M6207/electric_demands_abs!$M$8786</f>
        <v>0.81434386778146106</v>
      </c>
    </row>
    <row r="6208" spans="1:13" ht="19.5" customHeight="1" x14ac:dyDescent="0.25">
      <c r="A6208" s="34"/>
      <c r="B6208" s="34"/>
      <c r="C6208" s="34"/>
      <c r="D6208" s="34"/>
      <c r="E6208" s="34"/>
      <c r="F6208" s="34"/>
      <c r="G6208" s="34"/>
      <c r="H6208" s="34"/>
      <c r="I6208" s="34"/>
      <c r="J6208" s="34"/>
      <c r="K6208" s="34"/>
      <c r="L6208" s="34"/>
      <c r="M6208" s="45">
        <f>electric_demands_abs!M6208/electric_demands_abs!$M$8786</f>
        <v>0.83129776882738982</v>
      </c>
    </row>
    <row r="6209" spans="1:13" ht="19.5" customHeight="1" x14ac:dyDescent="0.25">
      <c r="A6209" s="34"/>
      <c r="B6209" s="34"/>
      <c r="C6209" s="34"/>
      <c r="D6209" s="34"/>
      <c r="E6209" s="34"/>
      <c r="F6209" s="34"/>
      <c r="G6209" s="34"/>
      <c r="H6209" s="34"/>
      <c r="I6209" s="34"/>
      <c r="J6209" s="34"/>
      <c r="K6209" s="34"/>
      <c r="L6209" s="34"/>
      <c r="M6209" s="45">
        <f>electric_demands_abs!M6209/electric_demands_abs!$M$8786</f>
        <v>0.80426018738223137</v>
      </c>
    </row>
    <row r="6210" spans="1:13" ht="19.5" customHeight="1" x14ac:dyDescent="0.25">
      <c r="A6210" s="34"/>
      <c r="B6210" s="34"/>
      <c r="C6210" s="34"/>
      <c r="D6210" s="34"/>
      <c r="E6210" s="34"/>
      <c r="F6210" s="34"/>
      <c r="G6210" s="34"/>
      <c r="H6210" s="34"/>
      <c r="I6210" s="34"/>
      <c r="J6210" s="34"/>
      <c r="K6210" s="34"/>
      <c r="L6210" s="34"/>
      <c r="M6210" s="45">
        <f>electric_demands_abs!M6210/electric_demands_abs!$M$8786</f>
        <v>0.78764755327498914</v>
      </c>
    </row>
    <row r="6211" spans="1:13" ht="19.5" customHeight="1" x14ac:dyDescent="0.25">
      <c r="A6211" s="34"/>
      <c r="B6211" s="34"/>
      <c r="C6211" s="34"/>
      <c r="D6211" s="34"/>
      <c r="E6211" s="34"/>
      <c r="F6211" s="34"/>
      <c r="G6211" s="34"/>
      <c r="H6211" s="34"/>
      <c r="I6211" s="34"/>
      <c r="J6211" s="34"/>
      <c r="K6211" s="34"/>
      <c r="L6211" s="34"/>
      <c r="M6211" s="45">
        <f>electric_demands_abs!M6211/electric_demands_abs!$M$8786</f>
        <v>0.78608154649263806</v>
      </c>
    </row>
    <row r="6212" spans="1:13" ht="19.5" customHeight="1" x14ac:dyDescent="0.25">
      <c r="A6212" s="34"/>
      <c r="B6212" s="34"/>
      <c r="C6212" s="34"/>
      <c r="D6212" s="34"/>
      <c r="E6212" s="34"/>
      <c r="F6212" s="34"/>
      <c r="G6212" s="34"/>
      <c r="H6212" s="34"/>
      <c r="I6212" s="34"/>
      <c r="J6212" s="34"/>
      <c r="K6212" s="34"/>
      <c r="L6212" s="34"/>
      <c r="M6212" s="45">
        <f>electric_demands_abs!M6212/electric_demands_abs!$M$8786</f>
        <v>0.77756074349746074</v>
      </c>
    </row>
    <row r="6213" spans="1:13" ht="19.5" customHeight="1" x14ac:dyDescent="0.25">
      <c r="A6213" s="34"/>
      <c r="B6213" s="34"/>
      <c r="C6213" s="34"/>
      <c r="D6213" s="34"/>
      <c r="E6213" s="34"/>
      <c r="F6213" s="34"/>
      <c r="G6213" s="34"/>
      <c r="H6213" s="34"/>
      <c r="I6213" s="34"/>
      <c r="J6213" s="34"/>
      <c r="K6213" s="34"/>
      <c r="L6213" s="34"/>
      <c r="M6213" s="45">
        <f>electric_demands_abs!M6213/electric_demands_abs!$M$8786</f>
        <v>0.76598418494559861</v>
      </c>
    </row>
    <row r="6214" spans="1:13" ht="19.5" customHeight="1" x14ac:dyDescent="0.25">
      <c r="A6214" s="34"/>
      <c r="B6214" s="34"/>
      <c r="C6214" s="34"/>
      <c r="D6214" s="34"/>
      <c r="E6214" s="34"/>
      <c r="F6214" s="34"/>
      <c r="G6214" s="34"/>
      <c r="H6214" s="34"/>
      <c r="I6214" s="34"/>
      <c r="J6214" s="34"/>
      <c r="K6214" s="34"/>
      <c r="L6214" s="34"/>
      <c r="M6214" s="45">
        <f>electric_demands_abs!M6214/electric_demands_abs!$M$8786</f>
        <v>0.79371912363901898</v>
      </c>
    </row>
    <row r="6215" spans="1:13" ht="19.5" customHeight="1" x14ac:dyDescent="0.25">
      <c r="A6215" s="34"/>
      <c r="B6215" s="34"/>
      <c r="C6215" s="34"/>
      <c r="D6215" s="34"/>
      <c r="E6215" s="34"/>
      <c r="F6215" s="34"/>
      <c r="G6215" s="34"/>
      <c r="H6215" s="34"/>
      <c r="I6215" s="34"/>
      <c r="J6215" s="34"/>
      <c r="K6215" s="34"/>
      <c r="L6215" s="34"/>
      <c r="M6215" s="45">
        <f>electric_demands_abs!M6215/electric_demands_abs!$M$8786</f>
        <v>0.82332304234534714</v>
      </c>
    </row>
    <row r="6216" spans="1:13" ht="19.5" customHeight="1" x14ac:dyDescent="0.25">
      <c r="A6216" s="34"/>
      <c r="B6216" s="34"/>
      <c r="C6216" s="34"/>
      <c r="D6216" s="34"/>
      <c r="E6216" s="34"/>
      <c r="F6216" s="34"/>
      <c r="G6216" s="34"/>
      <c r="H6216" s="34"/>
      <c r="I6216" s="34"/>
      <c r="J6216" s="34"/>
      <c r="K6216" s="34"/>
      <c r="L6216" s="34"/>
      <c r="M6216" s="45">
        <f>electric_demands_abs!M6216/electric_demands_abs!$M$8786</f>
        <v>0.76416560439371306</v>
      </c>
    </row>
    <row r="6217" spans="1:13" ht="19.5" customHeight="1" x14ac:dyDescent="0.25">
      <c r="A6217" s="34"/>
      <c r="B6217" s="34"/>
      <c r="C6217" s="34"/>
      <c r="D6217" s="34"/>
      <c r="E6217" s="34"/>
      <c r="F6217" s="34"/>
      <c r="G6217" s="34"/>
      <c r="H6217" s="34"/>
      <c r="I6217" s="34"/>
      <c r="J6217" s="34"/>
      <c r="K6217" s="34"/>
      <c r="L6217" s="34"/>
      <c r="M6217" s="45">
        <f>electric_demands_abs!M6217/electric_demands_abs!$M$8786</f>
        <v>0.6942744812293713</v>
      </c>
    </row>
    <row r="6218" spans="1:13" ht="19.5" customHeight="1" x14ac:dyDescent="0.25">
      <c r="A6218" s="34"/>
      <c r="B6218" s="34"/>
      <c r="C6218" s="34"/>
      <c r="D6218" s="34"/>
      <c r="E6218" s="34"/>
      <c r="F6218" s="34"/>
      <c r="G6218" s="34"/>
      <c r="H6218" s="34"/>
      <c r="I6218" s="34"/>
      <c r="J6218" s="34"/>
      <c r="K6218" s="34"/>
      <c r="L6218" s="34"/>
      <c r="M6218" s="45">
        <f>electric_demands_abs!M6218/electric_demands_abs!$M$8786</f>
        <v>0.6439104315931492</v>
      </c>
    </row>
    <row r="6219" spans="1:13" ht="19.5" customHeight="1" x14ac:dyDescent="0.25">
      <c r="A6219" s="34"/>
      <c r="B6219" s="34"/>
      <c r="C6219" s="34"/>
      <c r="D6219" s="34"/>
      <c r="E6219" s="34"/>
      <c r="F6219" s="34"/>
      <c r="G6219" s="34"/>
      <c r="H6219" s="34"/>
      <c r="I6219" s="34"/>
      <c r="J6219" s="34"/>
      <c r="K6219" s="34"/>
      <c r="L6219" s="34"/>
      <c r="M6219" s="45">
        <f>electric_demands_abs!M6219/electric_demands_abs!$M$8786</f>
        <v>0.61365354339916534</v>
      </c>
    </row>
    <row r="6220" spans="1:13" ht="19.5" customHeight="1" x14ac:dyDescent="0.25">
      <c r="A6220" s="34"/>
      <c r="B6220" s="34"/>
      <c r="C6220" s="34"/>
      <c r="D6220" s="34"/>
      <c r="E6220" s="34"/>
      <c r="F6220" s="34"/>
      <c r="G6220" s="34"/>
      <c r="H6220" s="34"/>
      <c r="I6220" s="34"/>
      <c r="J6220" s="34"/>
      <c r="K6220" s="34"/>
      <c r="L6220" s="34"/>
      <c r="M6220" s="45">
        <f>electric_demands_abs!M6220/electric_demands_abs!$M$8786</f>
        <v>0.60352444583857334</v>
      </c>
    </row>
    <row r="6221" spans="1:13" ht="19.5" customHeight="1" x14ac:dyDescent="0.25">
      <c r="A6221" s="34"/>
      <c r="B6221" s="34"/>
      <c r="C6221" s="34"/>
      <c r="D6221" s="34"/>
      <c r="E6221" s="34"/>
      <c r="F6221" s="34"/>
      <c r="G6221" s="34"/>
      <c r="H6221" s="34"/>
      <c r="I6221" s="34"/>
      <c r="J6221" s="34"/>
      <c r="K6221" s="34"/>
      <c r="L6221" s="34"/>
      <c r="M6221" s="45">
        <f>electric_demands_abs!M6221/electric_demands_abs!$M$8786</f>
        <v>0.56802123727876841</v>
      </c>
    </row>
    <row r="6222" spans="1:13" ht="19.5" customHeight="1" x14ac:dyDescent="0.25">
      <c r="A6222" s="34"/>
      <c r="B6222" s="34"/>
      <c r="C6222" s="34"/>
      <c r="D6222" s="34"/>
      <c r="E6222" s="34"/>
      <c r="F6222" s="34"/>
      <c r="G6222" s="34"/>
      <c r="H6222" s="34"/>
      <c r="I6222" s="34"/>
      <c r="J6222" s="34"/>
      <c r="K6222" s="34"/>
      <c r="L6222" s="34"/>
      <c r="M6222" s="45">
        <f>electric_demands_abs!M6222/electric_demands_abs!$M$8786</f>
        <v>0.59010171879456019</v>
      </c>
    </row>
    <row r="6223" spans="1:13" ht="19.5" customHeight="1" x14ac:dyDescent="0.25">
      <c r="A6223" s="34"/>
      <c r="B6223" s="34"/>
      <c r="C6223" s="34"/>
      <c r="D6223" s="34"/>
      <c r="E6223" s="34"/>
      <c r="F6223" s="34"/>
      <c r="G6223" s="34"/>
      <c r="H6223" s="34"/>
      <c r="I6223" s="34"/>
      <c r="J6223" s="34"/>
      <c r="K6223" s="34"/>
      <c r="L6223" s="34"/>
      <c r="M6223" s="45">
        <f>electric_demands_abs!M6223/electric_demands_abs!$M$8786</f>
        <v>0.5733082807385036</v>
      </c>
    </row>
    <row r="6224" spans="1:13" ht="19.5" customHeight="1" x14ac:dyDescent="0.25">
      <c r="A6224" s="34"/>
      <c r="B6224" s="34"/>
      <c r="C6224" s="34"/>
      <c r="D6224" s="34"/>
      <c r="E6224" s="34"/>
      <c r="F6224" s="34"/>
      <c r="G6224" s="34"/>
      <c r="H6224" s="34"/>
      <c r="I6224" s="34"/>
      <c r="J6224" s="34"/>
      <c r="K6224" s="34"/>
      <c r="L6224" s="34"/>
      <c r="M6224" s="45">
        <f>electric_demands_abs!M6224/electric_demands_abs!$M$8786</f>
        <v>0.62086190160625221</v>
      </c>
    </row>
    <row r="6225" spans="1:13" ht="19.5" customHeight="1" x14ac:dyDescent="0.25">
      <c r="A6225" s="34"/>
      <c r="B6225" s="34"/>
      <c r="C6225" s="34"/>
      <c r="D6225" s="34"/>
      <c r="E6225" s="34"/>
      <c r="F6225" s="34"/>
      <c r="G6225" s="34"/>
      <c r="H6225" s="34"/>
      <c r="I6225" s="34"/>
      <c r="J6225" s="34"/>
      <c r="K6225" s="34"/>
      <c r="L6225" s="34"/>
      <c r="M6225" s="45">
        <f>electric_demands_abs!M6225/electric_demands_abs!$M$8786</f>
        <v>0.69229424358273628</v>
      </c>
    </row>
    <row r="6226" spans="1:13" ht="19.5" customHeight="1" x14ac:dyDescent="0.25">
      <c r="A6226" s="34"/>
      <c r="B6226" s="34"/>
      <c r="C6226" s="34"/>
      <c r="D6226" s="34"/>
      <c r="E6226" s="34"/>
      <c r="F6226" s="34"/>
      <c r="G6226" s="34"/>
      <c r="H6226" s="34"/>
      <c r="I6226" s="34"/>
      <c r="J6226" s="34"/>
      <c r="K6226" s="34"/>
      <c r="L6226" s="34"/>
      <c r="M6226" s="45">
        <f>electric_demands_abs!M6226/electric_demands_abs!$M$8786</f>
        <v>0.73668776883315445</v>
      </c>
    </row>
    <row r="6227" spans="1:13" ht="19.5" customHeight="1" x14ac:dyDescent="0.25">
      <c r="A6227" s="34"/>
      <c r="B6227" s="34"/>
      <c r="C6227" s="34"/>
      <c r="D6227" s="34"/>
      <c r="E6227" s="34"/>
      <c r="F6227" s="34"/>
      <c r="G6227" s="34"/>
      <c r="H6227" s="34"/>
      <c r="I6227" s="34"/>
      <c r="J6227" s="34"/>
      <c r="K6227" s="34"/>
      <c r="L6227" s="34"/>
      <c r="M6227" s="45">
        <f>electric_demands_abs!M6227/electric_demands_abs!$M$8786</f>
        <v>0.80034179399187366</v>
      </c>
    </row>
    <row r="6228" spans="1:13" ht="19.5" customHeight="1" x14ac:dyDescent="0.25">
      <c r="A6228" s="34"/>
      <c r="B6228" s="34"/>
      <c r="C6228" s="34"/>
      <c r="D6228" s="34"/>
      <c r="E6228" s="34"/>
      <c r="F6228" s="34"/>
      <c r="G6228" s="34"/>
      <c r="H6228" s="34"/>
      <c r="I6228" s="34"/>
      <c r="J6228" s="34"/>
      <c r="K6228" s="34"/>
      <c r="L6228" s="34"/>
      <c r="M6228" s="45">
        <f>electric_demands_abs!M6228/electric_demands_abs!$M$8786</f>
        <v>0.81235383023962715</v>
      </c>
    </row>
    <row r="6229" spans="1:13" ht="19.5" customHeight="1" x14ac:dyDescent="0.25">
      <c r="A6229" s="34"/>
      <c r="B6229" s="34"/>
      <c r="C6229" s="34"/>
      <c r="D6229" s="34"/>
      <c r="E6229" s="34"/>
      <c r="F6229" s="34"/>
      <c r="G6229" s="34"/>
      <c r="H6229" s="34"/>
      <c r="I6229" s="34"/>
      <c r="J6229" s="34"/>
      <c r="K6229" s="34"/>
      <c r="L6229" s="34"/>
      <c r="M6229" s="45">
        <f>electric_demands_abs!M6229/electric_demands_abs!$M$8786</f>
        <v>0.81014860676372291</v>
      </c>
    </row>
    <row r="6230" spans="1:13" ht="19.5" customHeight="1" x14ac:dyDescent="0.25">
      <c r="A6230" s="34"/>
      <c r="B6230" s="34"/>
      <c r="C6230" s="34"/>
      <c r="D6230" s="34"/>
      <c r="E6230" s="34"/>
      <c r="F6230" s="34"/>
      <c r="G6230" s="34"/>
      <c r="H6230" s="34"/>
      <c r="I6230" s="34"/>
      <c r="J6230" s="34"/>
      <c r="K6230" s="34"/>
      <c r="L6230" s="34"/>
      <c r="M6230" s="45">
        <f>electric_demands_abs!M6230/electric_demands_abs!$M$8786</f>
        <v>0.80910825318350421</v>
      </c>
    </row>
    <row r="6231" spans="1:13" ht="19.5" customHeight="1" x14ac:dyDescent="0.25">
      <c r="A6231" s="34"/>
      <c r="B6231" s="34"/>
      <c r="C6231" s="34"/>
      <c r="D6231" s="34"/>
      <c r="E6231" s="34"/>
      <c r="F6231" s="34"/>
      <c r="G6231" s="34"/>
      <c r="H6231" s="34"/>
      <c r="I6231" s="34"/>
      <c r="J6231" s="34"/>
      <c r="K6231" s="34"/>
      <c r="L6231" s="34"/>
      <c r="M6231" s="45">
        <f>electric_demands_abs!M6231/electric_demands_abs!$M$8786</f>
        <v>0.81314943349605828</v>
      </c>
    </row>
    <row r="6232" spans="1:13" ht="19.5" customHeight="1" x14ac:dyDescent="0.25">
      <c r="A6232" s="34"/>
      <c r="B6232" s="34"/>
      <c r="C6232" s="34"/>
      <c r="D6232" s="34"/>
      <c r="E6232" s="34"/>
      <c r="F6232" s="34"/>
      <c r="G6232" s="34"/>
      <c r="H6232" s="34"/>
      <c r="I6232" s="34"/>
      <c r="J6232" s="34"/>
      <c r="K6232" s="34"/>
      <c r="L6232" s="34"/>
      <c r="M6232" s="45">
        <f>electric_demands_abs!M6232/electric_demands_abs!$M$8786</f>
        <v>0.82129676989689604</v>
      </c>
    </row>
    <row r="6233" spans="1:13" ht="19.5" customHeight="1" x14ac:dyDescent="0.25">
      <c r="A6233" s="34"/>
      <c r="B6233" s="34"/>
      <c r="C6233" s="34"/>
      <c r="D6233" s="34"/>
      <c r="E6233" s="34"/>
      <c r="F6233" s="34"/>
      <c r="G6233" s="34"/>
      <c r="H6233" s="34"/>
      <c r="I6233" s="34"/>
      <c r="J6233" s="34"/>
      <c r="K6233" s="34"/>
      <c r="L6233" s="34"/>
      <c r="M6233" s="45">
        <f>electric_demands_abs!M6233/electric_demands_abs!$M$8786</f>
        <v>0.80554455011769344</v>
      </c>
    </row>
    <row r="6234" spans="1:13" ht="19.5" customHeight="1" x14ac:dyDescent="0.25">
      <c r="A6234" s="34"/>
      <c r="B6234" s="34"/>
      <c r="C6234" s="34"/>
      <c r="D6234" s="34"/>
      <c r="E6234" s="34"/>
      <c r="F6234" s="34"/>
      <c r="G6234" s="34"/>
      <c r="H6234" s="34"/>
      <c r="I6234" s="34"/>
      <c r="J6234" s="34"/>
      <c r="K6234" s="34"/>
      <c r="L6234" s="34"/>
      <c r="M6234" s="45">
        <f>electric_demands_abs!M6234/electric_demands_abs!$M$8786</f>
        <v>0.78690127890279382</v>
      </c>
    </row>
    <row r="6235" spans="1:13" ht="19.5" customHeight="1" x14ac:dyDescent="0.25">
      <c r="A6235" s="34"/>
      <c r="B6235" s="34"/>
      <c r="C6235" s="34"/>
      <c r="D6235" s="34"/>
      <c r="E6235" s="34"/>
      <c r="F6235" s="34"/>
      <c r="G6235" s="34"/>
      <c r="H6235" s="34"/>
      <c r="I6235" s="34"/>
      <c r="J6235" s="34"/>
      <c r="K6235" s="34"/>
      <c r="L6235" s="34"/>
      <c r="M6235" s="45">
        <f>electric_demands_abs!M6235/electric_demands_abs!$M$8786</f>
        <v>0.76490520824900821</v>
      </c>
    </row>
    <row r="6236" spans="1:13" ht="19.5" customHeight="1" x14ac:dyDescent="0.25">
      <c r="A6236" s="34"/>
      <c r="B6236" s="34"/>
      <c r="C6236" s="34"/>
      <c r="D6236" s="34"/>
      <c r="E6236" s="34"/>
      <c r="F6236" s="34"/>
      <c r="G6236" s="34"/>
      <c r="H6236" s="34"/>
      <c r="I6236" s="34"/>
      <c r="J6236" s="34"/>
      <c r="K6236" s="34"/>
      <c r="L6236" s="34"/>
      <c r="M6236" s="45">
        <f>electric_demands_abs!M6236/electric_demands_abs!$M$8786</f>
        <v>0.75716856157385326</v>
      </c>
    </row>
    <row r="6237" spans="1:13" ht="19.5" customHeight="1" x14ac:dyDescent="0.25">
      <c r="A6237" s="34"/>
      <c r="B6237" s="34"/>
      <c r="C6237" s="34"/>
      <c r="D6237" s="34"/>
      <c r="E6237" s="34"/>
      <c r="F6237" s="34"/>
      <c r="G6237" s="34"/>
      <c r="H6237" s="34"/>
      <c r="I6237" s="34"/>
      <c r="J6237" s="34"/>
      <c r="K6237" s="34"/>
      <c r="L6237" s="34"/>
      <c r="M6237" s="45">
        <f>electric_demands_abs!M6237/electric_demands_abs!$M$8786</f>
        <v>0.74647317006927538</v>
      </c>
    </row>
    <row r="6238" spans="1:13" ht="19.5" customHeight="1" x14ac:dyDescent="0.25">
      <c r="A6238" s="34"/>
      <c r="B6238" s="34"/>
      <c r="C6238" s="34"/>
      <c r="D6238" s="34"/>
      <c r="E6238" s="34"/>
      <c r="F6238" s="34"/>
      <c r="G6238" s="34"/>
      <c r="H6238" s="34"/>
      <c r="I6238" s="34"/>
      <c r="J6238" s="34"/>
      <c r="K6238" s="34"/>
      <c r="L6238" s="34"/>
      <c r="M6238" s="45">
        <f>electric_demands_abs!M6238/electric_demands_abs!$M$8786</f>
        <v>0.8139964244382375</v>
      </c>
    </row>
    <row r="6239" spans="1:13" ht="19.5" customHeight="1" x14ac:dyDescent="0.25">
      <c r="A6239" s="34"/>
      <c r="B6239" s="34"/>
      <c r="C6239" s="34"/>
      <c r="D6239" s="34"/>
      <c r="E6239" s="34"/>
      <c r="F6239" s="34"/>
      <c r="G6239" s="34"/>
      <c r="H6239" s="34"/>
      <c r="I6239" s="34"/>
      <c r="J6239" s="34"/>
      <c r="K6239" s="34"/>
      <c r="L6239" s="34"/>
      <c r="M6239" s="45">
        <f>electric_demands_abs!M6239/electric_demands_abs!$M$8786</f>
        <v>0.80825063882552128</v>
      </c>
    </row>
    <row r="6240" spans="1:13" ht="19.5" customHeight="1" x14ac:dyDescent="0.25">
      <c r="A6240" s="34"/>
      <c r="B6240" s="34"/>
      <c r="C6240" s="34"/>
      <c r="D6240" s="34"/>
      <c r="E6240" s="34"/>
      <c r="F6240" s="34"/>
      <c r="G6240" s="34"/>
      <c r="H6240" s="34"/>
      <c r="I6240" s="34"/>
      <c r="J6240" s="34"/>
      <c r="K6240" s="34"/>
      <c r="L6240" s="34"/>
      <c r="M6240" s="45">
        <f>electric_demands_abs!M6240/electric_demands_abs!$M$8786</f>
        <v>0.7724390217991669</v>
      </c>
    </row>
    <row r="6241" spans="1:13" ht="19.5" customHeight="1" x14ac:dyDescent="0.25">
      <c r="A6241" s="34"/>
      <c r="B6241" s="34"/>
      <c r="C6241" s="34"/>
      <c r="D6241" s="34"/>
      <c r="E6241" s="34"/>
      <c r="F6241" s="34"/>
      <c r="G6241" s="34"/>
      <c r="H6241" s="34"/>
      <c r="I6241" s="34"/>
      <c r="J6241" s="34"/>
      <c r="K6241" s="34"/>
      <c r="L6241" s="34"/>
      <c r="M6241" s="45">
        <f>electric_demands_abs!M6241/electric_demands_abs!$M$8786</f>
        <v>0.70440287879744912</v>
      </c>
    </row>
    <row r="6242" spans="1:13" ht="19.5" customHeight="1" x14ac:dyDescent="0.25">
      <c r="A6242" s="34"/>
      <c r="B6242" s="34"/>
      <c r="C6242" s="34"/>
      <c r="D6242" s="34"/>
      <c r="E6242" s="34"/>
      <c r="F6242" s="34"/>
      <c r="G6242" s="34"/>
      <c r="H6242" s="34"/>
      <c r="I6242" s="34"/>
      <c r="J6242" s="34"/>
      <c r="K6242" s="34"/>
      <c r="L6242" s="34"/>
      <c r="M6242" s="45">
        <f>electric_demands_abs!M6242/electric_demands_abs!$M$8786</f>
        <v>0.61462430948826674</v>
      </c>
    </row>
    <row r="6243" spans="1:13" ht="19.5" customHeight="1" x14ac:dyDescent="0.25">
      <c r="A6243" s="34"/>
      <c r="B6243" s="34"/>
      <c r="C6243" s="34"/>
      <c r="D6243" s="34"/>
      <c r="E6243" s="34"/>
      <c r="F6243" s="34"/>
      <c r="G6243" s="34"/>
      <c r="H6243" s="34"/>
      <c r="I6243" s="34"/>
      <c r="J6243" s="34"/>
      <c r="K6243" s="34"/>
      <c r="L6243" s="34"/>
      <c r="M6243" s="45">
        <f>electric_demands_abs!M6243/electric_demands_abs!$M$8786</f>
        <v>0.60254923273820515</v>
      </c>
    </row>
    <row r="6244" spans="1:13" ht="19.5" customHeight="1" x14ac:dyDescent="0.25">
      <c r="A6244" s="34"/>
      <c r="B6244" s="34"/>
      <c r="C6244" s="34"/>
      <c r="D6244" s="34"/>
      <c r="E6244" s="34"/>
      <c r="F6244" s="34"/>
      <c r="G6244" s="34"/>
      <c r="H6244" s="34"/>
      <c r="I6244" s="34"/>
      <c r="J6244" s="34"/>
      <c r="K6244" s="34"/>
      <c r="L6244" s="34"/>
      <c r="M6244" s="45">
        <f>electric_demands_abs!M6244/electric_demands_abs!$M$8786</f>
        <v>0.59240889412135578</v>
      </c>
    </row>
    <row r="6245" spans="1:13" ht="19.5" customHeight="1" x14ac:dyDescent="0.25">
      <c r="A6245" s="34"/>
      <c r="B6245" s="34"/>
      <c r="C6245" s="34"/>
      <c r="D6245" s="34"/>
      <c r="E6245" s="34"/>
      <c r="F6245" s="34"/>
      <c r="G6245" s="34"/>
      <c r="H6245" s="34"/>
      <c r="I6245" s="34"/>
      <c r="J6245" s="34"/>
      <c r="K6245" s="34"/>
      <c r="L6245" s="34"/>
      <c r="M6245" s="45">
        <f>electric_demands_abs!M6245/electric_demands_abs!$M$8786</f>
        <v>0.58837174905976597</v>
      </c>
    </row>
    <row r="6246" spans="1:13" ht="19.5" customHeight="1" x14ac:dyDescent="0.25">
      <c r="A6246" s="34"/>
      <c r="B6246" s="34"/>
      <c r="C6246" s="34"/>
      <c r="D6246" s="34"/>
      <c r="E6246" s="34"/>
      <c r="F6246" s="34"/>
      <c r="G6246" s="34"/>
      <c r="H6246" s="34"/>
      <c r="I6246" s="34"/>
      <c r="J6246" s="34"/>
      <c r="K6246" s="34"/>
      <c r="L6246" s="34"/>
      <c r="M6246" s="45">
        <f>electric_demands_abs!M6246/electric_demands_abs!$M$8786</f>
        <v>0.57488478740856763</v>
      </c>
    </row>
    <row r="6247" spans="1:13" ht="19.5" customHeight="1" x14ac:dyDescent="0.25">
      <c r="A6247" s="34"/>
      <c r="B6247" s="34"/>
      <c r="C6247" s="34"/>
      <c r="D6247" s="34"/>
      <c r="E6247" s="34"/>
      <c r="F6247" s="34"/>
      <c r="G6247" s="34"/>
      <c r="H6247" s="34"/>
      <c r="I6247" s="34"/>
      <c r="J6247" s="34"/>
      <c r="K6247" s="34"/>
      <c r="L6247" s="34"/>
      <c r="M6247" s="45">
        <f>electric_demands_abs!M6247/electric_demands_abs!$M$8786</f>
        <v>0.5903199929308991</v>
      </c>
    </row>
    <row r="6248" spans="1:13" ht="19.5" customHeight="1" x14ac:dyDescent="0.25">
      <c r="A6248" s="34"/>
      <c r="B6248" s="34"/>
      <c r="C6248" s="34"/>
      <c r="D6248" s="34"/>
      <c r="E6248" s="34"/>
      <c r="F6248" s="34"/>
      <c r="G6248" s="34"/>
      <c r="H6248" s="34"/>
      <c r="I6248" s="34"/>
      <c r="J6248" s="34"/>
      <c r="K6248" s="34"/>
      <c r="L6248" s="34"/>
      <c r="M6248" s="45">
        <f>electric_demands_abs!M6248/electric_demands_abs!$M$8786</f>
        <v>0.62036778924328917</v>
      </c>
    </row>
    <row r="6249" spans="1:13" ht="19.5" customHeight="1" x14ac:dyDescent="0.25">
      <c r="A6249" s="34"/>
      <c r="B6249" s="34"/>
      <c r="C6249" s="34"/>
      <c r="D6249" s="34"/>
      <c r="E6249" s="34"/>
      <c r="F6249" s="34"/>
      <c r="G6249" s="34"/>
      <c r="H6249" s="34"/>
      <c r="I6249" s="34"/>
      <c r="J6249" s="34"/>
      <c r="K6249" s="34"/>
      <c r="L6249" s="34"/>
      <c r="M6249" s="45">
        <f>electric_demands_abs!M6249/electric_demands_abs!$M$8786</f>
        <v>0.70596377975204949</v>
      </c>
    </row>
    <row r="6250" spans="1:13" ht="19.5" customHeight="1" x14ac:dyDescent="0.25">
      <c r="A6250" s="34"/>
      <c r="B6250" s="34"/>
      <c r="C6250" s="34"/>
      <c r="D6250" s="34"/>
      <c r="E6250" s="34"/>
      <c r="F6250" s="34"/>
      <c r="G6250" s="34"/>
      <c r="H6250" s="34"/>
      <c r="I6250" s="34"/>
      <c r="J6250" s="34"/>
      <c r="K6250" s="34"/>
      <c r="L6250" s="34"/>
      <c r="M6250" s="45">
        <f>electric_demands_abs!M6250/electric_demands_abs!$M$8786</f>
        <v>0.77968715605147232</v>
      </c>
    </row>
    <row r="6251" spans="1:13" ht="19.5" customHeight="1" x14ac:dyDescent="0.25">
      <c r="A6251" s="34"/>
      <c r="B6251" s="34"/>
      <c r="C6251" s="34"/>
      <c r="D6251" s="34"/>
      <c r="E6251" s="34"/>
      <c r="F6251" s="34"/>
      <c r="G6251" s="34"/>
      <c r="H6251" s="34"/>
      <c r="I6251" s="34"/>
      <c r="J6251" s="34"/>
      <c r="K6251" s="34"/>
      <c r="L6251" s="34"/>
      <c r="M6251" s="45">
        <f>electric_demands_abs!M6251/electric_demands_abs!$M$8786</f>
        <v>0.83149788433438987</v>
      </c>
    </row>
    <row r="6252" spans="1:13" ht="19.5" customHeight="1" x14ac:dyDescent="0.25">
      <c r="A6252" s="34"/>
      <c r="B6252" s="34"/>
      <c r="C6252" s="34"/>
      <c r="D6252" s="34"/>
      <c r="E6252" s="34"/>
      <c r="F6252" s="34"/>
      <c r="G6252" s="34"/>
      <c r="H6252" s="34"/>
      <c r="I6252" s="34"/>
      <c r="J6252" s="34"/>
      <c r="K6252" s="34"/>
      <c r="L6252" s="34"/>
      <c r="M6252" s="45">
        <f>electric_demands_abs!M6252/electric_demands_abs!$M$8786</f>
        <v>0.83455503987610302</v>
      </c>
    </row>
    <row r="6253" spans="1:13" ht="19.5" customHeight="1" x14ac:dyDescent="0.25">
      <c r="A6253" s="34"/>
      <c r="B6253" s="34"/>
      <c r="C6253" s="34"/>
      <c r="D6253" s="34"/>
      <c r="E6253" s="34"/>
      <c r="F6253" s="34"/>
      <c r="G6253" s="34"/>
      <c r="H6253" s="34"/>
      <c r="I6253" s="34"/>
      <c r="J6253" s="34"/>
      <c r="K6253" s="34"/>
      <c r="L6253" s="34"/>
      <c r="M6253" s="45">
        <f>electric_demands_abs!M6253/electric_demands_abs!$M$8786</f>
        <v>0.82097411452388114</v>
      </c>
    </row>
    <row r="6254" spans="1:13" ht="19.5" customHeight="1" x14ac:dyDescent="0.25">
      <c r="A6254" s="34"/>
      <c r="B6254" s="34"/>
      <c r="C6254" s="34"/>
      <c r="D6254" s="34"/>
      <c r="E6254" s="34"/>
      <c r="F6254" s="34"/>
      <c r="G6254" s="34"/>
      <c r="H6254" s="34"/>
      <c r="I6254" s="34"/>
      <c r="J6254" s="34"/>
      <c r="K6254" s="34"/>
      <c r="L6254" s="34"/>
      <c r="M6254" s="45">
        <f>electric_demands_abs!M6254/electric_demands_abs!$M$8786</f>
        <v>0.82561852367955268</v>
      </c>
    </row>
    <row r="6255" spans="1:13" ht="19.5" customHeight="1" x14ac:dyDescent="0.25">
      <c r="A6255" s="34"/>
      <c r="B6255" s="34"/>
      <c r="C6255" s="34"/>
      <c r="D6255" s="34"/>
      <c r="E6255" s="34"/>
      <c r="F6255" s="34"/>
      <c r="G6255" s="34"/>
      <c r="H6255" s="34"/>
      <c r="I6255" s="34"/>
      <c r="J6255" s="34"/>
      <c r="K6255" s="34"/>
      <c r="L6255" s="34"/>
      <c r="M6255" s="45">
        <f>electric_demands_abs!M6255/electric_demands_abs!$M$8786</f>
        <v>0.80742481236288899</v>
      </c>
    </row>
    <row r="6256" spans="1:13" ht="19.5" customHeight="1" x14ac:dyDescent="0.25">
      <c r="A6256" s="34"/>
      <c r="B6256" s="34"/>
      <c r="C6256" s="34"/>
      <c r="D6256" s="34"/>
      <c r="E6256" s="34"/>
      <c r="F6256" s="34"/>
      <c r="G6256" s="34"/>
      <c r="H6256" s="34"/>
      <c r="I6256" s="34"/>
      <c r="J6256" s="34"/>
      <c r="K6256" s="34"/>
      <c r="L6256" s="34"/>
      <c r="M6256" s="45">
        <f>electric_demands_abs!M6256/electric_demands_abs!$M$8786</f>
        <v>0.83834381112324341</v>
      </c>
    </row>
    <row r="6257" spans="1:13" ht="19.5" customHeight="1" x14ac:dyDescent="0.25">
      <c r="A6257" s="34"/>
      <c r="B6257" s="34"/>
      <c r="C6257" s="34"/>
      <c r="D6257" s="34"/>
      <c r="E6257" s="34"/>
      <c r="F6257" s="34"/>
      <c r="G6257" s="34"/>
      <c r="H6257" s="34"/>
      <c r="I6257" s="34"/>
      <c r="J6257" s="34"/>
      <c r="K6257" s="34"/>
      <c r="L6257" s="34"/>
      <c r="M6257" s="45">
        <f>electric_demands_abs!M6257/electric_demands_abs!$M$8786</f>
        <v>0.8055075740425317</v>
      </c>
    </row>
    <row r="6258" spans="1:13" ht="19.5" customHeight="1" x14ac:dyDescent="0.25">
      <c r="A6258" s="34"/>
      <c r="B6258" s="34"/>
      <c r="C6258" s="34"/>
      <c r="D6258" s="34"/>
      <c r="E6258" s="34"/>
      <c r="F6258" s="34"/>
      <c r="G6258" s="34"/>
      <c r="H6258" s="34"/>
      <c r="I6258" s="34"/>
      <c r="J6258" s="34"/>
      <c r="K6258" s="34"/>
      <c r="L6258" s="34"/>
      <c r="M6258" s="45">
        <f>electric_demands_abs!M6258/electric_demands_abs!$M$8786</f>
        <v>0.775683445926443</v>
      </c>
    </row>
    <row r="6259" spans="1:13" ht="19.5" customHeight="1" x14ac:dyDescent="0.25">
      <c r="A6259" s="34"/>
      <c r="B6259" s="34"/>
      <c r="C6259" s="34"/>
      <c r="D6259" s="34"/>
      <c r="E6259" s="34"/>
      <c r="F6259" s="34"/>
      <c r="G6259" s="34"/>
      <c r="H6259" s="34"/>
      <c r="I6259" s="34"/>
      <c r="J6259" s="34"/>
      <c r="K6259" s="34"/>
      <c r="L6259" s="34"/>
      <c r="M6259" s="45">
        <f>electric_demands_abs!M6259/electric_demands_abs!$M$8786</f>
        <v>0.76503573626489096</v>
      </c>
    </row>
    <row r="6260" spans="1:13" ht="19.5" customHeight="1" x14ac:dyDescent="0.25">
      <c r="A6260" s="34"/>
      <c r="B6260" s="34"/>
      <c r="C6260" s="34"/>
      <c r="D6260" s="34"/>
      <c r="E6260" s="34"/>
      <c r="F6260" s="34"/>
      <c r="G6260" s="34"/>
      <c r="H6260" s="34"/>
      <c r="I6260" s="34"/>
      <c r="J6260" s="34"/>
      <c r="K6260" s="34"/>
      <c r="L6260" s="34"/>
      <c r="M6260" s="45">
        <f>electric_demands_abs!M6260/electric_demands_abs!$M$8786</f>
        <v>0.75012671923308494</v>
      </c>
    </row>
    <row r="6261" spans="1:13" ht="19.5" customHeight="1" x14ac:dyDescent="0.25">
      <c r="A6261" s="34"/>
      <c r="B6261" s="34"/>
      <c r="C6261" s="34"/>
      <c r="D6261" s="34"/>
      <c r="E6261" s="34"/>
      <c r="F6261" s="34"/>
      <c r="G6261" s="34"/>
      <c r="H6261" s="34"/>
      <c r="I6261" s="34"/>
      <c r="J6261" s="34"/>
      <c r="K6261" s="34"/>
      <c r="L6261" s="34"/>
      <c r="M6261" s="45">
        <f>electric_demands_abs!M6261/electric_demands_abs!$M$8786</f>
        <v>0.77062266475291463</v>
      </c>
    </row>
    <row r="6262" spans="1:13" ht="19.5" customHeight="1" x14ac:dyDescent="0.25">
      <c r="A6262" s="34"/>
      <c r="B6262" s="34"/>
      <c r="C6262" s="34"/>
      <c r="D6262" s="34"/>
      <c r="E6262" s="34"/>
      <c r="F6262" s="34"/>
      <c r="G6262" s="34"/>
      <c r="H6262" s="34"/>
      <c r="I6262" s="34"/>
      <c r="J6262" s="34"/>
      <c r="K6262" s="34"/>
      <c r="L6262" s="34"/>
      <c r="M6262" s="45">
        <f>electric_demands_abs!M6262/electric_demands_abs!$M$8786</f>
        <v>0.80663060909148632</v>
      </c>
    </row>
    <row r="6263" spans="1:13" ht="19.5" customHeight="1" x14ac:dyDescent="0.25">
      <c r="A6263" s="34"/>
      <c r="B6263" s="34"/>
      <c r="C6263" s="34"/>
      <c r="D6263" s="34"/>
      <c r="E6263" s="34"/>
      <c r="F6263" s="34"/>
      <c r="G6263" s="34"/>
      <c r="H6263" s="34"/>
      <c r="I6263" s="34"/>
      <c r="J6263" s="34"/>
      <c r="K6263" s="34"/>
      <c r="L6263" s="34"/>
      <c r="M6263" s="45">
        <f>electric_demands_abs!M6263/electric_demands_abs!$M$8786</f>
        <v>0.80098422241578615</v>
      </c>
    </row>
    <row r="6264" spans="1:13" ht="19.5" customHeight="1" x14ac:dyDescent="0.25">
      <c r="A6264" s="34"/>
      <c r="B6264" s="34"/>
      <c r="C6264" s="34"/>
      <c r="D6264" s="34"/>
      <c r="E6264" s="34"/>
      <c r="F6264" s="34"/>
      <c r="G6264" s="34"/>
      <c r="H6264" s="34"/>
      <c r="I6264" s="34"/>
      <c r="J6264" s="34"/>
      <c r="K6264" s="34"/>
      <c r="L6264" s="34"/>
      <c r="M6264" s="45">
        <f>electric_demands_abs!M6264/electric_demands_abs!$M$8786</f>
        <v>0.75559127255921466</v>
      </c>
    </row>
    <row r="6265" spans="1:13" ht="19.5" customHeight="1" x14ac:dyDescent="0.25">
      <c r="A6265" s="34"/>
      <c r="B6265" s="34"/>
      <c r="C6265" s="34"/>
      <c r="D6265" s="34"/>
      <c r="E6265" s="34"/>
      <c r="F6265" s="34"/>
      <c r="G6265" s="34"/>
      <c r="H6265" s="34"/>
      <c r="I6265" s="34"/>
      <c r="J6265" s="34"/>
      <c r="K6265" s="34"/>
      <c r="L6265" s="34"/>
      <c r="M6265" s="45">
        <f>electric_demands_abs!M6265/electric_demands_abs!$M$8786</f>
        <v>0.69446512624941459</v>
      </c>
    </row>
    <row r="6266" spans="1:13" ht="19.5" customHeight="1" x14ac:dyDescent="0.25">
      <c r="A6266" s="34"/>
      <c r="B6266" s="34"/>
      <c r="C6266" s="34"/>
      <c r="D6266" s="34"/>
      <c r="E6266" s="34"/>
      <c r="F6266" s="34"/>
      <c r="G6266" s="34"/>
      <c r="H6266" s="34"/>
      <c r="I6266" s="34"/>
      <c r="J6266" s="34"/>
      <c r="K6266" s="34"/>
      <c r="L6266" s="34"/>
      <c r="M6266" s="45">
        <f>electric_demands_abs!M6266/electric_demands_abs!$M$8786</f>
        <v>0.64414575260601037</v>
      </c>
    </row>
    <row r="6267" spans="1:13" ht="19.5" customHeight="1" x14ac:dyDescent="0.25">
      <c r="A6267" s="34"/>
      <c r="B6267" s="34"/>
      <c r="C6267" s="34"/>
      <c r="D6267" s="34"/>
      <c r="E6267" s="34"/>
      <c r="F6267" s="34"/>
      <c r="G6267" s="34"/>
      <c r="H6267" s="34"/>
      <c r="I6267" s="34"/>
      <c r="J6267" s="34"/>
      <c r="K6267" s="34"/>
      <c r="L6267" s="34"/>
      <c r="M6267" s="45">
        <f>electric_demands_abs!M6267/electric_demands_abs!$M$8786</f>
        <v>0.6024716159211897</v>
      </c>
    </row>
    <row r="6268" spans="1:13" ht="19.5" customHeight="1" x14ac:dyDescent="0.25">
      <c r="A6268" s="34"/>
      <c r="B6268" s="34"/>
      <c r="C6268" s="34"/>
      <c r="D6268" s="34"/>
      <c r="E6268" s="34"/>
      <c r="F6268" s="34"/>
      <c r="G6268" s="34"/>
      <c r="H6268" s="34"/>
      <c r="I6268" s="34"/>
      <c r="J6268" s="34"/>
      <c r="K6268" s="34"/>
      <c r="L6268" s="34"/>
      <c r="M6268" s="45">
        <f>electric_demands_abs!M6268/electric_demands_abs!$M$8786</f>
        <v>0.58935960320141989</v>
      </c>
    </row>
    <row r="6269" spans="1:13" ht="19.5" customHeight="1" x14ac:dyDescent="0.25">
      <c r="A6269" s="34"/>
      <c r="B6269" s="34"/>
      <c r="C6269" s="34"/>
      <c r="D6269" s="34"/>
      <c r="E6269" s="34"/>
      <c r="F6269" s="34"/>
      <c r="G6269" s="34"/>
      <c r="H6269" s="34"/>
      <c r="I6269" s="34"/>
      <c r="J6269" s="34"/>
      <c r="K6269" s="34"/>
      <c r="L6269" s="34"/>
      <c r="M6269" s="45">
        <f>electric_demands_abs!M6269/electric_demands_abs!$M$8786</f>
        <v>0.56688844351064527</v>
      </c>
    </row>
    <row r="6270" spans="1:13" ht="19.5" customHeight="1" x14ac:dyDescent="0.25">
      <c r="A6270" s="34"/>
      <c r="B6270" s="34"/>
      <c r="C6270" s="34"/>
      <c r="D6270" s="34"/>
      <c r="E6270" s="34"/>
      <c r="F6270" s="34"/>
      <c r="G6270" s="34"/>
      <c r="H6270" s="34"/>
      <c r="I6270" s="34"/>
      <c r="J6270" s="34"/>
      <c r="K6270" s="34"/>
      <c r="L6270" s="34"/>
      <c r="M6270" s="45">
        <f>electric_demands_abs!M6270/electric_demands_abs!$M$8786</f>
        <v>0.58566084275639918</v>
      </c>
    </row>
    <row r="6271" spans="1:13" ht="19.5" customHeight="1" x14ac:dyDescent="0.25">
      <c r="A6271" s="34"/>
      <c r="B6271" s="34"/>
      <c r="C6271" s="34"/>
      <c r="D6271" s="34"/>
      <c r="E6271" s="34"/>
      <c r="F6271" s="34"/>
      <c r="G6271" s="34"/>
      <c r="H6271" s="34"/>
      <c r="I6271" s="34"/>
      <c r="J6271" s="34"/>
      <c r="K6271" s="34"/>
      <c r="L6271" s="34"/>
      <c r="M6271" s="45">
        <f>electric_demands_abs!M6271/electric_demands_abs!$M$8786</f>
        <v>0.57034624182666094</v>
      </c>
    </row>
    <row r="6272" spans="1:13" ht="19.5" customHeight="1" x14ac:dyDescent="0.25">
      <c r="A6272" s="34"/>
      <c r="B6272" s="34"/>
      <c r="C6272" s="34"/>
      <c r="D6272" s="34"/>
      <c r="E6272" s="34"/>
      <c r="F6272" s="34"/>
      <c r="G6272" s="34"/>
      <c r="H6272" s="34"/>
      <c r="I6272" s="34"/>
      <c r="J6272" s="34"/>
      <c r="K6272" s="34"/>
      <c r="L6272" s="34"/>
      <c r="M6272" s="45">
        <f>electric_demands_abs!M6272/electric_demands_abs!$M$8786</f>
        <v>0.6374436125147791</v>
      </c>
    </row>
    <row r="6273" spans="1:13" ht="19.5" customHeight="1" x14ac:dyDescent="0.25">
      <c r="A6273" s="34"/>
      <c r="B6273" s="34"/>
      <c r="C6273" s="34"/>
      <c r="D6273" s="34"/>
      <c r="E6273" s="34"/>
      <c r="F6273" s="34"/>
      <c r="G6273" s="34"/>
      <c r="H6273" s="34"/>
      <c r="I6273" s="34"/>
      <c r="J6273" s="34"/>
      <c r="K6273" s="34"/>
      <c r="L6273" s="34"/>
      <c r="M6273" s="45">
        <f>electric_demands_abs!M6273/electric_demands_abs!$M$8786</f>
        <v>0.69166721499413608</v>
      </c>
    </row>
    <row r="6274" spans="1:13" ht="19.5" customHeight="1" x14ac:dyDescent="0.25">
      <c r="A6274" s="34"/>
      <c r="B6274" s="34"/>
      <c r="C6274" s="34"/>
      <c r="D6274" s="34"/>
      <c r="E6274" s="34"/>
      <c r="F6274" s="34"/>
      <c r="G6274" s="34"/>
      <c r="H6274" s="34"/>
      <c r="I6274" s="34"/>
      <c r="J6274" s="34"/>
      <c r="K6274" s="34"/>
      <c r="L6274" s="34"/>
      <c r="M6274" s="45">
        <f>electric_demands_abs!M6274/electric_demands_abs!$M$8786</f>
        <v>0.76400748843756483</v>
      </c>
    </row>
    <row r="6275" spans="1:13" ht="19.5" customHeight="1" x14ac:dyDescent="0.25">
      <c r="A6275" s="34"/>
      <c r="B6275" s="34"/>
      <c r="C6275" s="34"/>
      <c r="D6275" s="34"/>
      <c r="E6275" s="34"/>
      <c r="F6275" s="34"/>
      <c r="G6275" s="34"/>
      <c r="H6275" s="34"/>
      <c r="I6275" s="34"/>
      <c r="J6275" s="34"/>
      <c r="K6275" s="34"/>
      <c r="L6275" s="34"/>
      <c r="M6275" s="45">
        <f>electric_demands_abs!M6275/electric_demands_abs!$M$8786</f>
        <v>0.81772474927297545</v>
      </c>
    </row>
    <row r="6276" spans="1:13" ht="19.5" customHeight="1" x14ac:dyDescent="0.25">
      <c r="A6276" s="34"/>
      <c r="B6276" s="34"/>
      <c r="C6276" s="34"/>
      <c r="D6276" s="34"/>
      <c r="E6276" s="34"/>
      <c r="F6276" s="34"/>
      <c r="G6276" s="34"/>
      <c r="H6276" s="34"/>
      <c r="I6276" s="34"/>
      <c r="J6276" s="34"/>
      <c r="K6276" s="34"/>
      <c r="L6276" s="34"/>
      <c r="M6276" s="45">
        <f>electric_demands_abs!M6276/electric_demands_abs!$M$8786</f>
        <v>0.81241913542359878</v>
      </c>
    </row>
    <row r="6277" spans="1:13" ht="19.5" customHeight="1" x14ac:dyDescent="0.25">
      <c r="A6277" s="34"/>
      <c r="B6277" s="34"/>
      <c r="C6277" s="34"/>
      <c r="D6277" s="34"/>
      <c r="E6277" s="34"/>
      <c r="F6277" s="34"/>
      <c r="G6277" s="34"/>
      <c r="H6277" s="34"/>
      <c r="I6277" s="34"/>
      <c r="J6277" s="34"/>
      <c r="K6277" s="34"/>
      <c r="L6277" s="34"/>
      <c r="M6277" s="45">
        <f>electric_demands_abs!M6277/electric_demands_abs!$M$8786</f>
        <v>0.81831422532199038</v>
      </c>
    </row>
    <row r="6278" spans="1:13" ht="19.5" customHeight="1" x14ac:dyDescent="0.25">
      <c r="A6278" s="34"/>
      <c r="B6278" s="34"/>
      <c r="C6278" s="34"/>
      <c r="D6278" s="34"/>
      <c r="E6278" s="34"/>
      <c r="F6278" s="34"/>
      <c r="G6278" s="34"/>
      <c r="H6278" s="34"/>
      <c r="I6278" s="34"/>
      <c r="J6278" s="34"/>
      <c r="K6278" s="34"/>
      <c r="L6278" s="34"/>
      <c r="M6278" s="45">
        <f>electric_demands_abs!M6278/electric_demands_abs!$M$8786</f>
        <v>0.82384622498566451</v>
      </c>
    </row>
    <row r="6279" spans="1:13" ht="19.5" customHeight="1" x14ac:dyDescent="0.25">
      <c r="A6279" s="34"/>
      <c r="B6279" s="34"/>
      <c r="C6279" s="34"/>
      <c r="D6279" s="34"/>
      <c r="E6279" s="34"/>
      <c r="F6279" s="34"/>
      <c r="G6279" s="34"/>
      <c r="H6279" s="34"/>
      <c r="I6279" s="34"/>
      <c r="J6279" s="34"/>
      <c r="K6279" s="34"/>
      <c r="L6279" s="34"/>
      <c r="M6279" s="45">
        <f>electric_demands_abs!M6279/electric_demands_abs!$M$8786</f>
        <v>0.81104336190098858</v>
      </c>
    </row>
    <row r="6280" spans="1:13" ht="19.5" customHeight="1" x14ac:dyDescent="0.25">
      <c r="A6280" s="34"/>
      <c r="B6280" s="34"/>
      <c r="C6280" s="34"/>
      <c r="D6280" s="34"/>
      <c r="E6280" s="34"/>
      <c r="F6280" s="34"/>
      <c r="G6280" s="34"/>
      <c r="H6280" s="34"/>
      <c r="I6280" s="34"/>
      <c r="J6280" s="34"/>
      <c r="K6280" s="34"/>
      <c r="L6280" s="34"/>
      <c r="M6280" s="45">
        <f>electric_demands_abs!M6280/electric_demands_abs!$M$8786</f>
        <v>0.8082873678445015</v>
      </c>
    </row>
    <row r="6281" spans="1:13" ht="19.5" customHeight="1" x14ac:dyDescent="0.25">
      <c r="A6281" s="34"/>
      <c r="B6281" s="34"/>
      <c r="C6281" s="34"/>
      <c r="D6281" s="34"/>
      <c r="E6281" s="34"/>
      <c r="F6281" s="34"/>
      <c r="G6281" s="34"/>
      <c r="H6281" s="34"/>
      <c r="I6281" s="34"/>
      <c r="J6281" s="34"/>
      <c r="K6281" s="34"/>
      <c r="L6281" s="34"/>
      <c r="M6281" s="45">
        <f>electric_demands_abs!M6281/electric_demands_abs!$M$8786</f>
        <v>0.76666433061321737</v>
      </c>
    </row>
    <row r="6282" spans="1:13" ht="19.5" customHeight="1" x14ac:dyDescent="0.25">
      <c r="A6282" s="34"/>
      <c r="B6282" s="34"/>
      <c r="C6282" s="34"/>
      <c r="D6282" s="34"/>
      <c r="E6282" s="34"/>
      <c r="F6282" s="34"/>
      <c r="G6282" s="34"/>
      <c r="H6282" s="34"/>
      <c r="I6282" s="34"/>
      <c r="J6282" s="34"/>
      <c r="K6282" s="34"/>
      <c r="L6282" s="34"/>
      <c r="M6282" s="45">
        <f>electric_demands_abs!M6282/electric_demands_abs!$M$8786</f>
        <v>0.77527530911463549</v>
      </c>
    </row>
    <row r="6283" spans="1:13" ht="19.5" customHeight="1" x14ac:dyDescent="0.25">
      <c r="A6283" s="34"/>
      <c r="B6283" s="34"/>
      <c r="C6283" s="34"/>
      <c r="D6283" s="34"/>
      <c r="E6283" s="34"/>
      <c r="F6283" s="34"/>
      <c r="G6283" s="34"/>
      <c r="H6283" s="34"/>
      <c r="I6283" s="34"/>
      <c r="J6283" s="34"/>
      <c r="K6283" s="34"/>
      <c r="L6283" s="34"/>
      <c r="M6283" s="45">
        <f>electric_demands_abs!M6283/electric_demands_abs!$M$8786</f>
        <v>0.75171545518413219</v>
      </c>
    </row>
    <row r="6284" spans="1:13" ht="19.5" customHeight="1" x14ac:dyDescent="0.25">
      <c r="A6284" s="34"/>
      <c r="B6284" s="34"/>
      <c r="C6284" s="34"/>
      <c r="D6284" s="34"/>
      <c r="E6284" s="34"/>
      <c r="F6284" s="34"/>
      <c r="G6284" s="34"/>
      <c r="H6284" s="34"/>
      <c r="I6284" s="34"/>
      <c r="J6284" s="34"/>
      <c r="K6284" s="34"/>
      <c r="L6284" s="34"/>
      <c r="M6284" s="45">
        <f>electric_demands_abs!M6284/electric_demands_abs!$M$8786</f>
        <v>0.73618435068735555</v>
      </c>
    </row>
    <row r="6285" spans="1:13" ht="19.5" customHeight="1" x14ac:dyDescent="0.25">
      <c r="A6285" s="34"/>
      <c r="B6285" s="34"/>
      <c r="C6285" s="34"/>
      <c r="D6285" s="34"/>
      <c r="E6285" s="34"/>
      <c r="F6285" s="34"/>
      <c r="G6285" s="34"/>
      <c r="H6285" s="34"/>
      <c r="I6285" s="34"/>
      <c r="J6285" s="34"/>
      <c r="K6285" s="34"/>
      <c r="L6285" s="34"/>
      <c r="M6285" s="45">
        <f>electric_demands_abs!M6285/electric_demands_abs!$M$8786</f>
        <v>0.74161522202074337</v>
      </c>
    </row>
    <row r="6286" spans="1:13" ht="19.5" customHeight="1" x14ac:dyDescent="0.25">
      <c r="A6286" s="34"/>
      <c r="B6286" s="34"/>
      <c r="C6286" s="34"/>
      <c r="D6286" s="34"/>
      <c r="E6286" s="34"/>
      <c r="F6286" s="34"/>
      <c r="G6286" s="34"/>
      <c r="H6286" s="34"/>
      <c r="I6286" s="34"/>
      <c r="J6286" s="34"/>
      <c r="K6286" s="34"/>
      <c r="L6286" s="34"/>
      <c r="M6286" s="45">
        <f>electric_demands_abs!M6286/electric_demands_abs!$M$8786</f>
        <v>0.77653290743043701</v>
      </c>
    </row>
    <row r="6287" spans="1:13" ht="19.5" customHeight="1" x14ac:dyDescent="0.25">
      <c r="A6287" s="34"/>
      <c r="B6287" s="34"/>
      <c r="C6287" s="34"/>
      <c r="D6287" s="34"/>
      <c r="E6287" s="34"/>
      <c r="F6287" s="34"/>
      <c r="G6287" s="34"/>
      <c r="H6287" s="34"/>
      <c r="I6287" s="34"/>
      <c r="J6287" s="34"/>
      <c r="K6287" s="34"/>
      <c r="L6287" s="34"/>
      <c r="M6287" s="45">
        <f>electric_demands_abs!M6287/electric_demands_abs!$M$8786</f>
        <v>0.79580880717405034</v>
      </c>
    </row>
    <row r="6288" spans="1:13" ht="19.5" customHeight="1" x14ac:dyDescent="0.25">
      <c r="A6288" s="34"/>
      <c r="B6288" s="34"/>
      <c r="C6288" s="34"/>
      <c r="D6288" s="34"/>
      <c r="E6288" s="34"/>
      <c r="F6288" s="34"/>
      <c r="G6288" s="34"/>
      <c r="H6288" s="34"/>
      <c r="I6288" s="34"/>
      <c r="J6288" s="34"/>
      <c r="K6288" s="34"/>
      <c r="L6288" s="34"/>
      <c r="M6288" s="45">
        <f>electric_demands_abs!M6288/electric_demands_abs!$M$8786</f>
        <v>0.7297768662685713</v>
      </c>
    </row>
    <row r="6289" spans="1:13" ht="19.5" customHeight="1" x14ac:dyDescent="0.25">
      <c r="A6289" s="34"/>
      <c r="B6289" s="34"/>
      <c r="C6289" s="34"/>
      <c r="D6289" s="34"/>
      <c r="E6289" s="34"/>
      <c r="F6289" s="34"/>
      <c r="G6289" s="34"/>
      <c r="H6289" s="34"/>
      <c r="I6289" s="34"/>
      <c r="J6289" s="34"/>
      <c r="K6289" s="34"/>
      <c r="L6289" s="34"/>
      <c r="M6289" s="45">
        <f>electric_demands_abs!M6289/electric_demands_abs!$M$8786</f>
        <v>0.70045162693495433</v>
      </c>
    </row>
    <row r="6290" spans="1:13" ht="19.5" customHeight="1" x14ac:dyDescent="0.25">
      <c r="A6290" s="34"/>
      <c r="B6290" s="34"/>
      <c r="C6290" s="34"/>
      <c r="D6290" s="34"/>
      <c r="E6290" s="34"/>
      <c r="F6290" s="34"/>
      <c r="G6290" s="34"/>
      <c r="H6290" s="34"/>
      <c r="I6290" s="34"/>
      <c r="J6290" s="34"/>
      <c r="K6290" s="34"/>
      <c r="L6290" s="34"/>
      <c r="M6290" s="45">
        <f>electric_demands_abs!M6290/electric_demands_abs!$M$8786</f>
        <v>0.62286626840661197</v>
      </c>
    </row>
    <row r="6291" spans="1:13" ht="19.5" customHeight="1" x14ac:dyDescent="0.25">
      <c r="A6291" s="34"/>
      <c r="B6291" s="34"/>
      <c r="C6291" s="34"/>
      <c r="D6291" s="34"/>
      <c r="E6291" s="34"/>
      <c r="F6291" s="34"/>
      <c r="G6291" s="34"/>
      <c r="H6291" s="34"/>
      <c r="I6291" s="34"/>
      <c r="J6291" s="34"/>
      <c r="K6291" s="34"/>
      <c r="L6291" s="34"/>
      <c r="M6291" s="45">
        <f>electric_demands_abs!M6291/electric_demands_abs!$M$8786</f>
        <v>0.61846887425639174</v>
      </c>
    </row>
    <row r="6292" spans="1:13" ht="19.5" customHeight="1" x14ac:dyDescent="0.25">
      <c r="A6292" s="34"/>
      <c r="B6292" s="34"/>
      <c r="C6292" s="34"/>
      <c r="D6292" s="34"/>
      <c r="E6292" s="34"/>
      <c r="F6292" s="34"/>
      <c r="G6292" s="34"/>
      <c r="H6292" s="34"/>
      <c r="I6292" s="34"/>
      <c r="J6292" s="34"/>
      <c r="K6292" s="34"/>
      <c r="L6292" s="34"/>
      <c r="M6292" s="45">
        <f>electric_demands_abs!M6292/electric_demands_abs!$M$8786</f>
        <v>0.58277312657915226</v>
      </c>
    </row>
    <row r="6293" spans="1:13" ht="19.5" customHeight="1" x14ac:dyDescent="0.25">
      <c r="A6293" s="34"/>
      <c r="B6293" s="34"/>
      <c r="C6293" s="34"/>
      <c r="D6293" s="34"/>
      <c r="E6293" s="34"/>
      <c r="F6293" s="34"/>
      <c r="G6293" s="34"/>
      <c r="H6293" s="34"/>
      <c r="I6293" s="34"/>
      <c r="J6293" s="34"/>
      <c r="K6293" s="34"/>
      <c r="L6293" s="34"/>
      <c r="M6293" s="45">
        <f>electric_demands_abs!M6293/electric_demands_abs!$M$8786</f>
        <v>0.56269252367642331</v>
      </c>
    </row>
    <row r="6294" spans="1:13" ht="19.5" customHeight="1" x14ac:dyDescent="0.25">
      <c r="A6294" s="34"/>
      <c r="B6294" s="34"/>
      <c r="C6294" s="34"/>
      <c r="D6294" s="34"/>
      <c r="E6294" s="34"/>
      <c r="F6294" s="34"/>
      <c r="G6294" s="34"/>
      <c r="H6294" s="34"/>
      <c r="I6294" s="34"/>
      <c r="J6294" s="34"/>
      <c r="K6294" s="34"/>
      <c r="L6294" s="34"/>
      <c r="M6294" s="45">
        <f>electric_demands_abs!M6294/electric_demands_abs!$M$8786</f>
        <v>0.57280453318446278</v>
      </c>
    </row>
    <row r="6295" spans="1:13" ht="19.5" customHeight="1" x14ac:dyDescent="0.25">
      <c r="A6295" s="34"/>
      <c r="B6295" s="34"/>
      <c r="C6295" s="34"/>
      <c r="D6295" s="34"/>
      <c r="E6295" s="34"/>
      <c r="F6295" s="34"/>
      <c r="G6295" s="34"/>
      <c r="H6295" s="34"/>
      <c r="I6295" s="34"/>
      <c r="J6295" s="34"/>
      <c r="K6295" s="34"/>
      <c r="L6295" s="34"/>
      <c r="M6295" s="45">
        <f>electric_demands_abs!M6295/electric_demands_abs!$M$8786</f>
        <v>0.56217020573274101</v>
      </c>
    </row>
    <row r="6296" spans="1:13" ht="19.5" customHeight="1" x14ac:dyDescent="0.25">
      <c r="A6296" s="34"/>
      <c r="B6296" s="34"/>
      <c r="C6296" s="34"/>
      <c r="D6296" s="34"/>
      <c r="E6296" s="34"/>
      <c r="F6296" s="34"/>
      <c r="G6296" s="34"/>
      <c r="H6296" s="34"/>
      <c r="I6296" s="34"/>
      <c r="J6296" s="34"/>
      <c r="K6296" s="34"/>
      <c r="L6296" s="34"/>
      <c r="M6296" s="45">
        <f>electric_demands_abs!M6296/electric_demands_abs!$M$8786</f>
        <v>0.56065953953504188</v>
      </c>
    </row>
    <row r="6297" spans="1:13" ht="19.5" customHeight="1" x14ac:dyDescent="0.25">
      <c r="A6297" s="34"/>
      <c r="B6297" s="34"/>
      <c r="C6297" s="34"/>
      <c r="D6297" s="34"/>
      <c r="E6297" s="34"/>
      <c r="F6297" s="34"/>
      <c r="G6297" s="34"/>
      <c r="H6297" s="34"/>
      <c r="I6297" s="34"/>
      <c r="J6297" s="34"/>
      <c r="K6297" s="34"/>
      <c r="L6297" s="34"/>
      <c r="M6297" s="45">
        <f>electric_demands_abs!M6297/electric_demands_abs!$M$8786</f>
        <v>0.60746943894447059</v>
      </c>
    </row>
    <row r="6298" spans="1:13" ht="19.5" customHeight="1" x14ac:dyDescent="0.25">
      <c r="A6298" s="34"/>
      <c r="B6298" s="34"/>
      <c r="C6298" s="34"/>
      <c r="D6298" s="34"/>
      <c r="E6298" s="34"/>
      <c r="F6298" s="34"/>
      <c r="G6298" s="34"/>
      <c r="H6298" s="34"/>
      <c r="I6298" s="34"/>
      <c r="J6298" s="34"/>
      <c r="K6298" s="34"/>
      <c r="L6298" s="34"/>
      <c r="M6298" s="45">
        <f>electric_demands_abs!M6298/electric_demands_abs!$M$8786</f>
        <v>0.64370591025091273</v>
      </c>
    </row>
    <row r="6299" spans="1:13" ht="19.5" customHeight="1" x14ac:dyDescent="0.25">
      <c r="A6299" s="34"/>
      <c r="B6299" s="34"/>
      <c r="C6299" s="34"/>
      <c r="D6299" s="34"/>
      <c r="E6299" s="34"/>
      <c r="F6299" s="34"/>
      <c r="G6299" s="34"/>
      <c r="H6299" s="34"/>
      <c r="I6299" s="34"/>
      <c r="J6299" s="34"/>
      <c r="K6299" s="34"/>
      <c r="L6299" s="34"/>
      <c r="M6299" s="45">
        <f>electric_demands_abs!M6299/electric_demands_abs!$M$8786</f>
        <v>0.69194498849418185</v>
      </c>
    </row>
    <row r="6300" spans="1:13" ht="19.5" customHeight="1" x14ac:dyDescent="0.25">
      <c r="A6300" s="34"/>
      <c r="B6300" s="34"/>
      <c r="C6300" s="34"/>
      <c r="D6300" s="34"/>
      <c r="E6300" s="34"/>
      <c r="F6300" s="34"/>
      <c r="G6300" s="34"/>
      <c r="H6300" s="34"/>
      <c r="I6300" s="34"/>
      <c r="J6300" s="34"/>
      <c r="K6300" s="34"/>
      <c r="L6300" s="34"/>
      <c r="M6300" s="45">
        <f>electric_demands_abs!M6300/electric_demands_abs!$M$8786</f>
        <v>0.7190860864793811</v>
      </c>
    </row>
    <row r="6301" spans="1:13" ht="19.5" customHeight="1" x14ac:dyDescent="0.25">
      <c r="A6301" s="34"/>
      <c r="B6301" s="34"/>
      <c r="C6301" s="34"/>
      <c r="D6301" s="34"/>
      <c r="E6301" s="34"/>
      <c r="F6301" s="34"/>
      <c r="G6301" s="34"/>
      <c r="H6301" s="34"/>
      <c r="I6301" s="34"/>
      <c r="J6301" s="34"/>
      <c r="K6301" s="34"/>
      <c r="L6301" s="34"/>
      <c r="M6301" s="45">
        <f>electric_demands_abs!M6301/electric_demands_abs!$M$8786</f>
        <v>0.69785333707431296</v>
      </c>
    </row>
    <row r="6302" spans="1:13" ht="19.5" customHeight="1" x14ac:dyDescent="0.25">
      <c r="A6302" s="34"/>
      <c r="B6302" s="34"/>
      <c r="C6302" s="34"/>
      <c r="D6302" s="34"/>
      <c r="E6302" s="34"/>
      <c r="F6302" s="34"/>
      <c r="G6302" s="34"/>
      <c r="H6302" s="34"/>
      <c r="I6302" s="34"/>
      <c r="J6302" s="34"/>
      <c r="K6302" s="34"/>
      <c r="L6302" s="34"/>
      <c r="M6302" s="45">
        <f>electric_demands_abs!M6302/electric_demands_abs!$M$8786</f>
        <v>0.7072495424725399</v>
      </c>
    </row>
    <row r="6303" spans="1:13" ht="19.5" customHeight="1" x14ac:dyDescent="0.25">
      <c r="A6303" s="34"/>
      <c r="B6303" s="34"/>
      <c r="C6303" s="34"/>
      <c r="D6303" s="34"/>
      <c r="E6303" s="34"/>
      <c r="F6303" s="34"/>
      <c r="G6303" s="34"/>
      <c r="H6303" s="34"/>
      <c r="I6303" s="34"/>
      <c r="J6303" s="34"/>
      <c r="K6303" s="34"/>
      <c r="L6303" s="34"/>
      <c r="M6303" s="45">
        <f>electric_demands_abs!M6303/electric_demands_abs!$M$8786</f>
        <v>0.69462917155391835</v>
      </c>
    </row>
    <row r="6304" spans="1:13" ht="19.5" customHeight="1" x14ac:dyDescent="0.25">
      <c r="A6304" s="34"/>
      <c r="B6304" s="34"/>
      <c r="C6304" s="34"/>
      <c r="D6304" s="34"/>
      <c r="E6304" s="34"/>
      <c r="F6304" s="34"/>
      <c r="G6304" s="34"/>
      <c r="H6304" s="34"/>
      <c r="I6304" s="34"/>
      <c r="J6304" s="34"/>
      <c r="K6304" s="34"/>
      <c r="L6304" s="34"/>
      <c r="M6304" s="45">
        <f>electric_demands_abs!M6304/electric_demands_abs!$M$8786</f>
        <v>0.70921833318276628</v>
      </c>
    </row>
    <row r="6305" spans="1:13" ht="19.5" customHeight="1" x14ac:dyDescent="0.25">
      <c r="A6305" s="34"/>
      <c r="B6305" s="34"/>
      <c r="C6305" s="34"/>
      <c r="D6305" s="34"/>
      <c r="E6305" s="34"/>
      <c r="F6305" s="34"/>
      <c r="G6305" s="34"/>
      <c r="H6305" s="34"/>
      <c r="I6305" s="34"/>
      <c r="J6305" s="34"/>
      <c r="K6305" s="34"/>
      <c r="L6305" s="34"/>
      <c r="M6305" s="45">
        <f>electric_demands_abs!M6305/electric_demands_abs!$M$8786</f>
        <v>0.70289171848738696</v>
      </c>
    </row>
    <row r="6306" spans="1:13" ht="19.5" customHeight="1" x14ac:dyDescent="0.25">
      <c r="A6306" s="34"/>
      <c r="B6306" s="34"/>
      <c r="C6306" s="34"/>
      <c r="D6306" s="34"/>
      <c r="E6306" s="34"/>
      <c r="F6306" s="34"/>
      <c r="G6306" s="34"/>
      <c r="H6306" s="34"/>
      <c r="I6306" s="34"/>
      <c r="J6306" s="34"/>
      <c r="K6306" s="34"/>
      <c r="L6306" s="34"/>
      <c r="M6306" s="45">
        <f>electric_demands_abs!M6306/electric_demands_abs!$M$8786</f>
        <v>0.69985144511807518</v>
      </c>
    </row>
    <row r="6307" spans="1:13" ht="19.5" customHeight="1" x14ac:dyDescent="0.25">
      <c r="A6307" s="34"/>
      <c r="B6307" s="34"/>
      <c r="C6307" s="34"/>
      <c r="D6307" s="34"/>
      <c r="E6307" s="34"/>
      <c r="F6307" s="34"/>
      <c r="G6307" s="34"/>
      <c r="H6307" s="34"/>
      <c r="I6307" s="34"/>
      <c r="J6307" s="34"/>
      <c r="K6307" s="34"/>
      <c r="L6307" s="34"/>
      <c r="M6307" s="45">
        <f>electric_demands_abs!M6307/electric_demands_abs!$M$8786</f>
        <v>0.6996896233192047</v>
      </c>
    </row>
    <row r="6308" spans="1:13" ht="19.5" customHeight="1" x14ac:dyDescent="0.25">
      <c r="A6308" s="34"/>
      <c r="B6308" s="34"/>
      <c r="C6308" s="34"/>
      <c r="D6308" s="34"/>
      <c r="E6308" s="34"/>
      <c r="F6308" s="34"/>
      <c r="G6308" s="34"/>
      <c r="H6308" s="34"/>
      <c r="I6308" s="34"/>
      <c r="J6308" s="34"/>
      <c r="K6308" s="34"/>
      <c r="L6308" s="34"/>
      <c r="M6308" s="45">
        <f>electric_demands_abs!M6308/electric_demands_abs!$M$8786</f>
        <v>0.69677963090959416</v>
      </c>
    </row>
    <row r="6309" spans="1:13" ht="19.5" customHeight="1" x14ac:dyDescent="0.25">
      <c r="A6309" s="34"/>
      <c r="B6309" s="34"/>
      <c r="C6309" s="34"/>
      <c r="D6309" s="34"/>
      <c r="E6309" s="34"/>
      <c r="F6309" s="34"/>
      <c r="G6309" s="34"/>
      <c r="H6309" s="34"/>
      <c r="I6309" s="34"/>
      <c r="J6309" s="34"/>
      <c r="K6309" s="34"/>
      <c r="L6309" s="34"/>
      <c r="M6309" s="45">
        <f>electric_demands_abs!M6309/electric_demands_abs!$M$8786</f>
        <v>0.71157137860725705</v>
      </c>
    </row>
    <row r="6310" spans="1:13" ht="19.5" customHeight="1" x14ac:dyDescent="0.25">
      <c r="A6310" s="34"/>
      <c r="B6310" s="34"/>
      <c r="C6310" s="34"/>
      <c r="D6310" s="34"/>
      <c r="E6310" s="34"/>
      <c r="F6310" s="34"/>
      <c r="G6310" s="34"/>
      <c r="H6310" s="34"/>
      <c r="I6310" s="34"/>
      <c r="J6310" s="34"/>
      <c r="K6310" s="34"/>
      <c r="L6310" s="34"/>
      <c r="M6310" s="45">
        <f>electric_demands_abs!M6310/electric_demands_abs!$M$8786</f>
        <v>0.74791515464852265</v>
      </c>
    </row>
    <row r="6311" spans="1:13" ht="19.5" customHeight="1" x14ac:dyDescent="0.25">
      <c r="A6311" s="34"/>
      <c r="B6311" s="34"/>
      <c r="C6311" s="34"/>
      <c r="D6311" s="34"/>
      <c r="E6311" s="34"/>
      <c r="F6311" s="34"/>
      <c r="G6311" s="34"/>
      <c r="H6311" s="34"/>
      <c r="I6311" s="34"/>
      <c r="J6311" s="34"/>
      <c r="K6311" s="34"/>
      <c r="L6311" s="34"/>
      <c r="M6311" s="45">
        <f>electric_demands_abs!M6311/electric_demands_abs!$M$8786</f>
        <v>0.75592883365517893</v>
      </c>
    </row>
    <row r="6312" spans="1:13" ht="19.5" customHeight="1" x14ac:dyDescent="0.25">
      <c r="A6312" s="34"/>
      <c r="B6312" s="34"/>
      <c r="C6312" s="34"/>
      <c r="D6312" s="34"/>
      <c r="E6312" s="34"/>
      <c r="F6312" s="34"/>
      <c r="G6312" s="34"/>
      <c r="H6312" s="34"/>
      <c r="I6312" s="34"/>
      <c r="J6312" s="34"/>
      <c r="K6312" s="34"/>
      <c r="L6312" s="34"/>
      <c r="M6312" s="45">
        <f>electric_demands_abs!M6312/electric_demands_abs!$M$8786</f>
        <v>0.71470676860643922</v>
      </c>
    </row>
    <row r="6313" spans="1:13" ht="19.5" customHeight="1" x14ac:dyDescent="0.25">
      <c r="A6313" s="34"/>
      <c r="B6313" s="34"/>
      <c r="C6313" s="34"/>
      <c r="D6313" s="34"/>
      <c r="E6313" s="34"/>
      <c r="F6313" s="34"/>
      <c r="G6313" s="34"/>
      <c r="H6313" s="34"/>
      <c r="I6313" s="34"/>
      <c r="J6313" s="34"/>
      <c r="K6313" s="34"/>
      <c r="L6313" s="34"/>
      <c r="M6313" s="45">
        <f>electric_demands_abs!M6313/electric_demands_abs!$M$8786</f>
        <v>0.65693366879170667</v>
      </c>
    </row>
    <row r="6314" spans="1:13" ht="19.5" customHeight="1" x14ac:dyDescent="0.25">
      <c r="A6314" s="34"/>
      <c r="B6314" s="34"/>
      <c r="C6314" s="34"/>
      <c r="D6314" s="34"/>
      <c r="E6314" s="34"/>
      <c r="F6314" s="34"/>
      <c r="G6314" s="34"/>
      <c r="H6314" s="34"/>
      <c r="I6314" s="34"/>
      <c r="J6314" s="34"/>
      <c r="K6314" s="34"/>
      <c r="L6314" s="34"/>
      <c r="M6314" s="45">
        <f>electric_demands_abs!M6314/electric_demands_abs!$M$8786</f>
        <v>0.62087631321683867</v>
      </c>
    </row>
    <row r="6315" spans="1:13" ht="19.5" customHeight="1" x14ac:dyDescent="0.25">
      <c r="A6315" s="34"/>
      <c r="B6315" s="34"/>
      <c r="C6315" s="34"/>
      <c r="D6315" s="34"/>
      <c r="E6315" s="34"/>
      <c r="F6315" s="34"/>
      <c r="G6315" s="34"/>
      <c r="H6315" s="34"/>
      <c r="I6315" s="34"/>
      <c r="J6315" s="34"/>
      <c r="K6315" s="34"/>
      <c r="L6315" s="34"/>
      <c r="M6315" s="45">
        <f>electric_demands_abs!M6315/electric_demands_abs!$M$8786</f>
        <v>0.57783138530906775</v>
      </c>
    </row>
    <row r="6316" spans="1:13" ht="19.5" customHeight="1" x14ac:dyDescent="0.25">
      <c r="A6316" s="34"/>
      <c r="B6316" s="34"/>
      <c r="C6316" s="34"/>
      <c r="D6316" s="34"/>
      <c r="E6316" s="34"/>
      <c r="F6316" s="34"/>
      <c r="G6316" s="34"/>
      <c r="H6316" s="34"/>
      <c r="I6316" s="34"/>
      <c r="J6316" s="34"/>
      <c r="K6316" s="34"/>
      <c r="L6316" s="34"/>
      <c r="M6316" s="45">
        <f>electric_demands_abs!M6316/electric_demands_abs!$M$8786</f>
        <v>0.57738281363555766</v>
      </c>
    </row>
    <row r="6317" spans="1:13" ht="19.5" customHeight="1" x14ac:dyDescent="0.25">
      <c r="A6317" s="34"/>
      <c r="B6317" s="34"/>
      <c r="C6317" s="34"/>
      <c r="D6317" s="34"/>
      <c r="E6317" s="34"/>
      <c r="F6317" s="34"/>
      <c r="G6317" s="34"/>
      <c r="H6317" s="34"/>
      <c r="I6317" s="34"/>
      <c r="J6317" s="34"/>
      <c r="K6317" s="34"/>
      <c r="L6317" s="34"/>
      <c r="M6317" s="45">
        <f>electric_demands_abs!M6317/electric_demands_abs!$M$8786</f>
        <v>0.56402913879426864</v>
      </c>
    </row>
    <row r="6318" spans="1:13" ht="19.5" customHeight="1" x14ac:dyDescent="0.25">
      <c r="A6318" s="34"/>
      <c r="B6318" s="34"/>
      <c r="C6318" s="34"/>
      <c r="D6318" s="34"/>
      <c r="E6318" s="34"/>
      <c r="F6318" s="34"/>
      <c r="G6318" s="34"/>
      <c r="H6318" s="34"/>
      <c r="I6318" s="34"/>
      <c r="J6318" s="34"/>
      <c r="K6318" s="34"/>
      <c r="L6318" s="34"/>
      <c r="M6318" s="45">
        <f>electric_demands_abs!M6318/electric_demands_abs!$M$8786</f>
        <v>0.55545320109459062</v>
      </c>
    </row>
    <row r="6319" spans="1:13" ht="19.5" customHeight="1" x14ac:dyDescent="0.25">
      <c r="A6319" s="34"/>
      <c r="B6319" s="34"/>
      <c r="C6319" s="34"/>
      <c r="D6319" s="34"/>
      <c r="E6319" s="34"/>
      <c r="F6319" s="34"/>
      <c r="G6319" s="34"/>
      <c r="H6319" s="34"/>
      <c r="I6319" s="34"/>
      <c r="J6319" s="34"/>
      <c r="K6319" s="34"/>
      <c r="L6319" s="34"/>
      <c r="M6319" s="45">
        <f>electric_demands_abs!M6319/electric_demands_abs!$M$8786</f>
        <v>0.5574307622992597</v>
      </c>
    </row>
    <row r="6320" spans="1:13" ht="19.5" customHeight="1" x14ac:dyDescent="0.25">
      <c r="A6320" s="34"/>
      <c r="B6320" s="34"/>
      <c r="C6320" s="34"/>
      <c r="D6320" s="34"/>
      <c r="E6320" s="34"/>
      <c r="F6320" s="34"/>
      <c r="G6320" s="34"/>
      <c r="H6320" s="34"/>
      <c r="I6320" s="34"/>
      <c r="J6320" s="34"/>
      <c r="K6320" s="34"/>
      <c r="L6320" s="34"/>
      <c r="M6320" s="45">
        <f>electric_demands_abs!M6320/electric_demands_abs!$M$8786</f>
        <v>0.57680507275516313</v>
      </c>
    </row>
    <row r="6321" spans="1:13" ht="19.5" customHeight="1" x14ac:dyDescent="0.25">
      <c r="A6321" s="34"/>
      <c r="B6321" s="34"/>
      <c r="C6321" s="34"/>
      <c r="D6321" s="34"/>
      <c r="E6321" s="34"/>
      <c r="F6321" s="34"/>
      <c r="G6321" s="34"/>
      <c r="H6321" s="34"/>
      <c r="I6321" s="34"/>
      <c r="J6321" s="34"/>
      <c r="K6321" s="34"/>
      <c r="L6321" s="34"/>
      <c r="M6321" s="45">
        <f>electric_demands_abs!M6321/electric_demands_abs!$M$8786</f>
        <v>0.57738392538837435</v>
      </c>
    </row>
    <row r="6322" spans="1:13" ht="19.5" customHeight="1" x14ac:dyDescent="0.25">
      <c r="A6322" s="34"/>
      <c r="B6322" s="34"/>
      <c r="C6322" s="34"/>
      <c r="D6322" s="34"/>
      <c r="E6322" s="34"/>
      <c r="F6322" s="34"/>
      <c r="G6322" s="34"/>
      <c r="H6322" s="34"/>
      <c r="I6322" s="34"/>
      <c r="J6322" s="34"/>
      <c r="K6322" s="34"/>
      <c r="L6322" s="34"/>
      <c r="M6322" s="45">
        <f>electric_demands_abs!M6322/electric_demands_abs!$M$8786</f>
        <v>0.61350246854418933</v>
      </c>
    </row>
    <row r="6323" spans="1:13" ht="19.5" customHeight="1" x14ac:dyDescent="0.25">
      <c r="A6323" s="34"/>
      <c r="B6323" s="34"/>
      <c r="C6323" s="34"/>
      <c r="D6323" s="34"/>
      <c r="E6323" s="34"/>
      <c r="F6323" s="34"/>
      <c r="G6323" s="34"/>
      <c r="H6323" s="34"/>
      <c r="I6323" s="34"/>
      <c r="J6323" s="34"/>
      <c r="K6323" s="34"/>
      <c r="L6323" s="34"/>
      <c r="M6323" s="45">
        <f>electric_demands_abs!M6323/electric_demands_abs!$M$8786</f>
        <v>0.66282904692230993</v>
      </c>
    </row>
    <row r="6324" spans="1:13" ht="19.5" customHeight="1" x14ac:dyDescent="0.25">
      <c r="A6324" s="34"/>
      <c r="B6324" s="34"/>
      <c r="C6324" s="34"/>
      <c r="D6324" s="34"/>
      <c r="E6324" s="34"/>
      <c r="F6324" s="34"/>
      <c r="G6324" s="34"/>
      <c r="H6324" s="34"/>
      <c r="I6324" s="34"/>
      <c r="J6324" s="34"/>
      <c r="K6324" s="34"/>
      <c r="L6324" s="34"/>
      <c r="M6324" s="45">
        <f>electric_demands_abs!M6324/electric_demands_abs!$M$8786</f>
        <v>0.68797364272892658</v>
      </c>
    </row>
    <row r="6325" spans="1:13" ht="19.5" customHeight="1" x14ac:dyDescent="0.25">
      <c r="A6325" s="34"/>
      <c r="B6325" s="34"/>
      <c r="C6325" s="34"/>
      <c r="D6325" s="34"/>
      <c r="E6325" s="34"/>
      <c r="F6325" s="34"/>
      <c r="G6325" s="34"/>
      <c r="H6325" s="34"/>
      <c r="I6325" s="34"/>
      <c r="J6325" s="34"/>
      <c r="K6325" s="34"/>
      <c r="L6325" s="34"/>
      <c r="M6325" s="45">
        <f>electric_demands_abs!M6325/electric_demands_abs!$M$8786</f>
        <v>0.68738128435779433</v>
      </c>
    </row>
    <row r="6326" spans="1:13" ht="19.5" customHeight="1" x14ac:dyDescent="0.25">
      <c r="A6326" s="34"/>
      <c r="B6326" s="34"/>
      <c r="C6326" s="34"/>
      <c r="D6326" s="34"/>
      <c r="E6326" s="34"/>
      <c r="F6326" s="34"/>
      <c r="G6326" s="34"/>
      <c r="H6326" s="34"/>
      <c r="I6326" s="34"/>
      <c r="J6326" s="34"/>
      <c r="K6326" s="34"/>
      <c r="L6326" s="34"/>
      <c r="M6326" s="45">
        <f>electric_demands_abs!M6326/electric_demands_abs!$M$8786</f>
        <v>0.69333682066858837</v>
      </c>
    </row>
    <row r="6327" spans="1:13" ht="19.5" customHeight="1" x14ac:dyDescent="0.25">
      <c r="A6327" s="34"/>
      <c r="B6327" s="34"/>
      <c r="C6327" s="34"/>
      <c r="D6327" s="34"/>
      <c r="E6327" s="34"/>
      <c r="F6327" s="34"/>
      <c r="G6327" s="34"/>
      <c r="H6327" s="34"/>
      <c r="I6327" s="34"/>
      <c r="J6327" s="34"/>
      <c r="K6327" s="34"/>
      <c r="L6327" s="34"/>
      <c r="M6327" s="45">
        <f>electric_demands_abs!M6327/electric_demands_abs!$M$8786</f>
        <v>0.67511148616069505</v>
      </c>
    </row>
    <row r="6328" spans="1:13" ht="19.5" customHeight="1" x14ac:dyDescent="0.25">
      <c r="A6328" s="34"/>
      <c r="B6328" s="34"/>
      <c r="C6328" s="34"/>
      <c r="D6328" s="34"/>
      <c r="E6328" s="34"/>
      <c r="F6328" s="34"/>
      <c r="G6328" s="34"/>
      <c r="H6328" s="34"/>
      <c r="I6328" s="34"/>
      <c r="J6328" s="34"/>
      <c r="K6328" s="34"/>
      <c r="L6328" s="34"/>
      <c r="M6328" s="45">
        <f>electric_demands_abs!M6328/electric_demands_abs!$M$8786</f>
        <v>0.67341783368457864</v>
      </c>
    </row>
    <row r="6329" spans="1:13" ht="19.5" customHeight="1" x14ac:dyDescent="0.25">
      <c r="A6329" s="34"/>
      <c r="B6329" s="34"/>
      <c r="C6329" s="34"/>
      <c r="D6329" s="34"/>
      <c r="E6329" s="34"/>
      <c r="F6329" s="34"/>
      <c r="G6329" s="34"/>
      <c r="H6329" s="34"/>
      <c r="I6329" s="34"/>
      <c r="J6329" s="34"/>
      <c r="K6329" s="34"/>
      <c r="L6329" s="34"/>
      <c r="M6329" s="45">
        <f>electric_demands_abs!M6329/electric_demands_abs!$M$8786</f>
        <v>0.67126539787945094</v>
      </c>
    </row>
    <row r="6330" spans="1:13" ht="19.5" customHeight="1" x14ac:dyDescent="0.25">
      <c r="A6330" s="34"/>
      <c r="B6330" s="34"/>
      <c r="C6330" s="34"/>
      <c r="D6330" s="34"/>
      <c r="E6330" s="34"/>
      <c r="F6330" s="34"/>
      <c r="G6330" s="34"/>
      <c r="H6330" s="34"/>
      <c r="I6330" s="34"/>
      <c r="J6330" s="34"/>
      <c r="K6330" s="34"/>
      <c r="L6330" s="34"/>
      <c r="M6330" s="45">
        <f>electric_demands_abs!M6330/electric_demands_abs!$M$8786</f>
        <v>0.6782795699278934</v>
      </c>
    </row>
    <row r="6331" spans="1:13" ht="19.5" customHeight="1" x14ac:dyDescent="0.25">
      <c r="A6331" s="34"/>
      <c r="B6331" s="34"/>
      <c r="C6331" s="34"/>
      <c r="D6331" s="34"/>
      <c r="E6331" s="34"/>
      <c r="F6331" s="34"/>
      <c r="G6331" s="34"/>
      <c r="H6331" s="34"/>
      <c r="I6331" s="34"/>
      <c r="J6331" s="34"/>
      <c r="K6331" s="34"/>
      <c r="L6331" s="34"/>
      <c r="M6331" s="45">
        <f>electric_demands_abs!M6331/electric_demands_abs!$M$8786</f>
        <v>0.68955533757880161</v>
      </c>
    </row>
    <row r="6332" spans="1:13" ht="19.5" customHeight="1" x14ac:dyDescent="0.25">
      <c r="A6332" s="34"/>
      <c r="B6332" s="34"/>
      <c r="C6332" s="34"/>
      <c r="D6332" s="34"/>
      <c r="E6332" s="34"/>
      <c r="F6332" s="34"/>
      <c r="G6332" s="34"/>
      <c r="H6332" s="34"/>
      <c r="I6332" s="34"/>
      <c r="J6332" s="34"/>
      <c r="K6332" s="34"/>
      <c r="L6332" s="34"/>
      <c r="M6332" s="45">
        <f>electric_demands_abs!M6332/electric_demands_abs!$M$8786</f>
        <v>0.68723173301593754</v>
      </c>
    </row>
    <row r="6333" spans="1:13" ht="19.5" customHeight="1" x14ac:dyDescent="0.25">
      <c r="A6333" s="34"/>
      <c r="B6333" s="34"/>
      <c r="C6333" s="34"/>
      <c r="D6333" s="34"/>
      <c r="E6333" s="34"/>
      <c r="F6333" s="34"/>
      <c r="G6333" s="34"/>
      <c r="H6333" s="34"/>
      <c r="I6333" s="34"/>
      <c r="J6333" s="34"/>
      <c r="K6333" s="34"/>
      <c r="L6333" s="34"/>
      <c r="M6333" s="45">
        <f>electric_demands_abs!M6333/electric_demands_abs!$M$8786</f>
        <v>0.71500331837627762</v>
      </c>
    </row>
    <row r="6334" spans="1:13" ht="19.5" customHeight="1" x14ac:dyDescent="0.25">
      <c r="A6334" s="34"/>
      <c r="B6334" s="34"/>
      <c r="C6334" s="34"/>
      <c r="D6334" s="34"/>
      <c r="E6334" s="34"/>
      <c r="F6334" s="34"/>
      <c r="G6334" s="34"/>
      <c r="H6334" s="34"/>
      <c r="I6334" s="34"/>
      <c r="J6334" s="34"/>
      <c r="K6334" s="34"/>
      <c r="L6334" s="34"/>
      <c r="M6334" s="45">
        <f>electric_demands_abs!M6334/electric_demands_abs!$M$8786</f>
        <v>0.76385834885601045</v>
      </c>
    </row>
    <row r="6335" spans="1:13" ht="19.5" customHeight="1" x14ac:dyDescent="0.25">
      <c r="A6335" s="34"/>
      <c r="B6335" s="34"/>
      <c r="C6335" s="34"/>
      <c r="D6335" s="34"/>
      <c r="E6335" s="34"/>
      <c r="F6335" s="34"/>
      <c r="G6335" s="34"/>
      <c r="H6335" s="34"/>
      <c r="I6335" s="34"/>
      <c r="J6335" s="34"/>
      <c r="K6335" s="34"/>
      <c r="L6335" s="34"/>
      <c r="M6335" s="45">
        <f>electric_demands_abs!M6335/electric_demands_abs!$M$8786</f>
        <v>0.76882384869554743</v>
      </c>
    </row>
    <row r="6336" spans="1:13" ht="19.5" customHeight="1" x14ac:dyDescent="0.25">
      <c r="A6336" s="34"/>
      <c r="B6336" s="34"/>
      <c r="C6336" s="34"/>
      <c r="D6336" s="34"/>
      <c r="E6336" s="34"/>
      <c r="F6336" s="34"/>
      <c r="G6336" s="34"/>
      <c r="H6336" s="34"/>
      <c r="I6336" s="34"/>
      <c r="J6336" s="34"/>
      <c r="K6336" s="34"/>
      <c r="L6336" s="34"/>
      <c r="M6336" s="45">
        <f>electric_demands_abs!M6336/electric_demands_abs!$M$8786</f>
        <v>0.72957213904618357</v>
      </c>
    </row>
    <row r="6337" spans="1:13" ht="19.5" customHeight="1" x14ac:dyDescent="0.25">
      <c r="A6337" s="34"/>
      <c r="B6337" s="34"/>
      <c r="C6337" s="34"/>
      <c r="D6337" s="34"/>
      <c r="E6337" s="34"/>
      <c r="F6337" s="34"/>
      <c r="G6337" s="34"/>
      <c r="H6337" s="34"/>
      <c r="I6337" s="34"/>
      <c r="J6337" s="34"/>
      <c r="K6337" s="34"/>
      <c r="L6337" s="34"/>
      <c r="M6337" s="45">
        <f>electric_demands_abs!M6337/electric_demands_abs!$M$8786</f>
        <v>0.6611645882516386</v>
      </c>
    </row>
    <row r="6338" spans="1:13" ht="19.5" customHeight="1" x14ac:dyDescent="0.25">
      <c r="A6338" s="34"/>
      <c r="B6338" s="34"/>
      <c r="C6338" s="34"/>
      <c r="D6338" s="34"/>
      <c r="E6338" s="34"/>
      <c r="F6338" s="34"/>
      <c r="G6338" s="34"/>
      <c r="H6338" s="34"/>
      <c r="I6338" s="34"/>
      <c r="J6338" s="34"/>
      <c r="K6338" s="34"/>
      <c r="L6338" s="34"/>
      <c r="M6338" s="45">
        <f>electric_demands_abs!M6338/electric_demands_abs!$M$8786</f>
        <v>0.61803763769161579</v>
      </c>
    </row>
    <row r="6339" spans="1:13" ht="19.5" customHeight="1" x14ac:dyDescent="0.25">
      <c r="A6339" s="34"/>
      <c r="B6339" s="34"/>
      <c r="C6339" s="34"/>
      <c r="D6339" s="34"/>
      <c r="E6339" s="34"/>
      <c r="F6339" s="34"/>
      <c r="G6339" s="34"/>
      <c r="H6339" s="34"/>
      <c r="I6339" s="34"/>
      <c r="J6339" s="34"/>
      <c r="K6339" s="34"/>
      <c r="L6339" s="34"/>
      <c r="M6339" s="45">
        <f>electric_demands_abs!M6339/electric_demands_abs!$M$8786</f>
        <v>0.59658624356593648</v>
      </c>
    </row>
    <row r="6340" spans="1:13" ht="19.5" customHeight="1" x14ac:dyDescent="0.25">
      <c r="A6340" s="34"/>
      <c r="B6340" s="34"/>
      <c r="C6340" s="34"/>
      <c r="D6340" s="34"/>
      <c r="E6340" s="34"/>
      <c r="F6340" s="34"/>
      <c r="G6340" s="34"/>
      <c r="H6340" s="34"/>
      <c r="I6340" s="34"/>
      <c r="J6340" s="34"/>
      <c r="K6340" s="34"/>
      <c r="L6340" s="34"/>
      <c r="M6340" s="45">
        <f>electric_demands_abs!M6340/electric_demands_abs!$M$8786</f>
        <v>0.56094377767183645</v>
      </c>
    </row>
    <row r="6341" spans="1:13" ht="19.5" customHeight="1" x14ac:dyDescent="0.25">
      <c r="A6341" s="34"/>
      <c r="B6341" s="34"/>
      <c r="C6341" s="34"/>
      <c r="D6341" s="34"/>
      <c r="E6341" s="34"/>
      <c r="F6341" s="34"/>
      <c r="G6341" s="34"/>
      <c r="H6341" s="34"/>
      <c r="I6341" s="34"/>
      <c r="J6341" s="34"/>
      <c r="K6341" s="34"/>
      <c r="L6341" s="34"/>
      <c r="M6341" s="45">
        <f>electric_demands_abs!M6341/electric_demands_abs!$M$8786</f>
        <v>0.57911982447152421</v>
      </c>
    </row>
    <row r="6342" spans="1:13" ht="19.5" customHeight="1" x14ac:dyDescent="0.25">
      <c r="A6342" s="34"/>
      <c r="B6342" s="34"/>
      <c r="C6342" s="34"/>
      <c r="D6342" s="34"/>
      <c r="E6342" s="34"/>
      <c r="F6342" s="34"/>
      <c r="G6342" s="34"/>
      <c r="H6342" s="34"/>
      <c r="I6342" s="34"/>
      <c r="J6342" s="34"/>
      <c r="K6342" s="34"/>
      <c r="L6342" s="34"/>
      <c r="M6342" s="45">
        <f>electric_demands_abs!M6342/electric_demands_abs!$M$8786</f>
        <v>0.55483584887309856</v>
      </c>
    </row>
    <row r="6343" spans="1:13" ht="19.5" customHeight="1" x14ac:dyDescent="0.25">
      <c r="A6343" s="34"/>
      <c r="B6343" s="34"/>
      <c r="C6343" s="34"/>
      <c r="D6343" s="34"/>
      <c r="E6343" s="34"/>
      <c r="F6343" s="34"/>
      <c r="G6343" s="34"/>
      <c r="H6343" s="34"/>
      <c r="I6343" s="34"/>
      <c r="J6343" s="34"/>
      <c r="K6343" s="34"/>
      <c r="L6343" s="34"/>
      <c r="M6343" s="45">
        <f>electric_demands_abs!M6343/electric_demands_abs!$M$8786</f>
        <v>0.5821458097583404</v>
      </c>
    </row>
    <row r="6344" spans="1:13" ht="19.5" customHeight="1" x14ac:dyDescent="0.25">
      <c r="A6344" s="34"/>
      <c r="B6344" s="34"/>
      <c r="C6344" s="34"/>
      <c r="D6344" s="34"/>
      <c r="E6344" s="34"/>
      <c r="F6344" s="34"/>
      <c r="G6344" s="34"/>
      <c r="H6344" s="34"/>
      <c r="I6344" s="34"/>
      <c r="J6344" s="34"/>
      <c r="K6344" s="34"/>
      <c r="L6344" s="34"/>
      <c r="M6344" s="45">
        <f>electric_demands_abs!M6344/electric_demands_abs!$M$8786</f>
        <v>0.61083916173178809</v>
      </c>
    </row>
    <row r="6345" spans="1:13" ht="19.5" customHeight="1" x14ac:dyDescent="0.25">
      <c r="A6345" s="34"/>
      <c r="B6345" s="34"/>
      <c r="C6345" s="34"/>
      <c r="D6345" s="34"/>
      <c r="E6345" s="34"/>
      <c r="F6345" s="34"/>
      <c r="G6345" s="34"/>
      <c r="H6345" s="34"/>
      <c r="I6345" s="34"/>
      <c r="J6345" s="34"/>
      <c r="K6345" s="34"/>
      <c r="L6345" s="34"/>
      <c r="M6345" s="45">
        <f>electric_demands_abs!M6345/electric_demands_abs!$M$8786</f>
        <v>0.68675627339467626</v>
      </c>
    </row>
    <row r="6346" spans="1:13" ht="19.5" customHeight="1" x14ac:dyDescent="0.25">
      <c r="A6346" s="34"/>
      <c r="B6346" s="34"/>
      <c r="C6346" s="34"/>
      <c r="D6346" s="34"/>
      <c r="E6346" s="34"/>
      <c r="F6346" s="34"/>
      <c r="G6346" s="34"/>
      <c r="H6346" s="34"/>
      <c r="I6346" s="34"/>
      <c r="J6346" s="34"/>
      <c r="K6346" s="34"/>
      <c r="L6346" s="34"/>
      <c r="M6346" s="45">
        <f>electric_demands_abs!M6346/electric_demands_abs!$M$8786</f>
        <v>0.73315099489112523</v>
      </c>
    </row>
    <row r="6347" spans="1:13" ht="19.5" customHeight="1" x14ac:dyDescent="0.25">
      <c r="A6347" s="34"/>
      <c r="B6347" s="34"/>
      <c r="C6347" s="34"/>
      <c r="D6347" s="34"/>
      <c r="E6347" s="34"/>
      <c r="F6347" s="34"/>
      <c r="G6347" s="34"/>
      <c r="H6347" s="34"/>
      <c r="I6347" s="34"/>
      <c r="J6347" s="34"/>
      <c r="K6347" s="34"/>
      <c r="L6347" s="34"/>
      <c r="M6347" s="45">
        <f>electric_demands_abs!M6347/electric_demands_abs!$M$8786</f>
        <v>0.79981185848259573</v>
      </c>
    </row>
    <row r="6348" spans="1:13" ht="19.5" customHeight="1" x14ac:dyDescent="0.25">
      <c r="A6348" s="34"/>
      <c r="B6348" s="34"/>
      <c r="C6348" s="34"/>
      <c r="D6348" s="34"/>
      <c r="E6348" s="34"/>
      <c r="F6348" s="34"/>
      <c r="G6348" s="34"/>
      <c r="H6348" s="34"/>
      <c r="I6348" s="34"/>
      <c r="J6348" s="34"/>
      <c r="K6348" s="34"/>
      <c r="L6348" s="34"/>
      <c r="M6348" s="45">
        <f>electric_demands_abs!M6348/electric_demands_abs!$M$8786</f>
        <v>0.80274153303466433</v>
      </c>
    </row>
    <row r="6349" spans="1:13" ht="19.5" customHeight="1" x14ac:dyDescent="0.25">
      <c r="A6349" s="34"/>
      <c r="B6349" s="34"/>
      <c r="C6349" s="34"/>
      <c r="D6349" s="34"/>
      <c r="E6349" s="34"/>
      <c r="F6349" s="34"/>
      <c r="G6349" s="34"/>
      <c r="H6349" s="34"/>
      <c r="I6349" s="34"/>
      <c r="J6349" s="34"/>
      <c r="K6349" s="34"/>
      <c r="L6349" s="34"/>
      <c r="M6349" s="45">
        <f>electric_demands_abs!M6349/electric_demands_abs!$M$8786</f>
        <v>0.80579242981977994</v>
      </c>
    </row>
    <row r="6350" spans="1:13" ht="19.5" customHeight="1" x14ac:dyDescent="0.25">
      <c r="A6350" s="34"/>
      <c r="B6350" s="34"/>
      <c r="C6350" s="34"/>
      <c r="D6350" s="34"/>
      <c r="E6350" s="34"/>
      <c r="F6350" s="34"/>
      <c r="G6350" s="34"/>
      <c r="H6350" s="34"/>
      <c r="I6350" s="34"/>
      <c r="J6350" s="34"/>
      <c r="K6350" s="34"/>
      <c r="L6350" s="34"/>
      <c r="M6350" s="45">
        <f>electric_demands_abs!M6350/electric_demands_abs!$M$8786</f>
        <v>0.79209489394989885</v>
      </c>
    </row>
    <row r="6351" spans="1:13" ht="19.5" customHeight="1" x14ac:dyDescent="0.25">
      <c r="A6351" s="34"/>
      <c r="B6351" s="34"/>
      <c r="C6351" s="34"/>
      <c r="D6351" s="34"/>
      <c r="E6351" s="34"/>
      <c r="F6351" s="34"/>
      <c r="G6351" s="34"/>
      <c r="H6351" s="34"/>
      <c r="I6351" s="34"/>
      <c r="J6351" s="34"/>
      <c r="K6351" s="34"/>
      <c r="L6351" s="34"/>
      <c r="M6351" s="45">
        <f>electric_demands_abs!M6351/electric_demands_abs!$M$8786</f>
        <v>0.78219345866054213</v>
      </c>
    </row>
    <row r="6352" spans="1:13" ht="19.5" customHeight="1" x14ac:dyDescent="0.25">
      <c r="A6352" s="34"/>
      <c r="B6352" s="34"/>
      <c r="C6352" s="34"/>
      <c r="D6352" s="34"/>
      <c r="E6352" s="34"/>
      <c r="F6352" s="34"/>
      <c r="G6352" s="34"/>
      <c r="H6352" s="34"/>
      <c r="I6352" s="34"/>
      <c r="J6352" s="34"/>
      <c r="K6352" s="34"/>
      <c r="L6352" s="34"/>
      <c r="M6352" s="45">
        <f>electric_demands_abs!M6352/electric_demands_abs!$M$8786</f>
        <v>0.79484611158687724</v>
      </c>
    </row>
    <row r="6353" spans="1:13" ht="19.5" customHeight="1" x14ac:dyDescent="0.25">
      <c r="A6353" s="34"/>
      <c r="B6353" s="34"/>
      <c r="C6353" s="34"/>
      <c r="D6353" s="34"/>
      <c r="E6353" s="34"/>
      <c r="F6353" s="34"/>
      <c r="G6353" s="34"/>
      <c r="H6353" s="34"/>
      <c r="I6353" s="34"/>
      <c r="J6353" s="34"/>
      <c r="K6353" s="34"/>
      <c r="L6353" s="34"/>
      <c r="M6353" s="45">
        <f>electric_demands_abs!M6353/electric_demands_abs!$M$8786</f>
        <v>0.76509445328402315</v>
      </c>
    </row>
    <row r="6354" spans="1:13" ht="19.5" customHeight="1" x14ac:dyDescent="0.25">
      <c r="A6354" s="34"/>
      <c r="B6354" s="34"/>
      <c r="C6354" s="34"/>
      <c r="D6354" s="34"/>
      <c r="E6354" s="34"/>
      <c r="F6354" s="34"/>
      <c r="G6354" s="34"/>
      <c r="H6354" s="34"/>
      <c r="I6354" s="34"/>
      <c r="J6354" s="34"/>
      <c r="K6354" s="34"/>
      <c r="L6354" s="34"/>
      <c r="M6354" s="45">
        <f>electric_demands_abs!M6354/electric_demands_abs!$M$8786</f>
        <v>0.79267984063558661</v>
      </c>
    </row>
    <row r="6355" spans="1:13" ht="19.5" customHeight="1" x14ac:dyDescent="0.25">
      <c r="A6355" s="34"/>
      <c r="B6355" s="34"/>
      <c r="C6355" s="34"/>
      <c r="D6355" s="34"/>
      <c r="E6355" s="34"/>
      <c r="F6355" s="34"/>
      <c r="G6355" s="34"/>
      <c r="H6355" s="34"/>
      <c r="I6355" s="34"/>
      <c r="J6355" s="34"/>
      <c r="K6355" s="34"/>
      <c r="L6355" s="34"/>
      <c r="M6355" s="45">
        <f>electric_demands_abs!M6355/electric_demands_abs!$M$8786</f>
        <v>0.76299958156918068</v>
      </c>
    </row>
    <row r="6356" spans="1:13" ht="19.5" customHeight="1" x14ac:dyDescent="0.25">
      <c r="A6356" s="34"/>
      <c r="B6356" s="34"/>
      <c r="C6356" s="34"/>
      <c r="D6356" s="34"/>
      <c r="E6356" s="34"/>
      <c r="F6356" s="34"/>
      <c r="G6356" s="34"/>
      <c r="H6356" s="34"/>
      <c r="I6356" s="34"/>
      <c r="J6356" s="34"/>
      <c r="K6356" s="34"/>
      <c r="L6356" s="34"/>
      <c r="M6356" s="45">
        <f>electric_demands_abs!M6356/electric_demands_abs!$M$8786</f>
        <v>0.75420421680431682</v>
      </c>
    </row>
    <row r="6357" spans="1:13" ht="19.5" customHeight="1" x14ac:dyDescent="0.25">
      <c r="A6357" s="34"/>
      <c r="B6357" s="34"/>
      <c r="C6357" s="34"/>
      <c r="D6357" s="34"/>
      <c r="E6357" s="34"/>
      <c r="F6357" s="34"/>
      <c r="G6357" s="34"/>
      <c r="H6357" s="34"/>
      <c r="I6357" s="34"/>
      <c r="J6357" s="34"/>
      <c r="K6357" s="34"/>
      <c r="L6357" s="34"/>
      <c r="M6357" s="45">
        <f>electric_demands_abs!M6357/electric_demands_abs!$M$8786</f>
        <v>0.76537255619231082</v>
      </c>
    </row>
    <row r="6358" spans="1:13" ht="19.5" customHeight="1" x14ac:dyDescent="0.25">
      <c r="A6358" s="34"/>
      <c r="B6358" s="34"/>
      <c r="C6358" s="34"/>
      <c r="D6358" s="34"/>
      <c r="E6358" s="34"/>
      <c r="F6358" s="34"/>
      <c r="G6358" s="34"/>
      <c r="H6358" s="34"/>
      <c r="I6358" s="34"/>
      <c r="J6358" s="34"/>
      <c r="K6358" s="34"/>
      <c r="L6358" s="34"/>
      <c r="M6358" s="45">
        <f>electric_demands_abs!M6358/electric_demands_abs!$M$8786</f>
        <v>0.80482816954345748</v>
      </c>
    </row>
    <row r="6359" spans="1:13" ht="19.5" customHeight="1" x14ac:dyDescent="0.25">
      <c r="A6359" s="34"/>
      <c r="B6359" s="34"/>
      <c r="C6359" s="34"/>
      <c r="D6359" s="34"/>
      <c r="E6359" s="34"/>
      <c r="F6359" s="34"/>
      <c r="G6359" s="34"/>
      <c r="H6359" s="34"/>
      <c r="I6359" s="34"/>
      <c r="J6359" s="34"/>
      <c r="K6359" s="34"/>
      <c r="L6359" s="34"/>
      <c r="M6359" s="45">
        <f>electric_demands_abs!M6359/electric_demands_abs!$M$8786</f>
        <v>0.77304505061234108</v>
      </c>
    </row>
    <row r="6360" spans="1:13" ht="19.5" customHeight="1" x14ac:dyDescent="0.25">
      <c r="A6360" s="34"/>
      <c r="B6360" s="34"/>
      <c r="C6360" s="34"/>
      <c r="D6360" s="34"/>
      <c r="E6360" s="34"/>
      <c r="F6360" s="34"/>
      <c r="G6360" s="34"/>
      <c r="H6360" s="34"/>
      <c r="I6360" s="34"/>
      <c r="J6360" s="34"/>
      <c r="K6360" s="34"/>
      <c r="L6360" s="34"/>
      <c r="M6360" s="45">
        <f>electric_demands_abs!M6360/electric_demands_abs!$M$8786</f>
        <v>0.75597816253941474</v>
      </c>
    </row>
    <row r="6361" spans="1:13" ht="19.5" customHeight="1" x14ac:dyDescent="0.25">
      <c r="A6361" s="34"/>
      <c r="B6361" s="34"/>
      <c r="C6361" s="34"/>
      <c r="D6361" s="34"/>
      <c r="E6361" s="34"/>
      <c r="F6361" s="34"/>
      <c r="G6361" s="34"/>
      <c r="H6361" s="34"/>
      <c r="I6361" s="34"/>
      <c r="J6361" s="34"/>
      <c r="K6361" s="34"/>
      <c r="L6361" s="34"/>
      <c r="M6361" s="45">
        <f>electric_demands_abs!M6361/electric_demands_abs!$M$8786</f>
        <v>0.66653707197413614</v>
      </c>
    </row>
    <row r="6362" spans="1:13" ht="19.5" customHeight="1" x14ac:dyDescent="0.25">
      <c r="A6362" s="34"/>
      <c r="B6362" s="34"/>
      <c r="C6362" s="34"/>
      <c r="D6362" s="34"/>
      <c r="E6362" s="34"/>
      <c r="F6362" s="34"/>
      <c r="G6362" s="34"/>
      <c r="H6362" s="34"/>
      <c r="I6362" s="34"/>
      <c r="J6362" s="34"/>
      <c r="K6362" s="34"/>
      <c r="L6362" s="34"/>
      <c r="M6362" s="45">
        <f>electric_demands_abs!M6362/electric_demands_abs!$M$8786</f>
        <v>0.62900334983476469</v>
      </c>
    </row>
    <row r="6363" spans="1:13" ht="19.5" customHeight="1" x14ac:dyDescent="0.25">
      <c r="A6363" s="34"/>
      <c r="B6363" s="34"/>
      <c r="C6363" s="34"/>
      <c r="D6363" s="34"/>
      <c r="E6363" s="34"/>
      <c r="F6363" s="34"/>
      <c r="G6363" s="34"/>
      <c r="H6363" s="34"/>
      <c r="I6363" s="34"/>
      <c r="J6363" s="34"/>
      <c r="K6363" s="34"/>
      <c r="L6363" s="34"/>
      <c r="M6363" s="45">
        <f>electric_demands_abs!M6363/electric_demands_abs!$M$8786</f>
        <v>0.5880975578743517</v>
      </c>
    </row>
    <row r="6364" spans="1:13" ht="19.5" customHeight="1" x14ac:dyDescent="0.25">
      <c r="A6364" s="34"/>
      <c r="B6364" s="34"/>
      <c r="C6364" s="34"/>
      <c r="D6364" s="34"/>
      <c r="E6364" s="34"/>
      <c r="F6364" s="34"/>
      <c r="G6364" s="34"/>
      <c r="H6364" s="34"/>
      <c r="I6364" s="34"/>
      <c r="J6364" s="34"/>
      <c r="K6364" s="34"/>
      <c r="L6364" s="34"/>
      <c r="M6364" s="45">
        <f>electric_demands_abs!M6364/electric_demands_abs!$M$8786</f>
        <v>0.6015269554352648</v>
      </c>
    </row>
    <row r="6365" spans="1:13" ht="19.5" customHeight="1" x14ac:dyDescent="0.25">
      <c r="A6365" s="34"/>
      <c r="B6365" s="34"/>
      <c r="C6365" s="34"/>
      <c r="D6365" s="34"/>
      <c r="E6365" s="34"/>
      <c r="F6365" s="34"/>
      <c r="G6365" s="34"/>
      <c r="H6365" s="34"/>
      <c r="I6365" s="34"/>
      <c r="J6365" s="34"/>
      <c r="K6365" s="34"/>
      <c r="L6365" s="34"/>
      <c r="M6365" s="45">
        <f>electric_demands_abs!M6365/electric_demands_abs!$M$8786</f>
        <v>0.58597238060124746</v>
      </c>
    </row>
    <row r="6366" spans="1:13" ht="19.5" customHeight="1" x14ac:dyDescent="0.25">
      <c r="A6366" s="34"/>
      <c r="B6366" s="34"/>
      <c r="C6366" s="34"/>
      <c r="D6366" s="34"/>
      <c r="E6366" s="34"/>
      <c r="F6366" s="34"/>
      <c r="G6366" s="34"/>
      <c r="H6366" s="34"/>
      <c r="I6366" s="34"/>
      <c r="J6366" s="34"/>
      <c r="K6366" s="34"/>
      <c r="L6366" s="34"/>
      <c r="M6366" s="45">
        <f>electric_demands_abs!M6366/electric_demands_abs!$M$8786</f>
        <v>0.58306123526278997</v>
      </c>
    </row>
    <row r="6367" spans="1:13" ht="19.5" customHeight="1" x14ac:dyDescent="0.25">
      <c r="A6367" s="34"/>
      <c r="B6367" s="34"/>
      <c r="C6367" s="34"/>
      <c r="D6367" s="34"/>
      <c r="E6367" s="34"/>
      <c r="F6367" s="34"/>
      <c r="G6367" s="34"/>
      <c r="H6367" s="34"/>
      <c r="I6367" s="34"/>
      <c r="J6367" s="34"/>
      <c r="K6367" s="34"/>
      <c r="L6367" s="34"/>
      <c r="M6367" s="45">
        <f>electric_demands_abs!M6367/electric_demands_abs!$M$8786</f>
        <v>0.57915782994744214</v>
      </c>
    </row>
    <row r="6368" spans="1:13" ht="19.5" customHeight="1" x14ac:dyDescent="0.25">
      <c r="A6368" s="34"/>
      <c r="B6368" s="34"/>
      <c r="C6368" s="34"/>
      <c r="D6368" s="34"/>
      <c r="E6368" s="34"/>
      <c r="F6368" s="34"/>
      <c r="G6368" s="34"/>
      <c r="H6368" s="34"/>
      <c r="I6368" s="34"/>
      <c r="J6368" s="34"/>
      <c r="K6368" s="34"/>
      <c r="L6368" s="34"/>
      <c r="M6368" s="45">
        <f>electric_demands_abs!M6368/electric_demands_abs!$M$8786</f>
        <v>0.63472900036869018</v>
      </c>
    </row>
    <row r="6369" spans="1:13" ht="19.5" customHeight="1" x14ac:dyDescent="0.25">
      <c r="A6369" s="34"/>
      <c r="B6369" s="34"/>
      <c r="C6369" s="34"/>
      <c r="D6369" s="34"/>
      <c r="E6369" s="34"/>
      <c r="F6369" s="34"/>
      <c r="G6369" s="34"/>
      <c r="H6369" s="34"/>
      <c r="I6369" s="34"/>
      <c r="J6369" s="34"/>
      <c r="K6369" s="34"/>
      <c r="L6369" s="34"/>
      <c r="M6369" s="45">
        <f>electric_demands_abs!M6369/electric_demands_abs!$M$8786</f>
        <v>0.69763930406908947</v>
      </c>
    </row>
    <row r="6370" spans="1:13" ht="19.5" customHeight="1" x14ac:dyDescent="0.25">
      <c r="A6370" s="34"/>
      <c r="B6370" s="34"/>
      <c r="C6370" s="34"/>
      <c r="D6370" s="34"/>
      <c r="E6370" s="34"/>
      <c r="F6370" s="34"/>
      <c r="G6370" s="34"/>
      <c r="H6370" s="34"/>
      <c r="I6370" s="34"/>
      <c r="J6370" s="34"/>
      <c r="K6370" s="34"/>
      <c r="L6370" s="34"/>
      <c r="M6370" s="45">
        <f>electric_demands_abs!M6370/electric_demands_abs!$M$8786</f>
        <v>0.77704867838531</v>
      </c>
    </row>
    <row r="6371" spans="1:13" ht="19.5" customHeight="1" x14ac:dyDescent="0.25">
      <c r="A6371" s="34"/>
      <c r="B6371" s="34"/>
      <c r="C6371" s="34"/>
      <c r="D6371" s="34"/>
      <c r="E6371" s="34"/>
      <c r="F6371" s="34"/>
      <c r="G6371" s="34"/>
      <c r="H6371" s="34"/>
      <c r="I6371" s="34"/>
      <c r="J6371" s="34"/>
      <c r="K6371" s="34"/>
      <c r="L6371" s="34"/>
      <c r="M6371" s="45">
        <f>electric_demands_abs!M6371/electric_demands_abs!$M$8786</f>
        <v>0.82394652979534611</v>
      </c>
    </row>
    <row r="6372" spans="1:13" ht="19.5" customHeight="1" x14ac:dyDescent="0.25">
      <c r="A6372" s="34"/>
      <c r="B6372" s="34"/>
      <c r="C6372" s="34"/>
      <c r="D6372" s="34"/>
      <c r="E6372" s="34"/>
      <c r="F6372" s="34"/>
      <c r="G6372" s="34"/>
      <c r="H6372" s="34"/>
      <c r="I6372" s="34"/>
      <c r="J6372" s="34"/>
      <c r="K6372" s="34"/>
      <c r="L6372" s="34"/>
      <c r="M6372" s="45">
        <f>electric_demands_abs!M6372/electric_demands_abs!$M$8786</f>
        <v>0.82851006922761261</v>
      </c>
    </row>
    <row r="6373" spans="1:13" ht="19.5" customHeight="1" x14ac:dyDescent="0.25">
      <c r="A6373" s="34"/>
      <c r="B6373" s="34"/>
      <c r="C6373" s="34"/>
      <c r="D6373" s="34"/>
      <c r="E6373" s="34"/>
      <c r="F6373" s="34"/>
      <c r="G6373" s="34"/>
      <c r="H6373" s="34"/>
      <c r="I6373" s="34"/>
      <c r="J6373" s="34"/>
      <c r="K6373" s="34"/>
      <c r="L6373" s="34"/>
      <c r="M6373" s="45">
        <f>electric_demands_abs!M6373/electric_demands_abs!$M$8786</f>
        <v>0.80840167250446693</v>
      </c>
    </row>
    <row r="6374" spans="1:13" ht="19.5" customHeight="1" x14ac:dyDescent="0.25">
      <c r="A6374" s="34"/>
      <c r="B6374" s="34"/>
      <c r="C6374" s="34"/>
      <c r="D6374" s="34"/>
      <c r="E6374" s="34"/>
      <c r="F6374" s="34"/>
      <c r="G6374" s="34"/>
      <c r="H6374" s="34"/>
      <c r="I6374" s="34"/>
      <c r="J6374" s="34"/>
      <c r="K6374" s="34"/>
      <c r="L6374" s="34"/>
      <c r="M6374" s="45">
        <f>electric_demands_abs!M6374/electric_demands_abs!$M$8786</f>
        <v>0.80013525502415506</v>
      </c>
    </row>
    <row r="6375" spans="1:13" ht="19.5" customHeight="1" x14ac:dyDescent="0.25">
      <c r="A6375" s="34"/>
      <c r="B6375" s="34"/>
      <c r="C6375" s="34"/>
      <c r="D6375" s="34"/>
      <c r="E6375" s="34"/>
      <c r="F6375" s="34"/>
      <c r="G6375" s="34"/>
      <c r="H6375" s="34"/>
      <c r="I6375" s="34"/>
      <c r="J6375" s="34"/>
      <c r="K6375" s="34"/>
      <c r="L6375" s="34"/>
      <c r="M6375" s="45">
        <f>electric_demands_abs!M6375/electric_demands_abs!$M$8786</f>
        <v>0.80964535332204501</v>
      </c>
    </row>
    <row r="6376" spans="1:13" ht="19.5" customHeight="1" x14ac:dyDescent="0.25">
      <c r="A6376" s="34"/>
      <c r="B6376" s="34"/>
      <c r="C6376" s="34"/>
      <c r="D6376" s="34"/>
      <c r="E6376" s="34"/>
      <c r="F6376" s="34"/>
      <c r="G6376" s="34"/>
      <c r="H6376" s="34"/>
      <c r="I6376" s="34"/>
      <c r="J6376" s="34"/>
      <c r="K6376" s="34"/>
      <c r="L6376" s="34"/>
      <c r="M6376" s="45">
        <f>electric_demands_abs!M6376/electric_demands_abs!$M$8786</f>
        <v>0.81869732710740772</v>
      </c>
    </row>
    <row r="6377" spans="1:13" ht="19.5" customHeight="1" x14ac:dyDescent="0.25">
      <c r="A6377" s="34"/>
      <c r="B6377" s="34"/>
      <c r="C6377" s="34"/>
      <c r="D6377" s="34"/>
      <c r="E6377" s="34"/>
      <c r="F6377" s="34"/>
      <c r="G6377" s="34"/>
      <c r="H6377" s="34"/>
      <c r="I6377" s="34"/>
      <c r="J6377" s="34"/>
      <c r="K6377" s="34"/>
      <c r="L6377" s="34"/>
      <c r="M6377" s="45">
        <f>electric_demands_abs!M6377/electric_demands_abs!$M$8786</f>
        <v>0.80223012673899763</v>
      </c>
    </row>
    <row r="6378" spans="1:13" ht="19.5" customHeight="1" x14ac:dyDescent="0.25">
      <c r="A6378" s="34"/>
      <c r="B6378" s="34"/>
      <c r="C6378" s="34"/>
      <c r="D6378" s="34"/>
      <c r="E6378" s="34"/>
      <c r="F6378" s="34"/>
      <c r="G6378" s="34"/>
      <c r="H6378" s="34"/>
      <c r="I6378" s="34"/>
      <c r="J6378" s="34"/>
      <c r="K6378" s="34"/>
      <c r="L6378" s="34"/>
      <c r="M6378" s="45">
        <f>electric_demands_abs!M6378/electric_demands_abs!$M$8786</f>
        <v>0.7803835250750083</v>
      </c>
    </row>
    <row r="6379" spans="1:13" ht="19.5" customHeight="1" x14ac:dyDescent="0.25">
      <c r="A6379" s="34"/>
      <c r="B6379" s="34"/>
      <c r="C6379" s="34"/>
      <c r="D6379" s="34"/>
      <c r="E6379" s="34"/>
      <c r="F6379" s="34"/>
      <c r="G6379" s="34"/>
      <c r="H6379" s="34"/>
      <c r="I6379" s="34"/>
      <c r="J6379" s="34"/>
      <c r="K6379" s="34"/>
      <c r="L6379" s="34"/>
      <c r="M6379" s="45">
        <f>electric_demands_abs!M6379/electric_demands_abs!$M$8786</f>
        <v>0.77346488141673875</v>
      </c>
    </row>
    <row r="6380" spans="1:13" ht="19.5" customHeight="1" x14ac:dyDescent="0.25">
      <c r="A6380" s="34"/>
      <c r="B6380" s="34"/>
      <c r="C6380" s="34"/>
      <c r="D6380" s="34"/>
      <c r="E6380" s="34"/>
      <c r="F6380" s="34"/>
      <c r="G6380" s="34"/>
      <c r="H6380" s="34"/>
      <c r="I6380" s="34"/>
      <c r="J6380" s="34"/>
      <c r="K6380" s="34"/>
      <c r="L6380" s="34"/>
      <c r="M6380" s="45">
        <f>electric_demands_abs!M6380/electric_demands_abs!$M$8786</f>
        <v>0.75538036893228988</v>
      </c>
    </row>
    <row r="6381" spans="1:13" ht="19.5" customHeight="1" x14ac:dyDescent="0.25">
      <c r="A6381" s="34"/>
      <c r="B6381" s="34"/>
      <c r="C6381" s="34"/>
      <c r="D6381" s="34"/>
      <c r="E6381" s="34"/>
      <c r="F6381" s="34"/>
      <c r="G6381" s="34"/>
      <c r="H6381" s="34"/>
      <c r="I6381" s="34"/>
      <c r="J6381" s="34"/>
      <c r="K6381" s="34"/>
      <c r="L6381" s="34"/>
      <c r="M6381" s="45">
        <f>electric_demands_abs!M6381/electric_demands_abs!$M$8786</f>
        <v>0.77590744353098628</v>
      </c>
    </row>
    <row r="6382" spans="1:13" ht="19.5" customHeight="1" x14ac:dyDescent="0.25">
      <c r="A6382" s="34"/>
      <c r="B6382" s="34"/>
      <c r="C6382" s="34"/>
      <c r="D6382" s="34"/>
      <c r="E6382" s="34"/>
      <c r="F6382" s="34"/>
      <c r="G6382" s="34"/>
      <c r="H6382" s="34"/>
      <c r="I6382" s="34"/>
      <c r="J6382" s="34"/>
      <c r="K6382" s="34"/>
      <c r="L6382" s="34"/>
      <c r="M6382" s="45">
        <f>electric_demands_abs!M6382/electric_demands_abs!$M$8786</f>
        <v>0.81337763105568672</v>
      </c>
    </row>
    <row r="6383" spans="1:13" ht="19.5" customHeight="1" x14ac:dyDescent="0.25">
      <c r="A6383" s="34"/>
      <c r="B6383" s="34"/>
      <c r="C6383" s="34"/>
      <c r="D6383" s="34"/>
      <c r="E6383" s="34"/>
      <c r="F6383" s="34"/>
      <c r="G6383" s="34"/>
      <c r="H6383" s="34"/>
      <c r="I6383" s="34"/>
      <c r="J6383" s="34"/>
      <c r="K6383" s="34"/>
      <c r="L6383" s="34"/>
      <c r="M6383" s="45">
        <f>electric_demands_abs!M6383/electric_demands_abs!$M$8786</f>
        <v>0.80244671265809642</v>
      </c>
    </row>
    <row r="6384" spans="1:13" ht="19.5" customHeight="1" x14ac:dyDescent="0.25">
      <c r="A6384" s="34"/>
      <c r="B6384" s="34"/>
      <c r="C6384" s="34"/>
      <c r="D6384" s="34"/>
      <c r="E6384" s="34"/>
      <c r="F6384" s="34"/>
      <c r="G6384" s="34"/>
      <c r="H6384" s="34"/>
      <c r="I6384" s="34"/>
      <c r="J6384" s="34"/>
      <c r="K6384" s="34"/>
      <c r="L6384" s="34"/>
      <c r="M6384" s="45">
        <f>electric_demands_abs!M6384/electric_demands_abs!$M$8786</f>
        <v>0.75406438300559819</v>
      </c>
    </row>
    <row r="6385" spans="1:13" ht="19.5" customHeight="1" x14ac:dyDescent="0.25">
      <c r="A6385" s="34"/>
      <c r="B6385" s="34"/>
      <c r="C6385" s="34"/>
      <c r="D6385" s="34"/>
      <c r="E6385" s="34"/>
      <c r="F6385" s="34"/>
      <c r="G6385" s="34"/>
      <c r="H6385" s="34"/>
      <c r="I6385" s="34"/>
      <c r="J6385" s="34"/>
      <c r="K6385" s="34"/>
      <c r="L6385" s="34"/>
      <c r="M6385" s="45">
        <f>electric_demands_abs!M6385/electric_demands_abs!$M$8786</f>
        <v>0.68290816748795002</v>
      </c>
    </row>
    <row r="6386" spans="1:13" ht="19.5" customHeight="1" x14ac:dyDescent="0.25">
      <c r="A6386" s="34"/>
      <c r="B6386" s="34"/>
      <c r="C6386" s="34"/>
      <c r="D6386" s="34"/>
      <c r="E6386" s="34"/>
      <c r="F6386" s="34"/>
      <c r="G6386" s="34"/>
      <c r="H6386" s="34"/>
      <c r="I6386" s="34"/>
      <c r="J6386" s="34"/>
      <c r="K6386" s="34"/>
      <c r="L6386" s="34"/>
      <c r="M6386" s="45">
        <f>electric_demands_abs!M6386/electric_demands_abs!$M$8786</f>
        <v>0.63208759920438029</v>
      </c>
    </row>
    <row r="6387" spans="1:13" ht="19.5" customHeight="1" x14ac:dyDescent="0.25">
      <c r="A6387" s="34"/>
      <c r="B6387" s="34"/>
      <c r="C6387" s="34"/>
      <c r="D6387" s="34"/>
      <c r="E6387" s="34"/>
      <c r="F6387" s="34"/>
      <c r="G6387" s="34"/>
      <c r="H6387" s="34"/>
      <c r="I6387" s="34"/>
      <c r="J6387" s="34"/>
      <c r="K6387" s="34"/>
      <c r="L6387" s="34"/>
      <c r="M6387" s="45">
        <f>electric_demands_abs!M6387/electric_demands_abs!$M$8786</f>
        <v>0.59162094960655065</v>
      </c>
    </row>
    <row r="6388" spans="1:13" ht="19.5" customHeight="1" x14ac:dyDescent="0.25">
      <c r="A6388" s="34"/>
      <c r="B6388" s="34"/>
      <c r="C6388" s="34"/>
      <c r="D6388" s="34"/>
      <c r="E6388" s="34"/>
      <c r="F6388" s="34"/>
      <c r="G6388" s="34"/>
      <c r="H6388" s="34"/>
      <c r="I6388" s="34"/>
      <c r="J6388" s="34"/>
      <c r="K6388" s="34"/>
      <c r="L6388" s="34"/>
      <c r="M6388" s="45">
        <f>electric_demands_abs!M6388/electric_demands_abs!$M$8786</f>
        <v>0.60762776078076997</v>
      </c>
    </row>
    <row r="6389" spans="1:13" ht="19.5" customHeight="1" x14ac:dyDescent="0.25">
      <c r="A6389" s="34"/>
      <c r="B6389" s="34"/>
      <c r="C6389" s="34"/>
      <c r="D6389" s="34"/>
      <c r="E6389" s="34"/>
      <c r="F6389" s="34"/>
      <c r="G6389" s="34"/>
      <c r="H6389" s="34"/>
      <c r="I6389" s="34"/>
      <c r="J6389" s="34"/>
      <c r="K6389" s="34"/>
      <c r="L6389" s="34"/>
      <c r="M6389" s="45">
        <f>electric_demands_abs!M6389/electric_demands_abs!$M$8786</f>
        <v>0.58343111954249804</v>
      </c>
    </row>
    <row r="6390" spans="1:13" ht="19.5" customHeight="1" x14ac:dyDescent="0.25">
      <c r="A6390" s="34"/>
      <c r="B6390" s="34"/>
      <c r="C6390" s="34"/>
      <c r="D6390" s="34"/>
      <c r="E6390" s="34"/>
      <c r="F6390" s="34"/>
      <c r="G6390" s="34"/>
      <c r="H6390" s="34"/>
      <c r="I6390" s="34"/>
      <c r="J6390" s="34"/>
      <c r="K6390" s="34"/>
      <c r="L6390" s="34"/>
      <c r="M6390" s="45">
        <f>electric_demands_abs!M6390/electric_demands_abs!$M$8786</f>
        <v>0.59184309428973281</v>
      </c>
    </row>
    <row r="6391" spans="1:13" ht="19.5" customHeight="1" x14ac:dyDescent="0.25">
      <c r="A6391" s="34"/>
      <c r="B6391" s="34"/>
      <c r="C6391" s="34"/>
      <c r="D6391" s="34"/>
      <c r="E6391" s="34"/>
      <c r="F6391" s="34"/>
      <c r="G6391" s="34"/>
      <c r="H6391" s="34"/>
      <c r="I6391" s="34"/>
      <c r="J6391" s="34"/>
      <c r="K6391" s="34"/>
      <c r="L6391" s="34"/>
      <c r="M6391" s="45">
        <f>electric_demands_abs!M6391/electric_demands_abs!$M$8786</f>
        <v>0.59163445534447168</v>
      </c>
    </row>
    <row r="6392" spans="1:13" ht="19.5" customHeight="1" x14ac:dyDescent="0.25">
      <c r="A6392" s="34"/>
      <c r="B6392" s="34"/>
      <c r="C6392" s="34"/>
      <c r="D6392" s="34"/>
      <c r="E6392" s="34"/>
      <c r="F6392" s="34"/>
      <c r="G6392" s="34"/>
      <c r="H6392" s="34"/>
      <c r="I6392" s="34"/>
      <c r="J6392" s="34"/>
      <c r="K6392" s="34"/>
      <c r="L6392" s="34"/>
      <c r="M6392" s="45">
        <f>electric_demands_abs!M6392/electric_demands_abs!$M$8786</f>
        <v>0.64139507025742515</v>
      </c>
    </row>
    <row r="6393" spans="1:13" ht="19.5" customHeight="1" x14ac:dyDescent="0.25">
      <c r="A6393" s="34"/>
      <c r="B6393" s="34"/>
      <c r="C6393" s="34"/>
      <c r="D6393" s="34"/>
      <c r="E6393" s="34"/>
      <c r="F6393" s="34"/>
      <c r="G6393" s="34"/>
      <c r="H6393" s="34"/>
      <c r="I6393" s="34"/>
      <c r="J6393" s="34"/>
      <c r="K6393" s="34"/>
      <c r="L6393" s="34"/>
      <c r="M6393" s="45">
        <f>electric_demands_abs!M6393/electric_demands_abs!$M$8786</f>
        <v>0.71030249805916779</v>
      </c>
    </row>
    <row r="6394" spans="1:13" ht="19.5" customHeight="1" x14ac:dyDescent="0.25">
      <c r="A6394" s="34"/>
      <c r="B6394" s="34"/>
      <c r="C6394" s="34"/>
      <c r="D6394" s="34"/>
      <c r="E6394" s="34"/>
      <c r="F6394" s="34"/>
      <c r="G6394" s="34"/>
      <c r="H6394" s="34"/>
      <c r="I6394" s="34"/>
      <c r="J6394" s="34"/>
      <c r="K6394" s="34"/>
      <c r="L6394" s="34"/>
      <c r="M6394" s="45">
        <f>electric_demands_abs!M6394/electric_demands_abs!$M$8786</f>
        <v>0.76360264570817704</v>
      </c>
    </row>
    <row r="6395" spans="1:13" ht="19.5" customHeight="1" x14ac:dyDescent="0.25">
      <c r="A6395" s="34"/>
      <c r="B6395" s="34"/>
      <c r="C6395" s="34"/>
      <c r="D6395" s="34"/>
      <c r="E6395" s="34"/>
      <c r="F6395" s="34"/>
      <c r="G6395" s="34"/>
      <c r="H6395" s="34"/>
      <c r="I6395" s="34"/>
      <c r="J6395" s="34"/>
      <c r="K6395" s="34"/>
      <c r="L6395" s="34"/>
      <c r="M6395" s="45">
        <f>electric_demands_abs!M6395/electric_demands_abs!$M$8786</f>
        <v>0.81556638411949223</v>
      </c>
    </row>
    <row r="6396" spans="1:13" ht="19.5" customHeight="1" x14ac:dyDescent="0.25">
      <c r="A6396" s="34"/>
      <c r="B6396" s="34"/>
      <c r="C6396" s="34"/>
      <c r="D6396" s="34"/>
      <c r="E6396" s="34"/>
      <c r="F6396" s="34"/>
      <c r="G6396" s="34"/>
      <c r="H6396" s="34"/>
      <c r="I6396" s="34"/>
      <c r="J6396" s="34"/>
      <c r="K6396" s="34"/>
      <c r="L6396" s="34"/>
      <c r="M6396" s="45">
        <f>electric_demands_abs!M6396/electric_demands_abs!$M$8786</f>
        <v>0.82794406351583838</v>
      </c>
    </row>
    <row r="6397" spans="1:13" ht="19.5" customHeight="1" x14ac:dyDescent="0.25">
      <c r="A6397" s="34"/>
      <c r="B6397" s="34"/>
      <c r="C6397" s="34"/>
      <c r="D6397" s="34"/>
      <c r="E6397" s="34"/>
      <c r="F6397" s="34"/>
      <c r="G6397" s="34"/>
      <c r="H6397" s="34"/>
      <c r="I6397" s="34"/>
      <c r="J6397" s="34"/>
      <c r="K6397" s="34"/>
      <c r="L6397" s="34"/>
      <c r="M6397" s="45">
        <f>electric_demands_abs!M6397/electric_demands_abs!$M$8786</f>
        <v>0.79799780729403724</v>
      </c>
    </row>
    <row r="6398" spans="1:13" ht="19.5" customHeight="1" x14ac:dyDescent="0.25">
      <c r="A6398" s="34"/>
      <c r="B6398" s="34"/>
      <c r="C6398" s="34"/>
      <c r="D6398" s="34"/>
      <c r="E6398" s="34"/>
      <c r="F6398" s="34"/>
      <c r="G6398" s="34"/>
      <c r="H6398" s="34"/>
      <c r="I6398" s="34"/>
      <c r="J6398" s="34"/>
      <c r="K6398" s="34"/>
      <c r="L6398" s="34"/>
      <c r="M6398" s="45">
        <f>electric_demands_abs!M6398/electric_demands_abs!$M$8786</f>
        <v>0.80652116320308997</v>
      </c>
    </row>
    <row r="6399" spans="1:13" ht="19.5" customHeight="1" x14ac:dyDescent="0.25">
      <c r="A6399" s="34"/>
      <c r="B6399" s="34"/>
      <c r="C6399" s="34"/>
      <c r="D6399" s="34"/>
      <c r="E6399" s="34"/>
      <c r="F6399" s="34"/>
      <c r="G6399" s="34"/>
      <c r="H6399" s="34"/>
      <c r="I6399" s="34"/>
      <c r="J6399" s="34"/>
      <c r="K6399" s="34"/>
      <c r="L6399" s="34"/>
      <c r="M6399" s="45">
        <f>electric_demands_abs!M6399/electric_demands_abs!$M$8786</f>
        <v>0.82509443516656977</v>
      </c>
    </row>
    <row r="6400" spans="1:13" ht="19.5" customHeight="1" x14ac:dyDescent="0.25">
      <c r="A6400" s="34"/>
      <c r="B6400" s="34"/>
      <c r="C6400" s="34"/>
      <c r="D6400" s="34"/>
      <c r="E6400" s="34"/>
      <c r="F6400" s="34"/>
      <c r="G6400" s="34"/>
      <c r="H6400" s="34"/>
      <c r="I6400" s="34"/>
      <c r="J6400" s="34"/>
      <c r="K6400" s="34"/>
      <c r="L6400" s="34"/>
      <c r="M6400" s="45">
        <f>electric_demands_abs!M6400/electric_demands_abs!$M$8786</f>
        <v>0.82820330780227303</v>
      </c>
    </row>
    <row r="6401" spans="1:13" ht="19.5" customHeight="1" x14ac:dyDescent="0.25">
      <c r="A6401" s="34"/>
      <c r="B6401" s="34"/>
      <c r="C6401" s="34"/>
      <c r="D6401" s="34"/>
      <c r="E6401" s="34"/>
      <c r="F6401" s="34"/>
      <c r="G6401" s="34"/>
      <c r="H6401" s="34"/>
      <c r="I6401" s="34"/>
      <c r="J6401" s="34"/>
      <c r="K6401" s="34"/>
      <c r="L6401" s="34"/>
      <c r="M6401" s="45">
        <f>electric_demands_abs!M6401/electric_demands_abs!$M$8786</f>
        <v>0.77425002596148707</v>
      </c>
    </row>
    <row r="6402" spans="1:13" ht="19.5" customHeight="1" x14ac:dyDescent="0.25">
      <c r="A6402" s="34"/>
      <c r="B6402" s="34"/>
      <c r="C6402" s="34"/>
      <c r="D6402" s="34"/>
      <c r="E6402" s="34"/>
      <c r="F6402" s="34"/>
      <c r="G6402" s="34"/>
      <c r="H6402" s="34"/>
      <c r="I6402" s="34"/>
      <c r="J6402" s="34"/>
      <c r="K6402" s="34"/>
      <c r="L6402" s="34"/>
      <c r="M6402" s="45">
        <f>electric_demands_abs!M6402/electric_demands_abs!$M$8786</f>
        <v>0.78300446175228544</v>
      </c>
    </row>
    <row r="6403" spans="1:13" ht="19.5" customHeight="1" x14ac:dyDescent="0.25">
      <c r="A6403" s="34"/>
      <c r="B6403" s="34"/>
      <c r="C6403" s="34"/>
      <c r="D6403" s="34"/>
      <c r="E6403" s="34"/>
      <c r="F6403" s="34"/>
      <c r="G6403" s="34"/>
      <c r="H6403" s="34"/>
      <c r="I6403" s="34"/>
      <c r="J6403" s="34"/>
      <c r="K6403" s="34"/>
      <c r="L6403" s="34"/>
      <c r="M6403" s="45">
        <f>electric_demands_abs!M6403/electric_demands_abs!$M$8786</f>
        <v>0.77482171396543531</v>
      </c>
    </row>
    <row r="6404" spans="1:13" ht="19.5" customHeight="1" x14ac:dyDescent="0.25">
      <c r="A6404" s="34"/>
      <c r="B6404" s="34"/>
      <c r="C6404" s="34"/>
      <c r="D6404" s="34"/>
      <c r="E6404" s="34"/>
      <c r="F6404" s="34"/>
      <c r="G6404" s="34"/>
      <c r="H6404" s="34"/>
      <c r="I6404" s="34"/>
      <c r="J6404" s="34"/>
      <c r="K6404" s="34"/>
      <c r="L6404" s="34"/>
      <c r="M6404" s="45">
        <f>electric_demands_abs!M6404/electric_demands_abs!$M$8786</f>
        <v>0.76378069086296474</v>
      </c>
    </row>
    <row r="6405" spans="1:13" ht="19.5" customHeight="1" x14ac:dyDescent="0.25">
      <c r="A6405" s="34"/>
      <c r="B6405" s="34"/>
      <c r="C6405" s="34"/>
      <c r="D6405" s="34"/>
      <c r="E6405" s="34"/>
      <c r="F6405" s="34"/>
      <c r="G6405" s="34"/>
      <c r="H6405" s="34"/>
      <c r="I6405" s="34"/>
      <c r="J6405" s="34"/>
      <c r="K6405" s="34"/>
      <c r="L6405" s="34"/>
      <c r="M6405" s="45">
        <f>electric_demands_abs!M6405/electric_demands_abs!$M$8786</f>
        <v>0.76049607893016768</v>
      </c>
    </row>
    <row r="6406" spans="1:13" ht="19.5" customHeight="1" x14ac:dyDescent="0.25">
      <c r="A6406" s="34"/>
      <c r="B6406" s="34"/>
      <c r="C6406" s="34"/>
      <c r="D6406" s="34"/>
      <c r="E6406" s="34"/>
      <c r="F6406" s="34"/>
      <c r="G6406" s="34"/>
      <c r="H6406" s="34"/>
      <c r="I6406" s="34"/>
      <c r="J6406" s="34"/>
      <c r="K6406" s="34"/>
      <c r="L6406" s="34"/>
      <c r="M6406" s="45">
        <f>electric_demands_abs!M6406/electric_demands_abs!$M$8786</f>
        <v>0.80539022235632796</v>
      </c>
    </row>
    <row r="6407" spans="1:13" ht="19.5" customHeight="1" x14ac:dyDescent="0.25">
      <c r="A6407" s="34"/>
      <c r="B6407" s="34"/>
      <c r="C6407" s="34"/>
      <c r="D6407" s="34"/>
      <c r="E6407" s="34"/>
      <c r="F6407" s="34"/>
      <c r="G6407" s="34"/>
      <c r="H6407" s="34"/>
      <c r="I6407" s="34"/>
      <c r="J6407" s="34"/>
      <c r="K6407" s="34"/>
      <c r="L6407" s="34"/>
      <c r="M6407" s="45">
        <f>electric_demands_abs!M6407/electric_demands_abs!$M$8786</f>
        <v>0.79310947133518306</v>
      </c>
    </row>
    <row r="6408" spans="1:13" ht="19.5" customHeight="1" x14ac:dyDescent="0.25">
      <c r="A6408" s="34"/>
      <c r="B6408" s="34"/>
      <c r="C6408" s="34"/>
      <c r="D6408" s="34"/>
      <c r="E6408" s="34"/>
      <c r="F6408" s="34"/>
      <c r="G6408" s="34"/>
      <c r="H6408" s="34"/>
      <c r="I6408" s="34"/>
      <c r="J6408" s="34"/>
      <c r="K6408" s="34"/>
      <c r="L6408" s="34"/>
      <c r="M6408" s="45">
        <f>electric_demands_abs!M6408/electric_demands_abs!$M$8786</f>
        <v>0.75374312761761175</v>
      </c>
    </row>
    <row r="6409" spans="1:13" ht="19.5" customHeight="1" x14ac:dyDescent="0.25">
      <c r="A6409" s="34"/>
      <c r="B6409" s="34"/>
      <c r="C6409" s="34"/>
      <c r="D6409" s="34"/>
      <c r="E6409" s="34"/>
      <c r="F6409" s="34"/>
      <c r="G6409" s="34"/>
      <c r="H6409" s="34"/>
      <c r="I6409" s="34"/>
      <c r="J6409" s="34"/>
      <c r="K6409" s="34"/>
      <c r="L6409" s="34"/>
      <c r="M6409" s="45">
        <f>electric_demands_abs!M6409/electric_demands_abs!$M$8786</f>
        <v>0.68594518795087234</v>
      </c>
    </row>
    <row r="6410" spans="1:13" ht="19.5" customHeight="1" x14ac:dyDescent="0.25">
      <c r="A6410" s="34"/>
      <c r="B6410" s="34"/>
      <c r="C6410" s="34"/>
      <c r="D6410" s="34"/>
      <c r="E6410" s="34"/>
      <c r="F6410" s="34"/>
      <c r="G6410" s="34"/>
      <c r="H6410" s="34"/>
      <c r="I6410" s="34"/>
      <c r="J6410" s="34"/>
      <c r="K6410" s="34"/>
      <c r="L6410" s="34"/>
      <c r="M6410" s="45">
        <f>electric_demands_abs!M6410/electric_demands_abs!$M$8786</f>
        <v>0.64709420342787161</v>
      </c>
    </row>
    <row r="6411" spans="1:13" ht="19.5" customHeight="1" x14ac:dyDescent="0.25">
      <c r="A6411" s="34"/>
      <c r="B6411" s="34"/>
      <c r="C6411" s="34"/>
      <c r="D6411" s="34"/>
      <c r="E6411" s="34"/>
      <c r="F6411" s="34"/>
      <c r="G6411" s="34"/>
      <c r="H6411" s="34"/>
      <c r="I6411" s="34"/>
      <c r="J6411" s="34"/>
      <c r="K6411" s="34"/>
      <c r="L6411" s="34"/>
      <c r="M6411" s="45">
        <f>electric_demands_abs!M6411/electric_demands_abs!$M$8786</f>
        <v>0.59541873840431514</v>
      </c>
    </row>
    <row r="6412" spans="1:13" ht="19.5" customHeight="1" x14ac:dyDescent="0.25">
      <c r="A6412" s="34"/>
      <c r="B6412" s="34"/>
      <c r="C6412" s="34"/>
      <c r="D6412" s="34"/>
      <c r="E6412" s="34"/>
      <c r="F6412" s="34"/>
      <c r="G6412" s="34"/>
      <c r="H6412" s="34"/>
      <c r="I6412" s="34"/>
      <c r="J6412" s="34"/>
      <c r="K6412" s="34"/>
      <c r="L6412" s="34"/>
      <c r="M6412" s="45">
        <f>electric_demands_abs!M6412/electric_demands_abs!$M$8786</f>
        <v>0.59538452112317997</v>
      </c>
    </row>
    <row r="6413" spans="1:13" ht="19.5" customHeight="1" x14ac:dyDescent="0.25">
      <c r="A6413" s="34"/>
      <c r="B6413" s="34"/>
      <c r="C6413" s="34"/>
      <c r="D6413" s="34"/>
      <c r="E6413" s="34"/>
      <c r="F6413" s="34"/>
      <c r="G6413" s="34"/>
      <c r="H6413" s="34"/>
      <c r="I6413" s="34"/>
      <c r="J6413" s="34"/>
      <c r="K6413" s="34"/>
      <c r="L6413" s="34"/>
      <c r="M6413" s="45">
        <f>electric_demands_abs!M6413/electric_demands_abs!$M$8786</f>
        <v>0.58418851144285999</v>
      </c>
    </row>
    <row r="6414" spans="1:13" ht="19.5" customHeight="1" x14ac:dyDescent="0.25">
      <c r="A6414" s="34"/>
      <c r="B6414" s="34"/>
      <c r="C6414" s="34"/>
      <c r="D6414" s="34"/>
      <c r="E6414" s="34"/>
      <c r="F6414" s="34"/>
      <c r="G6414" s="34"/>
      <c r="H6414" s="34"/>
      <c r="I6414" s="34"/>
      <c r="J6414" s="34"/>
      <c r="K6414" s="34"/>
      <c r="L6414" s="34"/>
      <c r="M6414" s="45">
        <f>electric_demands_abs!M6414/electric_demands_abs!$M$8786</f>
        <v>0.5850327847670429</v>
      </c>
    </row>
    <row r="6415" spans="1:13" ht="19.5" customHeight="1" x14ac:dyDescent="0.25">
      <c r="A6415" s="34"/>
      <c r="B6415" s="34"/>
      <c r="C6415" s="34"/>
      <c r="D6415" s="34"/>
      <c r="E6415" s="34"/>
      <c r="F6415" s="34"/>
      <c r="G6415" s="34"/>
      <c r="H6415" s="34"/>
      <c r="I6415" s="34"/>
      <c r="J6415" s="34"/>
      <c r="K6415" s="34"/>
      <c r="L6415" s="34"/>
      <c r="M6415" s="45">
        <f>electric_demands_abs!M6415/electric_demands_abs!$M$8786</f>
        <v>0.60462932225818899</v>
      </c>
    </row>
    <row r="6416" spans="1:13" ht="19.5" customHeight="1" x14ac:dyDescent="0.25">
      <c r="A6416" s="34"/>
      <c r="B6416" s="34"/>
      <c r="C6416" s="34"/>
      <c r="D6416" s="34"/>
      <c r="E6416" s="34"/>
      <c r="F6416" s="34"/>
      <c r="G6416" s="34"/>
      <c r="H6416" s="34"/>
      <c r="I6416" s="34"/>
      <c r="J6416" s="34"/>
      <c r="K6416" s="34"/>
      <c r="L6416" s="34"/>
      <c r="M6416" s="45">
        <f>electric_demands_abs!M6416/electric_demands_abs!$M$8786</f>
        <v>0.65223939546340615</v>
      </c>
    </row>
    <row r="6417" spans="1:13" ht="19.5" customHeight="1" x14ac:dyDescent="0.25">
      <c r="A6417" s="34"/>
      <c r="B6417" s="34"/>
      <c r="C6417" s="34"/>
      <c r="D6417" s="34"/>
      <c r="E6417" s="34"/>
      <c r="F6417" s="34"/>
      <c r="G6417" s="34"/>
      <c r="H6417" s="34"/>
      <c r="I6417" s="34"/>
      <c r="J6417" s="34"/>
      <c r="K6417" s="34"/>
      <c r="L6417" s="34"/>
      <c r="M6417" s="45">
        <f>electric_demands_abs!M6417/electric_demands_abs!$M$8786</f>
        <v>0.72676508671219031</v>
      </c>
    </row>
    <row r="6418" spans="1:13" ht="19.5" customHeight="1" x14ac:dyDescent="0.25">
      <c r="A6418" s="34"/>
      <c r="B6418" s="34"/>
      <c r="C6418" s="34"/>
      <c r="D6418" s="34"/>
      <c r="E6418" s="34"/>
      <c r="F6418" s="34"/>
      <c r="G6418" s="34"/>
      <c r="H6418" s="34"/>
      <c r="I6418" s="34"/>
      <c r="J6418" s="34"/>
      <c r="K6418" s="34"/>
      <c r="L6418" s="34"/>
      <c r="M6418" s="45">
        <f>electric_demands_abs!M6418/electric_demands_abs!$M$8786</f>
        <v>0.77867694332539428</v>
      </c>
    </row>
    <row r="6419" spans="1:13" ht="19.5" customHeight="1" x14ac:dyDescent="0.25">
      <c r="A6419" s="34"/>
      <c r="B6419" s="34"/>
      <c r="C6419" s="34"/>
      <c r="D6419" s="34"/>
      <c r="E6419" s="34"/>
      <c r="F6419" s="34"/>
      <c r="G6419" s="34"/>
      <c r="H6419" s="34"/>
      <c r="I6419" s="34"/>
      <c r="J6419" s="34"/>
      <c r="K6419" s="34"/>
      <c r="L6419" s="34"/>
      <c r="M6419" s="45">
        <f>electric_demands_abs!M6419/electric_demands_abs!$M$8786</f>
        <v>0.82340588851820395</v>
      </c>
    </row>
    <row r="6420" spans="1:13" ht="19.5" customHeight="1" x14ac:dyDescent="0.25">
      <c r="A6420" s="34"/>
      <c r="B6420" s="34"/>
      <c r="C6420" s="34"/>
      <c r="D6420" s="34"/>
      <c r="E6420" s="34"/>
      <c r="F6420" s="34"/>
      <c r="G6420" s="34"/>
      <c r="H6420" s="34"/>
      <c r="I6420" s="34"/>
      <c r="J6420" s="34"/>
      <c r="K6420" s="34"/>
      <c r="L6420" s="34"/>
      <c r="M6420" s="45">
        <f>electric_demands_abs!M6420/electric_demands_abs!$M$8786</f>
        <v>0.84858511336625819</v>
      </c>
    </row>
    <row r="6421" spans="1:13" ht="19.5" customHeight="1" x14ac:dyDescent="0.25">
      <c r="A6421" s="34"/>
      <c r="B6421" s="34"/>
      <c r="C6421" s="34"/>
      <c r="D6421" s="34"/>
      <c r="E6421" s="34"/>
      <c r="F6421" s="34"/>
      <c r="G6421" s="34"/>
      <c r="H6421" s="34"/>
      <c r="I6421" s="34"/>
      <c r="J6421" s="34"/>
      <c r="K6421" s="34"/>
      <c r="L6421" s="34"/>
      <c r="M6421" s="45">
        <f>electric_demands_abs!M6421/electric_demands_abs!$M$8786</f>
        <v>0.84239989715874686</v>
      </c>
    </row>
    <row r="6422" spans="1:13" ht="19.5" customHeight="1" x14ac:dyDescent="0.25">
      <c r="A6422" s="34"/>
      <c r="B6422" s="34"/>
      <c r="C6422" s="34"/>
      <c r="D6422" s="34"/>
      <c r="E6422" s="34"/>
      <c r="F6422" s="34"/>
      <c r="G6422" s="34"/>
      <c r="H6422" s="34"/>
      <c r="I6422" s="34"/>
      <c r="J6422" s="34"/>
      <c r="K6422" s="34"/>
      <c r="L6422" s="34"/>
      <c r="M6422" s="45">
        <f>electric_demands_abs!M6422/electric_demands_abs!$M$8786</f>
        <v>0.82346065263843238</v>
      </c>
    </row>
    <row r="6423" spans="1:13" ht="19.5" customHeight="1" x14ac:dyDescent="0.25">
      <c r="A6423" s="34"/>
      <c r="B6423" s="34"/>
      <c r="C6423" s="34"/>
      <c r="D6423" s="34"/>
      <c r="E6423" s="34"/>
      <c r="F6423" s="34"/>
      <c r="G6423" s="34"/>
      <c r="H6423" s="34"/>
      <c r="I6423" s="34"/>
      <c r="J6423" s="34"/>
      <c r="K6423" s="34"/>
      <c r="L6423" s="34"/>
      <c r="M6423" s="45">
        <f>electric_demands_abs!M6423/electric_demands_abs!$M$8786</f>
        <v>0.83196638520653943</v>
      </c>
    </row>
    <row r="6424" spans="1:13" ht="19.5" customHeight="1" x14ac:dyDescent="0.25">
      <c r="A6424" s="34"/>
      <c r="B6424" s="34"/>
      <c r="C6424" s="34"/>
      <c r="D6424" s="34"/>
      <c r="E6424" s="34"/>
      <c r="F6424" s="34"/>
      <c r="G6424" s="34"/>
      <c r="H6424" s="34"/>
      <c r="I6424" s="34"/>
      <c r="J6424" s="34"/>
      <c r="K6424" s="34"/>
      <c r="L6424" s="34"/>
      <c r="M6424" s="45">
        <f>electric_demands_abs!M6424/electric_demands_abs!$M$8786</f>
        <v>0.83023460372641422</v>
      </c>
    </row>
    <row r="6425" spans="1:13" ht="19.5" customHeight="1" x14ac:dyDescent="0.25">
      <c r="A6425" s="34"/>
      <c r="B6425" s="34"/>
      <c r="C6425" s="34"/>
      <c r="D6425" s="34"/>
      <c r="E6425" s="34"/>
      <c r="F6425" s="34"/>
      <c r="G6425" s="34"/>
      <c r="H6425" s="34"/>
      <c r="I6425" s="34"/>
      <c r="J6425" s="34"/>
      <c r="K6425" s="34"/>
      <c r="L6425" s="34"/>
      <c r="M6425" s="45">
        <f>electric_demands_abs!M6425/electric_demands_abs!$M$8786</f>
        <v>0.81702805084119745</v>
      </c>
    </row>
    <row r="6426" spans="1:13" ht="19.5" customHeight="1" x14ac:dyDescent="0.25">
      <c r="A6426" s="34"/>
      <c r="B6426" s="34"/>
      <c r="C6426" s="34"/>
      <c r="D6426" s="34"/>
      <c r="E6426" s="34"/>
      <c r="F6426" s="34"/>
      <c r="G6426" s="34"/>
      <c r="H6426" s="34"/>
      <c r="I6426" s="34"/>
      <c r="J6426" s="34"/>
      <c r="K6426" s="34"/>
      <c r="L6426" s="34"/>
      <c r="M6426" s="45">
        <f>electric_demands_abs!M6426/electric_demands_abs!$M$8786</f>
        <v>0.79498487480880942</v>
      </c>
    </row>
    <row r="6427" spans="1:13" ht="19.5" customHeight="1" x14ac:dyDescent="0.25">
      <c r="A6427" s="34"/>
      <c r="B6427" s="34"/>
      <c r="C6427" s="34"/>
      <c r="D6427" s="34"/>
      <c r="E6427" s="34"/>
      <c r="F6427" s="34"/>
      <c r="G6427" s="34"/>
      <c r="H6427" s="34"/>
      <c r="I6427" s="34"/>
      <c r="J6427" s="34"/>
      <c r="K6427" s="34"/>
      <c r="L6427" s="34"/>
      <c r="M6427" s="45">
        <f>electric_demands_abs!M6427/electric_demands_abs!$M$8786</f>
        <v>0.78602612355592572</v>
      </c>
    </row>
    <row r="6428" spans="1:13" ht="19.5" customHeight="1" x14ac:dyDescent="0.25">
      <c r="A6428" s="34"/>
      <c r="B6428" s="34"/>
      <c r="C6428" s="34"/>
      <c r="D6428" s="34"/>
      <c r="E6428" s="34"/>
      <c r="F6428" s="34"/>
      <c r="G6428" s="34"/>
      <c r="H6428" s="34"/>
      <c r="I6428" s="34"/>
      <c r="J6428" s="34"/>
      <c r="K6428" s="34"/>
      <c r="L6428" s="34"/>
      <c r="M6428" s="45">
        <f>electric_demands_abs!M6428/electric_demands_abs!$M$8786</f>
        <v>0.78837809840363005</v>
      </c>
    </row>
    <row r="6429" spans="1:13" ht="19.5" customHeight="1" x14ac:dyDescent="0.25">
      <c r="A6429" s="34"/>
      <c r="B6429" s="34"/>
      <c r="C6429" s="34"/>
      <c r="D6429" s="34"/>
      <c r="E6429" s="34"/>
      <c r="F6429" s="34"/>
      <c r="G6429" s="34"/>
      <c r="H6429" s="34"/>
      <c r="I6429" s="34"/>
      <c r="J6429" s="34"/>
      <c r="K6429" s="34"/>
      <c r="L6429" s="34"/>
      <c r="M6429" s="45">
        <f>electric_demands_abs!M6429/electric_demands_abs!$M$8786</f>
        <v>0.78811770118834845</v>
      </c>
    </row>
    <row r="6430" spans="1:13" ht="19.5" customHeight="1" x14ac:dyDescent="0.25">
      <c r="A6430" s="34"/>
      <c r="B6430" s="34"/>
      <c r="C6430" s="34"/>
      <c r="D6430" s="34"/>
      <c r="E6430" s="34"/>
      <c r="F6430" s="34"/>
      <c r="G6430" s="34"/>
      <c r="H6430" s="34"/>
      <c r="I6430" s="34"/>
      <c r="J6430" s="34"/>
      <c r="K6430" s="34"/>
      <c r="L6430" s="34"/>
      <c r="M6430" s="45">
        <f>electric_demands_abs!M6430/electric_demands_abs!$M$8786</f>
        <v>0.84093987747825139</v>
      </c>
    </row>
    <row r="6431" spans="1:13" ht="19.5" customHeight="1" x14ac:dyDescent="0.25">
      <c r="A6431" s="34"/>
      <c r="B6431" s="34"/>
      <c r="C6431" s="34"/>
      <c r="D6431" s="34"/>
      <c r="E6431" s="34"/>
      <c r="F6431" s="34"/>
      <c r="G6431" s="34"/>
      <c r="H6431" s="34"/>
      <c r="I6431" s="34"/>
      <c r="J6431" s="34"/>
      <c r="K6431" s="34"/>
      <c r="L6431" s="34"/>
      <c r="M6431" s="45">
        <f>electric_demands_abs!M6431/electric_demands_abs!$M$8786</f>
        <v>0.81842869468607682</v>
      </c>
    </row>
    <row r="6432" spans="1:13" ht="19.5" customHeight="1" x14ac:dyDescent="0.25">
      <c r="A6432" s="34"/>
      <c r="B6432" s="34"/>
      <c r="C6432" s="34"/>
      <c r="D6432" s="34"/>
      <c r="E6432" s="34"/>
      <c r="F6432" s="34"/>
      <c r="G6432" s="34"/>
      <c r="H6432" s="34"/>
      <c r="I6432" s="34"/>
      <c r="J6432" s="34"/>
      <c r="K6432" s="34"/>
      <c r="L6432" s="34"/>
      <c r="M6432" s="45">
        <f>electric_demands_abs!M6432/electric_demands_abs!$M$8786</f>
        <v>0.76334455435058934</v>
      </c>
    </row>
    <row r="6433" spans="1:13" ht="19.5" customHeight="1" x14ac:dyDescent="0.25">
      <c r="A6433" s="34"/>
      <c r="B6433" s="34"/>
      <c r="C6433" s="34"/>
      <c r="D6433" s="34"/>
      <c r="E6433" s="34"/>
      <c r="F6433" s="34"/>
      <c r="G6433" s="34"/>
      <c r="H6433" s="34"/>
      <c r="I6433" s="34"/>
      <c r="J6433" s="34"/>
      <c r="K6433" s="34"/>
      <c r="L6433" s="34"/>
      <c r="M6433" s="45">
        <f>electric_demands_abs!M6433/electric_demands_abs!$M$8786</f>
        <v>0.68216712247159617</v>
      </c>
    </row>
    <row r="6434" spans="1:13" ht="19.5" customHeight="1" x14ac:dyDescent="0.25">
      <c r="A6434" s="34"/>
      <c r="B6434" s="34"/>
      <c r="C6434" s="34"/>
      <c r="D6434" s="34"/>
      <c r="E6434" s="34"/>
      <c r="F6434" s="34"/>
      <c r="G6434" s="34"/>
      <c r="H6434" s="34"/>
      <c r="I6434" s="34"/>
      <c r="J6434" s="34"/>
      <c r="K6434" s="34"/>
      <c r="L6434" s="34"/>
      <c r="M6434" s="45">
        <f>electric_demands_abs!M6434/electric_demands_abs!$M$8786</f>
        <v>0.63860140013326205</v>
      </c>
    </row>
    <row r="6435" spans="1:13" ht="19.5" customHeight="1" x14ac:dyDescent="0.25">
      <c r="A6435" s="34"/>
      <c r="B6435" s="34"/>
      <c r="C6435" s="34"/>
      <c r="D6435" s="34"/>
      <c r="E6435" s="34"/>
      <c r="F6435" s="34"/>
      <c r="G6435" s="34"/>
      <c r="H6435" s="34"/>
      <c r="I6435" s="34"/>
      <c r="J6435" s="34"/>
      <c r="K6435" s="34"/>
      <c r="L6435" s="34"/>
      <c r="M6435" s="45">
        <f>electric_demands_abs!M6435/electric_demands_abs!$M$8786</f>
        <v>0.61375331292045354</v>
      </c>
    </row>
    <row r="6436" spans="1:13" ht="19.5" customHeight="1" x14ac:dyDescent="0.25">
      <c r="A6436" s="34"/>
      <c r="B6436" s="34"/>
      <c r="C6436" s="34"/>
      <c r="D6436" s="34"/>
      <c r="E6436" s="34"/>
      <c r="F6436" s="34"/>
      <c r="G6436" s="34"/>
      <c r="H6436" s="34"/>
      <c r="I6436" s="34"/>
      <c r="J6436" s="34"/>
      <c r="K6436" s="34"/>
      <c r="L6436" s="34"/>
      <c r="M6436" s="45">
        <f>electric_demands_abs!M6436/electric_demands_abs!$M$8786</f>
        <v>0.59776832504226518</v>
      </c>
    </row>
    <row r="6437" spans="1:13" ht="19.5" customHeight="1" x14ac:dyDescent="0.25">
      <c r="A6437" s="34"/>
      <c r="B6437" s="34"/>
      <c r="C6437" s="34"/>
      <c r="D6437" s="34"/>
      <c r="E6437" s="34"/>
      <c r="F6437" s="34"/>
      <c r="G6437" s="34"/>
      <c r="H6437" s="34"/>
      <c r="I6437" s="34"/>
      <c r="J6437" s="34"/>
      <c r="K6437" s="34"/>
      <c r="L6437" s="34"/>
      <c r="M6437" s="45">
        <f>electric_demands_abs!M6437/electric_demands_abs!$M$8786</f>
        <v>0.57326669294795429</v>
      </c>
    </row>
    <row r="6438" spans="1:13" ht="19.5" customHeight="1" x14ac:dyDescent="0.25">
      <c r="A6438" s="34"/>
      <c r="B6438" s="34"/>
      <c r="C6438" s="34"/>
      <c r="D6438" s="34"/>
      <c r="E6438" s="34"/>
      <c r="F6438" s="34"/>
      <c r="G6438" s="34"/>
      <c r="H6438" s="34"/>
      <c r="I6438" s="34"/>
      <c r="J6438" s="34"/>
      <c r="K6438" s="34"/>
      <c r="L6438" s="34"/>
      <c r="M6438" s="45">
        <f>electric_demands_abs!M6438/electric_demands_abs!$M$8786</f>
        <v>0.5735949482610827</v>
      </c>
    </row>
    <row r="6439" spans="1:13" ht="19.5" customHeight="1" x14ac:dyDescent="0.25">
      <c r="A6439" s="34"/>
      <c r="B6439" s="34"/>
      <c r="C6439" s="34"/>
      <c r="D6439" s="34"/>
      <c r="E6439" s="34"/>
      <c r="F6439" s="34"/>
      <c r="G6439" s="34"/>
      <c r="H6439" s="34"/>
      <c r="I6439" s="34"/>
      <c r="J6439" s="34"/>
      <c r="K6439" s="34"/>
      <c r="L6439" s="34"/>
      <c r="M6439" s="45">
        <f>electric_demands_abs!M6439/electric_demands_abs!$M$8786</f>
        <v>0.59951361226031119</v>
      </c>
    </row>
    <row r="6440" spans="1:13" ht="19.5" customHeight="1" x14ac:dyDescent="0.25">
      <c r="A6440" s="34"/>
      <c r="B6440" s="34"/>
      <c r="C6440" s="34"/>
      <c r="D6440" s="34"/>
      <c r="E6440" s="34"/>
      <c r="F6440" s="34"/>
      <c r="G6440" s="34"/>
      <c r="H6440" s="34"/>
      <c r="I6440" s="34"/>
      <c r="J6440" s="34"/>
      <c r="K6440" s="34"/>
      <c r="L6440" s="34"/>
      <c r="M6440" s="45">
        <f>electric_demands_abs!M6440/electric_demands_abs!$M$8786</f>
        <v>0.64327072078723302</v>
      </c>
    </row>
    <row r="6441" spans="1:13" ht="19.5" customHeight="1" x14ac:dyDescent="0.25">
      <c r="A6441" s="34"/>
      <c r="B6441" s="34"/>
      <c r="C6441" s="34"/>
      <c r="D6441" s="34"/>
      <c r="E6441" s="34"/>
      <c r="F6441" s="34"/>
      <c r="G6441" s="34"/>
      <c r="H6441" s="34"/>
      <c r="I6441" s="34"/>
      <c r="J6441" s="34"/>
      <c r="K6441" s="34"/>
      <c r="L6441" s="34"/>
      <c r="M6441" s="45">
        <f>electric_demands_abs!M6441/electric_demands_abs!$M$8786</f>
        <v>0.69910195901552064</v>
      </c>
    </row>
    <row r="6442" spans="1:13" ht="19.5" customHeight="1" x14ac:dyDescent="0.25">
      <c r="A6442" s="34"/>
      <c r="B6442" s="34"/>
      <c r="C6442" s="34"/>
      <c r="D6442" s="34"/>
      <c r="E6442" s="34"/>
      <c r="F6442" s="34"/>
      <c r="G6442" s="34"/>
      <c r="H6442" s="34"/>
      <c r="I6442" s="34"/>
      <c r="J6442" s="34"/>
      <c r="K6442" s="34"/>
      <c r="L6442" s="34"/>
      <c r="M6442" s="45">
        <f>electric_demands_abs!M6442/electric_demands_abs!$M$8786</f>
        <v>0.77912436207005742</v>
      </c>
    </row>
    <row r="6443" spans="1:13" ht="19.5" customHeight="1" x14ac:dyDescent="0.25">
      <c r="A6443" s="34"/>
      <c r="B6443" s="34"/>
      <c r="C6443" s="34"/>
      <c r="D6443" s="34"/>
      <c r="E6443" s="34"/>
      <c r="F6443" s="34"/>
      <c r="G6443" s="34"/>
      <c r="H6443" s="34"/>
      <c r="I6443" s="34"/>
      <c r="J6443" s="34"/>
      <c r="K6443" s="34"/>
      <c r="L6443" s="34"/>
      <c r="M6443" s="45">
        <f>electric_demands_abs!M6443/electric_demands_abs!$M$8786</f>
        <v>0.80618475503597264</v>
      </c>
    </row>
    <row r="6444" spans="1:13" ht="19.5" customHeight="1" x14ac:dyDescent="0.25">
      <c r="A6444" s="34"/>
      <c r="B6444" s="34"/>
      <c r="C6444" s="34"/>
      <c r="D6444" s="34"/>
      <c r="E6444" s="34"/>
      <c r="F6444" s="34"/>
      <c r="G6444" s="34"/>
      <c r="H6444" s="34"/>
      <c r="I6444" s="34"/>
      <c r="J6444" s="34"/>
      <c r="K6444" s="34"/>
      <c r="L6444" s="34"/>
      <c r="M6444" s="45">
        <f>electric_demands_abs!M6444/electric_demands_abs!$M$8786</f>
        <v>0.8090073719093992</v>
      </c>
    </row>
    <row r="6445" spans="1:13" ht="19.5" customHeight="1" x14ac:dyDescent="0.25">
      <c r="A6445" s="34"/>
      <c r="B6445" s="34"/>
      <c r="C6445" s="34"/>
      <c r="D6445" s="34"/>
      <c r="E6445" s="34"/>
      <c r="F6445" s="34"/>
      <c r="G6445" s="34"/>
      <c r="H6445" s="34"/>
      <c r="I6445" s="34"/>
      <c r="J6445" s="34"/>
      <c r="K6445" s="34"/>
      <c r="L6445" s="34"/>
      <c r="M6445" s="45">
        <f>electric_demands_abs!M6445/electric_demands_abs!$M$8786</f>
        <v>0.80657905670161711</v>
      </c>
    </row>
    <row r="6446" spans="1:13" ht="19.5" customHeight="1" x14ac:dyDescent="0.25">
      <c r="A6446" s="34"/>
      <c r="B6446" s="34"/>
      <c r="C6446" s="34"/>
      <c r="D6446" s="34"/>
      <c r="E6446" s="34"/>
      <c r="F6446" s="34"/>
      <c r="G6446" s="34"/>
      <c r="H6446" s="34"/>
      <c r="I6446" s="34"/>
      <c r="J6446" s="34"/>
      <c r="K6446" s="34"/>
      <c r="L6446" s="34"/>
      <c r="M6446" s="45">
        <f>electric_demands_abs!M6446/electric_demands_abs!$M$8786</f>
        <v>0.80612233217411833</v>
      </c>
    </row>
    <row r="6447" spans="1:13" ht="19.5" customHeight="1" x14ac:dyDescent="0.25">
      <c r="A6447" s="34"/>
      <c r="B6447" s="34"/>
      <c r="C6447" s="34"/>
      <c r="D6447" s="34"/>
      <c r="E6447" s="34"/>
      <c r="F6447" s="34"/>
      <c r="G6447" s="34"/>
      <c r="H6447" s="34"/>
      <c r="I6447" s="34"/>
      <c r="J6447" s="34"/>
      <c r="K6447" s="34"/>
      <c r="L6447" s="34"/>
      <c r="M6447" s="45">
        <f>electric_demands_abs!M6447/electric_demands_abs!$M$8786</f>
        <v>0.81486770923826235</v>
      </c>
    </row>
    <row r="6448" spans="1:13" ht="19.5" customHeight="1" x14ac:dyDescent="0.25">
      <c r="A6448" s="34"/>
      <c r="B6448" s="34"/>
      <c r="C6448" s="34"/>
      <c r="D6448" s="34"/>
      <c r="E6448" s="34"/>
      <c r="F6448" s="34"/>
      <c r="G6448" s="34"/>
      <c r="H6448" s="34"/>
      <c r="I6448" s="34"/>
      <c r="J6448" s="34"/>
      <c r="K6448" s="34"/>
      <c r="L6448" s="34"/>
      <c r="M6448" s="45">
        <f>electric_demands_abs!M6448/electric_demands_abs!$M$8786</f>
        <v>0.82015891147705255</v>
      </c>
    </row>
    <row r="6449" spans="1:13" ht="19.5" customHeight="1" x14ac:dyDescent="0.25">
      <c r="A6449" s="34"/>
      <c r="B6449" s="34"/>
      <c r="C6449" s="34"/>
      <c r="D6449" s="34"/>
      <c r="E6449" s="34"/>
      <c r="F6449" s="34"/>
      <c r="G6449" s="34"/>
      <c r="H6449" s="34"/>
      <c r="I6449" s="34"/>
      <c r="J6449" s="34"/>
      <c r="K6449" s="34"/>
      <c r="L6449" s="34"/>
      <c r="M6449" s="45">
        <f>electric_demands_abs!M6449/electric_demands_abs!$M$8786</f>
        <v>0.79106862257202448</v>
      </c>
    </row>
    <row r="6450" spans="1:13" ht="19.5" customHeight="1" x14ac:dyDescent="0.25">
      <c r="A6450" s="34"/>
      <c r="B6450" s="34"/>
      <c r="C6450" s="34"/>
      <c r="D6450" s="34"/>
      <c r="E6450" s="34"/>
      <c r="F6450" s="34"/>
      <c r="G6450" s="34"/>
      <c r="H6450" s="34"/>
      <c r="I6450" s="34"/>
      <c r="J6450" s="34"/>
      <c r="K6450" s="34"/>
      <c r="L6450" s="34"/>
      <c r="M6450" s="45">
        <f>electric_demands_abs!M6450/electric_demands_abs!$M$8786</f>
        <v>0.78494904095672668</v>
      </c>
    </row>
    <row r="6451" spans="1:13" ht="19.5" customHeight="1" x14ac:dyDescent="0.25">
      <c r="A6451" s="34"/>
      <c r="B6451" s="34"/>
      <c r="C6451" s="34"/>
      <c r="D6451" s="34"/>
      <c r="E6451" s="34"/>
      <c r="F6451" s="34"/>
      <c r="G6451" s="34"/>
      <c r="H6451" s="34"/>
      <c r="I6451" s="34"/>
      <c r="J6451" s="34"/>
      <c r="K6451" s="34"/>
      <c r="L6451" s="34"/>
      <c r="M6451" s="45">
        <f>electric_demands_abs!M6451/electric_demands_abs!$M$8786</f>
        <v>0.76735139385391749</v>
      </c>
    </row>
    <row r="6452" spans="1:13" ht="19.5" customHeight="1" x14ac:dyDescent="0.25">
      <c r="A6452" s="34"/>
      <c r="B6452" s="34"/>
      <c r="C6452" s="34"/>
      <c r="D6452" s="34"/>
      <c r="E6452" s="34"/>
      <c r="F6452" s="34"/>
      <c r="G6452" s="34"/>
      <c r="H6452" s="34"/>
      <c r="I6452" s="34"/>
      <c r="J6452" s="34"/>
      <c r="K6452" s="34"/>
      <c r="L6452" s="34"/>
      <c r="M6452" s="45">
        <f>electric_demands_abs!M6452/electric_demands_abs!$M$8786</f>
        <v>0.76299101695488925</v>
      </c>
    </row>
    <row r="6453" spans="1:13" ht="19.5" customHeight="1" x14ac:dyDescent="0.25">
      <c r="A6453" s="34"/>
      <c r="B6453" s="34"/>
      <c r="C6453" s="34"/>
      <c r="D6453" s="34"/>
      <c r="E6453" s="34"/>
      <c r="F6453" s="34"/>
      <c r="G6453" s="34"/>
      <c r="H6453" s="34"/>
      <c r="I6453" s="34"/>
      <c r="J6453" s="34"/>
      <c r="K6453" s="34"/>
      <c r="L6453" s="34"/>
      <c r="M6453" s="45">
        <f>electric_demands_abs!M6453/electric_demands_abs!$M$8786</f>
        <v>0.76809585648078182</v>
      </c>
    </row>
    <row r="6454" spans="1:13" ht="19.5" customHeight="1" x14ac:dyDescent="0.25">
      <c r="A6454" s="34"/>
      <c r="B6454" s="34"/>
      <c r="C6454" s="34"/>
      <c r="D6454" s="34"/>
      <c r="E6454" s="34"/>
      <c r="F6454" s="34"/>
      <c r="G6454" s="34"/>
      <c r="H6454" s="34"/>
      <c r="I6454" s="34"/>
      <c r="J6454" s="34"/>
      <c r="K6454" s="34"/>
      <c r="L6454" s="34"/>
      <c r="M6454" s="45">
        <f>electric_demands_abs!M6454/electric_demands_abs!$M$8786</f>
        <v>0.78424641317659316</v>
      </c>
    </row>
    <row r="6455" spans="1:13" ht="19.5" customHeight="1" x14ac:dyDescent="0.25">
      <c r="A6455" s="34"/>
      <c r="B6455" s="34"/>
      <c r="C6455" s="34"/>
      <c r="D6455" s="34"/>
      <c r="E6455" s="34"/>
      <c r="F6455" s="34"/>
      <c r="G6455" s="34"/>
      <c r="H6455" s="34"/>
      <c r="I6455" s="34"/>
      <c r="J6455" s="34"/>
      <c r="K6455" s="34"/>
      <c r="L6455" s="34"/>
      <c r="M6455" s="45">
        <f>electric_demands_abs!M6455/electric_demands_abs!$M$8786</f>
        <v>0.80600629812088243</v>
      </c>
    </row>
    <row r="6456" spans="1:13" ht="19.5" customHeight="1" x14ac:dyDescent="0.25">
      <c r="A6456" s="34"/>
      <c r="B6456" s="34"/>
      <c r="C6456" s="34"/>
      <c r="D6456" s="34"/>
      <c r="E6456" s="34"/>
      <c r="F6456" s="34"/>
      <c r="G6456" s="34"/>
      <c r="H6456" s="34"/>
      <c r="I6456" s="34"/>
      <c r="J6456" s="34"/>
      <c r="K6456" s="34"/>
      <c r="L6456" s="34"/>
      <c r="M6456" s="45">
        <f>electric_demands_abs!M6456/electric_demands_abs!$M$8786</f>
        <v>0.76518578171911078</v>
      </c>
    </row>
    <row r="6457" spans="1:13" ht="19.5" customHeight="1" x14ac:dyDescent="0.25">
      <c r="A6457" s="34"/>
      <c r="B6457" s="34"/>
      <c r="C6457" s="34"/>
      <c r="D6457" s="34"/>
      <c r="E6457" s="34"/>
      <c r="F6457" s="34"/>
      <c r="G6457" s="34"/>
      <c r="H6457" s="34"/>
      <c r="I6457" s="34"/>
      <c r="J6457" s="34"/>
      <c r="K6457" s="34"/>
      <c r="L6457" s="34"/>
      <c r="M6457" s="45">
        <f>electric_demands_abs!M6457/electric_demands_abs!$M$8786</f>
        <v>0.71281530648101654</v>
      </c>
    </row>
    <row r="6458" spans="1:13" ht="19.5" customHeight="1" x14ac:dyDescent="0.25">
      <c r="A6458" s="34"/>
      <c r="B6458" s="34"/>
      <c r="C6458" s="34"/>
      <c r="D6458" s="34"/>
      <c r="E6458" s="34"/>
      <c r="F6458" s="34"/>
      <c r="G6458" s="34"/>
      <c r="H6458" s="34"/>
      <c r="I6458" s="34"/>
      <c r="J6458" s="34"/>
      <c r="K6458" s="34"/>
      <c r="L6458" s="34"/>
      <c r="M6458" s="45">
        <f>electric_demands_abs!M6458/electric_demands_abs!$M$8786</f>
        <v>0.64399101308434248</v>
      </c>
    </row>
    <row r="6459" spans="1:13" ht="19.5" customHeight="1" x14ac:dyDescent="0.25">
      <c r="A6459" s="34"/>
      <c r="B6459" s="34"/>
      <c r="C6459" s="34"/>
      <c r="D6459" s="34"/>
      <c r="E6459" s="34"/>
      <c r="F6459" s="34"/>
      <c r="G6459" s="34"/>
      <c r="H6459" s="34"/>
      <c r="I6459" s="34"/>
      <c r="J6459" s="34"/>
      <c r="K6459" s="34"/>
      <c r="L6459" s="34"/>
      <c r="M6459" s="45">
        <f>electric_demands_abs!M6459/electric_demands_abs!$M$8786</f>
        <v>0.61076558016573679</v>
      </c>
    </row>
    <row r="6460" spans="1:13" ht="19.5" customHeight="1" x14ac:dyDescent="0.25">
      <c r="A6460" s="34"/>
      <c r="B6460" s="34"/>
      <c r="C6460" s="34"/>
      <c r="D6460" s="34"/>
      <c r="E6460" s="34"/>
      <c r="F6460" s="34"/>
      <c r="G6460" s="34"/>
      <c r="H6460" s="34"/>
      <c r="I6460" s="34"/>
      <c r="J6460" s="34"/>
      <c r="K6460" s="34"/>
      <c r="L6460" s="34"/>
      <c r="M6460" s="45">
        <f>electric_demands_abs!M6460/electric_demands_abs!$M$8786</f>
        <v>0.59277853134488245</v>
      </c>
    </row>
    <row r="6461" spans="1:13" ht="19.5" customHeight="1" x14ac:dyDescent="0.25">
      <c r="A6461" s="34"/>
      <c r="B6461" s="34"/>
      <c r="C6461" s="34"/>
      <c r="D6461" s="34"/>
      <c r="E6461" s="34"/>
      <c r="F6461" s="34"/>
      <c r="G6461" s="34"/>
      <c r="H6461" s="34"/>
      <c r="I6461" s="34"/>
      <c r="J6461" s="34"/>
      <c r="K6461" s="34"/>
      <c r="L6461" s="34"/>
      <c r="M6461" s="45">
        <f>electric_demands_abs!M6461/electric_demands_abs!$M$8786</f>
        <v>0.58531438763790167</v>
      </c>
    </row>
    <row r="6462" spans="1:13" ht="19.5" customHeight="1" x14ac:dyDescent="0.25">
      <c r="A6462" s="34"/>
      <c r="B6462" s="34"/>
      <c r="C6462" s="34"/>
      <c r="D6462" s="34"/>
      <c r="E6462" s="34"/>
      <c r="F6462" s="34"/>
      <c r="G6462" s="34"/>
      <c r="H6462" s="34"/>
      <c r="I6462" s="34"/>
      <c r="J6462" s="34"/>
      <c r="K6462" s="34"/>
      <c r="L6462" s="34"/>
      <c r="M6462" s="45">
        <f>electric_demands_abs!M6462/electric_demands_abs!$M$8786</f>
        <v>0.56373687133157602</v>
      </c>
    </row>
    <row r="6463" spans="1:13" ht="19.5" customHeight="1" x14ac:dyDescent="0.25">
      <c r="A6463" s="34"/>
      <c r="B6463" s="34"/>
      <c r="C6463" s="34"/>
      <c r="D6463" s="34"/>
      <c r="E6463" s="34"/>
      <c r="F6463" s="34"/>
      <c r="G6463" s="34"/>
      <c r="H6463" s="34"/>
      <c r="I6463" s="34"/>
      <c r="J6463" s="34"/>
      <c r="K6463" s="34"/>
      <c r="L6463" s="34"/>
      <c r="M6463" s="45">
        <f>electric_demands_abs!M6463/electric_demands_abs!$M$8786</f>
        <v>0.57693518901074337</v>
      </c>
    </row>
    <row r="6464" spans="1:13" ht="19.5" customHeight="1" x14ac:dyDescent="0.25">
      <c r="A6464" s="34"/>
      <c r="B6464" s="34"/>
      <c r="C6464" s="34"/>
      <c r="D6464" s="34"/>
      <c r="E6464" s="34"/>
      <c r="F6464" s="34"/>
      <c r="G6464" s="34"/>
      <c r="H6464" s="34"/>
      <c r="I6464" s="34"/>
      <c r="J6464" s="34"/>
      <c r="K6464" s="34"/>
      <c r="L6464" s="34"/>
      <c r="M6464" s="45">
        <f>electric_demands_abs!M6464/electric_demands_abs!$M$8786</f>
        <v>0.60705557866445881</v>
      </c>
    </row>
    <row r="6465" spans="1:13" ht="19.5" customHeight="1" x14ac:dyDescent="0.25">
      <c r="A6465" s="34"/>
      <c r="B6465" s="34"/>
      <c r="C6465" s="34"/>
      <c r="D6465" s="34"/>
      <c r="E6465" s="34"/>
      <c r="F6465" s="34"/>
      <c r="G6465" s="34"/>
      <c r="H6465" s="34"/>
      <c r="I6465" s="34"/>
      <c r="J6465" s="34"/>
      <c r="K6465" s="34"/>
      <c r="L6465" s="34"/>
      <c r="M6465" s="45">
        <f>electric_demands_abs!M6465/electric_demands_abs!$M$8786</f>
        <v>0.61294638625570463</v>
      </c>
    </row>
    <row r="6466" spans="1:13" ht="19.5" customHeight="1" x14ac:dyDescent="0.25">
      <c r="A6466" s="34"/>
      <c r="B6466" s="34"/>
      <c r="C6466" s="34"/>
      <c r="D6466" s="34"/>
      <c r="E6466" s="34"/>
      <c r="F6466" s="34"/>
      <c r="G6466" s="34"/>
      <c r="H6466" s="34"/>
      <c r="I6466" s="34"/>
      <c r="J6466" s="34"/>
      <c r="K6466" s="34"/>
      <c r="L6466" s="34"/>
      <c r="M6466" s="45">
        <f>electric_demands_abs!M6466/electric_demands_abs!$M$8786</f>
        <v>0.66186919248122389</v>
      </c>
    </row>
    <row r="6467" spans="1:13" ht="19.5" customHeight="1" x14ac:dyDescent="0.25">
      <c r="A6467" s="34"/>
      <c r="B6467" s="34"/>
      <c r="C6467" s="34"/>
      <c r="D6467" s="34"/>
      <c r="E6467" s="34"/>
      <c r="F6467" s="34"/>
      <c r="G6467" s="34"/>
      <c r="H6467" s="34"/>
      <c r="I6467" s="34"/>
      <c r="J6467" s="34"/>
      <c r="K6467" s="34"/>
      <c r="L6467" s="34"/>
      <c r="M6467" s="45">
        <f>electric_demands_abs!M6467/electric_demands_abs!$M$8786</f>
        <v>0.73086127820115432</v>
      </c>
    </row>
    <row r="6468" spans="1:13" ht="19.5" customHeight="1" x14ac:dyDescent="0.25">
      <c r="A6468" s="34"/>
      <c r="B6468" s="34"/>
      <c r="C6468" s="34"/>
      <c r="D6468" s="34"/>
      <c r="E6468" s="34"/>
      <c r="F6468" s="34"/>
      <c r="G6468" s="34"/>
      <c r="H6468" s="34"/>
      <c r="I6468" s="34"/>
      <c r="J6468" s="34"/>
      <c r="K6468" s="34"/>
      <c r="L6468" s="34"/>
      <c r="M6468" s="45">
        <f>electric_demands_abs!M6468/electric_demands_abs!$M$8786</f>
        <v>0.73051844657331844</v>
      </c>
    </row>
    <row r="6469" spans="1:13" ht="19.5" customHeight="1" x14ac:dyDescent="0.25">
      <c r="A6469" s="34"/>
      <c r="B6469" s="34"/>
      <c r="C6469" s="34"/>
      <c r="D6469" s="34"/>
      <c r="E6469" s="34"/>
      <c r="F6469" s="34"/>
      <c r="G6469" s="34"/>
      <c r="H6469" s="34"/>
      <c r="I6469" s="34"/>
      <c r="J6469" s="34"/>
      <c r="K6469" s="34"/>
      <c r="L6469" s="34"/>
      <c r="M6469" s="45">
        <f>electric_demands_abs!M6469/electric_demands_abs!$M$8786</f>
        <v>0.71985616059705904</v>
      </c>
    </row>
    <row r="6470" spans="1:13" ht="19.5" customHeight="1" x14ac:dyDescent="0.25">
      <c r="A6470" s="34"/>
      <c r="B6470" s="34"/>
      <c r="C6470" s="34"/>
      <c r="D6470" s="34"/>
      <c r="E6470" s="34"/>
      <c r="F6470" s="34"/>
      <c r="G6470" s="34"/>
      <c r="H6470" s="34"/>
      <c r="I6470" s="34"/>
      <c r="J6470" s="34"/>
      <c r="K6470" s="34"/>
      <c r="L6470" s="34"/>
      <c r="M6470" s="45">
        <f>electric_demands_abs!M6470/electric_demands_abs!$M$8786</f>
        <v>0.72601222417515554</v>
      </c>
    </row>
    <row r="6471" spans="1:13" ht="19.5" customHeight="1" x14ac:dyDescent="0.25">
      <c r="A6471" s="34"/>
      <c r="B6471" s="34"/>
      <c r="C6471" s="34"/>
      <c r="D6471" s="34"/>
      <c r="E6471" s="34"/>
      <c r="F6471" s="34"/>
      <c r="G6471" s="34"/>
      <c r="H6471" s="34"/>
      <c r="I6471" s="34"/>
      <c r="J6471" s="34"/>
      <c r="K6471" s="34"/>
      <c r="L6471" s="34"/>
      <c r="M6471" s="45">
        <f>electric_demands_abs!M6471/electric_demands_abs!$M$8786</f>
        <v>0.71742249250534484</v>
      </c>
    </row>
    <row r="6472" spans="1:13" ht="19.5" customHeight="1" x14ac:dyDescent="0.25">
      <c r="A6472" s="34"/>
      <c r="B6472" s="34"/>
      <c r="C6472" s="34"/>
      <c r="D6472" s="34"/>
      <c r="E6472" s="34"/>
      <c r="F6472" s="34"/>
      <c r="G6472" s="34"/>
      <c r="H6472" s="34"/>
      <c r="I6472" s="34"/>
      <c r="J6472" s="34"/>
      <c r="K6472" s="34"/>
      <c r="L6472" s="34"/>
      <c r="M6472" s="45">
        <f>electric_demands_abs!M6472/electric_demands_abs!$M$8786</f>
        <v>0.72226454660620154</v>
      </c>
    </row>
    <row r="6473" spans="1:13" ht="19.5" customHeight="1" x14ac:dyDescent="0.25">
      <c r="A6473" s="34"/>
      <c r="B6473" s="34"/>
      <c r="C6473" s="34"/>
      <c r="D6473" s="34"/>
      <c r="E6473" s="34"/>
      <c r="F6473" s="34"/>
      <c r="G6473" s="34"/>
      <c r="H6473" s="34"/>
      <c r="I6473" s="34"/>
      <c r="J6473" s="34"/>
      <c r="K6473" s="34"/>
      <c r="L6473" s="34"/>
      <c r="M6473" s="45">
        <f>electric_demands_abs!M6473/electric_demands_abs!$M$8786</f>
        <v>0.70423792762027992</v>
      </c>
    </row>
    <row r="6474" spans="1:13" ht="19.5" customHeight="1" x14ac:dyDescent="0.25">
      <c r="A6474" s="34"/>
      <c r="B6474" s="34"/>
      <c r="C6474" s="34"/>
      <c r="D6474" s="34"/>
      <c r="E6474" s="34"/>
      <c r="F6474" s="34"/>
      <c r="G6474" s="34"/>
      <c r="H6474" s="34"/>
      <c r="I6474" s="34"/>
      <c r="J6474" s="34"/>
      <c r="K6474" s="34"/>
      <c r="L6474" s="34"/>
      <c r="M6474" s="45">
        <f>electric_demands_abs!M6474/electric_demands_abs!$M$8786</f>
        <v>0.72392624648284642</v>
      </c>
    </row>
    <row r="6475" spans="1:13" ht="19.5" customHeight="1" x14ac:dyDescent="0.25">
      <c r="A6475" s="34"/>
      <c r="B6475" s="34"/>
      <c r="C6475" s="34"/>
      <c r="D6475" s="34"/>
      <c r="E6475" s="34"/>
      <c r="F6475" s="34"/>
      <c r="G6475" s="34"/>
      <c r="H6475" s="34"/>
      <c r="I6475" s="34"/>
      <c r="J6475" s="34"/>
      <c r="K6475" s="34"/>
      <c r="L6475" s="34"/>
      <c r="M6475" s="45">
        <f>electric_demands_abs!M6475/electric_demands_abs!$M$8786</f>
        <v>0.69594038106110134</v>
      </c>
    </row>
    <row r="6476" spans="1:13" ht="19.5" customHeight="1" x14ac:dyDescent="0.25">
      <c r="A6476" s="34"/>
      <c r="B6476" s="34"/>
      <c r="C6476" s="34"/>
      <c r="D6476" s="34"/>
      <c r="E6476" s="34"/>
      <c r="F6476" s="34"/>
      <c r="G6476" s="34"/>
      <c r="H6476" s="34"/>
      <c r="I6476" s="34"/>
      <c r="J6476" s="34"/>
      <c r="K6476" s="34"/>
      <c r="L6476" s="34"/>
      <c r="M6476" s="45">
        <f>electric_demands_abs!M6476/electric_demands_abs!$M$8786</f>
        <v>0.70186478829302867</v>
      </c>
    </row>
    <row r="6477" spans="1:13" ht="19.5" customHeight="1" x14ac:dyDescent="0.25">
      <c r="A6477" s="34"/>
      <c r="B6477" s="34"/>
      <c r="C6477" s="34"/>
      <c r="D6477" s="34"/>
      <c r="E6477" s="34"/>
      <c r="F6477" s="34"/>
      <c r="G6477" s="34"/>
      <c r="H6477" s="34"/>
      <c r="I6477" s="34"/>
      <c r="J6477" s="34"/>
      <c r="K6477" s="34"/>
      <c r="L6477" s="34"/>
      <c r="M6477" s="45">
        <f>electric_demands_abs!M6477/electric_demands_abs!$M$8786</f>
        <v>0.71613714154515684</v>
      </c>
    </row>
    <row r="6478" spans="1:13" ht="19.5" customHeight="1" x14ac:dyDescent="0.25">
      <c r="A6478" s="34"/>
      <c r="B6478" s="34"/>
      <c r="C6478" s="34"/>
      <c r="D6478" s="34"/>
      <c r="E6478" s="34"/>
      <c r="F6478" s="34"/>
      <c r="G6478" s="34"/>
      <c r="H6478" s="34"/>
      <c r="I6478" s="34"/>
      <c r="J6478" s="34"/>
      <c r="K6478" s="34"/>
      <c r="L6478" s="34"/>
      <c r="M6478" s="45">
        <f>electric_demands_abs!M6478/electric_demands_abs!$M$8786</f>
        <v>0.76032182197016274</v>
      </c>
    </row>
    <row r="6479" spans="1:13" ht="19.5" customHeight="1" x14ac:dyDescent="0.25">
      <c r="A6479" s="34"/>
      <c r="B6479" s="34"/>
      <c r="C6479" s="34"/>
      <c r="D6479" s="34"/>
      <c r="E6479" s="34"/>
      <c r="F6479" s="34"/>
      <c r="G6479" s="34"/>
      <c r="H6479" s="34"/>
      <c r="I6479" s="34"/>
      <c r="J6479" s="34"/>
      <c r="K6479" s="34"/>
      <c r="L6479" s="34"/>
      <c r="M6479" s="45">
        <f>electric_demands_abs!M6479/electric_demands_abs!$M$8786</f>
        <v>0.75955734779259831</v>
      </c>
    </row>
    <row r="6480" spans="1:13" ht="19.5" customHeight="1" x14ac:dyDescent="0.25">
      <c r="A6480" s="34"/>
      <c r="B6480" s="34"/>
      <c r="C6480" s="34"/>
      <c r="D6480" s="34"/>
      <c r="E6480" s="34"/>
      <c r="F6480" s="34"/>
      <c r="G6480" s="34"/>
      <c r="H6480" s="34"/>
      <c r="I6480" s="34"/>
      <c r="J6480" s="34"/>
      <c r="K6480" s="34"/>
      <c r="L6480" s="34"/>
      <c r="M6480" s="45">
        <f>electric_demands_abs!M6480/electric_demands_abs!$M$8786</f>
        <v>0.70247831114370785</v>
      </c>
    </row>
    <row r="6481" spans="1:13" ht="19.5" customHeight="1" x14ac:dyDescent="0.25">
      <c r="A6481" s="34"/>
      <c r="B6481" s="34"/>
      <c r="C6481" s="34"/>
      <c r="D6481" s="34"/>
      <c r="E6481" s="34"/>
      <c r="F6481" s="34"/>
      <c r="G6481" s="34"/>
      <c r="H6481" s="34"/>
      <c r="I6481" s="34"/>
      <c r="J6481" s="34"/>
      <c r="K6481" s="34"/>
      <c r="L6481" s="34"/>
      <c r="M6481" s="45">
        <f>electric_demands_abs!M6481/electric_demands_abs!$M$8786</f>
        <v>0.67941125194319985</v>
      </c>
    </row>
    <row r="6482" spans="1:13" ht="19.5" customHeight="1" x14ac:dyDescent="0.25">
      <c r="A6482" s="34"/>
      <c r="B6482" s="34"/>
      <c r="C6482" s="34"/>
      <c r="D6482" s="34"/>
      <c r="E6482" s="34"/>
      <c r="F6482" s="34"/>
      <c r="G6482" s="34"/>
      <c r="H6482" s="34"/>
      <c r="I6482" s="34"/>
      <c r="J6482" s="34"/>
      <c r="K6482" s="34"/>
      <c r="L6482" s="34"/>
      <c r="M6482" s="45">
        <f>electric_demands_abs!M6482/electric_demands_abs!$M$8786</f>
        <v>0.61548880024330088</v>
      </c>
    </row>
    <row r="6483" spans="1:13" ht="19.5" customHeight="1" x14ac:dyDescent="0.25">
      <c r="A6483" s="34"/>
      <c r="B6483" s="34"/>
      <c r="C6483" s="34"/>
      <c r="D6483" s="34"/>
      <c r="E6483" s="34"/>
      <c r="F6483" s="34"/>
      <c r="G6483" s="34"/>
      <c r="H6483" s="34"/>
      <c r="I6483" s="34"/>
      <c r="J6483" s="34"/>
      <c r="K6483" s="34"/>
      <c r="L6483" s="34"/>
      <c r="M6483" s="45">
        <f>electric_demands_abs!M6483/electric_demands_abs!$M$8786</f>
        <v>0.58822779765802269</v>
      </c>
    </row>
    <row r="6484" spans="1:13" ht="19.5" customHeight="1" x14ac:dyDescent="0.25">
      <c r="A6484" s="34"/>
      <c r="B6484" s="34"/>
      <c r="C6484" s="34"/>
      <c r="D6484" s="34"/>
      <c r="E6484" s="34"/>
      <c r="F6484" s="34"/>
      <c r="G6484" s="34"/>
      <c r="H6484" s="34"/>
      <c r="I6484" s="34"/>
      <c r="J6484" s="34"/>
      <c r="K6484" s="34"/>
      <c r="L6484" s="34"/>
      <c r="M6484" s="45">
        <f>electric_demands_abs!M6484/electric_demands_abs!$M$8786</f>
        <v>0.56814600065041654</v>
      </c>
    </row>
    <row r="6485" spans="1:13" ht="19.5" customHeight="1" x14ac:dyDescent="0.25">
      <c r="A6485" s="34"/>
      <c r="B6485" s="34"/>
      <c r="C6485" s="34"/>
      <c r="D6485" s="34"/>
      <c r="E6485" s="34"/>
      <c r="F6485" s="34"/>
      <c r="G6485" s="34"/>
      <c r="H6485" s="34"/>
      <c r="I6485" s="34"/>
      <c r="J6485" s="34"/>
      <c r="K6485" s="34"/>
      <c r="L6485" s="34"/>
      <c r="M6485" s="45">
        <f>electric_demands_abs!M6485/electric_demands_abs!$M$8786</f>
        <v>0.57127714951848341</v>
      </c>
    </row>
    <row r="6486" spans="1:13" ht="19.5" customHeight="1" x14ac:dyDescent="0.25">
      <c r="A6486" s="34"/>
      <c r="B6486" s="34"/>
      <c r="C6486" s="34"/>
      <c r="D6486" s="34"/>
      <c r="E6486" s="34"/>
      <c r="F6486" s="34"/>
      <c r="G6486" s="34"/>
      <c r="H6486" s="34"/>
      <c r="I6486" s="34"/>
      <c r="J6486" s="34"/>
      <c r="K6486" s="34"/>
      <c r="L6486" s="34"/>
      <c r="M6486" s="45">
        <f>electric_demands_abs!M6486/electric_demands_abs!$M$8786</f>
        <v>0.55473579111959848</v>
      </c>
    </row>
    <row r="6487" spans="1:13" ht="19.5" customHeight="1" x14ac:dyDescent="0.25">
      <c r="A6487" s="34"/>
      <c r="B6487" s="34"/>
      <c r="C6487" s="34"/>
      <c r="D6487" s="34"/>
      <c r="E6487" s="34"/>
      <c r="F6487" s="34"/>
      <c r="G6487" s="34"/>
      <c r="H6487" s="34"/>
      <c r="I6487" s="34"/>
      <c r="J6487" s="34"/>
      <c r="K6487" s="34"/>
      <c r="L6487" s="34"/>
      <c r="M6487" s="45">
        <f>electric_demands_abs!M6487/electric_demands_abs!$M$8786</f>
        <v>0.54427559709979101</v>
      </c>
    </row>
    <row r="6488" spans="1:13" ht="19.5" customHeight="1" x14ac:dyDescent="0.25">
      <c r="A6488" s="34"/>
      <c r="B6488" s="34"/>
      <c r="C6488" s="34"/>
      <c r="D6488" s="34"/>
      <c r="E6488" s="34"/>
      <c r="F6488" s="34"/>
      <c r="G6488" s="34"/>
      <c r="H6488" s="34"/>
      <c r="I6488" s="34"/>
      <c r="J6488" s="34"/>
      <c r="K6488" s="34"/>
      <c r="L6488" s="34"/>
      <c r="M6488" s="45">
        <f>electric_demands_abs!M6488/electric_demands_abs!$M$8786</f>
        <v>0.57207468804833606</v>
      </c>
    </row>
    <row r="6489" spans="1:13" ht="19.5" customHeight="1" x14ac:dyDescent="0.25">
      <c r="A6489" s="34"/>
      <c r="B6489" s="34"/>
      <c r="C6489" s="34"/>
      <c r="D6489" s="34"/>
      <c r="E6489" s="34"/>
      <c r="F6489" s="34"/>
      <c r="G6489" s="34"/>
      <c r="H6489" s="34"/>
      <c r="I6489" s="34"/>
      <c r="J6489" s="34"/>
      <c r="K6489" s="34"/>
      <c r="L6489" s="34"/>
      <c r="M6489" s="45">
        <f>electric_demands_abs!M6489/electric_demands_abs!$M$8786</f>
        <v>0.57954488463176312</v>
      </c>
    </row>
    <row r="6490" spans="1:13" ht="19.5" customHeight="1" x14ac:dyDescent="0.25">
      <c r="A6490" s="34"/>
      <c r="B6490" s="34"/>
      <c r="C6490" s="34"/>
      <c r="D6490" s="34"/>
      <c r="E6490" s="34"/>
      <c r="F6490" s="34"/>
      <c r="G6490" s="34"/>
      <c r="H6490" s="34"/>
      <c r="I6490" s="34"/>
      <c r="J6490" s="34"/>
      <c r="K6490" s="34"/>
      <c r="L6490" s="34"/>
      <c r="M6490" s="45">
        <f>electric_demands_abs!M6490/electric_demands_abs!$M$8786</f>
        <v>0.61883373506040973</v>
      </c>
    </row>
    <row r="6491" spans="1:13" ht="19.5" customHeight="1" x14ac:dyDescent="0.25">
      <c r="A6491" s="34"/>
      <c r="B6491" s="34"/>
      <c r="C6491" s="34"/>
      <c r="D6491" s="34"/>
      <c r="E6491" s="34"/>
      <c r="F6491" s="34"/>
      <c r="G6491" s="34"/>
      <c r="H6491" s="34"/>
      <c r="I6491" s="34"/>
      <c r="J6491" s="34"/>
      <c r="K6491" s="34"/>
      <c r="L6491" s="34"/>
      <c r="M6491" s="45">
        <f>electric_demands_abs!M6491/electric_demands_abs!$M$8786</f>
        <v>0.65521621657010753</v>
      </c>
    </row>
    <row r="6492" spans="1:13" ht="19.5" customHeight="1" x14ac:dyDescent="0.25">
      <c r="A6492" s="34"/>
      <c r="B6492" s="34"/>
      <c r="C6492" s="34"/>
      <c r="D6492" s="34"/>
      <c r="E6492" s="34"/>
      <c r="F6492" s="34"/>
      <c r="G6492" s="34"/>
      <c r="H6492" s="34"/>
      <c r="I6492" s="34"/>
      <c r="J6492" s="34"/>
      <c r="K6492" s="34"/>
      <c r="L6492" s="34"/>
      <c r="M6492" s="45">
        <f>electric_demands_abs!M6492/electric_demands_abs!$M$8786</f>
        <v>0.68267103472975799</v>
      </c>
    </row>
    <row r="6493" spans="1:13" ht="19.5" customHeight="1" x14ac:dyDescent="0.25">
      <c r="A6493" s="34"/>
      <c r="B6493" s="34"/>
      <c r="C6493" s="34"/>
      <c r="D6493" s="34"/>
      <c r="E6493" s="34"/>
      <c r="F6493" s="34"/>
      <c r="G6493" s="34"/>
      <c r="H6493" s="34"/>
      <c r="I6493" s="34"/>
      <c r="J6493" s="34"/>
      <c r="K6493" s="34"/>
      <c r="L6493" s="34"/>
      <c r="M6493" s="45">
        <f>electric_demands_abs!M6493/electric_demands_abs!$M$8786</f>
        <v>0.67985492366911038</v>
      </c>
    </row>
    <row r="6494" spans="1:13" ht="19.5" customHeight="1" x14ac:dyDescent="0.25">
      <c r="A6494" s="34"/>
      <c r="B6494" s="34"/>
      <c r="C6494" s="34"/>
      <c r="D6494" s="34"/>
      <c r="E6494" s="34"/>
      <c r="F6494" s="34"/>
      <c r="G6494" s="34"/>
      <c r="H6494" s="34"/>
      <c r="I6494" s="34"/>
      <c r="J6494" s="34"/>
      <c r="K6494" s="34"/>
      <c r="L6494" s="34"/>
      <c r="M6494" s="45">
        <f>electric_demands_abs!M6494/electric_demands_abs!$M$8786</f>
        <v>0.68904483715580034</v>
      </c>
    </row>
    <row r="6495" spans="1:13" ht="19.5" customHeight="1" x14ac:dyDescent="0.25">
      <c r="A6495" s="34"/>
      <c r="B6495" s="34"/>
      <c r="C6495" s="34"/>
      <c r="D6495" s="34"/>
      <c r="E6495" s="34"/>
      <c r="F6495" s="34"/>
      <c r="G6495" s="34"/>
      <c r="H6495" s="34"/>
      <c r="I6495" s="34"/>
      <c r="J6495" s="34"/>
      <c r="K6495" s="34"/>
      <c r="L6495" s="34"/>
      <c r="M6495" s="45">
        <f>electric_demands_abs!M6495/electric_demands_abs!$M$8786</f>
        <v>0.68725083869397208</v>
      </c>
    </row>
    <row r="6496" spans="1:13" ht="19.5" customHeight="1" x14ac:dyDescent="0.25">
      <c r="A6496" s="34"/>
      <c r="B6496" s="34"/>
      <c r="C6496" s="34"/>
      <c r="D6496" s="34"/>
      <c r="E6496" s="34"/>
      <c r="F6496" s="34"/>
      <c r="G6496" s="34"/>
      <c r="H6496" s="34"/>
      <c r="I6496" s="34"/>
      <c r="J6496" s="34"/>
      <c r="K6496" s="34"/>
      <c r="L6496" s="34"/>
      <c r="M6496" s="45">
        <f>electric_demands_abs!M6496/electric_demands_abs!$M$8786</f>
        <v>0.69005220873579132</v>
      </c>
    </row>
    <row r="6497" spans="1:13" ht="19.5" customHeight="1" x14ac:dyDescent="0.25">
      <c r="A6497" s="34"/>
      <c r="B6497" s="34"/>
      <c r="C6497" s="34"/>
      <c r="D6497" s="34"/>
      <c r="E6497" s="34"/>
      <c r="F6497" s="34"/>
      <c r="G6497" s="34"/>
      <c r="H6497" s="34"/>
      <c r="I6497" s="34"/>
      <c r="J6497" s="34"/>
      <c r="K6497" s="34"/>
      <c r="L6497" s="34"/>
      <c r="M6497" s="45">
        <f>electric_demands_abs!M6497/electric_demands_abs!$M$8786</f>
        <v>0.69839463716793904</v>
      </c>
    </row>
    <row r="6498" spans="1:13" ht="19.5" customHeight="1" x14ac:dyDescent="0.25">
      <c r="A6498" s="34"/>
      <c r="B6498" s="34"/>
      <c r="C6498" s="34"/>
      <c r="D6498" s="34"/>
      <c r="E6498" s="34"/>
      <c r="F6498" s="34"/>
      <c r="G6498" s="34"/>
      <c r="H6498" s="34"/>
      <c r="I6498" s="34"/>
      <c r="J6498" s="34"/>
      <c r="K6498" s="34"/>
      <c r="L6498" s="34"/>
      <c r="M6498" s="45">
        <f>electric_demands_abs!M6498/electric_demands_abs!$M$8786</f>
        <v>0.68784233236846914</v>
      </c>
    </row>
    <row r="6499" spans="1:13" ht="19.5" customHeight="1" x14ac:dyDescent="0.25">
      <c r="A6499" s="34"/>
      <c r="B6499" s="34"/>
      <c r="C6499" s="34"/>
      <c r="D6499" s="34"/>
      <c r="E6499" s="34"/>
      <c r="F6499" s="34"/>
      <c r="G6499" s="34"/>
      <c r="H6499" s="34"/>
      <c r="I6499" s="34"/>
      <c r="J6499" s="34"/>
      <c r="K6499" s="34"/>
      <c r="L6499" s="34"/>
      <c r="M6499" s="45">
        <f>electric_demands_abs!M6499/electric_demands_abs!$M$8786</f>
        <v>0.71553844206536665</v>
      </c>
    </row>
    <row r="6500" spans="1:13" ht="19.5" customHeight="1" x14ac:dyDescent="0.25">
      <c r="A6500" s="34"/>
      <c r="B6500" s="34"/>
      <c r="C6500" s="34"/>
      <c r="D6500" s="34"/>
      <c r="E6500" s="34"/>
      <c r="F6500" s="34"/>
      <c r="G6500" s="34"/>
      <c r="H6500" s="34"/>
      <c r="I6500" s="34"/>
      <c r="J6500" s="34"/>
      <c r="K6500" s="34"/>
      <c r="L6500" s="34"/>
      <c r="M6500" s="45">
        <f>electric_demands_abs!M6500/electric_demands_abs!$M$8786</f>
        <v>0.71652312565269149</v>
      </c>
    </row>
    <row r="6501" spans="1:13" ht="19.5" customHeight="1" x14ac:dyDescent="0.25">
      <c r="A6501" s="34"/>
      <c r="B6501" s="34"/>
      <c r="C6501" s="34"/>
      <c r="D6501" s="34"/>
      <c r="E6501" s="34"/>
      <c r="F6501" s="34"/>
      <c r="G6501" s="34"/>
      <c r="H6501" s="34"/>
      <c r="I6501" s="34"/>
      <c r="J6501" s="34"/>
      <c r="K6501" s="34"/>
      <c r="L6501" s="34"/>
      <c r="M6501" s="45">
        <f>electric_demands_abs!M6501/electric_demands_abs!$M$8786</f>
        <v>0.74606758617134317</v>
      </c>
    </row>
    <row r="6502" spans="1:13" ht="19.5" customHeight="1" x14ac:dyDescent="0.25">
      <c r="A6502" s="34"/>
      <c r="B6502" s="34"/>
      <c r="C6502" s="34"/>
      <c r="D6502" s="34"/>
      <c r="E6502" s="34"/>
      <c r="F6502" s="34"/>
      <c r="G6502" s="34"/>
      <c r="H6502" s="34"/>
      <c r="I6502" s="34"/>
      <c r="J6502" s="34"/>
      <c r="K6502" s="34"/>
      <c r="L6502" s="34"/>
      <c r="M6502" s="45">
        <f>electric_demands_abs!M6502/electric_demands_abs!$M$8786</f>
        <v>0.75097486310411099</v>
      </c>
    </row>
    <row r="6503" spans="1:13" ht="19.5" customHeight="1" x14ac:dyDescent="0.25">
      <c r="A6503" s="34"/>
      <c r="B6503" s="34"/>
      <c r="C6503" s="34"/>
      <c r="D6503" s="34"/>
      <c r="E6503" s="34"/>
      <c r="F6503" s="34"/>
      <c r="G6503" s="34"/>
      <c r="H6503" s="34"/>
      <c r="I6503" s="34"/>
      <c r="J6503" s="34"/>
      <c r="K6503" s="34"/>
      <c r="L6503" s="34"/>
      <c r="M6503" s="45">
        <f>electric_demands_abs!M6503/electric_demands_abs!$M$8786</f>
        <v>0.72838066943495861</v>
      </c>
    </row>
    <row r="6504" spans="1:13" ht="19.5" customHeight="1" x14ac:dyDescent="0.25">
      <c r="A6504" s="34"/>
      <c r="B6504" s="34"/>
      <c r="C6504" s="34"/>
      <c r="D6504" s="34"/>
      <c r="E6504" s="34"/>
      <c r="F6504" s="34"/>
      <c r="G6504" s="34"/>
      <c r="H6504" s="34"/>
      <c r="I6504" s="34"/>
      <c r="J6504" s="34"/>
      <c r="K6504" s="34"/>
      <c r="L6504" s="34"/>
      <c r="M6504" s="45">
        <f>electric_demands_abs!M6504/electric_demands_abs!$M$8786</f>
        <v>0.71447774752620585</v>
      </c>
    </row>
    <row r="6505" spans="1:13" ht="19.5" customHeight="1" x14ac:dyDescent="0.25">
      <c r="A6505" s="34"/>
      <c r="B6505" s="34"/>
      <c r="C6505" s="34"/>
      <c r="D6505" s="34"/>
      <c r="E6505" s="34"/>
      <c r="F6505" s="34"/>
      <c r="G6505" s="34"/>
      <c r="H6505" s="34"/>
      <c r="I6505" s="34"/>
      <c r="J6505" s="34"/>
      <c r="K6505" s="34"/>
      <c r="L6505" s="34"/>
      <c r="M6505" s="45">
        <f>electric_demands_abs!M6505/electric_demands_abs!$M$8786</f>
        <v>0.66910604450124178</v>
      </c>
    </row>
    <row r="6506" spans="1:13" ht="19.5" customHeight="1" x14ac:dyDescent="0.25">
      <c r="A6506" s="34"/>
      <c r="B6506" s="34"/>
      <c r="C6506" s="34"/>
      <c r="D6506" s="34"/>
      <c r="E6506" s="34"/>
      <c r="F6506" s="34"/>
      <c r="G6506" s="34"/>
      <c r="H6506" s="34"/>
      <c r="I6506" s="34"/>
      <c r="J6506" s="34"/>
      <c r="K6506" s="34"/>
      <c r="L6506" s="34"/>
      <c r="M6506" s="45">
        <f>electric_demands_abs!M6506/electric_demands_abs!$M$8786</f>
        <v>0.62312312448329232</v>
      </c>
    </row>
    <row r="6507" spans="1:13" ht="19.5" customHeight="1" x14ac:dyDescent="0.25">
      <c r="A6507" s="34"/>
      <c r="B6507" s="34"/>
      <c r="C6507" s="34"/>
      <c r="D6507" s="34"/>
      <c r="E6507" s="34"/>
      <c r="F6507" s="34"/>
      <c r="G6507" s="34"/>
      <c r="H6507" s="34"/>
      <c r="I6507" s="34"/>
      <c r="J6507" s="34"/>
      <c r="K6507" s="34"/>
      <c r="L6507" s="34"/>
      <c r="M6507" s="45">
        <f>electric_demands_abs!M6507/electric_demands_abs!$M$8786</f>
        <v>0.57185027868349037</v>
      </c>
    </row>
    <row r="6508" spans="1:13" ht="19.5" customHeight="1" x14ac:dyDescent="0.25">
      <c r="A6508" s="34"/>
      <c r="B6508" s="34"/>
      <c r="C6508" s="34"/>
      <c r="D6508" s="34"/>
      <c r="E6508" s="34"/>
      <c r="F6508" s="34"/>
      <c r="G6508" s="34"/>
      <c r="H6508" s="34"/>
      <c r="I6508" s="34"/>
      <c r="J6508" s="34"/>
      <c r="K6508" s="34"/>
      <c r="L6508" s="34"/>
      <c r="M6508" s="45">
        <f>electric_demands_abs!M6508/electric_demands_abs!$M$8786</f>
        <v>0.57957667252711376</v>
      </c>
    </row>
    <row r="6509" spans="1:13" ht="19.5" customHeight="1" x14ac:dyDescent="0.25">
      <c r="A6509" s="34"/>
      <c r="B6509" s="34"/>
      <c r="C6509" s="34"/>
      <c r="D6509" s="34"/>
      <c r="E6509" s="34"/>
      <c r="F6509" s="34"/>
      <c r="G6509" s="34"/>
      <c r="H6509" s="34"/>
      <c r="I6509" s="34"/>
      <c r="J6509" s="34"/>
      <c r="K6509" s="34"/>
      <c r="L6509" s="34"/>
      <c r="M6509" s="45">
        <f>electric_demands_abs!M6509/electric_demands_abs!$M$8786</f>
        <v>0.57598583445737028</v>
      </c>
    </row>
    <row r="6510" spans="1:13" ht="19.5" customHeight="1" x14ac:dyDescent="0.25">
      <c r="A6510" s="34"/>
      <c r="B6510" s="34"/>
      <c r="C6510" s="34"/>
      <c r="D6510" s="34"/>
      <c r="E6510" s="34"/>
      <c r="F6510" s="34"/>
      <c r="G6510" s="34"/>
      <c r="H6510" s="34"/>
      <c r="I6510" s="34"/>
      <c r="J6510" s="34"/>
      <c r="K6510" s="34"/>
      <c r="L6510" s="34"/>
      <c r="M6510" s="45">
        <f>electric_demands_abs!M6510/electric_demands_abs!$M$8786</f>
        <v>0.55981477209849606</v>
      </c>
    </row>
    <row r="6511" spans="1:13" ht="19.5" customHeight="1" x14ac:dyDescent="0.25">
      <c r="A6511" s="34"/>
      <c r="B6511" s="34"/>
      <c r="C6511" s="34"/>
      <c r="D6511" s="34"/>
      <c r="E6511" s="34"/>
      <c r="F6511" s="34"/>
      <c r="G6511" s="34"/>
      <c r="H6511" s="34"/>
      <c r="I6511" s="34"/>
      <c r="J6511" s="34"/>
      <c r="K6511" s="34"/>
      <c r="L6511" s="34"/>
      <c r="M6511" s="45">
        <f>electric_demands_abs!M6511/electric_demands_abs!$M$8786</f>
        <v>0.57506262668320407</v>
      </c>
    </row>
    <row r="6512" spans="1:13" ht="19.5" customHeight="1" x14ac:dyDescent="0.25">
      <c r="A6512" s="34"/>
      <c r="B6512" s="34"/>
      <c r="C6512" s="34"/>
      <c r="D6512" s="34"/>
      <c r="E6512" s="34"/>
      <c r="F6512" s="34"/>
      <c r="G6512" s="34"/>
      <c r="H6512" s="34"/>
      <c r="I6512" s="34"/>
      <c r="J6512" s="34"/>
      <c r="K6512" s="34"/>
      <c r="L6512" s="34"/>
      <c r="M6512" s="45">
        <f>electric_demands_abs!M6512/electric_demands_abs!$M$8786</f>
        <v>0.60299096919069417</v>
      </c>
    </row>
    <row r="6513" spans="1:13" ht="19.5" customHeight="1" x14ac:dyDescent="0.25">
      <c r="A6513" s="34"/>
      <c r="B6513" s="34"/>
      <c r="C6513" s="34"/>
      <c r="D6513" s="34"/>
      <c r="E6513" s="34"/>
      <c r="F6513" s="34"/>
      <c r="G6513" s="34"/>
      <c r="H6513" s="34"/>
      <c r="I6513" s="34"/>
      <c r="J6513" s="34"/>
      <c r="K6513" s="34"/>
      <c r="L6513" s="34"/>
      <c r="M6513" s="45">
        <f>electric_demands_abs!M6513/electric_demands_abs!$M$8786</f>
        <v>0.71894534680799704</v>
      </c>
    </row>
    <row r="6514" spans="1:13" ht="19.5" customHeight="1" x14ac:dyDescent="0.25">
      <c r="A6514" s="34"/>
      <c r="B6514" s="34"/>
      <c r="C6514" s="34"/>
      <c r="D6514" s="34"/>
      <c r="E6514" s="34"/>
      <c r="F6514" s="34"/>
      <c r="G6514" s="34"/>
      <c r="H6514" s="34"/>
      <c r="I6514" s="34"/>
      <c r="J6514" s="34"/>
      <c r="K6514" s="34"/>
      <c r="L6514" s="34"/>
      <c r="M6514" s="45">
        <f>electric_demands_abs!M6514/electric_demands_abs!$M$8786</f>
        <v>0.77464152765707484</v>
      </c>
    </row>
    <row r="6515" spans="1:13" ht="19.5" customHeight="1" x14ac:dyDescent="0.25">
      <c r="A6515" s="34"/>
      <c r="B6515" s="34"/>
      <c r="C6515" s="34"/>
      <c r="D6515" s="34"/>
      <c r="E6515" s="34"/>
      <c r="F6515" s="34"/>
      <c r="G6515" s="34"/>
      <c r="H6515" s="34"/>
      <c r="I6515" s="34"/>
      <c r="J6515" s="34"/>
      <c r="K6515" s="34"/>
      <c r="L6515" s="34"/>
      <c r="M6515" s="45">
        <f>electric_demands_abs!M6515/electric_demands_abs!$M$8786</f>
        <v>0.819143098810861</v>
      </c>
    </row>
    <row r="6516" spans="1:13" ht="19.5" customHeight="1" x14ac:dyDescent="0.25">
      <c r="A6516" s="34"/>
      <c r="B6516" s="34"/>
      <c r="C6516" s="34"/>
      <c r="D6516" s="34"/>
      <c r="E6516" s="34"/>
      <c r="F6516" s="34"/>
      <c r="G6516" s="34"/>
      <c r="H6516" s="34"/>
      <c r="I6516" s="34"/>
      <c r="J6516" s="34"/>
      <c r="K6516" s="34"/>
      <c r="L6516" s="34"/>
      <c r="M6516" s="45">
        <f>electric_demands_abs!M6516/electric_demands_abs!$M$8786</f>
        <v>0.85089047694772302</v>
      </c>
    </row>
    <row r="6517" spans="1:13" ht="19.5" customHeight="1" x14ac:dyDescent="0.25">
      <c r="A6517" s="34"/>
      <c r="B6517" s="34"/>
      <c r="C6517" s="34"/>
      <c r="D6517" s="34"/>
      <c r="E6517" s="34"/>
      <c r="F6517" s="34"/>
      <c r="G6517" s="34"/>
      <c r="H6517" s="34"/>
      <c r="I6517" s="34"/>
      <c r="J6517" s="34"/>
      <c r="K6517" s="34"/>
      <c r="L6517" s="34"/>
      <c r="M6517" s="45">
        <f>electric_demands_abs!M6517/electric_demands_abs!$M$8786</f>
        <v>0.82297156375115943</v>
      </c>
    </row>
    <row r="6518" spans="1:13" ht="19.5" customHeight="1" x14ac:dyDescent="0.25">
      <c r="A6518" s="34"/>
      <c r="B6518" s="34"/>
      <c r="C6518" s="34"/>
      <c r="D6518" s="34"/>
      <c r="E6518" s="34"/>
      <c r="F6518" s="34"/>
      <c r="G6518" s="34"/>
      <c r="H6518" s="34"/>
      <c r="I6518" s="34"/>
      <c r="J6518" s="34"/>
      <c r="K6518" s="34"/>
      <c r="L6518" s="34"/>
      <c r="M6518" s="45">
        <f>electric_demands_abs!M6518/electric_demands_abs!$M$8786</f>
        <v>0.82510810560861181</v>
      </c>
    </row>
    <row r="6519" spans="1:13" ht="19.5" customHeight="1" x14ac:dyDescent="0.25">
      <c r="A6519" s="34"/>
      <c r="B6519" s="34"/>
      <c r="C6519" s="34"/>
      <c r="D6519" s="34"/>
      <c r="E6519" s="34"/>
      <c r="F6519" s="34"/>
      <c r="G6519" s="34"/>
      <c r="H6519" s="34"/>
      <c r="I6519" s="34"/>
      <c r="J6519" s="34"/>
      <c r="K6519" s="34"/>
      <c r="L6519" s="34"/>
      <c r="M6519" s="45">
        <f>electric_demands_abs!M6519/electric_demands_abs!$M$8786</f>
        <v>0.82883840689280153</v>
      </c>
    </row>
    <row r="6520" spans="1:13" ht="19.5" customHeight="1" x14ac:dyDescent="0.25">
      <c r="A6520" s="34"/>
      <c r="B6520" s="34"/>
      <c r="C6520" s="34"/>
      <c r="D6520" s="34"/>
      <c r="E6520" s="34"/>
      <c r="F6520" s="34"/>
      <c r="G6520" s="34"/>
      <c r="H6520" s="34"/>
      <c r="I6520" s="34"/>
      <c r="J6520" s="34"/>
      <c r="K6520" s="34"/>
      <c r="L6520" s="34"/>
      <c r="M6520" s="45">
        <f>electric_demands_abs!M6520/electric_demands_abs!$M$8786</f>
        <v>0.81753468071735558</v>
      </c>
    </row>
    <row r="6521" spans="1:13" ht="19.5" customHeight="1" x14ac:dyDescent="0.25">
      <c r="A6521" s="34"/>
      <c r="B6521" s="34"/>
      <c r="C6521" s="34"/>
      <c r="D6521" s="34"/>
      <c r="E6521" s="34"/>
      <c r="F6521" s="34"/>
      <c r="G6521" s="34"/>
      <c r="H6521" s="34"/>
      <c r="I6521" s="34"/>
      <c r="J6521" s="34"/>
      <c r="K6521" s="34"/>
      <c r="L6521" s="34"/>
      <c r="M6521" s="45">
        <f>electric_demands_abs!M6521/electric_demands_abs!$M$8786</f>
        <v>0.79929896984984006</v>
      </c>
    </row>
    <row r="6522" spans="1:13" ht="19.5" customHeight="1" x14ac:dyDescent="0.25">
      <c r="A6522" s="34"/>
      <c r="B6522" s="34"/>
      <c r="C6522" s="34"/>
      <c r="D6522" s="34"/>
      <c r="E6522" s="34"/>
      <c r="F6522" s="34"/>
      <c r="G6522" s="34"/>
      <c r="H6522" s="34"/>
      <c r="I6522" s="34"/>
      <c r="J6522" s="34"/>
      <c r="K6522" s="34"/>
      <c r="L6522" s="34"/>
      <c r="M6522" s="45">
        <f>electric_demands_abs!M6522/electric_demands_abs!$M$8786</f>
        <v>0.7907825315138689</v>
      </c>
    </row>
    <row r="6523" spans="1:13" ht="19.5" customHeight="1" x14ac:dyDescent="0.25">
      <c r="A6523" s="34"/>
      <c r="B6523" s="34"/>
      <c r="C6523" s="34"/>
      <c r="D6523" s="34"/>
      <c r="E6523" s="34"/>
      <c r="F6523" s="34"/>
      <c r="G6523" s="34"/>
      <c r="H6523" s="34"/>
      <c r="I6523" s="34"/>
      <c r="J6523" s="34"/>
      <c r="K6523" s="34"/>
      <c r="L6523" s="34"/>
      <c r="M6523" s="45">
        <f>electric_demands_abs!M6523/electric_demands_abs!$M$8786</f>
        <v>0.76550695475503683</v>
      </c>
    </row>
    <row r="6524" spans="1:13" ht="19.5" customHeight="1" x14ac:dyDescent="0.25">
      <c r="A6524" s="34"/>
      <c r="B6524" s="34"/>
      <c r="C6524" s="34"/>
      <c r="D6524" s="34"/>
      <c r="E6524" s="34"/>
      <c r="F6524" s="34"/>
      <c r="G6524" s="34"/>
      <c r="H6524" s="34"/>
      <c r="I6524" s="34"/>
      <c r="J6524" s="34"/>
      <c r="K6524" s="34"/>
      <c r="L6524" s="34"/>
      <c r="M6524" s="45">
        <f>electric_demands_abs!M6524/electric_demands_abs!$M$8786</f>
        <v>0.76933772555302904</v>
      </c>
    </row>
    <row r="6525" spans="1:13" ht="19.5" customHeight="1" x14ac:dyDescent="0.25">
      <c r="A6525" s="34"/>
      <c r="B6525" s="34"/>
      <c r="C6525" s="34"/>
      <c r="D6525" s="34"/>
      <c r="E6525" s="34"/>
      <c r="F6525" s="34"/>
      <c r="G6525" s="34"/>
      <c r="H6525" s="34"/>
      <c r="I6525" s="34"/>
      <c r="J6525" s="34"/>
      <c r="K6525" s="34"/>
      <c r="L6525" s="34"/>
      <c r="M6525" s="45">
        <f>electric_demands_abs!M6525/electric_demands_abs!$M$8786</f>
        <v>0.80442752676915485</v>
      </c>
    </row>
    <row r="6526" spans="1:13" ht="19.5" customHeight="1" x14ac:dyDescent="0.25">
      <c r="A6526" s="34"/>
      <c r="B6526" s="34"/>
      <c r="C6526" s="34"/>
      <c r="D6526" s="34"/>
      <c r="E6526" s="34"/>
      <c r="F6526" s="34"/>
      <c r="G6526" s="34"/>
      <c r="H6526" s="34"/>
      <c r="I6526" s="34"/>
      <c r="J6526" s="34"/>
      <c r="K6526" s="34"/>
      <c r="L6526" s="34"/>
      <c r="M6526" s="45">
        <f>electric_demands_abs!M6526/electric_demands_abs!$M$8786</f>
        <v>0.81332056107776451</v>
      </c>
    </row>
    <row r="6527" spans="1:13" ht="19.5" customHeight="1" x14ac:dyDescent="0.25">
      <c r="A6527" s="34"/>
      <c r="B6527" s="34"/>
      <c r="C6527" s="34"/>
      <c r="D6527" s="34"/>
      <c r="E6527" s="34"/>
      <c r="F6527" s="34"/>
      <c r="G6527" s="34"/>
      <c r="H6527" s="34"/>
      <c r="I6527" s="34"/>
      <c r="J6527" s="34"/>
      <c r="K6527" s="34"/>
      <c r="L6527" s="34"/>
      <c r="M6527" s="45">
        <f>electric_demands_abs!M6527/electric_demands_abs!$M$8786</f>
        <v>0.80881071518893988</v>
      </c>
    </row>
    <row r="6528" spans="1:13" ht="19.5" customHeight="1" x14ac:dyDescent="0.25">
      <c r="A6528" s="34"/>
      <c r="B6528" s="34"/>
      <c r="C6528" s="34"/>
      <c r="D6528" s="34"/>
      <c r="E6528" s="34"/>
      <c r="F6528" s="34"/>
      <c r="G6528" s="34"/>
      <c r="H6528" s="34"/>
      <c r="I6528" s="34"/>
      <c r="J6528" s="34"/>
      <c r="K6528" s="34"/>
      <c r="L6528" s="34"/>
      <c r="M6528" s="45">
        <f>electric_demands_abs!M6528/electric_demands_abs!$M$8786</f>
        <v>0.75301002957509544</v>
      </c>
    </row>
    <row r="6529" spans="1:13" ht="19.5" customHeight="1" x14ac:dyDescent="0.25">
      <c r="A6529" s="34"/>
      <c r="B6529" s="34"/>
      <c r="C6529" s="34"/>
      <c r="D6529" s="34"/>
      <c r="E6529" s="34"/>
      <c r="F6529" s="34"/>
      <c r="G6529" s="34"/>
      <c r="H6529" s="34"/>
      <c r="I6529" s="34"/>
      <c r="J6529" s="34"/>
      <c r="K6529" s="34"/>
      <c r="L6529" s="34"/>
      <c r="M6529" s="45">
        <f>electric_demands_abs!M6529/electric_demands_abs!$M$8786</f>
        <v>0.69198212927346459</v>
      </c>
    </row>
    <row r="6530" spans="1:13" ht="19.5" customHeight="1" x14ac:dyDescent="0.25">
      <c r="A6530" s="34"/>
      <c r="B6530" s="34"/>
      <c r="C6530" s="34"/>
      <c r="D6530" s="34"/>
      <c r="E6530" s="34"/>
      <c r="F6530" s="34"/>
      <c r="G6530" s="34"/>
      <c r="H6530" s="34"/>
      <c r="I6530" s="34"/>
      <c r="J6530" s="34"/>
      <c r="K6530" s="34"/>
      <c r="L6530" s="34"/>
      <c r="M6530" s="45">
        <f>electric_demands_abs!M6530/electric_demands_abs!$M$8786</f>
        <v>0.62881879886719805</v>
      </c>
    </row>
    <row r="6531" spans="1:13" ht="19.5" customHeight="1" x14ac:dyDescent="0.25">
      <c r="A6531" s="34"/>
      <c r="B6531" s="34"/>
      <c r="C6531" s="34"/>
      <c r="D6531" s="34"/>
      <c r="E6531" s="34"/>
      <c r="F6531" s="34"/>
      <c r="G6531" s="34"/>
      <c r="H6531" s="34"/>
      <c r="I6531" s="34"/>
      <c r="J6531" s="34"/>
      <c r="K6531" s="34"/>
      <c r="L6531" s="34"/>
      <c r="M6531" s="45">
        <f>electric_demands_abs!M6531/electric_demands_abs!$M$8786</f>
        <v>0.61374157775183324</v>
      </c>
    </row>
    <row r="6532" spans="1:13" ht="19.5" customHeight="1" x14ac:dyDescent="0.25">
      <c r="A6532" s="34"/>
      <c r="B6532" s="34"/>
      <c r="C6532" s="34"/>
      <c r="D6532" s="34"/>
      <c r="E6532" s="34"/>
      <c r="F6532" s="34"/>
      <c r="G6532" s="34"/>
      <c r="H6532" s="34"/>
      <c r="I6532" s="34"/>
      <c r="J6532" s="34"/>
      <c r="K6532" s="34"/>
      <c r="L6532" s="34"/>
      <c r="M6532" s="45">
        <f>electric_demands_abs!M6532/electric_demands_abs!$M$8786</f>
        <v>0.60704441996026182</v>
      </c>
    </row>
    <row r="6533" spans="1:13" ht="19.5" customHeight="1" x14ac:dyDescent="0.25">
      <c r="A6533" s="34"/>
      <c r="B6533" s="34"/>
      <c r="C6533" s="34"/>
      <c r="D6533" s="34"/>
      <c r="E6533" s="34"/>
      <c r="F6533" s="34"/>
      <c r="G6533" s="34"/>
      <c r="H6533" s="34"/>
      <c r="I6533" s="34"/>
      <c r="J6533" s="34"/>
      <c r="K6533" s="34"/>
      <c r="L6533" s="34"/>
      <c r="M6533" s="45">
        <f>electric_demands_abs!M6533/electric_demands_abs!$M$8786</f>
        <v>0.59776169570139537</v>
      </c>
    </row>
    <row r="6534" spans="1:13" ht="19.5" customHeight="1" x14ac:dyDescent="0.25">
      <c r="A6534" s="34"/>
      <c r="B6534" s="34"/>
      <c r="C6534" s="34"/>
      <c r="D6534" s="34"/>
      <c r="E6534" s="34"/>
      <c r="F6534" s="34"/>
      <c r="G6534" s="34"/>
      <c r="H6534" s="34"/>
      <c r="I6534" s="34"/>
      <c r="J6534" s="34"/>
      <c r="K6534" s="34"/>
      <c r="L6534" s="34"/>
      <c r="M6534" s="45">
        <f>electric_demands_abs!M6534/electric_demands_abs!$M$8786</f>
        <v>0.58942400251272609</v>
      </c>
    </row>
    <row r="6535" spans="1:13" ht="19.5" customHeight="1" x14ac:dyDescent="0.25">
      <c r="A6535" s="34"/>
      <c r="B6535" s="34"/>
      <c r="C6535" s="34"/>
      <c r="D6535" s="34"/>
      <c r="E6535" s="34"/>
      <c r="F6535" s="34"/>
      <c r="G6535" s="34"/>
      <c r="H6535" s="34"/>
      <c r="I6535" s="34"/>
      <c r="J6535" s="34"/>
      <c r="K6535" s="34"/>
      <c r="L6535" s="34"/>
      <c r="M6535" s="45">
        <f>electric_demands_abs!M6535/electric_demands_abs!$M$8786</f>
        <v>0.6007473284785696</v>
      </c>
    </row>
    <row r="6536" spans="1:13" ht="19.5" customHeight="1" x14ac:dyDescent="0.25">
      <c r="A6536" s="34"/>
      <c r="B6536" s="34"/>
      <c r="C6536" s="34"/>
      <c r="D6536" s="34"/>
      <c r="E6536" s="34"/>
      <c r="F6536" s="34"/>
      <c r="G6536" s="34"/>
      <c r="H6536" s="34"/>
      <c r="I6536" s="34"/>
      <c r="J6536" s="34"/>
      <c r="K6536" s="34"/>
      <c r="L6536" s="34"/>
      <c r="M6536" s="45">
        <f>electric_demands_abs!M6536/electric_demands_abs!$M$8786</f>
        <v>0.63573501313968306</v>
      </c>
    </row>
    <row r="6537" spans="1:13" ht="19.5" customHeight="1" x14ac:dyDescent="0.25">
      <c r="A6537" s="34"/>
      <c r="B6537" s="34"/>
      <c r="C6537" s="34"/>
      <c r="D6537" s="34"/>
      <c r="E6537" s="34"/>
      <c r="F6537" s="34"/>
      <c r="G6537" s="34"/>
      <c r="H6537" s="34"/>
      <c r="I6537" s="34"/>
      <c r="J6537" s="34"/>
      <c r="K6537" s="34"/>
      <c r="L6537" s="34"/>
      <c r="M6537" s="45">
        <f>electric_demands_abs!M6537/electric_demands_abs!$M$8786</f>
        <v>0.71711638989648918</v>
      </c>
    </row>
    <row r="6538" spans="1:13" ht="19.5" customHeight="1" x14ac:dyDescent="0.25">
      <c r="A6538" s="34"/>
      <c r="B6538" s="34"/>
      <c r="C6538" s="34"/>
      <c r="D6538" s="34"/>
      <c r="E6538" s="34"/>
      <c r="F6538" s="34"/>
      <c r="G6538" s="34"/>
      <c r="H6538" s="34"/>
      <c r="I6538" s="34"/>
      <c r="J6538" s="34"/>
      <c r="K6538" s="34"/>
      <c r="L6538" s="34"/>
      <c r="M6538" s="45">
        <f>electric_demands_abs!M6538/electric_demands_abs!$M$8786</f>
        <v>0.77201194401344575</v>
      </c>
    </row>
    <row r="6539" spans="1:13" ht="19.5" customHeight="1" x14ac:dyDescent="0.25">
      <c r="A6539" s="34"/>
      <c r="B6539" s="34"/>
      <c r="C6539" s="34"/>
      <c r="D6539" s="34"/>
      <c r="E6539" s="34"/>
      <c r="F6539" s="34"/>
      <c r="G6539" s="34"/>
      <c r="H6539" s="34"/>
      <c r="I6539" s="34"/>
      <c r="J6539" s="34"/>
      <c r="K6539" s="34"/>
      <c r="L6539" s="34"/>
      <c r="M6539" s="45">
        <f>electric_demands_abs!M6539/electric_demands_abs!$M$8786</f>
        <v>0.82595872004145277</v>
      </c>
    </row>
    <row r="6540" spans="1:13" ht="19.5" customHeight="1" x14ac:dyDescent="0.25">
      <c r="A6540" s="34"/>
      <c r="B6540" s="34"/>
      <c r="C6540" s="34"/>
      <c r="D6540" s="34"/>
      <c r="E6540" s="34"/>
      <c r="F6540" s="34"/>
      <c r="G6540" s="34"/>
      <c r="H6540" s="34"/>
      <c r="I6540" s="34"/>
      <c r="J6540" s="34"/>
      <c r="K6540" s="34"/>
      <c r="L6540" s="34"/>
      <c r="M6540" s="45">
        <f>electric_demands_abs!M6540/electric_demands_abs!$M$8786</f>
        <v>0.82345678209158912</v>
      </c>
    </row>
    <row r="6541" spans="1:13" ht="19.5" customHeight="1" x14ac:dyDescent="0.25">
      <c r="A6541" s="34"/>
      <c r="B6541" s="34"/>
      <c r="C6541" s="34"/>
      <c r="D6541" s="34"/>
      <c r="E6541" s="34"/>
      <c r="F6541" s="34"/>
      <c r="G6541" s="34"/>
      <c r="H6541" s="34"/>
      <c r="I6541" s="34"/>
      <c r="J6541" s="34"/>
      <c r="K6541" s="34"/>
      <c r="L6541" s="34"/>
      <c r="M6541" s="45">
        <f>electric_demands_abs!M6541/electric_demands_abs!$M$8786</f>
        <v>0.8172072489248321</v>
      </c>
    </row>
    <row r="6542" spans="1:13" ht="19.5" customHeight="1" x14ac:dyDescent="0.25">
      <c r="A6542" s="34"/>
      <c r="B6542" s="34"/>
      <c r="C6542" s="34"/>
      <c r="D6542" s="34"/>
      <c r="E6542" s="34"/>
      <c r="F6542" s="34"/>
      <c r="G6542" s="34"/>
      <c r="H6542" s="34"/>
      <c r="I6542" s="34"/>
      <c r="J6542" s="34"/>
      <c r="K6542" s="34"/>
      <c r="L6542" s="34"/>
      <c r="M6542" s="45">
        <f>electric_demands_abs!M6542/electric_demands_abs!$M$8786</f>
        <v>0.82056671888061805</v>
      </c>
    </row>
    <row r="6543" spans="1:13" ht="19.5" customHeight="1" x14ac:dyDescent="0.25">
      <c r="A6543" s="34"/>
      <c r="B6543" s="34"/>
      <c r="C6543" s="34"/>
      <c r="D6543" s="34"/>
      <c r="E6543" s="34"/>
      <c r="F6543" s="34"/>
      <c r="G6543" s="34"/>
      <c r="H6543" s="34"/>
      <c r="I6543" s="34"/>
      <c r="J6543" s="34"/>
      <c r="K6543" s="34"/>
      <c r="L6543" s="34"/>
      <c r="M6543" s="45">
        <f>electric_demands_abs!M6543/electric_demands_abs!$M$8786</f>
        <v>0.80407662463939067</v>
      </c>
    </row>
    <row r="6544" spans="1:13" ht="19.5" customHeight="1" x14ac:dyDescent="0.25">
      <c r="A6544" s="34"/>
      <c r="B6544" s="34"/>
      <c r="C6544" s="34"/>
      <c r="D6544" s="34"/>
      <c r="E6544" s="34"/>
      <c r="F6544" s="34"/>
      <c r="G6544" s="34"/>
      <c r="H6544" s="34"/>
      <c r="I6544" s="34"/>
      <c r="J6544" s="34"/>
      <c r="K6544" s="34"/>
      <c r="L6544" s="34"/>
      <c r="M6544" s="45">
        <f>electric_demands_abs!M6544/electric_demands_abs!$M$8786</f>
        <v>0.82793788711130134</v>
      </c>
    </row>
    <row r="6545" spans="1:13" ht="19.5" customHeight="1" x14ac:dyDescent="0.25">
      <c r="A6545" s="34"/>
      <c r="B6545" s="34"/>
      <c r="C6545" s="34"/>
      <c r="D6545" s="34"/>
      <c r="E6545" s="34"/>
      <c r="F6545" s="34"/>
      <c r="G6545" s="34"/>
      <c r="H6545" s="34"/>
      <c r="I6545" s="34"/>
      <c r="J6545" s="34"/>
      <c r="K6545" s="34"/>
      <c r="L6545" s="34"/>
      <c r="M6545" s="45">
        <f>electric_demands_abs!M6545/electric_demands_abs!$M$8786</f>
        <v>0.81072078888003418</v>
      </c>
    </row>
    <row r="6546" spans="1:13" ht="19.5" customHeight="1" x14ac:dyDescent="0.25">
      <c r="A6546" s="34"/>
      <c r="B6546" s="34"/>
      <c r="C6546" s="34"/>
      <c r="D6546" s="34"/>
      <c r="E6546" s="34"/>
      <c r="F6546" s="34"/>
      <c r="G6546" s="34"/>
      <c r="H6546" s="34"/>
      <c r="I6546" s="34"/>
      <c r="J6546" s="34"/>
      <c r="K6546" s="34"/>
      <c r="L6546" s="34"/>
      <c r="M6546" s="45">
        <f>electric_demands_abs!M6546/electric_demands_abs!$M$8786</f>
        <v>0.78770635264618172</v>
      </c>
    </row>
    <row r="6547" spans="1:13" ht="19.5" customHeight="1" x14ac:dyDescent="0.25">
      <c r="A6547" s="34"/>
      <c r="B6547" s="34"/>
      <c r="C6547" s="34"/>
      <c r="D6547" s="34"/>
      <c r="E6547" s="34"/>
      <c r="F6547" s="34"/>
      <c r="G6547" s="34"/>
      <c r="H6547" s="34"/>
      <c r="I6547" s="34"/>
      <c r="J6547" s="34"/>
      <c r="K6547" s="34"/>
      <c r="L6547" s="34"/>
      <c r="M6547" s="45">
        <f>electric_demands_abs!M6547/electric_demands_abs!$M$8786</f>
        <v>0.77552590643471819</v>
      </c>
    </row>
    <row r="6548" spans="1:13" ht="19.5" customHeight="1" x14ac:dyDescent="0.25">
      <c r="A6548" s="34"/>
      <c r="B6548" s="34"/>
      <c r="C6548" s="34"/>
      <c r="D6548" s="34"/>
      <c r="E6548" s="34"/>
      <c r="F6548" s="34"/>
      <c r="G6548" s="34"/>
      <c r="H6548" s="34"/>
      <c r="I6548" s="34"/>
      <c r="J6548" s="34"/>
      <c r="K6548" s="34"/>
      <c r="L6548" s="34"/>
      <c r="M6548" s="45">
        <f>electric_demands_abs!M6548/electric_demands_abs!$M$8786</f>
        <v>0.77176908778704945</v>
      </c>
    </row>
    <row r="6549" spans="1:13" ht="19.5" customHeight="1" x14ac:dyDescent="0.25">
      <c r="A6549" s="34"/>
      <c r="B6549" s="34"/>
      <c r="C6549" s="34"/>
      <c r="D6549" s="34"/>
      <c r="E6549" s="34"/>
      <c r="F6549" s="34"/>
      <c r="G6549" s="34"/>
      <c r="H6549" s="34"/>
      <c r="I6549" s="34"/>
      <c r="J6549" s="34"/>
      <c r="K6549" s="34"/>
      <c r="L6549" s="34"/>
      <c r="M6549" s="45">
        <f>electric_demands_abs!M6549/electric_demands_abs!$M$8786</f>
        <v>0.79638897744022952</v>
      </c>
    </row>
    <row r="6550" spans="1:13" ht="19.5" customHeight="1" x14ac:dyDescent="0.25">
      <c r="A6550" s="34"/>
      <c r="B6550" s="34"/>
      <c r="C6550" s="34"/>
      <c r="D6550" s="34"/>
      <c r="E6550" s="34"/>
      <c r="F6550" s="34"/>
      <c r="G6550" s="34"/>
      <c r="H6550" s="34"/>
      <c r="I6550" s="34"/>
      <c r="J6550" s="34"/>
      <c r="K6550" s="34"/>
      <c r="L6550" s="34"/>
      <c r="M6550" s="45">
        <f>electric_demands_abs!M6550/electric_demands_abs!$M$8786</f>
        <v>0.82219547793306536</v>
      </c>
    </row>
    <row r="6551" spans="1:13" ht="19.5" customHeight="1" x14ac:dyDescent="0.25">
      <c r="A6551" s="34"/>
      <c r="B6551" s="34"/>
      <c r="C6551" s="34"/>
      <c r="D6551" s="34"/>
      <c r="E6551" s="34"/>
      <c r="F6551" s="34"/>
      <c r="G6551" s="34"/>
      <c r="H6551" s="34"/>
      <c r="I6551" s="34"/>
      <c r="J6551" s="34"/>
      <c r="K6551" s="34"/>
      <c r="L6551" s="34"/>
      <c r="M6551" s="45">
        <f>electric_demands_abs!M6551/electric_demands_abs!$M$8786</f>
        <v>0.78415969645689321</v>
      </c>
    </row>
    <row r="6552" spans="1:13" ht="19.5" customHeight="1" x14ac:dyDescent="0.25">
      <c r="A6552" s="34"/>
      <c r="B6552" s="34"/>
      <c r="C6552" s="34"/>
      <c r="D6552" s="34"/>
      <c r="E6552" s="34"/>
      <c r="F6552" s="34"/>
      <c r="G6552" s="34"/>
      <c r="H6552" s="34"/>
      <c r="I6552" s="34"/>
      <c r="J6552" s="34"/>
      <c r="K6552" s="34"/>
      <c r="L6552" s="34"/>
      <c r="M6552" s="45">
        <f>electric_demands_abs!M6552/electric_demands_abs!$M$8786</f>
        <v>0.7721189193400273</v>
      </c>
    </row>
    <row r="6553" spans="1:13" ht="19.5" customHeight="1" x14ac:dyDescent="0.25">
      <c r="A6553" s="34"/>
      <c r="B6553" s="34"/>
      <c r="C6553" s="34"/>
      <c r="D6553" s="34"/>
      <c r="E6553" s="34"/>
      <c r="F6553" s="34"/>
      <c r="G6553" s="34"/>
      <c r="H6553" s="34"/>
      <c r="I6553" s="34"/>
      <c r="J6553" s="34"/>
      <c r="K6553" s="34"/>
      <c r="L6553" s="34"/>
      <c r="M6553" s="45">
        <f>electric_demands_abs!M6553/electric_demands_abs!$M$8786</f>
        <v>0.68505323278366348</v>
      </c>
    </row>
    <row r="6554" spans="1:13" ht="19.5" customHeight="1" x14ac:dyDescent="0.25">
      <c r="A6554" s="34"/>
      <c r="B6554" s="34"/>
      <c r="C6554" s="34"/>
      <c r="D6554" s="34"/>
      <c r="E6554" s="34"/>
      <c r="F6554" s="34"/>
      <c r="G6554" s="34"/>
      <c r="H6554" s="34"/>
      <c r="I6554" s="34"/>
      <c r="J6554" s="34"/>
      <c r="K6554" s="34"/>
      <c r="L6554" s="34"/>
      <c r="M6554" s="45">
        <f>electric_demands_abs!M6554/electric_demands_abs!$M$8786</f>
        <v>0.6372577439142445</v>
      </c>
    </row>
    <row r="6555" spans="1:13" ht="19.5" customHeight="1" x14ac:dyDescent="0.25">
      <c r="A6555" s="34"/>
      <c r="B6555" s="34"/>
      <c r="C6555" s="34"/>
      <c r="D6555" s="34"/>
      <c r="E6555" s="34"/>
      <c r="F6555" s="34"/>
      <c r="G6555" s="34"/>
      <c r="H6555" s="34"/>
      <c r="I6555" s="34"/>
      <c r="J6555" s="34"/>
      <c r="K6555" s="34"/>
      <c r="L6555" s="34"/>
      <c r="M6555" s="45">
        <f>electric_demands_abs!M6555/electric_demands_abs!$M$8786</f>
        <v>0.61068590454720906</v>
      </c>
    </row>
    <row r="6556" spans="1:13" ht="19.5" customHeight="1" x14ac:dyDescent="0.25">
      <c r="A6556" s="34"/>
      <c r="B6556" s="34"/>
      <c r="C6556" s="34"/>
      <c r="D6556" s="34"/>
      <c r="E6556" s="34"/>
      <c r="F6556" s="34"/>
      <c r="G6556" s="34"/>
      <c r="H6556" s="34"/>
      <c r="I6556" s="34"/>
      <c r="J6556" s="34"/>
      <c r="K6556" s="34"/>
      <c r="L6556" s="34"/>
      <c r="M6556" s="45">
        <f>electric_demands_abs!M6556/electric_demands_abs!$M$8786</f>
        <v>0.5782175341207233</v>
      </c>
    </row>
    <row r="6557" spans="1:13" ht="19.5" customHeight="1" x14ac:dyDescent="0.25">
      <c r="A6557" s="34"/>
      <c r="B6557" s="34"/>
      <c r="C6557" s="34"/>
      <c r="D6557" s="34"/>
      <c r="E6557" s="34"/>
      <c r="F6557" s="34"/>
      <c r="G6557" s="34"/>
      <c r="H6557" s="34"/>
      <c r="I6557" s="34"/>
      <c r="J6557" s="34"/>
      <c r="K6557" s="34"/>
      <c r="L6557" s="34"/>
      <c r="M6557" s="45">
        <f>electric_demands_abs!M6557/electric_demands_abs!$M$8786</f>
        <v>0.59165846097010566</v>
      </c>
    </row>
    <row r="6558" spans="1:13" ht="19.5" customHeight="1" x14ac:dyDescent="0.25">
      <c r="A6558" s="34"/>
      <c r="B6558" s="34"/>
      <c r="C6558" s="34"/>
      <c r="D6558" s="34"/>
      <c r="E6558" s="34"/>
      <c r="F6558" s="34"/>
      <c r="G6558" s="34"/>
      <c r="H6558" s="34"/>
      <c r="I6558" s="34"/>
      <c r="J6558" s="34"/>
      <c r="K6558" s="34"/>
      <c r="L6558" s="34"/>
      <c r="M6558" s="45">
        <f>electric_demands_abs!M6558/electric_demands_abs!$M$8786</f>
        <v>0.59268749114200647</v>
      </c>
    </row>
    <row r="6559" spans="1:13" ht="19.5" customHeight="1" x14ac:dyDescent="0.25">
      <c r="A6559" s="34"/>
      <c r="B6559" s="34"/>
      <c r="C6559" s="34"/>
      <c r="D6559" s="34"/>
      <c r="E6559" s="34"/>
      <c r="F6559" s="34"/>
      <c r="G6559" s="34"/>
      <c r="H6559" s="34"/>
      <c r="I6559" s="34"/>
      <c r="J6559" s="34"/>
      <c r="K6559" s="34"/>
      <c r="L6559" s="34"/>
      <c r="M6559" s="45">
        <f>electric_demands_abs!M6559/electric_demands_abs!$M$8786</f>
        <v>0.59595822675261034</v>
      </c>
    </row>
    <row r="6560" spans="1:13" ht="19.5" customHeight="1" x14ac:dyDescent="0.25">
      <c r="A6560" s="34"/>
      <c r="B6560" s="34"/>
      <c r="C6560" s="34"/>
      <c r="D6560" s="34"/>
      <c r="E6560" s="34"/>
      <c r="F6560" s="34"/>
      <c r="G6560" s="34"/>
      <c r="H6560" s="34"/>
      <c r="I6560" s="34"/>
      <c r="J6560" s="34"/>
      <c r="K6560" s="34"/>
      <c r="L6560" s="34"/>
      <c r="M6560" s="45">
        <f>electric_demands_abs!M6560/electric_demands_abs!$M$8786</f>
        <v>0.63712005126909876</v>
      </c>
    </row>
    <row r="6561" spans="1:13" ht="19.5" customHeight="1" x14ac:dyDescent="0.25">
      <c r="A6561" s="34"/>
      <c r="B6561" s="34"/>
      <c r="C6561" s="34"/>
      <c r="D6561" s="34"/>
      <c r="E6561" s="34"/>
      <c r="F6561" s="34"/>
      <c r="G6561" s="34"/>
      <c r="H6561" s="34"/>
      <c r="I6561" s="34"/>
      <c r="J6561" s="34"/>
      <c r="K6561" s="34"/>
      <c r="L6561" s="34"/>
      <c r="M6561" s="45">
        <f>electric_demands_abs!M6561/electric_demands_abs!$M$8786</f>
        <v>0.71675824078540151</v>
      </c>
    </row>
    <row r="6562" spans="1:13" ht="19.5" customHeight="1" x14ac:dyDescent="0.25">
      <c r="A6562" s="34"/>
      <c r="B6562" s="34"/>
      <c r="C6562" s="34"/>
      <c r="D6562" s="34"/>
      <c r="E6562" s="34"/>
      <c r="F6562" s="34"/>
      <c r="G6562" s="34"/>
      <c r="H6562" s="34"/>
      <c r="I6562" s="34"/>
      <c r="J6562" s="34"/>
      <c r="K6562" s="34"/>
      <c r="L6562" s="34"/>
      <c r="M6562" s="45">
        <f>electric_demands_abs!M6562/electric_demands_abs!$M$8786</f>
        <v>0.76856402794468937</v>
      </c>
    </row>
    <row r="6563" spans="1:13" ht="19.5" customHeight="1" x14ac:dyDescent="0.25">
      <c r="A6563" s="34"/>
      <c r="B6563" s="34"/>
      <c r="C6563" s="34"/>
      <c r="D6563" s="34"/>
      <c r="E6563" s="34"/>
      <c r="F6563" s="34"/>
      <c r="G6563" s="34"/>
      <c r="H6563" s="34"/>
      <c r="I6563" s="34"/>
      <c r="J6563" s="34"/>
      <c r="K6563" s="34"/>
      <c r="L6563" s="34"/>
      <c r="M6563" s="45">
        <f>electric_demands_abs!M6563/electric_demands_abs!$M$8786</f>
        <v>0.84496985791057833</v>
      </c>
    </row>
    <row r="6564" spans="1:13" ht="19.5" customHeight="1" x14ac:dyDescent="0.25">
      <c r="A6564" s="34"/>
      <c r="B6564" s="34"/>
      <c r="C6564" s="34"/>
      <c r="D6564" s="34"/>
      <c r="E6564" s="34"/>
      <c r="F6564" s="34"/>
      <c r="G6564" s="34"/>
      <c r="H6564" s="34"/>
      <c r="I6564" s="34"/>
      <c r="J6564" s="34"/>
      <c r="K6564" s="34"/>
      <c r="L6564" s="34"/>
      <c r="M6564" s="45">
        <f>electric_demands_abs!M6564/electric_demands_abs!$M$8786</f>
        <v>0.83202831395603072</v>
      </c>
    </row>
    <row r="6565" spans="1:13" ht="19.5" customHeight="1" x14ac:dyDescent="0.25">
      <c r="A6565" s="34"/>
      <c r="B6565" s="34"/>
      <c r="C6565" s="34"/>
      <c r="D6565" s="34"/>
      <c r="E6565" s="34"/>
      <c r="F6565" s="34"/>
      <c r="G6565" s="34"/>
      <c r="H6565" s="34"/>
      <c r="I6565" s="34"/>
      <c r="J6565" s="34"/>
      <c r="K6565" s="34"/>
      <c r="L6565" s="34"/>
      <c r="M6565" s="45">
        <f>electric_demands_abs!M6565/electric_demands_abs!$M$8786</f>
        <v>0.82902312256448929</v>
      </c>
    </row>
    <row r="6566" spans="1:13" ht="19.5" customHeight="1" x14ac:dyDescent="0.25">
      <c r="A6566" s="34"/>
      <c r="B6566" s="34"/>
      <c r="C6566" s="34"/>
      <c r="D6566" s="34"/>
      <c r="E6566" s="34"/>
      <c r="F6566" s="34"/>
      <c r="G6566" s="34"/>
      <c r="H6566" s="34"/>
      <c r="I6566" s="34"/>
      <c r="J6566" s="34"/>
      <c r="K6566" s="34"/>
      <c r="L6566" s="34"/>
      <c r="M6566" s="45">
        <f>electric_demands_abs!M6566/electric_demands_abs!$M$8786</f>
        <v>0.81630829383248127</v>
      </c>
    </row>
    <row r="6567" spans="1:13" ht="19.5" customHeight="1" x14ac:dyDescent="0.25">
      <c r="A6567" s="34"/>
      <c r="B6567" s="34"/>
      <c r="C6567" s="34"/>
      <c r="D6567" s="34"/>
      <c r="E6567" s="34"/>
      <c r="F6567" s="34"/>
      <c r="G6567" s="34"/>
      <c r="H6567" s="34"/>
      <c r="I6567" s="34"/>
      <c r="J6567" s="34"/>
      <c r="K6567" s="34"/>
      <c r="L6567" s="34"/>
      <c r="M6567" s="45">
        <f>electric_demands_abs!M6567/electric_demands_abs!$M$8786</f>
        <v>0.79934368701868819</v>
      </c>
    </row>
    <row r="6568" spans="1:13" ht="19.5" customHeight="1" x14ac:dyDescent="0.25">
      <c r="A6568" s="34"/>
      <c r="B6568" s="34"/>
      <c r="C6568" s="34"/>
      <c r="D6568" s="34"/>
      <c r="E6568" s="34"/>
      <c r="F6568" s="34"/>
      <c r="G6568" s="34"/>
      <c r="H6568" s="34"/>
      <c r="I6568" s="34"/>
      <c r="J6568" s="34"/>
      <c r="K6568" s="34"/>
      <c r="L6568" s="34"/>
      <c r="M6568" s="45">
        <f>electric_demands_abs!M6568/electric_demands_abs!$M$8786</f>
        <v>0.81399634208617699</v>
      </c>
    </row>
    <row r="6569" spans="1:13" ht="19.5" customHeight="1" x14ac:dyDescent="0.25">
      <c r="A6569" s="34"/>
      <c r="B6569" s="34"/>
      <c r="C6569" s="34"/>
      <c r="D6569" s="34"/>
      <c r="E6569" s="34"/>
      <c r="F6569" s="34"/>
      <c r="G6569" s="34"/>
      <c r="H6569" s="34"/>
      <c r="I6569" s="34"/>
      <c r="J6569" s="34"/>
      <c r="K6569" s="34"/>
      <c r="L6569" s="34"/>
      <c r="M6569" s="45">
        <f>electric_demands_abs!M6569/electric_demands_abs!$M$8786</f>
        <v>0.82123237058558984</v>
      </c>
    </row>
    <row r="6570" spans="1:13" ht="19.5" customHeight="1" x14ac:dyDescent="0.25">
      <c r="A6570" s="34"/>
      <c r="B6570" s="34"/>
      <c r="C6570" s="34"/>
      <c r="D6570" s="34"/>
      <c r="E6570" s="34"/>
      <c r="F6570" s="34"/>
      <c r="G6570" s="34"/>
      <c r="H6570" s="34"/>
      <c r="I6570" s="34"/>
      <c r="J6570" s="34"/>
      <c r="K6570" s="34"/>
      <c r="L6570" s="34"/>
      <c r="M6570" s="45">
        <f>electric_demands_abs!M6570/electric_demands_abs!$M$8786</f>
        <v>0.79455936171223773</v>
      </c>
    </row>
    <row r="6571" spans="1:13" ht="19.5" customHeight="1" x14ac:dyDescent="0.25">
      <c r="A6571" s="34"/>
      <c r="B6571" s="34"/>
      <c r="C6571" s="34"/>
      <c r="D6571" s="34"/>
      <c r="E6571" s="34"/>
      <c r="F6571" s="34"/>
      <c r="G6571" s="34"/>
      <c r="H6571" s="34"/>
      <c r="I6571" s="34"/>
      <c r="J6571" s="34"/>
      <c r="K6571" s="34"/>
      <c r="L6571" s="34"/>
      <c r="M6571" s="45">
        <f>electric_demands_abs!M6571/electric_demands_abs!$M$8786</f>
        <v>0.7844251994999254</v>
      </c>
    </row>
    <row r="6572" spans="1:13" ht="19.5" customHeight="1" x14ac:dyDescent="0.25">
      <c r="A6572" s="34"/>
      <c r="B6572" s="34"/>
      <c r="C6572" s="34"/>
      <c r="D6572" s="34"/>
      <c r="E6572" s="34"/>
      <c r="F6572" s="34"/>
      <c r="G6572" s="34"/>
      <c r="H6572" s="34"/>
      <c r="I6572" s="34"/>
      <c r="J6572" s="34"/>
      <c r="K6572" s="34"/>
      <c r="L6572" s="34"/>
      <c r="M6572" s="45">
        <f>electric_demands_abs!M6572/electric_demands_abs!$M$8786</f>
        <v>0.80404170736574121</v>
      </c>
    </row>
    <row r="6573" spans="1:13" ht="19.5" customHeight="1" x14ac:dyDescent="0.25">
      <c r="A6573" s="34"/>
      <c r="B6573" s="34"/>
      <c r="C6573" s="34"/>
      <c r="D6573" s="34"/>
      <c r="E6573" s="34"/>
      <c r="F6573" s="34"/>
      <c r="G6573" s="34"/>
      <c r="H6573" s="34"/>
      <c r="I6573" s="34"/>
      <c r="J6573" s="34"/>
      <c r="K6573" s="34"/>
      <c r="L6573" s="34"/>
      <c r="M6573" s="45">
        <f>electric_demands_abs!M6573/electric_demands_abs!$M$8786</f>
        <v>0.83051196546615758</v>
      </c>
    </row>
    <row r="6574" spans="1:13" ht="19.5" customHeight="1" x14ac:dyDescent="0.25">
      <c r="A6574" s="34"/>
      <c r="B6574" s="34"/>
      <c r="C6574" s="34"/>
      <c r="D6574" s="34"/>
      <c r="E6574" s="34"/>
      <c r="F6574" s="34"/>
      <c r="G6574" s="34"/>
      <c r="H6574" s="34"/>
      <c r="I6574" s="34"/>
      <c r="J6574" s="34"/>
      <c r="K6574" s="34"/>
      <c r="L6574" s="34"/>
      <c r="M6574" s="45">
        <f>electric_demands_abs!M6574/electric_demands_abs!$M$8786</f>
        <v>0.81791679427804709</v>
      </c>
    </row>
    <row r="6575" spans="1:13" ht="19.5" customHeight="1" x14ac:dyDescent="0.25">
      <c r="A6575" s="34"/>
      <c r="B6575" s="34"/>
      <c r="C6575" s="34"/>
      <c r="D6575" s="34"/>
      <c r="E6575" s="34"/>
      <c r="F6575" s="34"/>
      <c r="G6575" s="34"/>
      <c r="H6575" s="34"/>
      <c r="I6575" s="34"/>
      <c r="J6575" s="34"/>
      <c r="K6575" s="34"/>
      <c r="L6575" s="34"/>
      <c r="M6575" s="45">
        <f>electric_demands_abs!M6575/electric_demands_abs!$M$8786</f>
        <v>0.80221044459653956</v>
      </c>
    </row>
    <row r="6576" spans="1:13" ht="19.5" customHeight="1" x14ac:dyDescent="0.25">
      <c r="A6576" s="34"/>
      <c r="B6576" s="34"/>
      <c r="C6576" s="34"/>
      <c r="D6576" s="34"/>
      <c r="E6576" s="34"/>
      <c r="F6576" s="34"/>
      <c r="G6576" s="34"/>
      <c r="H6576" s="34"/>
      <c r="I6576" s="34"/>
      <c r="J6576" s="34"/>
      <c r="K6576" s="34"/>
      <c r="L6576" s="34"/>
      <c r="M6576" s="45">
        <f>electric_demands_abs!M6576/electric_demands_abs!$M$8786</f>
        <v>0.74489324578870086</v>
      </c>
    </row>
    <row r="6577" spans="1:13" ht="19.5" customHeight="1" x14ac:dyDescent="0.25">
      <c r="A6577" s="34"/>
      <c r="B6577" s="34"/>
      <c r="C6577" s="34"/>
      <c r="D6577" s="34"/>
      <c r="E6577" s="34"/>
      <c r="F6577" s="34"/>
      <c r="G6577" s="34"/>
      <c r="H6577" s="34"/>
      <c r="I6577" s="34"/>
      <c r="J6577" s="34"/>
      <c r="K6577" s="34"/>
      <c r="L6577" s="34"/>
      <c r="M6577" s="45">
        <f>electric_demands_abs!M6577/electric_demands_abs!$M$8786</f>
        <v>0.6828597856524099</v>
      </c>
    </row>
    <row r="6578" spans="1:13" ht="19.5" customHeight="1" x14ac:dyDescent="0.25">
      <c r="A6578" s="34"/>
      <c r="B6578" s="34"/>
      <c r="C6578" s="34"/>
      <c r="D6578" s="34"/>
      <c r="E6578" s="34"/>
      <c r="F6578" s="34"/>
      <c r="G6578" s="34"/>
      <c r="H6578" s="34"/>
      <c r="I6578" s="34"/>
      <c r="J6578" s="34"/>
      <c r="K6578" s="34"/>
      <c r="L6578" s="34"/>
      <c r="M6578" s="45">
        <f>electric_demands_abs!M6578/electric_demands_abs!$M$8786</f>
        <v>0.65247908113547348</v>
      </c>
    </row>
    <row r="6579" spans="1:13" ht="19.5" customHeight="1" x14ac:dyDescent="0.25">
      <c r="A6579" s="34"/>
      <c r="B6579" s="34"/>
      <c r="C6579" s="34"/>
      <c r="D6579" s="34"/>
      <c r="E6579" s="34"/>
      <c r="F6579" s="34"/>
      <c r="G6579" s="34"/>
      <c r="H6579" s="34"/>
      <c r="I6579" s="34"/>
      <c r="J6579" s="34"/>
      <c r="K6579" s="34"/>
      <c r="L6579" s="34"/>
      <c r="M6579" s="45">
        <f>electric_demands_abs!M6579/electric_demands_abs!$M$8786</f>
        <v>0.60911516252137965</v>
      </c>
    </row>
    <row r="6580" spans="1:13" ht="19.5" customHeight="1" x14ac:dyDescent="0.25">
      <c r="A6580" s="34"/>
      <c r="B6580" s="34"/>
      <c r="C6580" s="34"/>
      <c r="D6580" s="34"/>
      <c r="E6580" s="34"/>
      <c r="F6580" s="34"/>
      <c r="G6580" s="34"/>
      <c r="H6580" s="34"/>
      <c r="I6580" s="34"/>
      <c r="J6580" s="34"/>
      <c r="K6580" s="34"/>
      <c r="L6580" s="34"/>
      <c r="M6580" s="45">
        <f>electric_demands_abs!M6580/electric_demands_abs!$M$8786</f>
        <v>0.60494617181093913</v>
      </c>
    </row>
    <row r="6581" spans="1:13" ht="19.5" customHeight="1" x14ac:dyDescent="0.25">
      <c r="A6581" s="34"/>
      <c r="B6581" s="34"/>
      <c r="C6581" s="34"/>
      <c r="D6581" s="34"/>
      <c r="E6581" s="34"/>
      <c r="F6581" s="34"/>
      <c r="G6581" s="34"/>
      <c r="H6581" s="34"/>
      <c r="I6581" s="34"/>
      <c r="J6581" s="34"/>
      <c r="K6581" s="34"/>
      <c r="L6581" s="34"/>
      <c r="M6581" s="45">
        <f>electric_demands_abs!M6581/electric_demands_abs!$M$8786</f>
        <v>0.5987251324571129</v>
      </c>
    </row>
    <row r="6582" spans="1:13" ht="19.5" customHeight="1" x14ac:dyDescent="0.25">
      <c r="A6582" s="34"/>
      <c r="B6582" s="34"/>
      <c r="C6582" s="34"/>
      <c r="D6582" s="34"/>
      <c r="E6582" s="34"/>
      <c r="F6582" s="34"/>
      <c r="G6582" s="34"/>
      <c r="H6582" s="34"/>
      <c r="I6582" s="34"/>
      <c r="J6582" s="34"/>
      <c r="K6582" s="34"/>
      <c r="L6582" s="34"/>
      <c r="M6582" s="45">
        <f>electric_demands_abs!M6582/electric_demands_abs!$M$8786</f>
        <v>0.58102384528617212</v>
      </c>
    </row>
    <row r="6583" spans="1:13" ht="19.5" customHeight="1" x14ac:dyDescent="0.25">
      <c r="A6583" s="34"/>
      <c r="B6583" s="34"/>
      <c r="C6583" s="34"/>
      <c r="D6583" s="34"/>
      <c r="E6583" s="34"/>
      <c r="F6583" s="34"/>
      <c r="G6583" s="34"/>
      <c r="H6583" s="34"/>
      <c r="I6583" s="34"/>
      <c r="J6583" s="34"/>
      <c r="K6583" s="34"/>
      <c r="L6583" s="34"/>
      <c r="M6583" s="45">
        <f>electric_demands_abs!M6583/electric_demands_abs!$M$8786</f>
        <v>0.59385293750211543</v>
      </c>
    </row>
    <row r="6584" spans="1:13" ht="19.5" customHeight="1" x14ac:dyDescent="0.25">
      <c r="A6584" s="34"/>
      <c r="B6584" s="34"/>
      <c r="C6584" s="34"/>
      <c r="D6584" s="34"/>
      <c r="E6584" s="34"/>
      <c r="F6584" s="34"/>
      <c r="G6584" s="34"/>
      <c r="H6584" s="34"/>
      <c r="I6584" s="34"/>
      <c r="J6584" s="34"/>
      <c r="K6584" s="34"/>
      <c r="L6584" s="34"/>
      <c r="M6584" s="45">
        <f>electric_demands_abs!M6584/electric_demands_abs!$M$8786</f>
        <v>0.62949490928385243</v>
      </c>
    </row>
    <row r="6585" spans="1:13" ht="19.5" customHeight="1" x14ac:dyDescent="0.25">
      <c r="A6585" s="34"/>
      <c r="B6585" s="34"/>
      <c r="C6585" s="34"/>
      <c r="D6585" s="34"/>
      <c r="E6585" s="34"/>
      <c r="F6585" s="34"/>
      <c r="G6585" s="34"/>
      <c r="H6585" s="34"/>
      <c r="I6585" s="34"/>
      <c r="J6585" s="34"/>
      <c r="K6585" s="34"/>
      <c r="L6585" s="34"/>
      <c r="M6585" s="45">
        <f>electric_demands_abs!M6585/electric_demands_abs!$M$8786</f>
        <v>0.68165341031823556</v>
      </c>
    </row>
    <row r="6586" spans="1:13" ht="19.5" customHeight="1" x14ac:dyDescent="0.25">
      <c r="A6586" s="34"/>
      <c r="B6586" s="34"/>
      <c r="C6586" s="34"/>
      <c r="D6586" s="34"/>
      <c r="E6586" s="34"/>
      <c r="F6586" s="34"/>
      <c r="G6586" s="34"/>
      <c r="H6586" s="34"/>
      <c r="I6586" s="34"/>
      <c r="J6586" s="34"/>
      <c r="K6586" s="34"/>
      <c r="L6586" s="34"/>
      <c r="M6586" s="45">
        <f>electric_demands_abs!M6586/electric_demands_abs!$M$8786</f>
        <v>0.75739527679639285</v>
      </c>
    </row>
    <row r="6587" spans="1:13" ht="19.5" customHeight="1" x14ac:dyDescent="0.25">
      <c r="A6587" s="34"/>
      <c r="B6587" s="34"/>
      <c r="C6587" s="34"/>
      <c r="D6587" s="34"/>
      <c r="E6587" s="34"/>
      <c r="F6587" s="34"/>
      <c r="G6587" s="34"/>
      <c r="H6587" s="34"/>
      <c r="I6587" s="34"/>
      <c r="J6587" s="34"/>
      <c r="K6587" s="34"/>
      <c r="L6587" s="34"/>
      <c r="M6587" s="45">
        <f>electric_demands_abs!M6587/electric_demands_abs!$M$8786</f>
        <v>0.80280963818869278</v>
      </c>
    </row>
    <row r="6588" spans="1:13" ht="19.5" customHeight="1" x14ac:dyDescent="0.25">
      <c r="A6588" s="34"/>
      <c r="B6588" s="34"/>
      <c r="C6588" s="34"/>
      <c r="D6588" s="34"/>
      <c r="E6588" s="34"/>
      <c r="F6588" s="34"/>
      <c r="G6588" s="34"/>
      <c r="H6588" s="34"/>
      <c r="I6588" s="34"/>
      <c r="J6588" s="34"/>
      <c r="K6588" s="34"/>
      <c r="L6588" s="34"/>
      <c r="M6588" s="45">
        <f>electric_demands_abs!M6588/electric_demands_abs!$M$8786</f>
        <v>0.84773244013190496</v>
      </c>
    </row>
    <row r="6589" spans="1:13" ht="19.5" customHeight="1" x14ac:dyDescent="0.25">
      <c r="A6589" s="34"/>
      <c r="B6589" s="34"/>
      <c r="C6589" s="34"/>
      <c r="D6589" s="34"/>
      <c r="E6589" s="34"/>
      <c r="F6589" s="34"/>
      <c r="G6589" s="34"/>
      <c r="H6589" s="34"/>
      <c r="I6589" s="34"/>
      <c r="J6589" s="34"/>
      <c r="K6589" s="34"/>
      <c r="L6589" s="34"/>
      <c r="M6589" s="45">
        <f>electric_demands_abs!M6589/electric_demands_abs!$M$8786</f>
        <v>0.79083737798615772</v>
      </c>
    </row>
    <row r="6590" spans="1:13" ht="19.5" customHeight="1" x14ac:dyDescent="0.25">
      <c r="A6590" s="34"/>
      <c r="B6590" s="34"/>
      <c r="C6590" s="34"/>
      <c r="D6590" s="34"/>
      <c r="E6590" s="34"/>
      <c r="F6590" s="34"/>
      <c r="G6590" s="34"/>
      <c r="H6590" s="34"/>
      <c r="I6590" s="34"/>
      <c r="J6590" s="34"/>
      <c r="K6590" s="34"/>
      <c r="L6590" s="34"/>
      <c r="M6590" s="45">
        <f>electric_demands_abs!M6590/electric_demands_abs!$M$8786</f>
        <v>0.81476032215137839</v>
      </c>
    </row>
    <row r="6591" spans="1:13" ht="19.5" customHeight="1" x14ac:dyDescent="0.25">
      <c r="A6591" s="34"/>
      <c r="B6591" s="34"/>
      <c r="C6591" s="34"/>
      <c r="D6591" s="34"/>
      <c r="E6591" s="34"/>
      <c r="F6591" s="34"/>
      <c r="G6591" s="34"/>
      <c r="H6591" s="34"/>
      <c r="I6591" s="34"/>
      <c r="J6591" s="34"/>
      <c r="K6591" s="34"/>
      <c r="L6591" s="34"/>
      <c r="M6591" s="45">
        <f>electric_demands_abs!M6591/electric_demands_abs!$M$8786</f>
        <v>0.78064128702435409</v>
      </c>
    </row>
    <row r="6592" spans="1:13" ht="19.5" customHeight="1" x14ac:dyDescent="0.25">
      <c r="A6592" s="34"/>
      <c r="B6592" s="34"/>
      <c r="C6592" s="34"/>
      <c r="D6592" s="34"/>
      <c r="E6592" s="34"/>
      <c r="F6592" s="34"/>
      <c r="G6592" s="34"/>
      <c r="H6592" s="34"/>
      <c r="I6592" s="34"/>
      <c r="J6592" s="34"/>
      <c r="K6592" s="34"/>
      <c r="L6592" s="34"/>
      <c r="M6592" s="45">
        <f>electric_demands_abs!M6592/electric_demands_abs!$M$8786</f>
        <v>0.80297071881901871</v>
      </c>
    </row>
    <row r="6593" spans="1:13" ht="19.5" customHeight="1" x14ac:dyDescent="0.25">
      <c r="A6593" s="34"/>
      <c r="B6593" s="34"/>
      <c r="C6593" s="34"/>
      <c r="D6593" s="34"/>
      <c r="E6593" s="34"/>
      <c r="F6593" s="34"/>
      <c r="G6593" s="34"/>
      <c r="H6593" s="34"/>
      <c r="I6593" s="34"/>
      <c r="J6593" s="34"/>
      <c r="K6593" s="34"/>
      <c r="L6593" s="34"/>
      <c r="M6593" s="45">
        <f>electric_demands_abs!M6593/electric_demands_abs!$M$8786</f>
        <v>0.76865379169062764</v>
      </c>
    </row>
    <row r="6594" spans="1:13" ht="19.5" customHeight="1" x14ac:dyDescent="0.25">
      <c r="A6594" s="34"/>
      <c r="B6594" s="34"/>
      <c r="C6594" s="34"/>
      <c r="D6594" s="34"/>
      <c r="E6594" s="34"/>
      <c r="F6594" s="34"/>
      <c r="G6594" s="34"/>
      <c r="H6594" s="34"/>
      <c r="I6594" s="34"/>
      <c r="J6594" s="34"/>
      <c r="K6594" s="34"/>
      <c r="L6594" s="34"/>
      <c r="M6594" s="45">
        <f>electric_demands_abs!M6594/electric_demands_abs!$M$8786</f>
        <v>0.76271604342490029</v>
      </c>
    </row>
    <row r="6595" spans="1:13" ht="19.5" customHeight="1" x14ac:dyDescent="0.25">
      <c r="A6595" s="34"/>
      <c r="B6595" s="34"/>
      <c r="C6595" s="34"/>
      <c r="D6595" s="34"/>
      <c r="E6595" s="34"/>
      <c r="F6595" s="34"/>
      <c r="G6595" s="34"/>
      <c r="H6595" s="34"/>
      <c r="I6595" s="34"/>
      <c r="J6595" s="34"/>
      <c r="K6595" s="34"/>
      <c r="L6595" s="34"/>
      <c r="M6595" s="45">
        <f>electric_demands_abs!M6595/electric_demands_abs!$M$8786</f>
        <v>0.75554400247649112</v>
      </c>
    </row>
    <row r="6596" spans="1:13" ht="19.5" customHeight="1" x14ac:dyDescent="0.25">
      <c r="A6596" s="34"/>
      <c r="B6596" s="34"/>
      <c r="C6596" s="34"/>
      <c r="D6596" s="34"/>
      <c r="E6596" s="34"/>
      <c r="F6596" s="34"/>
      <c r="G6596" s="34"/>
      <c r="H6596" s="34"/>
      <c r="I6596" s="34"/>
      <c r="J6596" s="34"/>
      <c r="K6596" s="34"/>
      <c r="L6596" s="34"/>
      <c r="M6596" s="45">
        <f>electric_demands_abs!M6596/electric_demands_abs!$M$8786</f>
        <v>0.75510696009145029</v>
      </c>
    </row>
    <row r="6597" spans="1:13" ht="19.5" customHeight="1" x14ac:dyDescent="0.25">
      <c r="A6597" s="34"/>
      <c r="B6597" s="34"/>
      <c r="C6597" s="34"/>
      <c r="D6597" s="34"/>
      <c r="E6597" s="34"/>
      <c r="F6597" s="34"/>
      <c r="G6597" s="34"/>
      <c r="H6597" s="34"/>
      <c r="I6597" s="34"/>
      <c r="J6597" s="34"/>
      <c r="K6597" s="34"/>
      <c r="L6597" s="34"/>
      <c r="M6597" s="45">
        <f>electric_demands_abs!M6597/electric_demands_abs!$M$8786</f>
        <v>0.79037464175824279</v>
      </c>
    </row>
    <row r="6598" spans="1:13" ht="19.5" customHeight="1" x14ac:dyDescent="0.25">
      <c r="A6598" s="34"/>
      <c r="B6598" s="34"/>
      <c r="C6598" s="34"/>
      <c r="D6598" s="34"/>
      <c r="E6598" s="34"/>
      <c r="F6598" s="34"/>
      <c r="G6598" s="34"/>
      <c r="H6598" s="34"/>
      <c r="I6598" s="34"/>
      <c r="J6598" s="34"/>
      <c r="K6598" s="34"/>
      <c r="L6598" s="34"/>
      <c r="M6598" s="45">
        <f>electric_demands_abs!M6598/electric_demands_abs!$M$8786</f>
        <v>0.79041524132406626</v>
      </c>
    </row>
    <row r="6599" spans="1:13" ht="19.5" customHeight="1" x14ac:dyDescent="0.25">
      <c r="A6599" s="34"/>
      <c r="B6599" s="34"/>
      <c r="C6599" s="34"/>
      <c r="D6599" s="34"/>
      <c r="E6599" s="34"/>
      <c r="F6599" s="34"/>
      <c r="G6599" s="34"/>
      <c r="H6599" s="34"/>
      <c r="I6599" s="34"/>
      <c r="J6599" s="34"/>
      <c r="K6599" s="34"/>
      <c r="L6599" s="34"/>
      <c r="M6599" s="45">
        <f>electric_demands_abs!M6599/electric_demands_abs!$M$8786</f>
        <v>0.78982280060087362</v>
      </c>
    </row>
    <row r="6600" spans="1:13" ht="19.5" customHeight="1" x14ac:dyDescent="0.25">
      <c r="A6600" s="34"/>
      <c r="B6600" s="34"/>
      <c r="C6600" s="34"/>
      <c r="D6600" s="34"/>
      <c r="E6600" s="34"/>
      <c r="F6600" s="34"/>
      <c r="G6600" s="34"/>
      <c r="H6600" s="34"/>
      <c r="I6600" s="34"/>
      <c r="J6600" s="34"/>
      <c r="K6600" s="34"/>
      <c r="L6600" s="34"/>
      <c r="M6600" s="45">
        <f>electric_demands_abs!M6600/electric_demands_abs!$M$8786</f>
        <v>0.72119396981978157</v>
      </c>
    </row>
    <row r="6601" spans="1:13" ht="19.5" customHeight="1" x14ac:dyDescent="0.25">
      <c r="A6601" s="34"/>
      <c r="B6601" s="34"/>
      <c r="C6601" s="34"/>
      <c r="D6601" s="34"/>
      <c r="E6601" s="34"/>
      <c r="F6601" s="34"/>
      <c r="G6601" s="34"/>
      <c r="H6601" s="34"/>
      <c r="I6601" s="34"/>
      <c r="J6601" s="34"/>
      <c r="K6601" s="34"/>
      <c r="L6601" s="34"/>
      <c r="M6601" s="45">
        <f>electric_demands_abs!M6601/electric_demands_abs!$M$8786</f>
        <v>0.67285606910391982</v>
      </c>
    </row>
    <row r="6602" spans="1:13" ht="19.5" customHeight="1" x14ac:dyDescent="0.25">
      <c r="A6602" s="34"/>
      <c r="B6602" s="34"/>
      <c r="C6602" s="34"/>
      <c r="D6602" s="34"/>
      <c r="E6602" s="34"/>
      <c r="F6602" s="34"/>
      <c r="G6602" s="34"/>
      <c r="H6602" s="34"/>
      <c r="I6602" s="34"/>
      <c r="J6602" s="34"/>
      <c r="K6602" s="34"/>
      <c r="L6602" s="34"/>
      <c r="M6602" s="45">
        <f>electric_demands_abs!M6602/electric_demands_abs!$M$8786</f>
        <v>0.62729643867690876</v>
      </c>
    </row>
    <row r="6603" spans="1:13" ht="19.5" customHeight="1" x14ac:dyDescent="0.25">
      <c r="A6603" s="34"/>
      <c r="B6603" s="34"/>
      <c r="C6603" s="34"/>
      <c r="D6603" s="34"/>
      <c r="E6603" s="34"/>
      <c r="F6603" s="34"/>
      <c r="G6603" s="34"/>
      <c r="H6603" s="34"/>
      <c r="I6603" s="34"/>
      <c r="J6603" s="34"/>
      <c r="K6603" s="34"/>
      <c r="L6603" s="34"/>
      <c r="M6603" s="45">
        <f>electric_demands_abs!M6603/electric_demands_abs!$M$8786</f>
        <v>0.60258349119537058</v>
      </c>
    </row>
    <row r="6604" spans="1:13" ht="19.5" customHeight="1" x14ac:dyDescent="0.25">
      <c r="A6604" s="34"/>
      <c r="B6604" s="34"/>
      <c r="C6604" s="34"/>
      <c r="D6604" s="34"/>
      <c r="E6604" s="34"/>
      <c r="F6604" s="34"/>
      <c r="G6604" s="34"/>
      <c r="H6604" s="34"/>
      <c r="I6604" s="34"/>
      <c r="J6604" s="34"/>
      <c r="K6604" s="34"/>
      <c r="L6604" s="34"/>
      <c r="M6604" s="45">
        <f>electric_demands_abs!M6604/electric_demands_abs!$M$8786</f>
        <v>0.5970089155164211</v>
      </c>
    </row>
    <row r="6605" spans="1:13" ht="19.5" customHeight="1" x14ac:dyDescent="0.25">
      <c r="A6605" s="34"/>
      <c r="B6605" s="34"/>
      <c r="C6605" s="34"/>
      <c r="D6605" s="34"/>
      <c r="E6605" s="34"/>
      <c r="F6605" s="34"/>
      <c r="G6605" s="34"/>
      <c r="H6605" s="34"/>
      <c r="I6605" s="34"/>
      <c r="J6605" s="34"/>
      <c r="K6605" s="34"/>
      <c r="L6605" s="34"/>
      <c r="M6605" s="45">
        <f>electric_demands_abs!M6605/electric_demands_abs!$M$8786</f>
        <v>0.59574419374738685</v>
      </c>
    </row>
    <row r="6606" spans="1:13" ht="19.5" customHeight="1" x14ac:dyDescent="0.25">
      <c r="A6606" s="34"/>
      <c r="B6606" s="34"/>
      <c r="C6606" s="34"/>
      <c r="D6606" s="34"/>
      <c r="E6606" s="34"/>
      <c r="F6606" s="34"/>
      <c r="G6606" s="34"/>
      <c r="H6606" s="34"/>
      <c r="I6606" s="34"/>
      <c r="J6606" s="34"/>
      <c r="K6606" s="34"/>
      <c r="L6606" s="34"/>
      <c r="M6606" s="45">
        <f>electric_demands_abs!M6606/electric_demands_abs!$M$8786</f>
        <v>0.60244439856519649</v>
      </c>
    </row>
    <row r="6607" spans="1:13" ht="19.5" customHeight="1" x14ac:dyDescent="0.25">
      <c r="A6607" s="34"/>
      <c r="B6607" s="34"/>
      <c r="C6607" s="34"/>
      <c r="D6607" s="34"/>
      <c r="E6607" s="34"/>
      <c r="F6607" s="34"/>
      <c r="G6607" s="34"/>
      <c r="H6607" s="34"/>
      <c r="I6607" s="34"/>
      <c r="J6607" s="34"/>
      <c r="K6607" s="34"/>
      <c r="L6607" s="34"/>
      <c r="M6607" s="45">
        <f>electric_demands_abs!M6607/electric_demands_abs!$M$8786</f>
        <v>0.59891474807639999</v>
      </c>
    </row>
    <row r="6608" spans="1:13" ht="19.5" customHeight="1" x14ac:dyDescent="0.25">
      <c r="A6608" s="34"/>
      <c r="B6608" s="34"/>
      <c r="C6608" s="34"/>
      <c r="D6608" s="34"/>
      <c r="E6608" s="34"/>
      <c r="F6608" s="34"/>
      <c r="G6608" s="34"/>
      <c r="H6608" s="34"/>
      <c r="I6608" s="34"/>
      <c r="J6608" s="34"/>
      <c r="K6608" s="34"/>
      <c r="L6608" s="34"/>
      <c r="M6608" s="45">
        <f>electric_demands_abs!M6608/electric_demands_abs!$M$8786</f>
        <v>0.64794387081201688</v>
      </c>
    </row>
    <row r="6609" spans="1:13" ht="19.5" customHeight="1" x14ac:dyDescent="0.25">
      <c r="A6609" s="34"/>
      <c r="B6609" s="34"/>
      <c r="C6609" s="34"/>
      <c r="D6609" s="34"/>
      <c r="E6609" s="34"/>
      <c r="F6609" s="34"/>
      <c r="G6609" s="34"/>
      <c r="H6609" s="34"/>
      <c r="I6609" s="34"/>
      <c r="J6609" s="34"/>
      <c r="K6609" s="34"/>
      <c r="L6609" s="34"/>
      <c r="M6609" s="45">
        <f>electric_demands_abs!M6609/electric_demands_abs!$M$8786</f>
        <v>0.70841680057797973</v>
      </c>
    </row>
    <row r="6610" spans="1:13" ht="19.5" customHeight="1" x14ac:dyDescent="0.25">
      <c r="A6610" s="34"/>
      <c r="B6610" s="34"/>
      <c r="C6610" s="34"/>
      <c r="D6610" s="34"/>
      <c r="E6610" s="34"/>
      <c r="F6610" s="34"/>
      <c r="G6610" s="34"/>
      <c r="H6610" s="34"/>
      <c r="I6610" s="34"/>
      <c r="J6610" s="34"/>
      <c r="K6610" s="34"/>
      <c r="L6610" s="34"/>
      <c r="M6610" s="45">
        <f>electric_demands_abs!M6610/electric_demands_abs!$M$8786</f>
        <v>0.75550422643127269</v>
      </c>
    </row>
    <row r="6611" spans="1:13" ht="19.5" customHeight="1" x14ac:dyDescent="0.25">
      <c r="A6611" s="34"/>
      <c r="B6611" s="34"/>
      <c r="C6611" s="34"/>
      <c r="D6611" s="34"/>
      <c r="E6611" s="34"/>
      <c r="F6611" s="34"/>
      <c r="G6611" s="34"/>
      <c r="H6611" s="34"/>
      <c r="I6611" s="34"/>
      <c r="J6611" s="34"/>
      <c r="K6611" s="34"/>
      <c r="L6611" s="34"/>
      <c r="M6611" s="45">
        <f>electric_demands_abs!M6611/electric_demands_abs!$M$8786</f>
        <v>0.82858270374496823</v>
      </c>
    </row>
    <row r="6612" spans="1:13" ht="19.5" customHeight="1" x14ac:dyDescent="0.25">
      <c r="A6612" s="34"/>
      <c r="B6612" s="34"/>
      <c r="C6612" s="34"/>
      <c r="D6612" s="34"/>
      <c r="E6612" s="34"/>
      <c r="F6612" s="34"/>
      <c r="G6612" s="34"/>
      <c r="H6612" s="34"/>
      <c r="I6612" s="34"/>
      <c r="J6612" s="34"/>
      <c r="K6612" s="34"/>
      <c r="L6612" s="34"/>
      <c r="M6612" s="45">
        <f>electric_demands_abs!M6612/electric_demands_abs!$M$8786</f>
        <v>0.84738269093098761</v>
      </c>
    </row>
    <row r="6613" spans="1:13" ht="19.5" customHeight="1" x14ac:dyDescent="0.25">
      <c r="A6613" s="34"/>
      <c r="B6613" s="34"/>
      <c r="C6613" s="34"/>
      <c r="D6613" s="34"/>
      <c r="E6613" s="34"/>
      <c r="F6613" s="34"/>
      <c r="G6613" s="34"/>
      <c r="H6613" s="34"/>
      <c r="I6613" s="34"/>
      <c r="J6613" s="34"/>
      <c r="K6613" s="34"/>
      <c r="L6613" s="34"/>
      <c r="M6613" s="45">
        <f>electric_demands_abs!M6613/electric_demands_abs!$M$8786</f>
        <v>0.81195310511326413</v>
      </c>
    </row>
    <row r="6614" spans="1:13" ht="19.5" customHeight="1" x14ac:dyDescent="0.25">
      <c r="A6614" s="34"/>
      <c r="B6614" s="34"/>
      <c r="C6614" s="34"/>
      <c r="D6614" s="34"/>
      <c r="E6614" s="34"/>
      <c r="F6614" s="34"/>
      <c r="G6614" s="34"/>
      <c r="H6614" s="34"/>
      <c r="I6614" s="34"/>
      <c r="J6614" s="34"/>
      <c r="K6614" s="34"/>
      <c r="L6614" s="34"/>
      <c r="M6614" s="45">
        <f>electric_demands_abs!M6614/electric_demands_abs!$M$8786</f>
        <v>0.82941454190801656</v>
      </c>
    </row>
    <row r="6615" spans="1:13" ht="19.5" customHeight="1" x14ac:dyDescent="0.25">
      <c r="A6615" s="34"/>
      <c r="B6615" s="34"/>
      <c r="C6615" s="34"/>
      <c r="D6615" s="34"/>
      <c r="E6615" s="34"/>
      <c r="F6615" s="34"/>
      <c r="G6615" s="34"/>
      <c r="H6615" s="34"/>
      <c r="I6615" s="34"/>
      <c r="J6615" s="34"/>
      <c r="K6615" s="34"/>
      <c r="L6615" s="34"/>
      <c r="M6615" s="45">
        <f>electric_demands_abs!M6615/electric_demands_abs!$M$8786</f>
        <v>0.81873067969190771</v>
      </c>
    </row>
    <row r="6616" spans="1:13" ht="19.5" customHeight="1" x14ac:dyDescent="0.25">
      <c r="A6616" s="34"/>
      <c r="B6616" s="34"/>
      <c r="C6616" s="34"/>
      <c r="D6616" s="34"/>
      <c r="E6616" s="34"/>
      <c r="F6616" s="34"/>
      <c r="G6616" s="34"/>
      <c r="H6616" s="34"/>
      <c r="I6616" s="34"/>
      <c r="J6616" s="34"/>
      <c r="K6616" s="34"/>
      <c r="L6616" s="34"/>
      <c r="M6616" s="45">
        <f>electric_demands_abs!M6616/electric_demands_abs!$M$8786</f>
        <v>0.82517159904725257</v>
      </c>
    </row>
    <row r="6617" spans="1:13" ht="19.5" customHeight="1" x14ac:dyDescent="0.25">
      <c r="A6617" s="34"/>
      <c r="B6617" s="34"/>
      <c r="C6617" s="34"/>
      <c r="D6617" s="34"/>
      <c r="E6617" s="34"/>
      <c r="F6617" s="34"/>
      <c r="G6617" s="34"/>
      <c r="H6617" s="34"/>
      <c r="I6617" s="34"/>
      <c r="J6617" s="34"/>
      <c r="K6617" s="34"/>
      <c r="L6617" s="34"/>
      <c r="M6617" s="45">
        <f>electric_demands_abs!M6617/electric_demands_abs!$M$8786</f>
        <v>0.78802439630380894</v>
      </c>
    </row>
    <row r="6618" spans="1:13" ht="19.5" customHeight="1" x14ac:dyDescent="0.25">
      <c r="A6618" s="34"/>
      <c r="B6618" s="34"/>
      <c r="C6618" s="34"/>
      <c r="D6618" s="34"/>
      <c r="E6618" s="34"/>
      <c r="F6618" s="34"/>
      <c r="G6618" s="34"/>
      <c r="H6618" s="34"/>
      <c r="I6618" s="34"/>
      <c r="J6618" s="34"/>
      <c r="K6618" s="34"/>
      <c r="L6618" s="34"/>
      <c r="M6618" s="45">
        <f>electric_demands_abs!M6618/electric_demands_abs!$M$8786</f>
        <v>0.76676372955023342</v>
      </c>
    </row>
    <row r="6619" spans="1:13" ht="19.5" customHeight="1" x14ac:dyDescent="0.25">
      <c r="A6619" s="34"/>
      <c r="B6619" s="34"/>
      <c r="C6619" s="34"/>
      <c r="D6619" s="34"/>
      <c r="E6619" s="34"/>
      <c r="F6619" s="34"/>
      <c r="G6619" s="34"/>
      <c r="H6619" s="34"/>
      <c r="I6619" s="34"/>
      <c r="J6619" s="34"/>
      <c r="K6619" s="34"/>
      <c r="L6619" s="34"/>
      <c r="M6619" s="45">
        <f>electric_demands_abs!M6619/electric_demands_abs!$M$8786</f>
        <v>0.76873540258257711</v>
      </c>
    </row>
    <row r="6620" spans="1:13" ht="19.5" customHeight="1" x14ac:dyDescent="0.25">
      <c r="A6620" s="34"/>
      <c r="B6620" s="34"/>
      <c r="C6620" s="34"/>
      <c r="D6620" s="34"/>
      <c r="E6620" s="34"/>
      <c r="F6620" s="34"/>
      <c r="G6620" s="34"/>
      <c r="H6620" s="34"/>
      <c r="I6620" s="34"/>
      <c r="J6620" s="34"/>
      <c r="K6620" s="34"/>
      <c r="L6620" s="34"/>
      <c r="M6620" s="45">
        <f>electric_demands_abs!M6620/electric_demands_abs!$M$8786</f>
        <v>0.78563659830978982</v>
      </c>
    </row>
    <row r="6621" spans="1:13" ht="19.5" customHeight="1" x14ac:dyDescent="0.25">
      <c r="A6621" s="34"/>
      <c r="B6621" s="34"/>
      <c r="C6621" s="34"/>
      <c r="D6621" s="34"/>
      <c r="E6621" s="34"/>
      <c r="F6621" s="34"/>
      <c r="G6621" s="34"/>
      <c r="H6621" s="34"/>
      <c r="I6621" s="34"/>
      <c r="J6621" s="34"/>
      <c r="K6621" s="34"/>
      <c r="L6621" s="34"/>
      <c r="M6621" s="45">
        <f>electric_demands_abs!M6621/electric_demands_abs!$M$8786</f>
        <v>0.80249472390936427</v>
      </c>
    </row>
    <row r="6622" spans="1:13" ht="19.5" customHeight="1" x14ac:dyDescent="0.25">
      <c r="A6622" s="34"/>
      <c r="B6622" s="34"/>
      <c r="C6622" s="34"/>
      <c r="D6622" s="34"/>
      <c r="E6622" s="34"/>
      <c r="F6622" s="34"/>
      <c r="G6622" s="34"/>
      <c r="H6622" s="34"/>
      <c r="I6622" s="34"/>
      <c r="J6622" s="34"/>
      <c r="K6622" s="34"/>
      <c r="L6622" s="34"/>
      <c r="M6622" s="45">
        <f>electric_demands_abs!M6622/electric_demands_abs!$M$8786</f>
        <v>0.82172261240170974</v>
      </c>
    </row>
    <row r="6623" spans="1:13" ht="19.5" customHeight="1" x14ac:dyDescent="0.25">
      <c r="A6623" s="34"/>
      <c r="B6623" s="34"/>
      <c r="C6623" s="34"/>
      <c r="D6623" s="34"/>
      <c r="E6623" s="34"/>
      <c r="F6623" s="34"/>
      <c r="G6623" s="34"/>
      <c r="H6623" s="34"/>
      <c r="I6623" s="34"/>
      <c r="J6623" s="34"/>
      <c r="K6623" s="34"/>
      <c r="L6623" s="34"/>
      <c r="M6623" s="45">
        <f>electric_demands_abs!M6623/electric_demands_abs!$M$8786</f>
        <v>0.77566936372409856</v>
      </c>
    </row>
    <row r="6624" spans="1:13" ht="19.5" customHeight="1" x14ac:dyDescent="0.25">
      <c r="A6624" s="34"/>
      <c r="B6624" s="34"/>
      <c r="C6624" s="34"/>
      <c r="D6624" s="34"/>
      <c r="E6624" s="34"/>
      <c r="F6624" s="34"/>
      <c r="G6624" s="34"/>
      <c r="H6624" s="34"/>
      <c r="I6624" s="34"/>
      <c r="J6624" s="34"/>
      <c r="K6624" s="34"/>
      <c r="L6624" s="34"/>
      <c r="M6624" s="45">
        <f>electric_demands_abs!M6624/electric_demands_abs!$M$8786</f>
        <v>0.73906181403307114</v>
      </c>
    </row>
    <row r="6625" spans="1:13" ht="19.5" customHeight="1" x14ac:dyDescent="0.25">
      <c r="A6625" s="34"/>
      <c r="B6625" s="34"/>
      <c r="C6625" s="34"/>
      <c r="D6625" s="34"/>
      <c r="E6625" s="34"/>
      <c r="F6625" s="34"/>
      <c r="G6625" s="34"/>
      <c r="H6625" s="34"/>
      <c r="I6625" s="34"/>
      <c r="J6625" s="34"/>
      <c r="K6625" s="34"/>
      <c r="L6625" s="34"/>
      <c r="M6625" s="45">
        <f>electric_demands_abs!M6625/electric_demands_abs!$M$8786</f>
        <v>0.69786305461745124</v>
      </c>
    </row>
    <row r="6626" spans="1:13" ht="19.5" customHeight="1" x14ac:dyDescent="0.25">
      <c r="A6626" s="34"/>
      <c r="B6626" s="34"/>
      <c r="C6626" s="34"/>
      <c r="D6626" s="34"/>
      <c r="E6626" s="34"/>
      <c r="F6626" s="34"/>
      <c r="G6626" s="34"/>
      <c r="H6626" s="34"/>
      <c r="I6626" s="34"/>
      <c r="J6626" s="34"/>
      <c r="K6626" s="34"/>
      <c r="L6626" s="34"/>
      <c r="M6626" s="45">
        <f>electric_demands_abs!M6626/electric_demands_abs!$M$8786</f>
        <v>0.65881763687962447</v>
      </c>
    </row>
    <row r="6627" spans="1:13" ht="19.5" customHeight="1" x14ac:dyDescent="0.25">
      <c r="A6627" s="34"/>
      <c r="B6627" s="34"/>
      <c r="C6627" s="34"/>
      <c r="D6627" s="34"/>
      <c r="E6627" s="34"/>
      <c r="F6627" s="34"/>
      <c r="G6627" s="34"/>
      <c r="H6627" s="34"/>
      <c r="I6627" s="34"/>
      <c r="J6627" s="34"/>
      <c r="K6627" s="34"/>
      <c r="L6627" s="34"/>
      <c r="M6627" s="45">
        <f>electric_demands_abs!M6627/electric_demands_abs!$M$8786</f>
        <v>0.61000287655747309</v>
      </c>
    </row>
    <row r="6628" spans="1:13" ht="19.5" customHeight="1" x14ac:dyDescent="0.25">
      <c r="A6628" s="34"/>
      <c r="B6628" s="34"/>
      <c r="C6628" s="34"/>
      <c r="D6628" s="34"/>
      <c r="E6628" s="34"/>
      <c r="F6628" s="34"/>
      <c r="G6628" s="34"/>
      <c r="H6628" s="34"/>
      <c r="I6628" s="34"/>
      <c r="J6628" s="34"/>
      <c r="K6628" s="34"/>
      <c r="L6628" s="34"/>
      <c r="M6628" s="45">
        <f>electric_demands_abs!M6628/electric_demands_abs!$M$8786</f>
        <v>0.60477805007944097</v>
      </c>
    </row>
    <row r="6629" spans="1:13" ht="19.5" customHeight="1" x14ac:dyDescent="0.25">
      <c r="A6629" s="34"/>
      <c r="B6629" s="34"/>
      <c r="C6629" s="34"/>
      <c r="D6629" s="34"/>
      <c r="E6629" s="34"/>
      <c r="F6629" s="34"/>
      <c r="G6629" s="34"/>
      <c r="H6629" s="34"/>
      <c r="I6629" s="34"/>
      <c r="J6629" s="34"/>
      <c r="K6629" s="34"/>
      <c r="L6629" s="34"/>
      <c r="M6629" s="45">
        <f>electric_demands_abs!M6629/electric_demands_abs!$M$8786</f>
        <v>0.59612573084365483</v>
      </c>
    </row>
    <row r="6630" spans="1:13" ht="19.5" customHeight="1" x14ac:dyDescent="0.25">
      <c r="A6630" s="34"/>
      <c r="B6630" s="34"/>
      <c r="C6630" s="34"/>
      <c r="D6630" s="34"/>
      <c r="E6630" s="34"/>
      <c r="F6630" s="34"/>
      <c r="G6630" s="34"/>
      <c r="H6630" s="34"/>
      <c r="I6630" s="34"/>
      <c r="J6630" s="34"/>
      <c r="K6630" s="34"/>
      <c r="L6630" s="34"/>
      <c r="M6630" s="45">
        <f>electric_demands_abs!M6630/electric_demands_abs!$M$8786</f>
        <v>0.56837193352838145</v>
      </c>
    </row>
    <row r="6631" spans="1:13" ht="19.5" customHeight="1" x14ac:dyDescent="0.25">
      <c r="A6631" s="34"/>
      <c r="B6631" s="34"/>
      <c r="C6631" s="34"/>
      <c r="D6631" s="34"/>
      <c r="E6631" s="34"/>
      <c r="F6631" s="34"/>
      <c r="G6631" s="34"/>
      <c r="H6631" s="34"/>
      <c r="I6631" s="34"/>
      <c r="J6631" s="34"/>
      <c r="K6631" s="34"/>
      <c r="L6631" s="34"/>
      <c r="M6631" s="45">
        <f>electric_demands_abs!M6631/electric_demands_abs!$M$8786</f>
        <v>0.57973688846080462</v>
      </c>
    </row>
    <row r="6632" spans="1:13" ht="19.5" customHeight="1" x14ac:dyDescent="0.25">
      <c r="A6632" s="34"/>
      <c r="B6632" s="34"/>
      <c r="C6632" s="34"/>
      <c r="D6632" s="34"/>
      <c r="E6632" s="34"/>
      <c r="F6632" s="34"/>
      <c r="G6632" s="34"/>
      <c r="H6632" s="34"/>
      <c r="I6632" s="34"/>
      <c r="J6632" s="34"/>
      <c r="K6632" s="34"/>
      <c r="L6632" s="34"/>
      <c r="M6632" s="45">
        <f>electric_demands_abs!M6632/electric_demands_abs!$M$8786</f>
        <v>0.60622596400704376</v>
      </c>
    </row>
    <row r="6633" spans="1:13" ht="19.5" customHeight="1" x14ac:dyDescent="0.25">
      <c r="A6633" s="34"/>
      <c r="B6633" s="34"/>
      <c r="C6633" s="34"/>
      <c r="D6633" s="34"/>
      <c r="E6633" s="34"/>
      <c r="F6633" s="34"/>
      <c r="G6633" s="34"/>
      <c r="H6633" s="34"/>
      <c r="I6633" s="34"/>
      <c r="J6633" s="34"/>
      <c r="K6633" s="34"/>
      <c r="L6633" s="34"/>
      <c r="M6633" s="45">
        <f>electric_demands_abs!M6633/electric_demands_abs!$M$8786</f>
        <v>0.61837968697487689</v>
      </c>
    </row>
    <row r="6634" spans="1:13" ht="19.5" customHeight="1" x14ac:dyDescent="0.25">
      <c r="A6634" s="34"/>
      <c r="B6634" s="34"/>
      <c r="C6634" s="34"/>
      <c r="D6634" s="34"/>
      <c r="E6634" s="34"/>
      <c r="F6634" s="34"/>
      <c r="G6634" s="34"/>
      <c r="H6634" s="34"/>
      <c r="I6634" s="34"/>
      <c r="J6634" s="34"/>
      <c r="K6634" s="34"/>
      <c r="L6634" s="34"/>
      <c r="M6634" s="45">
        <f>electric_demands_abs!M6634/electric_demands_abs!$M$8786</f>
        <v>0.62959356705232417</v>
      </c>
    </row>
    <row r="6635" spans="1:13" ht="19.5" customHeight="1" x14ac:dyDescent="0.25">
      <c r="A6635" s="34"/>
      <c r="B6635" s="34"/>
      <c r="C6635" s="34"/>
      <c r="D6635" s="34"/>
      <c r="E6635" s="34"/>
      <c r="F6635" s="34"/>
      <c r="G6635" s="34"/>
      <c r="H6635" s="34"/>
      <c r="I6635" s="34"/>
      <c r="J6635" s="34"/>
      <c r="K6635" s="34"/>
      <c r="L6635" s="34"/>
      <c r="M6635" s="45">
        <f>electric_demands_abs!M6635/electric_demands_abs!$M$8786</f>
        <v>0.67972250155583636</v>
      </c>
    </row>
    <row r="6636" spans="1:13" ht="19.5" customHeight="1" x14ac:dyDescent="0.25">
      <c r="A6636" s="34"/>
      <c r="B6636" s="34"/>
      <c r="C6636" s="34"/>
      <c r="D6636" s="34"/>
      <c r="E6636" s="34"/>
      <c r="F6636" s="34"/>
      <c r="G6636" s="34"/>
      <c r="H6636" s="34"/>
      <c r="I6636" s="34"/>
      <c r="J6636" s="34"/>
      <c r="K6636" s="34"/>
      <c r="L6636" s="34"/>
      <c r="M6636" s="45">
        <f>electric_demands_abs!M6636/electric_demands_abs!$M$8786</f>
        <v>0.69095569319146932</v>
      </c>
    </row>
    <row r="6637" spans="1:13" ht="19.5" customHeight="1" x14ac:dyDescent="0.25">
      <c r="A6637" s="34"/>
      <c r="B6637" s="34"/>
      <c r="C6637" s="34"/>
      <c r="D6637" s="34"/>
      <c r="E6637" s="34"/>
      <c r="F6637" s="34"/>
      <c r="G6637" s="34"/>
      <c r="H6637" s="34"/>
      <c r="I6637" s="34"/>
      <c r="J6637" s="34"/>
      <c r="K6637" s="34"/>
      <c r="L6637" s="34"/>
      <c r="M6637" s="45">
        <f>electric_demands_abs!M6637/electric_demands_abs!$M$8786</f>
        <v>0.7106306710202358</v>
      </c>
    </row>
    <row r="6638" spans="1:13" ht="19.5" customHeight="1" x14ac:dyDescent="0.25">
      <c r="A6638" s="34"/>
      <c r="B6638" s="34"/>
      <c r="C6638" s="34"/>
      <c r="D6638" s="34"/>
      <c r="E6638" s="34"/>
      <c r="F6638" s="34"/>
      <c r="G6638" s="34"/>
      <c r="H6638" s="34"/>
      <c r="I6638" s="34"/>
      <c r="J6638" s="34"/>
      <c r="K6638" s="34"/>
      <c r="L6638" s="34"/>
      <c r="M6638" s="45">
        <f>electric_demands_abs!M6638/electric_demands_abs!$M$8786</f>
        <v>0.7012871709407249</v>
      </c>
    </row>
    <row r="6639" spans="1:13" ht="19.5" customHeight="1" x14ac:dyDescent="0.25">
      <c r="A6639" s="34"/>
      <c r="B6639" s="34"/>
      <c r="C6639" s="34"/>
      <c r="D6639" s="34"/>
      <c r="E6639" s="34"/>
      <c r="F6639" s="34"/>
      <c r="G6639" s="34"/>
      <c r="H6639" s="34"/>
      <c r="I6639" s="34"/>
      <c r="J6639" s="34"/>
      <c r="K6639" s="34"/>
      <c r="L6639" s="34"/>
      <c r="M6639" s="45">
        <f>electric_demands_abs!M6639/electric_demands_abs!$M$8786</f>
        <v>0.71430917285837492</v>
      </c>
    </row>
    <row r="6640" spans="1:13" ht="19.5" customHeight="1" x14ac:dyDescent="0.25">
      <c r="A6640" s="34"/>
      <c r="B6640" s="34"/>
      <c r="C6640" s="34"/>
      <c r="D6640" s="34"/>
      <c r="E6640" s="34"/>
      <c r="F6640" s="34"/>
      <c r="G6640" s="34"/>
      <c r="H6640" s="34"/>
      <c r="I6640" s="34"/>
      <c r="J6640" s="34"/>
      <c r="K6640" s="34"/>
      <c r="L6640" s="34"/>
      <c r="M6640" s="45">
        <f>electric_demands_abs!M6640/electric_demands_abs!$M$8786</f>
        <v>0.7107184583167222</v>
      </c>
    </row>
    <row r="6641" spans="1:13" ht="19.5" customHeight="1" x14ac:dyDescent="0.25">
      <c r="A6641" s="34"/>
      <c r="B6641" s="34"/>
      <c r="C6641" s="34"/>
      <c r="D6641" s="34"/>
      <c r="E6641" s="34"/>
      <c r="F6641" s="34"/>
      <c r="G6641" s="34"/>
      <c r="H6641" s="34"/>
      <c r="I6641" s="34"/>
      <c r="J6641" s="34"/>
      <c r="K6641" s="34"/>
      <c r="L6641" s="34"/>
      <c r="M6641" s="45">
        <f>electric_demands_abs!M6641/electric_demands_abs!$M$8786</f>
        <v>0.70448827788418122</v>
      </c>
    </row>
    <row r="6642" spans="1:13" ht="19.5" customHeight="1" x14ac:dyDescent="0.25">
      <c r="A6642" s="34"/>
      <c r="B6642" s="34"/>
      <c r="C6642" s="34"/>
      <c r="D6642" s="34"/>
      <c r="E6642" s="34"/>
      <c r="F6642" s="34"/>
      <c r="G6642" s="34"/>
      <c r="H6642" s="34"/>
      <c r="I6642" s="34"/>
      <c r="J6642" s="34"/>
      <c r="K6642" s="34"/>
      <c r="L6642" s="34"/>
      <c r="M6642" s="45">
        <f>electric_demands_abs!M6642/electric_demands_abs!$M$8786</f>
        <v>0.70353027636445631</v>
      </c>
    </row>
    <row r="6643" spans="1:13" ht="19.5" customHeight="1" x14ac:dyDescent="0.25">
      <c r="A6643" s="34"/>
      <c r="B6643" s="34"/>
      <c r="C6643" s="34"/>
      <c r="D6643" s="34"/>
      <c r="E6643" s="34"/>
      <c r="F6643" s="34"/>
      <c r="G6643" s="34"/>
      <c r="H6643" s="34"/>
      <c r="I6643" s="34"/>
      <c r="J6643" s="34"/>
      <c r="K6643" s="34"/>
      <c r="L6643" s="34"/>
      <c r="M6643" s="45">
        <f>electric_demands_abs!M6643/electric_demands_abs!$M$8786</f>
        <v>0.71171870644348045</v>
      </c>
    </row>
    <row r="6644" spans="1:13" ht="19.5" customHeight="1" x14ac:dyDescent="0.25">
      <c r="A6644" s="34"/>
      <c r="B6644" s="34"/>
      <c r="C6644" s="34"/>
      <c r="D6644" s="34"/>
      <c r="E6644" s="34"/>
      <c r="F6644" s="34"/>
      <c r="G6644" s="34"/>
      <c r="H6644" s="34"/>
      <c r="I6644" s="34"/>
      <c r="J6644" s="34"/>
      <c r="K6644" s="34"/>
      <c r="L6644" s="34"/>
      <c r="M6644" s="45">
        <f>electric_demands_abs!M6644/electric_demands_abs!$M$8786</f>
        <v>0.68924478795867938</v>
      </c>
    </row>
    <row r="6645" spans="1:13" ht="19.5" customHeight="1" x14ac:dyDescent="0.25">
      <c r="A6645" s="34"/>
      <c r="B6645" s="34"/>
      <c r="C6645" s="34"/>
      <c r="D6645" s="34"/>
      <c r="E6645" s="34"/>
      <c r="F6645" s="34"/>
      <c r="G6645" s="34"/>
      <c r="H6645" s="34"/>
      <c r="I6645" s="34"/>
      <c r="J6645" s="34"/>
      <c r="K6645" s="34"/>
      <c r="L6645" s="34"/>
      <c r="M6645" s="45">
        <f>electric_demands_abs!M6645/electric_demands_abs!$M$8786</f>
        <v>0.74792981331529051</v>
      </c>
    </row>
    <row r="6646" spans="1:13" ht="19.5" customHeight="1" x14ac:dyDescent="0.25">
      <c r="A6646" s="34"/>
      <c r="B6646" s="34"/>
      <c r="C6646" s="34"/>
      <c r="D6646" s="34"/>
      <c r="E6646" s="34"/>
      <c r="F6646" s="34"/>
      <c r="G6646" s="34"/>
      <c r="H6646" s="34"/>
      <c r="I6646" s="34"/>
      <c r="J6646" s="34"/>
      <c r="K6646" s="34"/>
      <c r="L6646" s="34"/>
      <c r="M6646" s="45">
        <f>electric_demands_abs!M6646/electric_demands_abs!$M$8786</f>
        <v>0.75112079095530615</v>
      </c>
    </row>
    <row r="6647" spans="1:13" ht="19.5" customHeight="1" x14ac:dyDescent="0.25">
      <c r="A6647" s="34"/>
      <c r="B6647" s="34"/>
      <c r="C6647" s="34"/>
      <c r="D6647" s="34"/>
      <c r="E6647" s="34"/>
      <c r="F6647" s="34"/>
      <c r="G6647" s="34"/>
      <c r="H6647" s="34"/>
      <c r="I6647" s="34"/>
      <c r="J6647" s="34"/>
      <c r="K6647" s="34"/>
      <c r="L6647" s="34"/>
      <c r="M6647" s="45">
        <f>electric_demands_abs!M6647/electric_demands_abs!$M$8786</f>
        <v>0.74438159243685265</v>
      </c>
    </row>
    <row r="6648" spans="1:13" ht="19.5" customHeight="1" x14ac:dyDescent="0.25">
      <c r="A6648" s="34"/>
      <c r="B6648" s="34"/>
      <c r="C6648" s="34"/>
      <c r="D6648" s="34"/>
      <c r="E6648" s="34"/>
      <c r="F6648" s="34"/>
      <c r="G6648" s="34"/>
      <c r="H6648" s="34"/>
      <c r="I6648" s="34"/>
      <c r="J6648" s="34"/>
      <c r="K6648" s="34"/>
      <c r="L6648" s="34"/>
      <c r="M6648" s="45">
        <f>electric_demands_abs!M6648/electric_demands_abs!$M$8786</f>
        <v>0.7105375308398173</v>
      </c>
    </row>
    <row r="6649" spans="1:13" ht="19.5" customHeight="1" x14ac:dyDescent="0.25">
      <c r="A6649" s="34"/>
      <c r="B6649" s="34"/>
      <c r="C6649" s="34"/>
      <c r="D6649" s="34"/>
      <c r="E6649" s="34"/>
      <c r="F6649" s="34"/>
      <c r="G6649" s="34"/>
      <c r="H6649" s="34"/>
      <c r="I6649" s="34"/>
      <c r="J6649" s="34"/>
      <c r="K6649" s="34"/>
      <c r="L6649" s="34"/>
      <c r="M6649" s="45">
        <f>electric_demands_abs!M6649/electric_demands_abs!$M$8786</f>
        <v>0.66081203908066444</v>
      </c>
    </row>
    <row r="6650" spans="1:13" ht="19.5" customHeight="1" x14ac:dyDescent="0.25">
      <c r="A6650" s="34"/>
      <c r="B6650" s="34"/>
      <c r="C6650" s="34"/>
      <c r="D6650" s="34"/>
      <c r="E6650" s="34"/>
      <c r="F6650" s="34"/>
      <c r="G6650" s="34"/>
      <c r="H6650" s="34"/>
      <c r="I6650" s="34"/>
      <c r="J6650" s="34"/>
      <c r="K6650" s="34"/>
      <c r="L6650" s="34"/>
      <c r="M6650" s="45">
        <f>electric_demands_abs!M6650/electric_demands_abs!$M$8786</f>
        <v>0.60000504818130829</v>
      </c>
    </row>
    <row r="6651" spans="1:13" ht="19.5" customHeight="1" x14ac:dyDescent="0.25">
      <c r="A6651" s="34"/>
      <c r="B6651" s="34"/>
      <c r="C6651" s="34"/>
      <c r="D6651" s="34"/>
      <c r="E6651" s="34"/>
      <c r="F6651" s="34"/>
      <c r="G6651" s="34"/>
      <c r="H6651" s="34"/>
      <c r="I6651" s="34"/>
      <c r="J6651" s="34"/>
      <c r="K6651" s="34"/>
      <c r="L6651" s="34"/>
      <c r="M6651" s="45">
        <f>electric_demands_abs!M6651/electric_demands_abs!$M$8786</f>
        <v>0.57268046980532883</v>
      </c>
    </row>
    <row r="6652" spans="1:13" ht="19.5" customHeight="1" x14ac:dyDescent="0.25">
      <c r="A6652" s="34"/>
      <c r="B6652" s="34"/>
      <c r="C6652" s="34"/>
      <c r="D6652" s="34"/>
      <c r="E6652" s="34"/>
      <c r="F6652" s="34"/>
      <c r="G6652" s="34"/>
      <c r="H6652" s="34"/>
      <c r="I6652" s="34"/>
      <c r="J6652" s="34"/>
      <c r="K6652" s="34"/>
      <c r="L6652" s="34"/>
      <c r="M6652" s="45">
        <f>electric_demands_abs!M6652/electric_demands_abs!$M$8786</f>
        <v>0.57388606279492849</v>
      </c>
    </row>
    <row r="6653" spans="1:13" ht="19.5" customHeight="1" x14ac:dyDescent="0.25">
      <c r="A6653" s="34"/>
      <c r="B6653" s="34"/>
      <c r="C6653" s="34"/>
      <c r="D6653" s="34"/>
      <c r="E6653" s="34"/>
      <c r="F6653" s="34"/>
      <c r="G6653" s="34"/>
      <c r="H6653" s="34"/>
      <c r="I6653" s="34"/>
      <c r="J6653" s="34"/>
      <c r="K6653" s="34"/>
      <c r="L6653" s="34"/>
      <c r="M6653" s="45">
        <f>electric_demands_abs!M6653/electric_demands_abs!$M$8786</f>
        <v>0.56311737795651107</v>
      </c>
    </row>
    <row r="6654" spans="1:13" ht="19.5" customHeight="1" x14ac:dyDescent="0.25">
      <c r="A6654" s="34"/>
      <c r="B6654" s="34"/>
      <c r="C6654" s="34"/>
      <c r="D6654" s="34"/>
      <c r="E6654" s="34"/>
      <c r="F6654" s="34"/>
      <c r="G6654" s="34"/>
      <c r="H6654" s="34"/>
      <c r="I6654" s="34"/>
      <c r="J6654" s="34"/>
      <c r="K6654" s="34"/>
      <c r="L6654" s="34"/>
      <c r="M6654" s="45">
        <f>electric_demands_abs!M6654/electric_demands_abs!$M$8786</f>
        <v>0.56792105599717768</v>
      </c>
    </row>
    <row r="6655" spans="1:13" ht="19.5" customHeight="1" x14ac:dyDescent="0.25">
      <c r="A6655" s="34"/>
      <c r="B6655" s="34"/>
      <c r="C6655" s="34"/>
      <c r="D6655" s="34"/>
      <c r="E6655" s="34"/>
      <c r="F6655" s="34"/>
      <c r="G6655" s="34"/>
      <c r="H6655" s="34"/>
      <c r="I6655" s="34"/>
      <c r="J6655" s="34"/>
      <c r="K6655" s="34"/>
      <c r="L6655" s="34"/>
      <c r="M6655" s="45">
        <f>electric_demands_abs!M6655/electric_demands_abs!$M$8786</f>
        <v>0.56480510108427195</v>
      </c>
    </row>
    <row r="6656" spans="1:13" ht="19.5" customHeight="1" x14ac:dyDescent="0.25">
      <c r="A6656" s="34"/>
      <c r="B6656" s="34"/>
      <c r="C6656" s="34"/>
      <c r="D6656" s="34"/>
      <c r="E6656" s="34"/>
      <c r="F6656" s="34"/>
      <c r="G6656" s="34"/>
      <c r="H6656" s="34"/>
      <c r="I6656" s="34"/>
      <c r="J6656" s="34"/>
      <c r="K6656" s="34"/>
      <c r="L6656" s="34"/>
      <c r="M6656" s="45">
        <f>electric_demands_abs!M6656/electric_demands_abs!$M$8786</f>
        <v>0.58313885207980543</v>
      </c>
    </row>
    <row r="6657" spans="1:13" ht="19.5" customHeight="1" x14ac:dyDescent="0.25">
      <c r="A6657" s="34"/>
      <c r="B6657" s="34"/>
      <c r="C6657" s="34"/>
      <c r="D6657" s="34"/>
      <c r="E6657" s="34"/>
      <c r="F6657" s="34"/>
      <c r="G6657" s="34"/>
      <c r="H6657" s="34"/>
      <c r="I6657" s="34"/>
      <c r="J6657" s="34"/>
      <c r="K6657" s="34"/>
      <c r="L6657" s="34"/>
      <c r="M6657" s="45">
        <f>electric_demands_abs!M6657/electric_demands_abs!$M$8786</f>
        <v>0.58406675392141982</v>
      </c>
    </row>
    <row r="6658" spans="1:13" ht="19.5" customHeight="1" x14ac:dyDescent="0.25">
      <c r="A6658" s="34"/>
      <c r="B6658" s="34"/>
      <c r="C6658" s="34"/>
      <c r="D6658" s="34"/>
      <c r="E6658" s="34"/>
      <c r="F6658" s="34"/>
      <c r="G6658" s="34"/>
      <c r="H6658" s="34"/>
      <c r="I6658" s="34"/>
      <c r="J6658" s="34"/>
      <c r="K6658" s="34"/>
      <c r="L6658" s="34"/>
      <c r="M6658" s="45">
        <f>electric_demands_abs!M6658/electric_demands_abs!$M$8786</f>
        <v>0.58853159440918446</v>
      </c>
    </row>
    <row r="6659" spans="1:13" ht="19.5" customHeight="1" x14ac:dyDescent="0.25">
      <c r="A6659" s="34"/>
      <c r="B6659" s="34"/>
      <c r="C6659" s="34"/>
      <c r="D6659" s="34"/>
      <c r="E6659" s="34"/>
      <c r="F6659" s="34"/>
      <c r="G6659" s="34"/>
      <c r="H6659" s="34"/>
      <c r="I6659" s="34"/>
      <c r="J6659" s="34"/>
      <c r="K6659" s="34"/>
      <c r="L6659" s="34"/>
      <c r="M6659" s="45">
        <f>electric_demands_abs!M6659/electric_demands_abs!$M$8786</f>
        <v>0.65771016637010316</v>
      </c>
    </row>
    <row r="6660" spans="1:13" ht="19.5" customHeight="1" x14ac:dyDescent="0.25">
      <c r="A6660" s="34"/>
      <c r="B6660" s="34"/>
      <c r="C6660" s="34"/>
      <c r="D6660" s="34"/>
      <c r="E6660" s="34"/>
      <c r="F6660" s="34"/>
      <c r="G6660" s="34"/>
      <c r="H6660" s="34"/>
      <c r="I6660" s="34"/>
      <c r="J6660" s="34"/>
      <c r="K6660" s="34"/>
      <c r="L6660" s="34"/>
      <c r="M6660" s="45">
        <f>electric_demands_abs!M6660/electric_demands_abs!$M$8786</f>
        <v>0.67135586161790339</v>
      </c>
    </row>
    <row r="6661" spans="1:13" ht="19.5" customHeight="1" x14ac:dyDescent="0.25">
      <c r="A6661" s="34"/>
      <c r="B6661" s="34"/>
      <c r="C6661" s="34"/>
      <c r="D6661" s="34"/>
      <c r="E6661" s="34"/>
      <c r="F6661" s="34"/>
      <c r="G6661" s="34"/>
      <c r="H6661" s="34"/>
      <c r="I6661" s="34"/>
      <c r="J6661" s="34"/>
      <c r="K6661" s="34"/>
      <c r="L6661" s="34"/>
      <c r="M6661" s="45">
        <f>electric_demands_abs!M6661/electric_demands_abs!$M$8786</f>
        <v>0.68640191247837123</v>
      </c>
    </row>
    <row r="6662" spans="1:13" ht="19.5" customHeight="1" x14ac:dyDescent="0.25">
      <c r="A6662" s="34"/>
      <c r="B6662" s="34"/>
      <c r="C6662" s="34"/>
      <c r="D6662" s="34"/>
      <c r="E6662" s="34"/>
      <c r="F6662" s="34"/>
      <c r="G6662" s="34"/>
      <c r="H6662" s="34"/>
      <c r="I6662" s="34"/>
      <c r="J6662" s="34"/>
      <c r="K6662" s="34"/>
      <c r="L6662" s="34"/>
      <c r="M6662" s="45">
        <f>electric_demands_abs!M6662/electric_demands_abs!$M$8786</f>
        <v>0.68785789690790244</v>
      </c>
    </row>
    <row r="6663" spans="1:13" ht="19.5" customHeight="1" x14ac:dyDescent="0.25">
      <c r="A6663" s="34"/>
      <c r="B6663" s="34"/>
      <c r="C6663" s="34"/>
      <c r="D6663" s="34"/>
      <c r="E6663" s="34"/>
      <c r="F6663" s="34"/>
      <c r="G6663" s="34"/>
      <c r="H6663" s="34"/>
      <c r="I6663" s="34"/>
      <c r="J6663" s="34"/>
      <c r="K6663" s="34"/>
      <c r="L6663" s="34"/>
      <c r="M6663" s="45">
        <f>electric_demands_abs!M6663/electric_demands_abs!$M$8786</f>
        <v>0.68371637060963664</v>
      </c>
    </row>
    <row r="6664" spans="1:13" ht="19.5" customHeight="1" x14ac:dyDescent="0.25">
      <c r="A6664" s="34"/>
      <c r="B6664" s="34"/>
      <c r="C6664" s="34"/>
      <c r="D6664" s="34"/>
      <c r="E6664" s="34"/>
      <c r="F6664" s="34"/>
      <c r="G6664" s="34"/>
      <c r="H6664" s="34"/>
      <c r="I6664" s="34"/>
      <c r="J6664" s="34"/>
      <c r="K6664" s="34"/>
      <c r="L6664" s="34"/>
      <c r="M6664" s="45">
        <f>electric_demands_abs!M6664/electric_demands_abs!$M$8786</f>
        <v>0.69196516474900283</v>
      </c>
    </row>
    <row r="6665" spans="1:13" ht="19.5" customHeight="1" x14ac:dyDescent="0.25">
      <c r="A6665" s="34"/>
      <c r="B6665" s="34"/>
      <c r="C6665" s="34"/>
      <c r="D6665" s="34"/>
      <c r="E6665" s="34"/>
      <c r="F6665" s="34"/>
      <c r="G6665" s="34"/>
      <c r="H6665" s="34"/>
      <c r="I6665" s="34"/>
      <c r="J6665" s="34"/>
      <c r="K6665" s="34"/>
      <c r="L6665" s="34"/>
      <c r="M6665" s="45">
        <f>electric_demands_abs!M6665/electric_demands_abs!$M$8786</f>
        <v>0.67089061365214342</v>
      </c>
    </row>
    <row r="6666" spans="1:13" ht="19.5" customHeight="1" x14ac:dyDescent="0.25">
      <c r="A6666" s="34"/>
      <c r="B6666" s="34"/>
      <c r="C6666" s="34"/>
      <c r="D6666" s="34"/>
      <c r="E6666" s="34"/>
      <c r="F6666" s="34"/>
      <c r="G6666" s="34"/>
      <c r="H6666" s="34"/>
      <c r="I6666" s="34"/>
      <c r="J6666" s="34"/>
      <c r="K6666" s="34"/>
      <c r="L6666" s="34"/>
      <c r="M6666" s="45">
        <f>electric_demands_abs!M6666/electric_demands_abs!$M$8786</f>
        <v>0.68182737904602875</v>
      </c>
    </row>
    <row r="6667" spans="1:13" ht="19.5" customHeight="1" x14ac:dyDescent="0.25">
      <c r="A6667" s="34"/>
      <c r="B6667" s="34"/>
      <c r="C6667" s="34"/>
      <c r="D6667" s="34"/>
      <c r="E6667" s="34"/>
      <c r="F6667" s="34"/>
      <c r="G6667" s="34"/>
      <c r="H6667" s="34"/>
      <c r="I6667" s="34"/>
      <c r="J6667" s="34"/>
      <c r="K6667" s="34"/>
      <c r="L6667" s="34"/>
      <c r="M6667" s="45">
        <f>electric_demands_abs!M6667/electric_demands_abs!$M$8786</f>
        <v>0.69541028084770251</v>
      </c>
    </row>
    <row r="6668" spans="1:13" ht="19.5" customHeight="1" x14ac:dyDescent="0.25">
      <c r="A6668" s="34"/>
      <c r="B6668" s="34"/>
      <c r="C6668" s="34"/>
      <c r="D6668" s="34"/>
      <c r="E6668" s="34"/>
      <c r="F6668" s="34"/>
      <c r="G6668" s="34"/>
      <c r="H6668" s="34"/>
      <c r="I6668" s="34"/>
      <c r="J6668" s="34"/>
      <c r="K6668" s="34"/>
      <c r="L6668" s="34"/>
      <c r="M6668" s="45">
        <f>electric_demands_abs!M6668/electric_demands_abs!$M$8786</f>
        <v>0.67710070018192392</v>
      </c>
    </row>
    <row r="6669" spans="1:13" ht="19.5" customHeight="1" x14ac:dyDescent="0.25">
      <c r="A6669" s="34"/>
      <c r="B6669" s="34"/>
      <c r="C6669" s="34"/>
      <c r="D6669" s="34"/>
      <c r="E6669" s="34"/>
      <c r="F6669" s="34"/>
      <c r="G6669" s="34"/>
      <c r="H6669" s="34"/>
      <c r="I6669" s="34"/>
      <c r="J6669" s="34"/>
      <c r="K6669" s="34"/>
      <c r="L6669" s="34"/>
      <c r="M6669" s="45">
        <f>electric_demands_abs!M6669/electric_demands_abs!$M$8786</f>
        <v>0.70721553107155599</v>
      </c>
    </row>
    <row r="6670" spans="1:13" ht="19.5" customHeight="1" x14ac:dyDescent="0.25">
      <c r="A6670" s="34"/>
      <c r="B6670" s="34"/>
      <c r="C6670" s="34"/>
      <c r="D6670" s="34"/>
      <c r="E6670" s="34"/>
      <c r="F6670" s="34"/>
      <c r="G6670" s="34"/>
      <c r="H6670" s="34"/>
      <c r="I6670" s="34"/>
      <c r="J6670" s="34"/>
      <c r="K6670" s="34"/>
      <c r="L6670" s="34"/>
      <c r="M6670" s="45">
        <f>electric_demands_abs!M6670/electric_demands_abs!$M$8786</f>
        <v>0.75299957086341274</v>
      </c>
    </row>
    <row r="6671" spans="1:13" ht="19.5" customHeight="1" x14ac:dyDescent="0.25">
      <c r="A6671" s="34"/>
      <c r="B6671" s="34"/>
      <c r="C6671" s="34"/>
      <c r="D6671" s="34"/>
      <c r="E6671" s="34"/>
      <c r="F6671" s="34"/>
      <c r="G6671" s="34"/>
      <c r="H6671" s="34"/>
      <c r="I6671" s="34"/>
      <c r="J6671" s="34"/>
      <c r="K6671" s="34"/>
      <c r="L6671" s="34"/>
      <c r="M6671" s="45">
        <f>electric_demands_abs!M6671/electric_demands_abs!$M$8786</f>
        <v>0.76063986562778996</v>
      </c>
    </row>
    <row r="6672" spans="1:13" ht="19.5" customHeight="1" x14ac:dyDescent="0.25">
      <c r="A6672" s="34"/>
      <c r="B6672" s="34"/>
      <c r="C6672" s="34"/>
      <c r="D6672" s="34"/>
      <c r="E6672" s="34"/>
      <c r="F6672" s="34"/>
      <c r="G6672" s="34"/>
      <c r="H6672" s="34"/>
      <c r="I6672" s="34"/>
      <c r="J6672" s="34"/>
      <c r="K6672" s="34"/>
      <c r="L6672" s="34"/>
      <c r="M6672" s="45">
        <f>electric_demands_abs!M6672/electric_demands_abs!$M$8786</f>
        <v>0.68956740215566403</v>
      </c>
    </row>
    <row r="6673" spans="1:13" ht="19.5" customHeight="1" x14ac:dyDescent="0.25">
      <c r="A6673" s="34"/>
      <c r="B6673" s="34"/>
      <c r="C6673" s="34"/>
      <c r="D6673" s="34"/>
      <c r="E6673" s="34"/>
      <c r="F6673" s="34"/>
      <c r="G6673" s="34"/>
      <c r="H6673" s="34"/>
      <c r="I6673" s="34"/>
      <c r="J6673" s="34"/>
      <c r="K6673" s="34"/>
      <c r="L6673" s="34"/>
      <c r="M6673" s="45">
        <f>electric_demands_abs!M6673/electric_demands_abs!$M$8786</f>
        <v>0.67361337865222126</v>
      </c>
    </row>
    <row r="6674" spans="1:13" ht="19.5" customHeight="1" x14ac:dyDescent="0.25">
      <c r="A6674" s="34"/>
      <c r="B6674" s="34"/>
      <c r="C6674" s="34"/>
      <c r="D6674" s="34"/>
      <c r="E6674" s="34"/>
      <c r="F6674" s="34"/>
      <c r="G6674" s="34"/>
      <c r="H6674" s="34"/>
      <c r="I6674" s="34"/>
      <c r="J6674" s="34"/>
      <c r="K6674" s="34"/>
      <c r="L6674" s="34"/>
      <c r="M6674" s="45">
        <f>electric_demands_abs!M6674/electric_demands_abs!$M$8786</f>
        <v>0.61796907960125458</v>
      </c>
    </row>
    <row r="6675" spans="1:13" ht="19.5" customHeight="1" x14ac:dyDescent="0.25">
      <c r="A6675" s="34"/>
      <c r="B6675" s="34"/>
      <c r="C6675" s="34"/>
      <c r="D6675" s="34"/>
      <c r="E6675" s="34"/>
      <c r="F6675" s="34"/>
      <c r="G6675" s="34"/>
      <c r="H6675" s="34"/>
      <c r="I6675" s="34"/>
      <c r="J6675" s="34"/>
      <c r="K6675" s="34"/>
      <c r="L6675" s="34"/>
      <c r="M6675" s="45">
        <f>electric_demands_abs!M6675/electric_demands_abs!$M$8786</f>
        <v>0.59712128490296501</v>
      </c>
    </row>
    <row r="6676" spans="1:13" ht="19.5" customHeight="1" x14ac:dyDescent="0.25">
      <c r="A6676" s="34"/>
      <c r="B6676" s="34"/>
      <c r="C6676" s="34"/>
      <c r="D6676" s="34"/>
      <c r="E6676" s="34"/>
      <c r="F6676" s="34"/>
      <c r="G6676" s="34"/>
      <c r="H6676" s="34"/>
      <c r="I6676" s="34"/>
      <c r="J6676" s="34"/>
      <c r="K6676" s="34"/>
      <c r="L6676" s="34"/>
      <c r="M6676" s="45">
        <f>electric_demands_abs!M6676/electric_demands_abs!$M$8786</f>
        <v>0.57381692824014385</v>
      </c>
    </row>
    <row r="6677" spans="1:13" ht="19.5" customHeight="1" x14ac:dyDescent="0.25">
      <c r="A6677" s="34"/>
      <c r="B6677" s="34"/>
      <c r="C6677" s="34"/>
      <c r="D6677" s="34"/>
      <c r="E6677" s="34"/>
      <c r="F6677" s="34"/>
      <c r="G6677" s="34"/>
      <c r="H6677" s="34"/>
      <c r="I6677" s="34"/>
      <c r="J6677" s="34"/>
      <c r="K6677" s="34"/>
      <c r="L6677" s="34"/>
      <c r="M6677" s="45">
        <f>electric_demands_abs!M6677/electric_demands_abs!$M$8786</f>
        <v>0.56924239480780137</v>
      </c>
    </row>
    <row r="6678" spans="1:13" ht="19.5" customHeight="1" x14ac:dyDescent="0.25">
      <c r="A6678" s="34"/>
      <c r="B6678" s="34"/>
      <c r="C6678" s="34"/>
      <c r="D6678" s="34"/>
      <c r="E6678" s="34"/>
      <c r="F6678" s="34"/>
      <c r="G6678" s="34"/>
      <c r="H6678" s="34"/>
      <c r="I6678" s="34"/>
      <c r="J6678" s="34"/>
      <c r="K6678" s="34"/>
      <c r="L6678" s="34"/>
      <c r="M6678" s="45">
        <f>electric_demands_abs!M6678/electric_demands_abs!$M$8786</f>
        <v>0.55305560320537273</v>
      </c>
    </row>
    <row r="6679" spans="1:13" ht="19.5" customHeight="1" x14ac:dyDescent="0.25">
      <c r="A6679" s="34"/>
      <c r="B6679" s="34"/>
      <c r="C6679" s="34"/>
      <c r="D6679" s="34"/>
      <c r="E6679" s="34"/>
      <c r="F6679" s="34"/>
      <c r="G6679" s="34"/>
      <c r="H6679" s="34"/>
      <c r="I6679" s="34"/>
      <c r="J6679" s="34"/>
      <c r="K6679" s="34"/>
      <c r="L6679" s="34"/>
      <c r="M6679" s="45">
        <f>electric_demands_abs!M6679/electric_demands_abs!$M$8786</f>
        <v>0.56870640642207715</v>
      </c>
    </row>
    <row r="6680" spans="1:13" ht="19.5" customHeight="1" x14ac:dyDescent="0.25">
      <c r="A6680" s="34"/>
      <c r="B6680" s="34"/>
      <c r="C6680" s="34"/>
      <c r="D6680" s="34"/>
      <c r="E6680" s="34"/>
      <c r="F6680" s="34"/>
      <c r="G6680" s="34"/>
      <c r="H6680" s="34"/>
      <c r="I6680" s="34"/>
      <c r="J6680" s="34"/>
      <c r="K6680" s="34"/>
      <c r="L6680" s="34"/>
      <c r="M6680" s="45">
        <f>electric_demands_abs!M6680/electric_demands_abs!$M$8786</f>
        <v>0.63088744145077325</v>
      </c>
    </row>
    <row r="6681" spans="1:13" ht="19.5" customHeight="1" x14ac:dyDescent="0.25">
      <c r="A6681" s="34"/>
      <c r="B6681" s="34"/>
      <c r="C6681" s="34"/>
      <c r="D6681" s="34"/>
      <c r="E6681" s="34"/>
      <c r="F6681" s="34"/>
      <c r="G6681" s="34"/>
      <c r="H6681" s="34"/>
      <c r="I6681" s="34"/>
      <c r="J6681" s="34"/>
      <c r="K6681" s="34"/>
      <c r="L6681" s="34"/>
      <c r="M6681" s="45">
        <f>electric_demands_abs!M6681/electric_demands_abs!$M$8786</f>
        <v>0.70107272617519889</v>
      </c>
    </row>
    <row r="6682" spans="1:13" ht="19.5" customHeight="1" x14ac:dyDescent="0.25">
      <c r="A6682" s="34"/>
      <c r="B6682" s="34"/>
      <c r="C6682" s="34"/>
      <c r="D6682" s="34"/>
      <c r="E6682" s="34"/>
      <c r="F6682" s="34"/>
      <c r="G6682" s="34"/>
      <c r="H6682" s="34"/>
      <c r="I6682" s="34"/>
      <c r="J6682" s="34"/>
      <c r="K6682" s="34"/>
      <c r="L6682" s="34"/>
      <c r="M6682" s="45">
        <f>electric_demands_abs!M6682/electric_demands_abs!$M$8786</f>
        <v>0.76372403264534505</v>
      </c>
    </row>
    <row r="6683" spans="1:13" ht="19.5" customHeight="1" x14ac:dyDescent="0.25">
      <c r="A6683" s="34"/>
      <c r="B6683" s="34"/>
      <c r="C6683" s="34"/>
      <c r="D6683" s="34"/>
      <c r="E6683" s="34"/>
      <c r="F6683" s="34"/>
      <c r="G6683" s="34"/>
      <c r="H6683" s="34"/>
      <c r="I6683" s="34"/>
      <c r="J6683" s="34"/>
      <c r="K6683" s="34"/>
      <c r="L6683" s="34"/>
      <c r="M6683" s="45">
        <f>electric_demands_abs!M6683/electric_demands_abs!$M$8786</f>
        <v>0.80718492081067039</v>
      </c>
    </row>
    <row r="6684" spans="1:13" ht="19.5" customHeight="1" x14ac:dyDescent="0.25">
      <c r="A6684" s="34"/>
      <c r="B6684" s="34"/>
      <c r="C6684" s="34"/>
      <c r="D6684" s="34"/>
      <c r="E6684" s="34"/>
      <c r="F6684" s="34"/>
      <c r="G6684" s="34"/>
      <c r="H6684" s="34"/>
      <c r="I6684" s="34"/>
      <c r="J6684" s="34"/>
      <c r="K6684" s="34"/>
      <c r="L6684" s="34"/>
      <c r="M6684" s="45">
        <f>electric_demands_abs!M6684/electric_demands_abs!$M$8786</f>
        <v>0.82077490488954652</v>
      </c>
    </row>
    <row r="6685" spans="1:13" ht="19.5" customHeight="1" x14ac:dyDescent="0.25">
      <c r="A6685" s="34"/>
      <c r="B6685" s="34"/>
      <c r="C6685" s="34"/>
      <c r="D6685" s="34"/>
      <c r="E6685" s="34"/>
      <c r="F6685" s="34"/>
      <c r="G6685" s="34"/>
      <c r="H6685" s="34"/>
      <c r="I6685" s="34"/>
      <c r="J6685" s="34"/>
      <c r="K6685" s="34"/>
      <c r="L6685" s="34"/>
      <c r="M6685" s="45">
        <f>electric_demands_abs!M6685/electric_demands_abs!$M$8786</f>
        <v>0.82188781063506033</v>
      </c>
    </row>
    <row r="6686" spans="1:13" ht="19.5" customHeight="1" x14ac:dyDescent="0.25">
      <c r="A6686" s="34"/>
      <c r="B6686" s="34"/>
      <c r="C6686" s="34"/>
      <c r="D6686" s="34"/>
      <c r="E6686" s="34"/>
      <c r="F6686" s="34"/>
      <c r="G6686" s="34"/>
      <c r="H6686" s="34"/>
      <c r="I6686" s="34"/>
      <c r="J6686" s="34"/>
      <c r="K6686" s="34"/>
      <c r="L6686" s="34"/>
      <c r="M6686" s="45">
        <f>electric_demands_abs!M6686/electric_demands_abs!$M$8786</f>
        <v>0.82223640690713085</v>
      </c>
    </row>
    <row r="6687" spans="1:13" ht="19.5" customHeight="1" x14ac:dyDescent="0.25">
      <c r="A6687" s="34"/>
      <c r="B6687" s="34"/>
      <c r="C6687" s="34"/>
      <c r="D6687" s="34"/>
      <c r="E6687" s="34"/>
      <c r="F6687" s="34"/>
      <c r="G6687" s="34"/>
      <c r="H6687" s="34"/>
      <c r="I6687" s="34"/>
      <c r="J6687" s="34"/>
      <c r="K6687" s="34"/>
      <c r="L6687" s="34"/>
      <c r="M6687" s="45">
        <f>electric_demands_abs!M6687/electric_demands_abs!$M$8786</f>
        <v>0.83122884015275644</v>
      </c>
    </row>
    <row r="6688" spans="1:13" ht="19.5" customHeight="1" x14ac:dyDescent="0.25">
      <c r="A6688" s="34"/>
      <c r="B6688" s="34"/>
      <c r="C6688" s="34"/>
      <c r="D6688" s="34"/>
      <c r="E6688" s="34"/>
      <c r="F6688" s="34"/>
      <c r="G6688" s="34"/>
      <c r="H6688" s="34"/>
      <c r="I6688" s="34"/>
      <c r="J6688" s="34"/>
      <c r="K6688" s="34"/>
      <c r="L6688" s="34"/>
      <c r="M6688" s="45">
        <f>electric_demands_abs!M6688/electric_demands_abs!$M$8786</f>
        <v>0.84552021673085875</v>
      </c>
    </row>
    <row r="6689" spans="1:13" ht="19.5" customHeight="1" x14ac:dyDescent="0.25">
      <c r="A6689" s="34"/>
      <c r="B6689" s="34"/>
      <c r="C6689" s="34"/>
      <c r="D6689" s="34"/>
      <c r="E6689" s="34"/>
      <c r="F6689" s="34"/>
      <c r="G6689" s="34"/>
      <c r="H6689" s="34"/>
      <c r="I6689" s="34"/>
      <c r="J6689" s="34"/>
      <c r="K6689" s="34"/>
      <c r="L6689" s="34"/>
      <c r="M6689" s="45">
        <f>electric_demands_abs!M6689/electric_demands_abs!$M$8786</f>
        <v>0.83830831738517053</v>
      </c>
    </row>
    <row r="6690" spans="1:13" ht="19.5" customHeight="1" x14ac:dyDescent="0.25">
      <c r="A6690" s="34"/>
      <c r="B6690" s="34"/>
      <c r="C6690" s="34"/>
      <c r="D6690" s="34"/>
      <c r="E6690" s="34"/>
      <c r="F6690" s="34"/>
      <c r="G6690" s="34"/>
      <c r="H6690" s="34"/>
      <c r="I6690" s="34"/>
      <c r="J6690" s="34"/>
      <c r="K6690" s="34"/>
      <c r="L6690" s="34"/>
      <c r="M6690" s="45">
        <f>electric_demands_abs!M6690/electric_demands_abs!$M$8786</f>
        <v>0.81826415526921015</v>
      </c>
    </row>
    <row r="6691" spans="1:13" ht="19.5" customHeight="1" x14ac:dyDescent="0.25">
      <c r="A6691" s="34"/>
      <c r="B6691" s="34"/>
      <c r="C6691" s="34"/>
      <c r="D6691" s="34"/>
      <c r="E6691" s="34"/>
      <c r="F6691" s="34"/>
      <c r="G6691" s="34"/>
      <c r="H6691" s="34"/>
      <c r="I6691" s="34"/>
      <c r="J6691" s="34"/>
      <c r="K6691" s="34"/>
      <c r="L6691" s="34"/>
      <c r="M6691" s="45">
        <f>electric_demands_abs!M6691/electric_demands_abs!$M$8786</f>
        <v>0.78028676140392805</v>
      </c>
    </row>
    <row r="6692" spans="1:13" ht="19.5" customHeight="1" x14ac:dyDescent="0.25">
      <c r="A6692" s="34"/>
      <c r="B6692" s="34"/>
      <c r="C6692" s="34"/>
      <c r="D6692" s="34"/>
      <c r="E6692" s="34"/>
      <c r="F6692" s="34"/>
      <c r="G6692" s="34"/>
      <c r="H6692" s="34"/>
      <c r="I6692" s="34"/>
      <c r="J6692" s="34"/>
      <c r="K6692" s="34"/>
      <c r="L6692" s="34"/>
      <c r="M6692" s="45">
        <f>electric_demands_abs!M6692/electric_demands_abs!$M$8786</f>
        <v>0.78871631831607825</v>
      </c>
    </row>
    <row r="6693" spans="1:13" ht="19.5" customHeight="1" x14ac:dyDescent="0.25">
      <c r="A6693" s="34"/>
      <c r="B6693" s="34"/>
      <c r="C6693" s="34"/>
      <c r="D6693" s="34"/>
      <c r="E6693" s="34"/>
      <c r="F6693" s="34"/>
      <c r="G6693" s="34"/>
      <c r="H6693" s="34"/>
      <c r="I6693" s="34"/>
      <c r="J6693" s="34"/>
      <c r="K6693" s="34"/>
      <c r="L6693" s="34"/>
      <c r="M6693" s="45">
        <f>electric_demands_abs!M6693/electric_demands_abs!$M$8786</f>
        <v>0.83551740605503411</v>
      </c>
    </row>
    <row r="6694" spans="1:13" ht="19.5" customHeight="1" x14ac:dyDescent="0.25">
      <c r="A6694" s="34"/>
      <c r="B6694" s="34"/>
      <c r="C6694" s="34"/>
      <c r="D6694" s="34"/>
      <c r="E6694" s="34"/>
      <c r="F6694" s="34"/>
      <c r="G6694" s="34"/>
      <c r="H6694" s="34"/>
      <c r="I6694" s="34"/>
      <c r="J6694" s="34"/>
      <c r="K6694" s="34"/>
      <c r="L6694" s="34"/>
      <c r="M6694" s="45">
        <f>electric_demands_abs!M6694/electric_demands_abs!$M$8786</f>
        <v>0.84835345702008902</v>
      </c>
    </row>
    <row r="6695" spans="1:13" ht="19.5" customHeight="1" x14ac:dyDescent="0.25">
      <c r="A6695" s="34"/>
      <c r="B6695" s="34"/>
      <c r="C6695" s="34"/>
      <c r="D6695" s="34"/>
      <c r="E6695" s="34"/>
      <c r="F6695" s="34"/>
      <c r="G6695" s="34"/>
      <c r="H6695" s="34"/>
      <c r="I6695" s="34"/>
      <c r="J6695" s="34"/>
      <c r="K6695" s="34"/>
      <c r="L6695" s="34"/>
      <c r="M6695" s="45">
        <f>electric_demands_abs!M6695/electric_demands_abs!$M$8786</f>
        <v>0.82136100450408123</v>
      </c>
    </row>
    <row r="6696" spans="1:13" ht="19.5" customHeight="1" x14ac:dyDescent="0.25">
      <c r="A6696" s="34"/>
      <c r="B6696" s="34"/>
      <c r="C6696" s="34"/>
      <c r="D6696" s="34"/>
      <c r="E6696" s="34"/>
      <c r="F6696" s="34"/>
      <c r="G6696" s="34"/>
      <c r="H6696" s="34"/>
      <c r="I6696" s="34"/>
      <c r="J6696" s="34"/>
      <c r="K6696" s="34"/>
      <c r="L6696" s="34"/>
      <c r="M6696" s="45">
        <f>electric_demands_abs!M6696/electric_demands_abs!$M$8786</f>
        <v>0.77519756876952928</v>
      </c>
    </row>
    <row r="6697" spans="1:13" ht="19.5" customHeight="1" x14ac:dyDescent="0.25">
      <c r="A6697" s="34"/>
      <c r="B6697" s="34"/>
      <c r="C6697" s="34"/>
      <c r="D6697" s="34"/>
      <c r="E6697" s="34"/>
      <c r="F6697" s="34"/>
      <c r="G6697" s="34"/>
      <c r="H6697" s="34"/>
      <c r="I6697" s="34"/>
      <c r="J6697" s="34"/>
      <c r="K6697" s="34"/>
      <c r="L6697" s="34"/>
      <c r="M6697" s="45">
        <f>electric_demands_abs!M6697/electric_demands_abs!$M$8786</f>
        <v>0.69751050544647708</v>
      </c>
    </row>
    <row r="6698" spans="1:13" ht="19.5" customHeight="1" x14ac:dyDescent="0.25">
      <c r="A6698" s="34"/>
      <c r="B6698" s="34"/>
      <c r="C6698" s="34"/>
      <c r="D6698" s="34"/>
      <c r="E6698" s="34"/>
      <c r="F6698" s="34"/>
      <c r="G6698" s="34"/>
      <c r="H6698" s="34"/>
      <c r="I6698" s="34"/>
      <c r="J6698" s="34"/>
      <c r="K6698" s="34"/>
      <c r="L6698" s="34"/>
      <c r="M6698" s="45">
        <f>electric_demands_abs!M6698/electric_demands_abs!$M$8786</f>
        <v>0.65429613817424004</v>
      </c>
    </row>
    <row r="6699" spans="1:13" ht="19.5" customHeight="1" x14ac:dyDescent="0.25">
      <c r="A6699" s="34"/>
      <c r="B6699" s="34"/>
      <c r="C6699" s="34"/>
      <c r="D6699" s="34"/>
      <c r="E6699" s="34"/>
      <c r="F6699" s="34"/>
      <c r="G6699" s="34"/>
      <c r="H6699" s="34"/>
      <c r="I6699" s="34"/>
      <c r="J6699" s="34"/>
      <c r="K6699" s="34"/>
      <c r="L6699" s="34"/>
      <c r="M6699" s="45">
        <f>electric_demands_abs!M6699/electric_demands_abs!$M$8786</f>
        <v>0.6155137117416003</v>
      </c>
    </row>
    <row r="6700" spans="1:13" ht="19.5" customHeight="1" x14ac:dyDescent="0.25">
      <c r="A6700" s="34"/>
      <c r="B6700" s="34"/>
      <c r="C6700" s="34"/>
      <c r="D6700" s="34"/>
      <c r="E6700" s="34"/>
      <c r="F6700" s="34"/>
      <c r="G6700" s="34"/>
      <c r="H6700" s="34"/>
      <c r="I6700" s="34"/>
      <c r="J6700" s="34"/>
      <c r="K6700" s="34"/>
      <c r="L6700" s="34"/>
      <c r="M6700" s="45">
        <f>electric_demands_abs!M6700/electric_demands_abs!$M$8786</f>
        <v>0.58499547928363915</v>
      </c>
    </row>
    <row r="6701" spans="1:13" ht="19.5" customHeight="1" x14ac:dyDescent="0.25">
      <c r="A6701" s="34"/>
      <c r="B6701" s="34"/>
      <c r="C6701" s="34"/>
      <c r="D6701" s="34"/>
      <c r="E6701" s="34"/>
      <c r="F6701" s="34"/>
      <c r="G6701" s="34"/>
      <c r="H6701" s="34"/>
      <c r="I6701" s="34"/>
      <c r="J6701" s="34"/>
      <c r="K6701" s="34"/>
      <c r="L6701" s="34"/>
      <c r="M6701" s="45">
        <f>electric_demands_abs!M6701/electric_demands_abs!$M$8786</f>
        <v>0.5947980509243731</v>
      </c>
    </row>
    <row r="6702" spans="1:13" ht="19.5" customHeight="1" x14ac:dyDescent="0.25">
      <c r="A6702" s="34"/>
      <c r="B6702" s="34"/>
      <c r="C6702" s="34"/>
      <c r="D6702" s="34"/>
      <c r="E6702" s="34"/>
      <c r="F6702" s="34"/>
      <c r="G6702" s="34"/>
      <c r="H6702" s="34"/>
      <c r="I6702" s="34"/>
      <c r="J6702" s="34"/>
      <c r="K6702" s="34"/>
      <c r="L6702" s="34"/>
      <c r="M6702" s="45">
        <f>electric_demands_abs!M6702/electric_demands_abs!$M$8786</f>
        <v>0.59791532347024667</v>
      </c>
    </row>
    <row r="6703" spans="1:13" ht="19.5" customHeight="1" x14ac:dyDescent="0.25">
      <c r="A6703" s="34"/>
      <c r="B6703" s="34"/>
      <c r="C6703" s="34"/>
      <c r="D6703" s="34"/>
      <c r="E6703" s="34"/>
      <c r="F6703" s="34"/>
      <c r="G6703" s="34"/>
      <c r="H6703" s="34"/>
      <c r="I6703" s="34"/>
      <c r="J6703" s="34"/>
      <c r="K6703" s="34"/>
      <c r="L6703" s="34"/>
      <c r="M6703" s="45">
        <f>electric_demands_abs!M6703/electric_demands_abs!$M$8786</f>
        <v>0.59727750676172175</v>
      </c>
    </row>
    <row r="6704" spans="1:13" ht="19.5" customHeight="1" x14ac:dyDescent="0.25">
      <c r="A6704" s="34"/>
      <c r="B6704" s="34"/>
      <c r="C6704" s="34"/>
      <c r="D6704" s="34"/>
      <c r="E6704" s="34"/>
      <c r="F6704" s="34"/>
      <c r="G6704" s="34"/>
      <c r="H6704" s="34"/>
      <c r="I6704" s="34"/>
      <c r="J6704" s="34"/>
      <c r="K6704" s="34"/>
      <c r="L6704" s="34"/>
      <c r="M6704" s="45">
        <f>electric_demands_abs!M6704/electric_demands_abs!$M$8786</f>
        <v>0.64763846819567539</v>
      </c>
    </row>
    <row r="6705" spans="1:13" ht="19.5" customHeight="1" x14ac:dyDescent="0.25">
      <c r="A6705" s="34"/>
      <c r="B6705" s="34"/>
      <c r="C6705" s="34"/>
      <c r="D6705" s="34"/>
      <c r="E6705" s="34"/>
      <c r="F6705" s="34"/>
      <c r="G6705" s="34"/>
      <c r="H6705" s="34"/>
      <c r="I6705" s="34"/>
      <c r="J6705" s="34"/>
      <c r="K6705" s="34"/>
      <c r="L6705" s="34"/>
      <c r="M6705" s="45">
        <f>electric_demands_abs!M6705/electric_demands_abs!$M$8786</f>
        <v>0.73279646927069919</v>
      </c>
    </row>
    <row r="6706" spans="1:13" ht="19.5" customHeight="1" x14ac:dyDescent="0.25">
      <c r="A6706" s="34"/>
      <c r="B6706" s="34"/>
      <c r="C6706" s="34"/>
      <c r="D6706" s="34"/>
      <c r="E6706" s="34"/>
      <c r="F6706" s="34"/>
      <c r="G6706" s="34"/>
      <c r="H6706" s="34"/>
      <c r="I6706" s="34"/>
      <c r="J6706" s="34"/>
      <c r="K6706" s="34"/>
      <c r="L6706" s="34"/>
      <c r="M6706" s="45">
        <f>electric_demands_abs!M6706/electric_demands_abs!$M$8786</f>
        <v>0.77428387265835008</v>
      </c>
    </row>
    <row r="6707" spans="1:13" ht="19.5" customHeight="1" x14ac:dyDescent="0.25">
      <c r="A6707" s="34"/>
      <c r="B6707" s="34"/>
      <c r="C6707" s="34"/>
      <c r="D6707" s="34"/>
      <c r="E6707" s="34"/>
      <c r="F6707" s="34"/>
      <c r="G6707" s="34"/>
      <c r="H6707" s="34"/>
      <c r="I6707" s="34"/>
      <c r="J6707" s="34"/>
      <c r="K6707" s="34"/>
      <c r="L6707" s="34"/>
      <c r="M6707" s="45">
        <f>electric_demands_abs!M6707/electric_demands_abs!$M$8786</f>
        <v>0.8268242401972431</v>
      </c>
    </row>
    <row r="6708" spans="1:13" ht="19.5" customHeight="1" x14ac:dyDescent="0.25">
      <c r="A6708" s="34"/>
      <c r="B6708" s="34"/>
      <c r="C6708" s="34"/>
      <c r="D6708" s="34"/>
      <c r="E6708" s="34"/>
      <c r="F6708" s="34"/>
      <c r="G6708" s="34"/>
      <c r="H6708" s="34"/>
      <c r="I6708" s="34"/>
      <c r="J6708" s="34"/>
      <c r="K6708" s="34"/>
      <c r="L6708" s="34"/>
      <c r="M6708" s="45">
        <f>electric_demands_abs!M6708/electric_demands_abs!$M$8786</f>
        <v>0.8412755444768244</v>
      </c>
    </row>
    <row r="6709" spans="1:13" ht="19.5" customHeight="1" x14ac:dyDescent="0.25">
      <c r="A6709" s="34"/>
      <c r="B6709" s="34"/>
      <c r="C6709" s="34"/>
      <c r="D6709" s="34"/>
      <c r="E6709" s="34"/>
      <c r="F6709" s="34"/>
      <c r="G6709" s="34"/>
      <c r="H6709" s="34"/>
      <c r="I6709" s="34"/>
      <c r="J6709" s="34"/>
      <c r="K6709" s="34"/>
      <c r="L6709" s="34"/>
      <c r="M6709" s="45">
        <f>electric_demands_abs!M6709/electric_demands_abs!$M$8786</f>
        <v>0.83423567858550784</v>
      </c>
    </row>
    <row r="6710" spans="1:13" ht="19.5" customHeight="1" x14ac:dyDescent="0.25">
      <c r="A6710" s="34"/>
      <c r="B6710" s="34"/>
      <c r="C6710" s="34"/>
      <c r="D6710" s="34"/>
      <c r="E6710" s="34"/>
      <c r="F6710" s="34"/>
      <c r="G6710" s="34"/>
      <c r="H6710" s="34"/>
      <c r="I6710" s="34"/>
      <c r="J6710" s="34"/>
      <c r="K6710" s="34"/>
      <c r="L6710" s="34"/>
      <c r="M6710" s="45">
        <f>electric_demands_abs!M6710/electric_demands_abs!$M$8786</f>
        <v>0.82463112247423143</v>
      </c>
    </row>
    <row r="6711" spans="1:13" ht="19.5" customHeight="1" x14ac:dyDescent="0.25">
      <c r="A6711" s="34"/>
      <c r="B6711" s="34"/>
      <c r="C6711" s="34"/>
      <c r="D6711" s="34"/>
      <c r="E6711" s="34"/>
      <c r="F6711" s="34"/>
      <c r="G6711" s="34"/>
      <c r="H6711" s="34"/>
      <c r="I6711" s="34"/>
      <c r="J6711" s="34"/>
      <c r="K6711" s="34"/>
      <c r="L6711" s="34"/>
      <c r="M6711" s="45">
        <f>electric_demands_abs!M6711/electric_demands_abs!$M$8786</f>
        <v>0.82887488885560034</v>
      </c>
    </row>
    <row r="6712" spans="1:13" ht="19.5" customHeight="1" x14ac:dyDescent="0.25">
      <c r="A6712" s="34"/>
      <c r="B6712" s="34"/>
      <c r="C6712" s="34"/>
      <c r="D6712" s="34"/>
      <c r="E6712" s="34"/>
      <c r="F6712" s="34"/>
      <c r="G6712" s="34"/>
      <c r="H6712" s="34"/>
      <c r="I6712" s="34"/>
      <c r="J6712" s="34"/>
      <c r="K6712" s="34"/>
      <c r="L6712" s="34"/>
      <c r="M6712" s="45">
        <f>electric_demands_abs!M6712/electric_demands_abs!$M$8786</f>
        <v>0.82601299004931816</v>
      </c>
    </row>
    <row r="6713" spans="1:13" ht="19.5" customHeight="1" x14ac:dyDescent="0.25">
      <c r="A6713" s="34"/>
      <c r="B6713" s="34"/>
      <c r="C6713" s="34"/>
      <c r="D6713" s="34"/>
      <c r="E6713" s="34"/>
      <c r="F6713" s="34"/>
      <c r="G6713" s="34"/>
      <c r="H6713" s="34"/>
      <c r="I6713" s="34"/>
      <c r="J6713" s="34"/>
      <c r="K6713" s="34"/>
      <c r="L6713" s="34"/>
      <c r="M6713" s="45">
        <f>electric_demands_abs!M6713/electric_demands_abs!$M$8786</f>
        <v>0.82519152824589204</v>
      </c>
    </row>
    <row r="6714" spans="1:13" ht="19.5" customHeight="1" x14ac:dyDescent="0.25">
      <c r="A6714" s="34"/>
      <c r="B6714" s="34"/>
      <c r="C6714" s="34"/>
      <c r="D6714" s="34"/>
      <c r="E6714" s="34"/>
      <c r="F6714" s="34"/>
      <c r="G6714" s="34"/>
      <c r="H6714" s="34"/>
      <c r="I6714" s="34"/>
      <c r="J6714" s="34"/>
      <c r="K6714" s="34"/>
      <c r="L6714" s="34"/>
      <c r="M6714" s="45">
        <f>electric_demands_abs!M6714/electric_demands_abs!$M$8786</f>
        <v>0.79258027699444955</v>
      </c>
    </row>
    <row r="6715" spans="1:13" ht="19.5" customHeight="1" x14ac:dyDescent="0.25">
      <c r="A6715" s="34"/>
      <c r="B6715" s="34"/>
      <c r="C6715" s="34"/>
      <c r="D6715" s="34"/>
      <c r="E6715" s="34"/>
      <c r="F6715" s="34"/>
      <c r="G6715" s="34"/>
      <c r="H6715" s="34"/>
      <c r="I6715" s="34"/>
      <c r="J6715" s="34"/>
      <c r="K6715" s="34"/>
      <c r="L6715" s="34"/>
      <c r="M6715" s="45">
        <f>electric_demands_abs!M6715/electric_demands_abs!$M$8786</f>
        <v>0.80369607576784852</v>
      </c>
    </row>
    <row r="6716" spans="1:13" ht="19.5" customHeight="1" x14ac:dyDescent="0.25">
      <c r="A6716" s="34"/>
      <c r="B6716" s="34"/>
      <c r="C6716" s="34"/>
      <c r="D6716" s="34"/>
      <c r="E6716" s="34"/>
      <c r="F6716" s="34"/>
      <c r="G6716" s="34"/>
      <c r="H6716" s="34"/>
      <c r="I6716" s="34"/>
      <c r="J6716" s="34"/>
      <c r="K6716" s="34"/>
      <c r="L6716" s="34"/>
      <c r="M6716" s="45">
        <f>electric_demands_abs!M6716/electric_demands_abs!$M$8786</f>
        <v>0.81048180320048102</v>
      </c>
    </row>
    <row r="6717" spans="1:13" ht="19.5" customHeight="1" x14ac:dyDescent="0.25">
      <c r="A6717" s="34"/>
      <c r="B6717" s="34"/>
      <c r="C6717" s="34"/>
      <c r="D6717" s="34"/>
      <c r="E6717" s="34"/>
      <c r="F6717" s="34"/>
      <c r="G6717" s="34"/>
      <c r="H6717" s="34"/>
      <c r="I6717" s="34"/>
      <c r="J6717" s="34"/>
      <c r="K6717" s="34"/>
      <c r="L6717" s="34"/>
      <c r="M6717" s="45">
        <f>electric_demands_abs!M6717/electric_demands_abs!$M$8786</f>
        <v>0.83175770508524793</v>
      </c>
    </row>
    <row r="6718" spans="1:13" ht="19.5" customHeight="1" x14ac:dyDescent="0.25">
      <c r="A6718" s="34"/>
      <c r="B6718" s="34"/>
      <c r="C6718" s="34"/>
      <c r="D6718" s="34"/>
      <c r="E6718" s="34"/>
      <c r="F6718" s="34"/>
      <c r="G6718" s="34"/>
      <c r="H6718" s="34"/>
      <c r="I6718" s="34"/>
      <c r="J6718" s="34"/>
      <c r="K6718" s="34"/>
      <c r="L6718" s="34"/>
      <c r="M6718" s="45">
        <f>electric_demands_abs!M6718/electric_demands_abs!$M$8786</f>
        <v>0.82776017136475566</v>
      </c>
    </row>
    <row r="6719" spans="1:13" ht="19.5" customHeight="1" x14ac:dyDescent="0.25">
      <c r="A6719" s="34"/>
      <c r="B6719" s="34"/>
      <c r="C6719" s="34"/>
      <c r="D6719" s="34"/>
      <c r="E6719" s="34"/>
      <c r="F6719" s="34"/>
      <c r="G6719" s="34"/>
      <c r="H6719" s="34"/>
      <c r="I6719" s="34"/>
      <c r="J6719" s="34"/>
      <c r="K6719" s="34"/>
      <c r="L6719" s="34"/>
      <c r="M6719" s="45">
        <f>electric_demands_abs!M6719/electric_demands_abs!$M$8786</f>
        <v>0.79795943123384716</v>
      </c>
    </row>
    <row r="6720" spans="1:13" ht="19.5" customHeight="1" x14ac:dyDescent="0.25">
      <c r="A6720" s="34"/>
      <c r="B6720" s="34"/>
      <c r="C6720" s="34"/>
      <c r="D6720" s="34"/>
      <c r="E6720" s="34"/>
      <c r="F6720" s="34"/>
      <c r="G6720" s="34"/>
      <c r="H6720" s="34"/>
      <c r="I6720" s="34"/>
      <c r="J6720" s="34"/>
      <c r="K6720" s="34"/>
      <c r="L6720" s="34"/>
      <c r="M6720" s="45">
        <f>electric_demands_abs!M6720/electric_demands_abs!$M$8786</f>
        <v>0.7683713241231338</v>
      </c>
    </row>
    <row r="6721" spans="1:13" ht="19.5" customHeight="1" x14ac:dyDescent="0.25">
      <c r="A6721" s="34"/>
      <c r="B6721" s="34"/>
      <c r="C6721" s="34"/>
      <c r="D6721" s="34"/>
      <c r="E6721" s="34"/>
      <c r="F6721" s="34"/>
      <c r="G6721" s="34"/>
      <c r="H6721" s="34"/>
      <c r="I6721" s="34"/>
      <c r="J6721" s="34"/>
      <c r="K6721" s="34"/>
      <c r="L6721" s="34"/>
      <c r="M6721" s="45">
        <f>electric_demands_abs!M6721/electric_demands_abs!$M$8786</f>
        <v>0.69417524699647626</v>
      </c>
    </row>
    <row r="6722" spans="1:13" ht="19.5" customHeight="1" x14ac:dyDescent="0.25">
      <c r="A6722" s="34"/>
      <c r="B6722" s="34"/>
      <c r="C6722" s="34"/>
      <c r="D6722" s="34"/>
      <c r="E6722" s="34"/>
      <c r="F6722" s="34"/>
      <c r="G6722" s="34"/>
      <c r="H6722" s="34"/>
      <c r="I6722" s="34"/>
      <c r="J6722" s="34"/>
      <c r="K6722" s="34"/>
      <c r="L6722" s="34"/>
      <c r="M6722" s="45">
        <f>electric_demands_abs!M6722/electric_demands_abs!$M$8786</f>
        <v>0.65274668415604831</v>
      </c>
    </row>
    <row r="6723" spans="1:13" ht="19.5" customHeight="1" x14ac:dyDescent="0.25">
      <c r="A6723" s="34"/>
      <c r="B6723" s="34"/>
      <c r="C6723" s="34"/>
      <c r="D6723" s="34"/>
      <c r="E6723" s="34"/>
      <c r="F6723" s="34"/>
      <c r="G6723" s="34"/>
      <c r="H6723" s="34"/>
      <c r="I6723" s="34"/>
      <c r="J6723" s="34"/>
      <c r="K6723" s="34"/>
      <c r="L6723" s="34"/>
      <c r="M6723" s="45">
        <f>electric_demands_abs!M6723/electric_demands_abs!$M$8786</f>
        <v>0.60279822419310836</v>
      </c>
    </row>
    <row r="6724" spans="1:13" ht="19.5" customHeight="1" x14ac:dyDescent="0.25">
      <c r="A6724" s="34"/>
      <c r="B6724" s="34"/>
      <c r="C6724" s="34"/>
      <c r="D6724" s="34"/>
      <c r="E6724" s="34"/>
      <c r="F6724" s="34"/>
      <c r="G6724" s="34"/>
      <c r="H6724" s="34"/>
      <c r="I6724" s="34"/>
      <c r="J6724" s="34"/>
      <c r="K6724" s="34"/>
      <c r="L6724" s="34"/>
      <c r="M6724" s="45">
        <f>electric_demands_abs!M6724/electric_demands_abs!$M$8786</f>
        <v>0.59373179762112893</v>
      </c>
    </row>
    <row r="6725" spans="1:13" ht="19.5" customHeight="1" x14ac:dyDescent="0.25">
      <c r="A6725" s="34"/>
      <c r="B6725" s="34"/>
      <c r="C6725" s="34"/>
      <c r="D6725" s="34"/>
      <c r="E6725" s="34"/>
      <c r="F6725" s="34"/>
      <c r="G6725" s="34"/>
      <c r="H6725" s="34"/>
      <c r="I6725" s="34"/>
      <c r="J6725" s="34"/>
      <c r="K6725" s="34"/>
      <c r="L6725" s="34"/>
      <c r="M6725" s="45">
        <f>electric_demands_abs!M6725/electric_demands_abs!$M$8786</f>
        <v>0.58056547371746348</v>
      </c>
    </row>
    <row r="6726" spans="1:13" ht="19.5" customHeight="1" x14ac:dyDescent="0.25">
      <c r="A6726" s="34"/>
      <c r="B6726" s="34"/>
      <c r="C6726" s="34"/>
      <c r="D6726" s="34"/>
      <c r="E6726" s="34"/>
      <c r="F6726" s="34"/>
      <c r="G6726" s="34"/>
      <c r="H6726" s="34"/>
      <c r="I6726" s="34"/>
      <c r="J6726" s="34"/>
      <c r="K6726" s="34"/>
      <c r="L6726" s="34"/>
      <c r="M6726" s="45">
        <f>electric_demands_abs!M6726/electric_demands_abs!$M$8786</f>
        <v>0.56805273694190728</v>
      </c>
    </row>
    <row r="6727" spans="1:13" ht="19.5" customHeight="1" x14ac:dyDescent="0.25">
      <c r="A6727" s="34"/>
      <c r="B6727" s="34"/>
      <c r="C6727" s="34"/>
      <c r="D6727" s="34"/>
      <c r="E6727" s="34"/>
      <c r="F6727" s="34"/>
      <c r="G6727" s="34"/>
      <c r="H6727" s="34"/>
      <c r="I6727" s="34"/>
      <c r="J6727" s="34"/>
      <c r="K6727" s="34"/>
      <c r="L6727" s="34"/>
      <c r="M6727" s="45">
        <f>electric_demands_abs!M6727/electric_demands_abs!$M$8786</f>
        <v>0.60669071786044071</v>
      </c>
    </row>
    <row r="6728" spans="1:13" ht="19.5" customHeight="1" x14ac:dyDescent="0.25">
      <c r="A6728" s="34"/>
      <c r="B6728" s="34"/>
      <c r="C6728" s="34"/>
      <c r="D6728" s="34"/>
      <c r="E6728" s="34"/>
      <c r="F6728" s="34"/>
      <c r="G6728" s="34"/>
      <c r="H6728" s="34"/>
      <c r="I6728" s="34"/>
      <c r="J6728" s="34"/>
      <c r="K6728" s="34"/>
      <c r="L6728" s="34"/>
      <c r="M6728" s="45">
        <f>electric_demands_abs!M6728/electric_demands_abs!$M$8786</f>
        <v>0.63314919961620642</v>
      </c>
    </row>
    <row r="6729" spans="1:13" ht="19.5" customHeight="1" x14ac:dyDescent="0.25">
      <c r="A6729" s="34"/>
      <c r="B6729" s="34"/>
      <c r="C6729" s="34"/>
      <c r="D6729" s="34"/>
      <c r="E6729" s="34"/>
      <c r="F6729" s="34"/>
      <c r="G6729" s="34"/>
      <c r="H6729" s="34"/>
      <c r="I6729" s="34"/>
      <c r="J6729" s="34"/>
      <c r="K6729" s="34"/>
      <c r="L6729" s="34"/>
      <c r="M6729" s="45">
        <f>electric_demands_abs!M6729/electric_demands_abs!$M$8786</f>
        <v>0.72185690390675705</v>
      </c>
    </row>
    <row r="6730" spans="1:13" ht="19.5" customHeight="1" x14ac:dyDescent="0.25">
      <c r="A6730" s="34"/>
      <c r="B6730" s="34"/>
      <c r="C6730" s="34"/>
      <c r="D6730" s="34"/>
      <c r="E6730" s="34"/>
      <c r="F6730" s="34"/>
      <c r="G6730" s="34"/>
      <c r="H6730" s="34"/>
      <c r="I6730" s="34"/>
      <c r="J6730" s="34"/>
      <c r="K6730" s="34"/>
      <c r="L6730" s="34"/>
      <c r="M6730" s="45">
        <f>electric_demands_abs!M6730/electric_demands_abs!$M$8786</f>
        <v>0.7839996040512931</v>
      </c>
    </row>
    <row r="6731" spans="1:13" ht="19.5" customHeight="1" x14ac:dyDescent="0.25">
      <c r="A6731" s="34"/>
      <c r="B6731" s="34"/>
      <c r="C6731" s="34"/>
      <c r="D6731" s="34"/>
      <c r="E6731" s="34"/>
      <c r="F6731" s="34"/>
      <c r="G6731" s="34"/>
      <c r="H6731" s="34"/>
      <c r="I6731" s="34"/>
      <c r="J6731" s="34"/>
      <c r="K6731" s="34"/>
      <c r="L6731" s="34"/>
      <c r="M6731" s="45">
        <f>electric_demands_abs!M6731/electric_demands_abs!$M$8786</f>
        <v>0.85318628769017046</v>
      </c>
    </row>
    <row r="6732" spans="1:13" ht="19.5" customHeight="1" x14ac:dyDescent="0.25">
      <c r="A6732" s="34"/>
      <c r="B6732" s="34"/>
      <c r="C6732" s="34"/>
      <c r="D6732" s="34"/>
      <c r="E6732" s="34"/>
      <c r="F6732" s="34"/>
      <c r="G6732" s="34"/>
      <c r="H6732" s="34"/>
      <c r="I6732" s="34"/>
      <c r="J6732" s="34"/>
      <c r="K6732" s="34"/>
      <c r="L6732" s="34"/>
      <c r="M6732" s="45">
        <f>electric_demands_abs!M6732/electric_demands_abs!$M$8786</f>
        <v>0.83950999865189679</v>
      </c>
    </row>
    <row r="6733" spans="1:13" ht="19.5" customHeight="1" x14ac:dyDescent="0.25">
      <c r="A6733" s="34"/>
      <c r="B6733" s="34"/>
      <c r="C6733" s="34"/>
      <c r="D6733" s="34"/>
      <c r="E6733" s="34"/>
      <c r="F6733" s="34"/>
      <c r="G6733" s="34"/>
      <c r="H6733" s="34"/>
      <c r="I6733" s="34"/>
      <c r="J6733" s="34"/>
      <c r="K6733" s="34"/>
      <c r="L6733" s="34"/>
      <c r="M6733" s="45">
        <f>electric_demands_abs!M6733/electric_demands_abs!$M$8786</f>
        <v>0.84386675206026329</v>
      </c>
    </row>
    <row r="6734" spans="1:13" ht="19.5" customHeight="1" x14ac:dyDescent="0.25">
      <c r="A6734" s="34"/>
      <c r="B6734" s="34"/>
      <c r="C6734" s="34"/>
      <c r="D6734" s="34"/>
      <c r="E6734" s="34"/>
      <c r="F6734" s="34"/>
      <c r="G6734" s="34"/>
      <c r="H6734" s="34"/>
      <c r="I6734" s="34"/>
      <c r="J6734" s="34"/>
      <c r="K6734" s="34"/>
      <c r="L6734" s="34"/>
      <c r="M6734" s="45">
        <f>electric_demands_abs!M6734/electric_demands_abs!$M$8786</f>
        <v>0.83695807300131342</v>
      </c>
    </row>
    <row r="6735" spans="1:13" ht="19.5" customHeight="1" x14ac:dyDescent="0.25">
      <c r="A6735" s="34"/>
      <c r="B6735" s="34"/>
      <c r="C6735" s="34"/>
      <c r="D6735" s="34"/>
      <c r="E6735" s="34"/>
      <c r="F6735" s="34"/>
      <c r="G6735" s="34"/>
      <c r="H6735" s="34"/>
      <c r="I6735" s="34"/>
      <c r="J6735" s="34"/>
      <c r="K6735" s="34"/>
      <c r="L6735" s="34"/>
      <c r="M6735" s="45">
        <f>electric_demands_abs!M6735/electric_demands_abs!$M$8786</f>
        <v>0.83192224450211472</v>
      </c>
    </row>
    <row r="6736" spans="1:13" ht="19.5" customHeight="1" x14ac:dyDescent="0.25">
      <c r="A6736" s="34"/>
      <c r="B6736" s="34"/>
      <c r="C6736" s="34"/>
      <c r="D6736" s="34"/>
      <c r="E6736" s="34"/>
      <c r="F6736" s="34"/>
      <c r="G6736" s="34"/>
      <c r="H6736" s="34"/>
      <c r="I6736" s="34"/>
      <c r="J6736" s="34"/>
      <c r="K6736" s="34"/>
      <c r="L6736" s="34"/>
      <c r="M6736" s="45">
        <f>electric_demands_abs!M6736/electric_demands_abs!$M$8786</f>
        <v>0.85111340397547985</v>
      </c>
    </row>
    <row r="6737" spans="1:13" ht="19.5" customHeight="1" x14ac:dyDescent="0.25">
      <c r="A6737" s="34"/>
      <c r="B6737" s="34"/>
      <c r="C6737" s="34"/>
      <c r="D6737" s="34"/>
      <c r="E6737" s="34"/>
      <c r="F6737" s="34"/>
      <c r="G6737" s="34"/>
      <c r="H6737" s="34"/>
      <c r="I6737" s="34"/>
      <c r="J6737" s="34"/>
      <c r="K6737" s="34"/>
      <c r="L6737" s="34"/>
      <c r="M6737" s="45">
        <f>electric_demands_abs!M6737/electric_demands_abs!$M$8786</f>
        <v>0.81122461878613561</v>
      </c>
    </row>
    <row r="6738" spans="1:13" ht="19.5" customHeight="1" x14ac:dyDescent="0.25">
      <c r="A6738" s="34"/>
      <c r="B6738" s="34"/>
      <c r="C6738" s="34"/>
      <c r="D6738" s="34"/>
      <c r="E6738" s="34"/>
      <c r="F6738" s="34"/>
      <c r="G6738" s="34"/>
      <c r="H6738" s="34"/>
      <c r="I6738" s="34"/>
      <c r="J6738" s="34"/>
      <c r="K6738" s="34"/>
      <c r="L6738" s="34"/>
      <c r="M6738" s="45">
        <f>electric_demands_abs!M6738/electric_demands_abs!$M$8786</f>
        <v>0.81052124983745766</v>
      </c>
    </row>
    <row r="6739" spans="1:13" ht="19.5" customHeight="1" x14ac:dyDescent="0.25">
      <c r="A6739" s="34"/>
      <c r="B6739" s="34"/>
      <c r="C6739" s="34"/>
      <c r="D6739" s="34"/>
      <c r="E6739" s="34"/>
      <c r="F6739" s="34"/>
      <c r="G6739" s="34"/>
      <c r="H6739" s="34"/>
      <c r="I6739" s="34"/>
      <c r="J6739" s="34"/>
      <c r="K6739" s="34"/>
      <c r="L6739" s="34"/>
      <c r="M6739" s="45">
        <f>electric_demands_abs!M6739/electric_demands_abs!$M$8786</f>
        <v>0.77762851924324716</v>
      </c>
    </row>
    <row r="6740" spans="1:13" ht="19.5" customHeight="1" x14ac:dyDescent="0.25">
      <c r="A6740" s="34"/>
      <c r="B6740" s="34"/>
      <c r="C6740" s="34"/>
      <c r="D6740" s="34"/>
      <c r="E6740" s="34"/>
      <c r="F6740" s="34"/>
      <c r="G6740" s="34"/>
      <c r="H6740" s="34"/>
      <c r="I6740" s="34"/>
      <c r="J6740" s="34"/>
      <c r="K6740" s="34"/>
      <c r="L6740" s="34"/>
      <c r="M6740" s="45">
        <f>electric_demands_abs!M6740/electric_demands_abs!$M$8786</f>
        <v>0.78734540356503713</v>
      </c>
    </row>
    <row r="6741" spans="1:13" ht="19.5" customHeight="1" x14ac:dyDescent="0.25">
      <c r="A6741" s="34"/>
      <c r="B6741" s="34"/>
      <c r="C6741" s="34"/>
      <c r="D6741" s="34"/>
      <c r="E6741" s="34"/>
      <c r="F6741" s="34"/>
      <c r="G6741" s="34"/>
      <c r="H6741" s="34"/>
      <c r="I6741" s="34"/>
      <c r="J6741" s="34"/>
      <c r="K6741" s="34"/>
      <c r="L6741" s="34"/>
      <c r="M6741" s="45">
        <f>electric_demands_abs!M6741/electric_demands_abs!$M$8786</f>
        <v>0.83348446308968294</v>
      </c>
    </row>
    <row r="6742" spans="1:13" ht="19.5" customHeight="1" x14ac:dyDescent="0.25">
      <c r="A6742" s="34"/>
      <c r="B6742" s="34"/>
      <c r="C6742" s="34"/>
      <c r="D6742" s="34"/>
      <c r="E6742" s="34"/>
      <c r="F6742" s="34"/>
      <c r="G6742" s="34"/>
      <c r="H6742" s="34"/>
      <c r="I6742" s="34"/>
      <c r="J6742" s="34"/>
      <c r="K6742" s="34"/>
      <c r="L6742" s="34"/>
      <c r="M6742" s="45">
        <f>electric_demands_abs!M6742/electric_demands_abs!$M$8786</f>
        <v>0.84132092046215645</v>
      </c>
    </row>
    <row r="6743" spans="1:13" ht="19.5" customHeight="1" x14ac:dyDescent="0.25">
      <c r="A6743" s="34"/>
      <c r="B6743" s="34"/>
      <c r="C6743" s="34"/>
      <c r="D6743" s="34"/>
      <c r="E6743" s="34"/>
      <c r="F6743" s="34"/>
      <c r="G6743" s="34"/>
      <c r="H6743" s="34"/>
      <c r="I6743" s="34"/>
      <c r="J6743" s="34"/>
      <c r="K6743" s="34"/>
      <c r="L6743" s="34"/>
      <c r="M6743" s="45">
        <f>electric_demands_abs!M6743/electric_demands_abs!$M$8786</f>
        <v>0.81474582818873154</v>
      </c>
    </row>
    <row r="6744" spans="1:13" ht="19.5" customHeight="1" x14ac:dyDescent="0.25">
      <c r="A6744" s="34"/>
      <c r="B6744" s="34"/>
      <c r="C6744" s="34"/>
      <c r="D6744" s="34"/>
      <c r="E6744" s="34"/>
      <c r="F6744" s="34"/>
      <c r="G6744" s="34"/>
      <c r="H6744" s="34"/>
      <c r="I6744" s="34"/>
      <c r="J6744" s="34"/>
      <c r="K6744" s="34"/>
      <c r="L6744" s="34"/>
      <c r="M6744" s="45">
        <f>electric_demands_abs!M6744/electric_demands_abs!$M$8786</f>
        <v>0.7761609231731863</v>
      </c>
    </row>
    <row r="6745" spans="1:13" ht="19.5" customHeight="1" x14ac:dyDescent="0.25">
      <c r="A6745" s="34"/>
      <c r="B6745" s="34"/>
      <c r="C6745" s="34"/>
      <c r="D6745" s="34"/>
      <c r="E6745" s="34"/>
      <c r="F6745" s="34"/>
      <c r="G6745" s="34"/>
      <c r="H6745" s="34"/>
      <c r="I6745" s="34"/>
      <c r="J6745" s="34"/>
      <c r="K6745" s="34"/>
      <c r="L6745" s="34"/>
      <c r="M6745" s="45">
        <f>electric_demands_abs!M6745/electric_demands_abs!$M$8786</f>
        <v>0.70120160714987179</v>
      </c>
    </row>
    <row r="6746" spans="1:13" ht="19.5" customHeight="1" x14ac:dyDescent="0.25">
      <c r="A6746" s="34"/>
      <c r="B6746" s="34"/>
      <c r="C6746" s="34"/>
      <c r="D6746" s="34"/>
      <c r="E6746" s="34"/>
      <c r="F6746" s="34"/>
      <c r="G6746" s="34"/>
      <c r="H6746" s="34"/>
      <c r="I6746" s="34"/>
      <c r="J6746" s="34"/>
      <c r="K6746" s="34"/>
      <c r="L6746" s="34"/>
      <c r="M6746" s="45">
        <f>electric_demands_abs!M6746/electric_demands_abs!$M$8786</f>
        <v>0.65118495968084289</v>
      </c>
    </row>
    <row r="6747" spans="1:13" ht="19.5" customHeight="1" x14ac:dyDescent="0.25">
      <c r="A6747" s="34"/>
      <c r="B6747" s="34"/>
      <c r="C6747" s="34"/>
      <c r="D6747" s="34"/>
      <c r="E6747" s="34"/>
      <c r="F6747" s="34"/>
      <c r="G6747" s="34"/>
      <c r="H6747" s="34"/>
      <c r="I6747" s="34"/>
      <c r="J6747" s="34"/>
      <c r="K6747" s="34"/>
      <c r="L6747" s="34"/>
      <c r="M6747" s="45">
        <f>electric_demands_abs!M6747/electric_demands_abs!$M$8786</f>
        <v>0.59553654302685166</v>
      </c>
    </row>
    <row r="6748" spans="1:13" ht="19.5" customHeight="1" x14ac:dyDescent="0.25">
      <c r="A6748" s="34"/>
      <c r="B6748" s="34"/>
      <c r="C6748" s="34"/>
      <c r="D6748" s="34"/>
      <c r="E6748" s="34"/>
      <c r="F6748" s="34"/>
      <c r="G6748" s="34"/>
      <c r="H6748" s="34"/>
      <c r="I6748" s="34"/>
      <c r="J6748" s="34"/>
      <c r="K6748" s="34"/>
      <c r="L6748" s="34"/>
      <c r="M6748" s="45">
        <f>electric_demands_abs!M6748/electric_demands_abs!$M$8786</f>
        <v>0.60855714495947333</v>
      </c>
    </row>
    <row r="6749" spans="1:13" ht="19.5" customHeight="1" x14ac:dyDescent="0.25">
      <c r="A6749" s="34"/>
      <c r="B6749" s="34"/>
      <c r="C6749" s="34"/>
      <c r="D6749" s="34"/>
      <c r="E6749" s="34"/>
      <c r="F6749" s="34"/>
      <c r="G6749" s="34"/>
      <c r="H6749" s="34"/>
      <c r="I6749" s="34"/>
      <c r="J6749" s="34"/>
      <c r="K6749" s="34"/>
      <c r="L6749" s="34"/>
      <c r="M6749" s="45">
        <f>electric_demands_abs!M6749/electric_demands_abs!$M$8786</f>
        <v>0.61171435825468645</v>
      </c>
    </row>
    <row r="6750" spans="1:13" ht="19.5" customHeight="1" x14ac:dyDescent="0.25">
      <c r="A6750" s="34"/>
      <c r="B6750" s="34"/>
      <c r="C6750" s="34"/>
      <c r="D6750" s="34"/>
      <c r="E6750" s="34"/>
      <c r="F6750" s="34"/>
      <c r="G6750" s="34"/>
      <c r="H6750" s="34"/>
      <c r="I6750" s="34"/>
      <c r="J6750" s="34"/>
      <c r="K6750" s="34"/>
      <c r="L6750" s="34"/>
      <c r="M6750" s="45">
        <f>electric_demands_abs!M6750/electric_demands_abs!$M$8786</f>
        <v>0.58519160071570531</v>
      </c>
    </row>
    <row r="6751" spans="1:13" ht="19.5" customHeight="1" x14ac:dyDescent="0.25">
      <c r="A6751" s="34"/>
      <c r="B6751" s="34"/>
      <c r="C6751" s="34"/>
      <c r="D6751" s="34"/>
      <c r="E6751" s="34"/>
      <c r="F6751" s="34"/>
      <c r="G6751" s="34"/>
      <c r="H6751" s="34"/>
      <c r="I6751" s="34"/>
      <c r="J6751" s="34"/>
      <c r="K6751" s="34"/>
      <c r="L6751" s="34"/>
      <c r="M6751" s="45">
        <f>electric_demands_abs!M6751/electric_demands_abs!$M$8786</f>
        <v>0.62611995714069368</v>
      </c>
    </row>
    <row r="6752" spans="1:13" ht="19.5" customHeight="1" x14ac:dyDescent="0.25">
      <c r="A6752" s="34"/>
      <c r="B6752" s="34"/>
      <c r="C6752" s="34"/>
      <c r="D6752" s="34"/>
      <c r="E6752" s="34"/>
      <c r="F6752" s="34"/>
      <c r="G6752" s="34"/>
      <c r="H6752" s="34"/>
      <c r="I6752" s="34"/>
      <c r="J6752" s="34"/>
      <c r="K6752" s="34"/>
      <c r="L6752" s="34"/>
      <c r="M6752" s="45">
        <f>electric_demands_abs!M6752/electric_demands_abs!$M$8786</f>
        <v>0.63427536404345985</v>
      </c>
    </row>
    <row r="6753" spans="1:13" ht="19.5" customHeight="1" x14ac:dyDescent="0.25">
      <c r="A6753" s="34"/>
      <c r="B6753" s="34"/>
      <c r="C6753" s="34"/>
      <c r="D6753" s="34"/>
      <c r="E6753" s="34"/>
      <c r="F6753" s="34"/>
      <c r="G6753" s="34"/>
      <c r="H6753" s="34"/>
      <c r="I6753" s="34"/>
      <c r="J6753" s="34"/>
      <c r="K6753" s="34"/>
      <c r="L6753" s="34"/>
      <c r="M6753" s="45">
        <f>electric_demands_abs!M6753/electric_demands_abs!$M$8786</f>
        <v>0.74776197981600412</v>
      </c>
    </row>
    <row r="6754" spans="1:13" ht="19.5" customHeight="1" x14ac:dyDescent="0.25">
      <c r="A6754" s="34"/>
      <c r="B6754" s="34"/>
      <c r="C6754" s="34"/>
      <c r="D6754" s="34"/>
      <c r="E6754" s="34"/>
      <c r="F6754" s="34"/>
      <c r="G6754" s="34"/>
      <c r="H6754" s="34"/>
      <c r="I6754" s="34"/>
      <c r="J6754" s="34"/>
      <c r="K6754" s="34"/>
      <c r="L6754" s="34"/>
      <c r="M6754" s="45">
        <f>electric_demands_abs!M6754/electric_demands_abs!$M$8786</f>
        <v>0.79310675371718675</v>
      </c>
    </row>
    <row r="6755" spans="1:13" ht="19.5" customHeight="1" x14ac:dyDescent="0.25">
      <c r="A6755" s="34"/>
      <c r="B6755" s="34"/>
      <c r="C6755" s="34"/>
      <c r="D6755" s="34"/>
      <c r="E6755" s="34"/>
      <c r="F6755" s="34"/>
      <c r="G6755" s="34"/>
      <c r="H6755" s="34"/>
      <c r="I6755" s="34"/>
      <c r="J6755" s="34"/>
      <c r="K6755" s="34"/>
      <c r="L6755" s="34"/>
      <c r="M6755" s="45">
        <f>electric_demands_abs!M6755/electric_demands_abs!$M$8786</f>
        <v>0.83836695205224221</v>
      </c>
    </row>
    <row r="6756" spans="1:13" ht="19.5" customHeight="1" x14ac:dyDescent="0.25">
      <c r="A6756" s="34"/>
      <c r="B6756" s="34"/>
      <c r="C6756" s="34"/>
      <c r="D6756" s="34"/>
      <c r="E6756" s="34"/>
      <c r="F6756" s="34"/>
      <c r="G6756" s="34"/>
      <c r="H6756" s="34"/>
      <c r="I6756" s="34"/>
      <c r="J6756" s="34"/>
      <c r="K6756" s="34"/>
      <c r="L6756" s="34"/>
      <c r="M6756" s="45">
        <f>electric_demands_abs!M6756/electric_demands_abs!$M$8786</f>
        <v>0.87301641680090736</v>
      </c>
    </row>
    <row r="6757" spans="1:13" ht="19.5" customHeight="1" x14ac:dyDescent="0.25">
      <c r="A6757" s="34"/>
      <c r="B6757" s="34"/>
      <c r="C6757" s="34"/>
      <c r="D6757" s="34"/>
      <c r="E6757" s="34"/>
      <c r="F6757" s="34"/>
      <c r="G6757" s="34"/>
      <c r="H6757" s="34"/>
      <c r="I6757" s="34"/>
      <c r="J6757" s="34"/>
      <c r="K6757" s="34"/>
      <c r="L6757" s="34"/>
      <c r="M6757" s="45">
        <f>electric_demands_abs!M6757/electric_demands_abs!$M$8786</f>
        <v>0.84343983897866315</v>
      </c>
    </row>
    <row r="6758" spans="1:13" ht="19.5" customHeight="1" x14ac:dyDescent="0.25">
      <c r="A6758" s="34"/>
      <c r="B6758" s="34"/>
      <c r="C6758" s="34"/>
      <c r="D6758" s="34"/>
      <c r="E6758" s="34"/>
      <c r="F6758" s="34"/>
      <c r="G6758" s="34"/>
      <c r="H6758" s="34"/>
      <c r="I6758" s="34"/>
      <c r="J6758" s="34"/>
      <c r="K6758" s="34"/>
      <c r="L6758" s="34"/>
      <c r="M6758" s="45">
        <f>electric_demands_abs!M6758/electric_demands_abs!$M$8786</f>
        <v>0.83276948250047533</v>
      </c>
    </row>
    <row r="6759" spans="1:13" ht="19.5" customHeight="1" x14ac:dyDescent="0.25">
      <c r="A6759" s="34"/>
      <c r="B6759" s="34"/>
      <c r="C6759" s="34"/>
      <c r="D6759" s="34"/>
      <c r="E6759" s="34"/>
      <c r="F6759" s="34"/>
      <c r="G6759" s="34"/>
      <c r="H6759" s="34"/>
      <c r="I6759" s="34"/>
      <c r="J6759" s="34"/>
      <c r="K6759" s="34"/>
      <c r="L6759" s="34"/>
      <c r="M6759" s="45">
        <f>electric_demands_abs!M6759/electric_demands_abs!$M$8786</f>
        <v>0.8178551125847372</v>
      </c>
    </row>
    <row r="6760" spans="1:13" ht="19.5" customHeight="1" x14ac:dyDescent="0.25">
      <c r="A6760" s="34"/>
      <c r="B6760" s="34"/>
      <c r="C6760" s="34"/>
      <c r="D6760" s="34"/>
      <c r="E6760" s="34"/>
      <c r="F6760" s="34"/>
      <c r="G6760" s="34"/>
      <c r="H6760" s="34"/>
      <c r="I6760" s="34"/>
      <c r="J6760" s="34"/>
      <c r="K6760" s="34"/>
      <c r="L6760" s="34"/>
      <c r="M6760" s="45">
        <f>electric_demands_abs!M6760/electric_demands_abs!$M$8786</f>
        <v>0.84085596072860824</v>
      </c>
    </row>
    <row r="6761" spans="1:13" ht="19.5" customHeight="1" x14ac:dyDescent="0.25">
      <c r="A6761" s="34"/>
      <c r="B6761" s="34"/>
      <c r="C6761" s="34"/>
      <c r="D6761" s="34"/>
      <c r="E6761" s="34"/>
      <c r="F6761" s="34"/>
      <c r="G6761" s="34"/>
      <c r="H6761" s="34"/>
      <c r="I6761" s="34"/>
      <c r="J6761" s="34"/>
      <c r="K6761" s="34"/>
      <c r="L6761" s="34"/>
      <c r="M6761" s="45">
        <f>electric_demands_abs!M6761/electric_demands_abs!$M$8786</f>
        <v>0.82821755470873848</v>
      </c>
    </row>
    <row r="6762" spans="1:13" ht="19.5" customHeight="1" x14ac:dyDescent="0.25">
      <c r="A6762" s="34"/>
      <c r="B6762" s="34"/>
      <c r="C6762" s="34"/>
      <c r="D6762" s="34"/>
      <c r="E6762" s="34"/>
      <c r="F6762" s="34"/>
      <c r="G6762" s="34"/>
      <c r="H6762" s="34"/>
      <c r="I6762" s="34"/>
      <c r="J6762" s="34"/>
      <c r="K6762" s="34"/>
      <c r="L6762" s="34"/>
      <c r="M6762" s="45">
        <f>electric_demands_abs!M6762/electric_demands_abs!$M$8786</f>
        <v>0.80954109561345988</v>
      </c>
    </row>
    <row r="6763" spans="1:13" ht="19.5" customHeight="1" x14ac:dyDescent="0.25">
      <c r="A6763" s="34"/>
      <c r="B6763" s="34"/>
      <c r="C6763" s="34"/>
      <c r="D6763" s="34"/>
      <c r="E6763" s="34"/>
      <c r="F6763" s="34"/>
      <c r="G6763" s="34"/>
      <c r="H6763" s="34"/>
      <c r="I6763" s="34"/>
      <c r="J6763" s="34"/>
      <c r="K6763" s="34"/>
      <c r="L6763" s="34"/>
      <c r="M6763" s="45">
        <f>electric_demands_abs!M6763/electric_demands_abs!$M$8786</f>
        <v>0.80424289344952771</v>
      </c>
    </row>
    <row r="6764" spans="1:13" ht="19.5" customHeight="1" x14ac:dyDescent="0.25">
      <c r="A6764" s="34"/>
      <c r="B6764" s="34"/>
      <c r="C6764" s="34"/>
      <c r="D6764" s="34"/>
      <c r="E6764" s="34"/>
      <c r="F6764" s="34"/>
      <c r="G6764" s="34"/>
      <c r="H6764" s="34"/>
      <c r="I6764" s="34"/>
      <c r="J6764" s="34"/>
      <c r="K6764" s="34"/>
      <c r="L6764" s="34"/>
      <c r="M6764" s="45">
        <f>electric_demands_abs!M6764/electric_demands_abs!$M$8786</f>
        <v>0.80679827788665182</v>
      </c>
    </row>
    <row r="6765" spans="1:13" ht="19.5" customHeight="1" x14ac:dyDescent="0.25">
      <c r="A6765" s="34"/>
      <c r="B6765" s="34"/>
      <c r="C6765" s="34"/>
      <c r="D6765" s="34"/>
      <c r="E6765" s="34"/>
      <c r="F6765" s="34"/>
      <c r="G6765" s="34"/>
      <c r="H6765" s="34"/>
      <c r="I6765" s="34"/>
      <c r="J6765" s="34"/>
      <c r="K6765" s="34"/>
      <c r="L6765" s="34"/>
      <c r="M6765" s="45">
        <f>electric_demands_abs!M6765/electric_demands_abs!$M$8786</f>
        <v>0.84879511112051753</v>
      </c>
    </row>
    <row r="6766" spans="1:13" ht="19.5" customHeight="1" x14ac:dyDescent="0.25">
      <c r="A6766" s="34"/>
      <c r="B6766" s="34"/>
      <c r="C6766" s="34"/>
      <c r="D6766" s="34"/>
      <c r="E6766" s="34"/>
      <c r="F6766" s="34"/>
      <c r="G6766" s="34"/>
      <c r="H6766" s="34"/>
      <c r="I6766" s="34"/>
      <c r="J6766" s="34"/>
      <c r="K6766" s="34"/>
      <c r="L6766" s="34"/>
      <c r="M6766" s="45">
        <f>electric_demands_abs!M6766/electric_demands_abs!$M$8786</f>
        <v>0.83193517377561221</v>
      </c>
    </row>
    <row r="6767" spans="1:13" ht="19.5" customHeight="1" x14ac:dyDescent="0.25">
      <c r="A6767" s="34"/>
      <c r="B6767" s="34"/>
      <c r="C6767" s="34"/>
      <c r="D6767" s="34"/>
      <c r="E6767" s="34"/>
      <c r="F6767" s="34"/>
      <c r="G6767" s="34"/>
      <c r="H6767" s="34"/>
      <c r="I6767" s="34"/>
      <c r="J6767" s="34"/>
      <c r="K6767" s="34"/>
      <c r="L6767" s="34"/>
      <c r="M6767" s="45">
        <f>electric_demands_abs!M6767/electric_demands_abs!$M$8786</f>
        <v>0.80055162704201199</v>
      </c>
    </row>
    <row r="6768" spans="1:13" ht="19.5" customHeight="1" x14ac:dyDescent="0.25">
      <c r="A6768" s="34"/>
      <c r="B6768" s="34"/>
      <c r="C6768" s="34"/>
      <c r="D6768" s="34"/>
      <c r="E6768" s="34"/>
      <c r="F6768" s="34"/>
      <c r="G6768" s="34"/>
      <c r="H6768" s="34"/>
      <c r="I6768" s="34"/>
      <c r="J6768" s="34"/>
      <c r="K6768" s="34"/>
      <c r="L6768" s="34"/>
      <c r="M6768" s="45">
        <f>electric_demands_abs!M6768/electric_demands_abs!$M$8786</f>
        <v>0.78912881978709193</v>
      </c>
    </row>
    <row r="6769" spans="1:13" ht="19.5" customHeight="1" x14ac:dyDescent="0.25">
      <c r="A6769" s="34"/>
      <c r="B6769" s="34"/>
      <c r="C6769" s="34"/>
      <c r="D6769" s="34"/>
      <c r="E6769" s="34"/>
      <c r="F6769" s="34"/>
      <c r="G6769" s="34"/>
      <c r="H6769" s="34"/>
      <c r="I6769" s="34"/>
      <c r="J6769" s="34"/>
      <c r="K6769" s="34"/>
      <c r="L6769" s="34"/>
      <c r="M6769" s="45">
        <f>electric_demands_abs!M6769/electric_demands_abs!$M$8786</f>
        <v>0.70391214286896631</v>
      </c>
    </row>
    <row r="6770" spans="1:13" ht="19.5" customHeight="1" x14ac:dyDescent="0.25">
      <c r="A6770" s="34"/>
      <c r="B6770" s="34"/>
      <c r="C6770" s="34"/>
      <c r="D6770" s="34"/>
      <c r="E6770" s="34"/>
      <c r="F6770" s="34"/>
      <c r="G6770" s="34"/>
      <c r="H6770" s="34"/>
      <c r="I6770" s="34"/>
      <c r="J6770" s="34"/>
      <c r="K6770" s="34"/>
      <c r="L6770" s="34"/>
      <c r="M6770" s="45">
        <f>electric_demands_abs!M6770/electric_demands_abs!$M$8786</f>
        <v>0.6602497803876427</v>
      </c>
    </row>
    <row r="6771" spans="1:13" ht="19.5" customHeight="1" x14ac:dyDescent="0.25">
      <c r="A6771" s="34"/>
      <c r="B6771" s="34"/>
      <c r="C6771" s="34"/>
      <c r="D6771" s="34"/>
      <c r="E6771" s="34"/>
      <c r="F6771" s="34"/>
      <c r="G6771" s="34"/>
      <c r="H6771" s="34"/>
      <c r="I6771" s="34"/>
      <c r="J6771" s="34"/>
      <c r="K6771" s="34"/>
      <c r="L6771" s="34"/>
      <c r="M6771" s="45">
        <f>electric_demands_abs!M6771/electric_demands_abs!$M$8786</f>
        <v>0.61896035135341909</v>
      </c>
    </row>
    <row r="6772" spans="1:13" ht="19.5" customHeight="1" x14ac:dyDescent="0.25">
      <c r="A6772" s="34"/>
      <c r="B6772" s="34"/>
      <c r="C6772" s="34"/>
      <c r="D6772" s="34"/>
      <c r="E6772" s="34"/>
      <c r="F6772" s="34"/>
      <c r="G6772" s="34"/>
      <c r="H6772" s="34"/>
      <c r="I6772" s="34"/>
      <c r="J6772" s="34"/>
      <c r="K6772" s="34"/>
      <c r="L6772" s="34"/>
      <c r="M6772" s="45">
        <f>electric_demands_abs!M6772/electric_demands_abs!$M$8786</f>
        <v>0.61949955146950253</v>
      </c>
    </row>
    <row r="6773" spans="1:13" ht="19.5" customHeight="1" x14ac:dyDescent="0.25">
      <c r="A6773" s="34"/>
      <c r="B6773" s="34"/>
      <c r="C6773" s="34"/>
      <c r="D6773" s="34"/>
      <c r="E6773" s="34"/>
      <c r="F6773" s="34"/>
      <c r="G6773" s="34"/>
      <c r="H6773" s="34"/>
      <c r="I6773" s="34"/>
      <c r="J6773" s="34"/>
      <c r="K6773" s="34"/>
      <c r="L6773" s="34"/>
      <c r="M6773" s="45">
        <f>electric_demands_abs!M6773/electric_demands_abs!$M$8786</f>
        <v>0.59796218179266769</v>
      </c>
    </row>
    <row r="6774" spans="1:13" ht="19.5" customHeight="1" x14ac:dyDescent="0.25">
      <c r="A6774" s="34"/>
      <c r="B6774" s="34"/>
      <c r="C6774" s="34"/>
      <c r="D6774" s="34"/>
      <c r="E6774" s="34"/>
      <c r="F6774" s="34"/>
      <c r="G6774" s="34"/>
      <c r="H6774" s="34"/>
      <c r="I6774" s="34"/>
      <c r="J6774" s="34"/>
      <c r="K6774" s="34"/>
      <c r="L6774" s="34"/>
      <c r="M6774" s="45">
        <f>electric_demands_abs!M6774/electric_demands_abs!$M$8786</f>
        <v>0.59685549362772106</v>
      </c>
    </row>
    <row r="6775" spans="1:13" ht="19.5" customHeight="1" x14ac:dyDescent="0.25">
      <c r="A6775" s="34"/>
      <c r="B6775" s="34"/>
      <c r="C6775" s="34"/>
      <c r="D6775" s="34"/>
      <c r="E6775" s="34"/>
      <c r="F6775" s="34"/>
      <c r="G6775" s="34"/>
      <c r="H6775" s="34"/>
      <c r="I6775" s="34"/>
      <c r="J6775" s="34"/>
      <c r="K6775" s="34"/>
      <c r="L6775" s="34"/>
      <c r="M6775" s="45">
        <f>electric_demands_abs!M6775/electric_demands_abs!$M$8786</f>
        <v>0.59335565458482331</v>
      </c>
    </row>
    <row r="6776" spans="1:13" ht="19.5" customHeight="1" x14ac:dyDescent="0.25">
      <c r="A6776" s="34"/>
      <c r="B6776" s="34"/>
      <c r="C6776" s="34"/>
      <c r="D6776" s="34"/>
      <c r="E6776" s="34"/>
      <c r="F6776" s="34"/>
      <c r="G6776" s="34"/>
      <c r="H6776" s="34"/>
      <c r="I6776" s="34"/>
      <c r="J6776" s="34"/>
      <c r="K6776" s="34"/>
      <c r="L6776" s="34"/>
      <c r="M6776" s="45">
        <f>electric_demands_abs!M6776/electric_demands_abs!$M$8786</f>
        <v>0.64370232793628124</v>
      </c>
    </row>
    <row r="6777" spans="1:13" ht="19.5" customHeight="1" x14ac:dyDescent="0.25">
      <c r="A6777" s="34"/>
      <c r="B6777" s="34"/>
      <c r="C6777" s="34"/>
      <c r="D6777" s="34"/>
      <c r="E6777" s="34"/>
      <c r="F6777" s="34"/>
      <c r="G6777" s="34"/>
      <c r="H6777" s="34"/>
      <c r="I6777" s="34"/>
      <c r="J6777" s="34"/>
      <c r="K6777" s="34"/>
      <c r="L6777" s="34"/>
      <c r="M6777" s="45">
        <f>electric_demands_abs!M6777/electric_demands_abs!$M$8786</f>
        <v>0.71561642946665427</v>
      </c>
    </row>
    <row r="6778" spans="1:13" ht="19.5" customHeight="1" x14ac:dyDescent="0.25">
      <c r="A6778" s="34"/>
      <c r="B6778" s="34"/>
      <c r="C6778" s="34"/>
      <c r="D6778" s="34"/>
      <c r="E6778" s="34"/>
      <c r="F6778" s="34"/>
      <c r="G6778" s="34"/>
      <c r="H6778" s="34"/>
      <c r="I6778" s="34"/>
      <c r="J6778" s="34"/>
      <c r="K6778" s="34"/>
      <c r="L6778" s="34"/>
      <c r="M6778" s="45">
        <f>electric_demands_abs!M6778/electric_demands_abs!$M$8786</f>
        <v>0.80505883766490072</v>
      </c>
    </row>
    <row r="6779" spans="1:13" ht="19.5" customHeight="1" x14ac:dyDescent="0.25">
      <c r="A6779" s="34"/>
      <c r="B6779" s="34"/>
      <c r="C6779" s="34"/>
      <c r="D6779" s="34"/>
      <c r="E6779" s="34"/>
      <c r="F6779" s="34"/>
      <c r="G6779" s="34"/>
      <c r="H6779" s="34"/>
      <c r="I6779" s="34"/>
      <c r="J6779" s="34"/>
      <c r="K6779" s="34"/>
      <c r="L6779" s="34"/>
      <c r="M6779" s="45">
        <f>electric_demands_abs!M6779/electric_demands_abs!$M$8786</f>
        <v>0.83208768979164682</v>
      </c>
    </row>
    <row r="6780" spans="1:13" ht="19.5" customHeight="1" x14ac:dyDescent="0.25">
      <c r="A6780" s="34"/>
      <c r="B6780" s="34"/>
      <c r="C6780" s="34"/>
      <c r="D6780" s="34"/>
      <c r="E6780" s="34"/>
      <c r="F6780" s="34"/>
      <c r="G6780" s="34"/>
      <c r="H6780" s="34"/>
      <c r="I6780" s="34"/>
      <c r="J6780" s="34"/>
      <c r="K6780" s="34"/>
      <c r="L6780" s="34"/>
      <c r="M6780" s="45">
        <f>electric_demands_abs!M6780/electric_demands_abs!$M$8786</f>
        <v>0.84064472769344145</v>
      </c>
    </row>
    <row r="6781" spans="1:13" ht="19.5" customHeight="1" x14ac:dyDescent="0.25">
      <c r="A6781" s="34"/>
      <c r="B6781" s="34"/>
      <c r="C6781" s="34"/>
      <c r="D6781" s="34"/>
      <c r="E6781" s="34"/>
      <c r="F6781" s="34"/>
      <c r="G6781" s="34"/>
      <c r="H6781" s="34"/>
      <c r="I6781" s="34"/>
      <c r="J6781" s="34"/>
      <c r="K6781" s="34"/>
      <c r="L6781" s="34"/>
      <c r="M6781" s="45">
        <f>electric_demands_abs!M6781/electric_demands_abs!$M$8786</f>
        <v>0.8401709562894204</v>
      </c>
    </row>
    <row r="6782" spans="1:13" ht="19.5" customHeight="1" x14ac:dyDescent="0.25">
      <c r="A6782" s="34"/>
      <c r="B6782" s="34"/>
      <c r="C6782" s="34"/>
      <c r="D6782" s="34"/>
      <c r="E6782" s="34"/>
      <c r="F6782" s="34"/>
      <c r="G6782" s="34"/>
      <c r="H6782" s="34"/>
      <c r="I6782" s="34"/>
      <c r="J6782" s="34"/>
      <c r="K6782" s="34"/>
      <c r="L6782" s="34"/>
      <c r="M6782" s="45">
        <f>electric_demands_abs!M6782/electric_demands_abs!$M$8786</f>
        <v>0.8077915260882681</v>
      </c>
    </row>
    <row r="6783" spans="1:13" ht="19.5" customHeight="1" x14ac:dyDescent="0.25">
      <c r="A6783" s="34"/>
      <c r="B6783" s="34"/>
      <c r="C6783" s="34"/>
      <c r="D6783" s="34"/>
      <c r="E6783" s="34"/>
      <c r="F6783" s="34"/>
      <c r="G6783" s="34"/>
      <c r="H6783" s="34"/>
      <c r="I6783" s="34"/>
      <c r="J6783" s="34"/>
      <c r="K6783" s="34"/>
      <c r="L6783" s="34"/>
      <c r="M6783" s="45">
        <f>electric_demands_abs!M6783/electric_demands_abs!$M$8786</f>
        <v>0.81335020781954226</v>
      </c>
    </row>
    <row r="6784" spans="1:13" ht="19.5" customHeight="1" x14ac:dyDescent="0.25">
      <c r="A6784" s="34"/>
      <c r="B6784" s="34"/>
      <c r="C6784" s="34"/>
      <c r="D6784" s="34"/>
      <c r="E6784" s="34"/>
      <c r="F6784" s="34"/>
      <c r="G6784" s="34"/>
      <c r="H6784" s="34"/>
      <c r="I6784" s="34"/>
      <c r="J6784" s="34"/>
      <c r="K6784" s="34"/>
      <c r="L6784" s="34"/>
      <c r="M6784" s="45">
        <f>electric_demands_abs!M6784/electric_demands_abs!$M$8786</f>
        <v>0.82446361838318694</v>
      </c>
    </row>
    <row r="6785" spans="1:13" ht="19.5" customHeight="1" x14ac:dyDescent="0.25">
      <c r="A6785" s="34"/>
      <c r="B6785" s="34"/>
      <c r="C6785" s="34"/>
      <c r="D6785" s="34"/>
      <c r="E6785" s="34"/>
      <c r="F6785" s="34"/>
      <c r="G6785" s="34"/>
      <c r="H6785" s="34"/>
      <c r="I6785" s="34"/>
      <c r="J6785" s="34"/>
      <c r="K6785" s="34"/>
      <c r="L6785" s="34"/>
      <c r="M6785" s="45">
        <f>electric_demands_abs!M6785/electric_demands_abs!$M$8786</f>
        <v>0.81277810805529149</v>
      </c>
    </row>
    <row r="6786" spans="1:13" ht="19.5" customHeight="1" x14ac:dyDescent="0.25">
      <c r="A6786" s="34"/>
      <c r="B6786" s="34"/>
      <c r="C6786" s="34"/>
      <c r="D6786" s="34"/>
      <c r="E6786" s="34"/>
      <c r="F6786" s="34"/>
      <c r="G6786" s="34"/>
      <c r="H6786" s="34"/>
      <c r="I6786" s="34"/>
      <c r="J6786" s="34"/>
      <c r="K6786" s="34"/>
      <c r="L6786" s="34"/>
      <c r="M6786" s="45">
        <f>electric_demands_abs!M6786/electric_demands_abs!$M$8786</f>
        <v>0.79448960951699943</v>
      </c>
    </row>
    <row r="6787" spans="1:13" ht="19.5" customHeight="1" x14ac:dyDescent="0.25">
      <c r="A6787" s="34"/>
      <c r="B6787" s="34"/>
      <c r="C6787" s="34"/>
      <c r="D6787" s="34"/>
      <c r="E6787" s="34"/>
      <c r="F6787" s="34"/>
      <c r="G6787" s="34"/>
      <c r="H6787" s="34"/>
      <c r="I6787" s="34"/>
      <c r="J6787" s="34"/>
      <c r="K6787" s="34"/>
      <c r="L6787" s="34"/>
      <c r="M6787" s="45">
        <f>electric_demands_abs!M6787/electric_demands_abs!$M$8786</f>
        <v>0.77957639253010813</v>
      </c>
    </row>
    <row r="6788" spans="1:13" ht="19.5" customHeight="1" x14ac:dyDescent="0.25">
      <c r="A6788" s="34"/>
      <c r="B6788" s="34"/>
      <c r="C6788" s="34"/>
      <c r="D6788" s="34"/>
      <c r="E6788" s="34"/>
      <c r="F6788" s="34"/>
      <c r="G6788" s="34"/>
      <c r="H6788" s="34"/>
      <c r="I6788" s="34"/>
      <c r="J6788" s="34"/>
      <c r="K6788" s="34"/>
      <c r="L6788" s="34"/>
      <c r="M6788" s="45">
        <f>electric_demands_abs!M6788/electric_demands_abs!$M$8786</f>
        <v>0.79718161602248272</v>
      </c>
    </row>
    <row r="6789" spans="1:13" ht="19.5" customHeight="1" x14ac:dyDescent="0.25">
      <c r="A6789" s="34"/>
      <c r="B6789" s="34"/>
      <c r="C6789" s="34"/>
      <c r="D6789" s="34"/>
      <c r="E6789" s="34"/>
      <c r="F6789" s="34"/>
      <c r="G6789" s="34"/>
      <c r="H6789" s="34"/>
      <c r="I6789" s="34"/>
      <c r="J6789" s="34"/>
      <c r="K6789" s="34"/>
      <c r="L6789" s="34"/>
      <c r="M6789" s="45">
        <f>electric_demands_abs!M6789/electric_demands_abs!$M$8786</f>
        <v>0.83479303733093024</v>
      </c>
    </row>
    <row r="6790" spans="1:13" ht="19.5" customHeight="1" x14ac:dyDescent="0.25">
      <c r="A6790" s="34"/>
      <c r="B6790" s="34"/>
      <c r="C6790" s="34"/>
      <c r="D6790" s="34"/>
      <c r="E6790" s="34"/>
      <c r="F6790" s="34"/>
      <c r="G6790" s="34"/>
      <c r="H6790" s="34"/>
      <c r="I6790" s="34"/>
      <c r="J6790" s="34"/>
      <c r="K6790" s="34"/>
      <c r="L6790" s="34"/>
      <c r="M6790" s="45">
        <f>electric_demands_abs!M6790/electric_demands_abs!$M$8786</f>
        <v>0.82552983051040074</v>
      </c>
    </row>
    <row r="6791" spans="1:13" ht="19.5" customHeight="1" x14ac:dyDescent="0.25">
      <c r="A6791" s="34"/>
      <c r="B6791" s="34"/>
      <c r="C6791" s="34"/>
      <c r="D6791" s="34"/>
      <c r="E6791" s="34"/>
      <c r="F6791" s="34"/>
      <c r="G6791" s="34"/>
      <c r="H6791" s="34"/>
      <c r="I6791" s="34"/>
      <c r="J6791" s="34"/>
      <c r="K6791" s="34"/>
      <c r="L6791" s="34"/>
      <c r="M6791" s="45">
        <f>electric_demands_abs!M6791/electric_demands_abs!$M$8786</f>
        <v>0.80397821392710045</v>
      </c>
    </row>
    <row r="6792" spans="1:13" ht="19.5" customHeight="1" x14ac:dyDescent="0.25">
      <c r="A6792" s="34"/>
      <c r="B6792" s="34"/>
      <c r="C6792" s="34"/>
      <c r="D6792" s="34"/>
      <c r="E6792" s="34"/>
      <c r="F6792" s="34"/>
      <c r="G6792" s="34"/>
      <c r="H6792" s="34"/>
      <c r="I6792" s="34"/>
      <c r="J6792" s="34"/>
      <c r="K6792" s="34"/>
      <c r="L6792" s="34"/>
      <c r="M6792" s="45">
        <f>electric_demands_abs!M6792/electric_demands_abs!$M$8786</f>
        <v>0.7741554857960401</v>
      </c>
    </row>
    <row r="6793" spans="1:13" ht="19.5" customHeight="1" x14ac:dyDescent="0.25">
      <c r="A6793" s="34"/>
      <c r="B6793" s="34"/>
      <c r="C6793" s="34"/>
      <c r="D6793" s="34"/>
      <c r="E6793" s="34"/>
      <c r="F6793" s="34"/>
      <c r="G6793" s="34"/>
      <c r="H6793" s="34"/>
      <c r="I6793" s="34"/>
      <c r="J6793" s="34"/>
      <c r="K6793" s="34"/>
      <c r="L6793" s="34"/>
      <c r="M6793" s="45">
        <f>electric_demands_abs!M6793/electric_demands_abs!$M$8786</f>
        <v>0.72712125937382621</v>
      </c>
    </row>
    <row r="6794" spans="1:13" ht="19.5" customHeight="1" x14ac:dyDescent="0.25">
      <c r="A6794" s="34"/>
      <c r="B6794" s="34"/>
      <c r="C6794" s="34"/>
      <c r="D6794" s="34"/>
      <c r="E6794" s="34"/>
      <c r="F6794" s="34"/>
      <c r="G6794" s="34"/>
      <c r="H6794" s="34"/>
      <c r="I6794" s="34"/>
      <c r="J6794" s="34"/>
      <c r="K6794" s="34"/>
      <c r="L6794" s="34"/>
      <c r="M6794" s="45">
        <f>electric_demands_abs!M6794/electric_demands_abs!$M$8786</f>
        <v>0.66015614609486117</v>
      </c>
    </row>
    <row r="6795" spans="1:13" ht="19.5" customHeight="1" x14ac:dyDescent="0.25">
      <c r="A6795" s="34"/>
      <c r="B6795" s="34"/>
      <c r="C6795" s="34"/>
      <c r="D6795" s="34"/>
      <c r="E6795" s="34"/>
      <c r="F6795" s="34"/>
      <c r="G6795" s="34"/>
      <c r="H6795" s="34"/>
      <c r="I6795" s="34"/>
      <c r="J6795" s="34"/>
      <c r="K6795" s="34"/>
      <c r="L6795" s="34"/>
      <c r="M6795" s="45">
        <f>electric_demands_abs!M6795/electric_demands_abs!$M$8786</f>
        <v>0.63120482629191643</v>
      </c>
    </row>
    <row r="6796" spans="1:13" ht="19.5" customHeight="1" x14ac:dyDescent="0.25">
      <c r="A6796" s="34"/>
      <c r="B6796" s="34"/>
      <c r="C6796" s="34"/>
      <c r="D6796" s="34"/>
      <c r="E6796" s="34"/>
      <c r="F6796" s="34"/>
      <c r="G6796" s="34"/>
      <c r="H6796" s="34"/>
      <c r="I6796" s="34"/>
      <c r="J6796" s="34"/>
      <c r="K6796" s="34"/>
      <c r="L6796" s="34"/>
      <c r="M6796" s="45">
        <f>electric_demands_abs!M6796/electric_demands_abs!$M$8786</f>
        <v>0.60523864515378301</v>
      </c>
    </row>
    <row r="6797" spans="1:13" ht="19.5" customHeight="1" x14ac:dyDescent="0.25">
      <c r="A6797" s="34"/>
      <c r="B6797" s="34"/>
      <c r="C6797" s="34"/>
      <c r="D6797" s="34"/>
      <c r="E6797" s="34"/>
      <c r="F6797" s="34"/>
      <c r="G6797" s="34"/>
      <c r="H6797" s="34"/>
      <c r="I6797" s="34"/>
      <c r="J6797" s="34"/>
      <c r="K6797" s="34"/>
      <c r="L6797" s="34"/>
      <c r="M6797" s="45">
        <f>electric_demands_abs!M6797/electric_demands_abs!$M$8786</f>
        <v>0.59655309686158764</v>
      </c>
    </row>
    <row r="6798" spans="1:13" ht="19.5" customHeight="1" x14ac:dyDescent="0.25">
      <c r="A6798" s="34"/>
      <c r="B6798" s="34"/>
      <c r="C6798" s="34"/>
      <c r="D6798" s="34"/>
      <c r="E6798" s="34"/>
      <c r="F6798" s="34"/>
      <c r="G6798" s="34"/>
      <c r="H6798" s="34"/>
      <c r="I6798" s="34"/>
      <c r="J6798" s="34"/>
      <c r="K6798" s="34"/>
      <c r="L6798" s="34"/>
      <c r="M6798" s="45">
        <f>electric_demands_abs!M6798/electric_demands_abs!$M$8786</f>
        <v>0.59502748376490888</v>
      </c>
    </row>
    <row r="6799" spans="1:13" ht="19.5" customHeight="1" x14ac:dyDescent="0.25">
      <c r="A6799" s="34"/>
      <c r="B6799" s="34"/>
      <c r="C6799" s="34"/>
      <c r="D6799" s="34"/>
      <c r="E6799" s="34"/>
      <c r="F6799" s="34"/>
      <c r="G6799" s="34"/>
      <c r="H6799" s="34"/>
      <c r="I6799" s="34"/>
      <c r="J6799" s="34"/>
      <c r="K6799" s="34"/>
      <c r="L6799" s="34"/>
      <c r="M6799" s="45">
        <f>electric_demands_abs!M6799/electric_demands_abs!$M$8786</f>
        <v>0.59710650270810628</v>
      </c>
    </row>
    <row r="6800" spans="1:13" ht="19.5" customHeight="1" x14ac:dyDescent="0.25">
      <c r="A6800" s="34"/>
      <c r="B6800" s="34"/>
      <c r="C6800" s="34"/>
      <c r="D6800" s="34"/>
      <c r="E6800" s="34"/>
      <c r="F6800" s="34"/>
      <c r="G6800" s="34"/>
      <c r="H6800" s="34"/>
      <c r="I6800" s="34"/>
      <c r="J6800" s="34"/>
      <c r="K6800" s="34"/>
      <c r="L6800" s="34"/>
      <c r="M6800" s="45">
        <f>electric_demands_abs!M6800/electric_demands_abs!$M$8786</f>
        <v>0.60366168554738631</v>
      </c>
    </row>
    <row r="6801" spans="1:13" ht="19.5" customHeight="1" x14ac:dyDescent="0.25">
      <c r="A6801" s="34"/>
      <c r="B6801" s="34"/>
      <c r="C6801" s="34"/>
      <c r="D6801" s="34"/>
      <c r="E6801" s="34"/>
      <c r="F6801" s="34"/>
      <c r="G6801" s="34"/>
      <c r="H6801" s="34"/>
      <c r="I6801" s="34"/>
      <c r="J6801" s="34"/>
      <c r="K6801" s="34"/>
      <c r="L6801" s="34"/>
      <c r="M6801" s="45">
        <f>electric_demands_abs!M6801/electric_demands_abs!$M$8786</f>
        <v>0.64838099554911821</v>
      </c>
    </row>
    <row r="6802" spans="1:13" ht="19.5" customHeight="1" x14ac:dyDescent="0.25">
      <c r="A6802" s="34"/>
      <c r="B6802" s="34"/>
      <c r="C6802" s="34"/>
      <c r="D6802" s="34"/>
      <c r="E6802" s="34"/>
      <c r="F6802" s="34"/>
      <c r="G6802" s="34"/>
      <c r="H6802" s="34"/>
      <c r="I6802" s="34"/>
      <c r="J6802" s="34"/>
      <c r="K6802" s="34"/>
      <c r="L6802" s="34"/>
      <c r="M6802" s="45">
        <f>electric_demands_abs!M6802/electric_demands_abs!$M$8786</f>
        <v>0.67418181374978003</v>
      </c>
    </row>
    <row r="6803" spans="1:13" ht="19.5" customHeight="1" x14ac:dyDescent="0.25">
      <c r="A6803" s="34"/>
      <c r="B6803" s="34"/>
      <c r="C6803" s="34"/>
      <c r="D6803" s="34"/>
      <c r="E6803" s="34"/>
      <c r="F6803" s="34"/>
      <c r="G6803" s="34"/>
      <c r="H6803" s="34"/>
      <c r="I6803" s="34"/>
      <c r="J6803" s="34"/>
      <c r="K6803" s="34"/>
      <c r="L6803" s="34"/>
      <c r="M6803" s="45">
        <f>electric_demands_abs!M6803/electric_demands_abs!$M$8786</f>
        <v>0.72381482414499831</v>
      </c>
    </row>
    <row r="6804" spans="1:13" ht="19.5" customHeight="1" x14ac:dyDescent="0.25">
      <c r="A6804" s="34"/>
      <c r="B6804" s="34"/>
      <c r="C6804" s="34"/>
      <c r="D6804" s="34"/>
      <c r="E6804" s="34"/>
      <c r="F6804" s="34"/>
      <c r="G6804" s="34"/>
      <c r="H6804" s="34"/>
      <c r="I6804" s="34"/>
      <c r="J6804" s="34"/>
      <c r="K6804" s="34"/>
      <c r="L6804" s="34"/>
      <c r="M6804" s="45">
        <f>electric_demands_abs!M6804/electric_demands_abs!$M$8786</f>
        <v>0.74097114655562091</v>
      </c>
    </row>
    <row r="6805" spans="1:13" ht="19.5" customHeight="1" x14ac:dyDescent="0.25">
      <c r="A6805" s="34"/>
      <c r="B6805" s="34"/>
      <c r="C6805" s="34"/>
      <c r="D6805" s="34"/>
      <c r="E6805" s="34"/>
      <c r="F6805" s="34"/>
      <c r="G6805" s="34"/>
      <c r="H6805" s="34"/>
      <c r="I6805" s="34"/>
      <c r="J6805" s="34"/>
      <c r="K6805" s="34"/>
      <c r="L6805" s="34"/>
      <c r="M6805" s="45">
        <f>electric_demands_abs!M6805/electric_demands_abs!$M$8786</f>
        <v>0.71987238395297637</v>
      </c>
    </row>
    <row r="6806" spans="1:13" ht="19.5" customHeight="1" x14ac:dyDescent="0.25">
      <c r="A6806" s="34"/>
      <c r="B6806" s="34"/>
      <c r="C6806" s="34"/>
      <c r="D6806" s="34"/>
      <c r="E6806" s="34"/>
      <c r="F6806" s="34"/>
      <c r="G6806" s="34"/>
      <c r="H6806" s="34"/>
      <c r="I6806" s="34"/>
      <c r="J6806" s="34"/>
      <c r="K6806" s="34"/>
      <c r="L6806" s="34"/>
      <c r="M6806" s="45">
        <f>electric_demands_abs!M6806/electric_demands_abs!$M$8786</f>
        <v>0.73916434234838591</v>
      </c>
    </row>
    <row r="6807" spans="1:13" ht="19.5" customHeight="1" x14ac:dyDescent="0.25">
      <c r="A6807" s="34"/>
      <c r="B6807" s="34"/>
      <c r="C6807" s="34"/>
      <c r="D6807" s="34"/>
      <c r="E6807" s="34"/>
      <c r="F6807" s="34"/>
      <c r="G6807" s="34"/>
      <c r="H6807" s="34"/>
      <c r="I6807" s="34"/>
      <c r="J6807" s="34"/>
      <c r="K6807" s="34"/>
      <c r="L6807" s="34"/>
      <c r="M6807" s="45">
        <f>electric_demands_abs!M6807/electric_demands_abs!$M$8786</f>
        <v>0.72994758208997501</v>
      </c>
    </row>
    <row r="6808" spans="1:13" ht="19.5" customHeight="1" x14ac:dyDescent="0.25">
      <c r="A6808" s="34"/>
      <c r="B6808" s="34"/>
      <c r="C6808" s="34"/>
      <c r="D6808" s="34"/>
      <c r="E6808" s="34"/>
      <c r="F6808" s="34"/>
      <c r="G6808" s="34"/>
      <c r="H6808" s="34"/>
      <c r="I6808" s="34"/>
      <c r="J6808" s="34"/>
      <c r="K6808" s="34"/>
      <c r="L6808" s="34"/>
      <c r="M6808" s="45">
        <f>electric_demands_abs!M6808/electric_demands_abs!$M$8786</f>
        <v>0.72958350363053182</v>
      </c>
    </row>
    <row r="6809" spans="1:13" ht="19.5" customHeight="1" x14ac:dyDescent="0.25">
      <c r="A6809" s="34"/>
      <c r="B6809" s="34"/>
      <c r="C6809" s="34"/>
      <c r="D6809" s="34"/>
      <c r="E6809" s="34"/>
      <c r="F6809" s="34"/>
      <c r="G6809" s="34"/>
      <c r="H6809" s="34"/>
      <c r="I6809" s="34"/>
      <c r="J6809" s="34"/>
      <c r="K6809" s="34"/>
      <c r="L6809" s="34"/>
      <c r="M6809" s="45">
        <f>electric_demands_abs!M6809/electric_demands_abs!$M$8786</f>
        <v>0.71907513365533537</v>
      </c>
    </row>
    <row r="6810" spans="1:13" ht="19.5" customHeight="1" x14ac:dyDescent="0.25">
      <c r="A6810" s="34"/>
      <c r="B6810" s="34"/>
      <c r="C6810" s="34"/>
      <c r="D6810" s="34"/>
      <c r="E6810" s="34"/>
      <c r="F6810" s="34"/>
      <c r="G6810" s="34"/>
      <c r="H6810" s="34"/>
      <c r="I6810" s="34"/>
      <c r="J6810" s="34"/>
      <c r="K6810" s="34"/>
      <c r="L6810" s="34"/>
      <c r="M6810" s="45">
        <f>electric_demands_abs!M6810/electric_demands_abs!$M$8786</f>
        <v>0.70767909082007585</v>
      </c>
    </row>
    <row r="6811" spans="1:13" ht="19.5" customHeight="1" x14ac:dyDescent="0.25">
      <c r="A6811" s="34"/>
      <c r="B6811" s="34"/>
      <c r="C6811" s="34"/>
      <c r="D6811" s="34"/>
      <c r="E6811" s="34"/>
      <c r="F6811" s="34"/>
      <c r="G6811" s="34"/>
      <c r="H6811" s="34"/>
      <c r="I6811" s="34"/>
      <c r="J6811" s="34"/>
      <c r="K6811" s="34"/>
      <c r="L6811" s="34"/>
      <c r="M6811" s="45">
        <f>electric_demands_abs!M6811/electric_demands_abs!$M$8786</f>
        <v>0.72182750422116071</v>
      </c>
    </row>
    <row r="6812" spans="1:13" ht="19.5" customHeight="1" x14ac:dyDescent="0.25">
      <c r="A6812" s="34"/>
      <c r="B6812" s="34"/>
      <c r="C6812" s="34"/>
      <c r="D6812" s="34"/>
      <c r="E6812" s="34"/>
      <c r="F6812" s="34"/>
      <c r="G6812" s="34"/>
      <c r="H6812" s="34"/>
      <c r="I6812" s="34"/>
      <c r="J6812" s="34"/>
      <c r="K6812" s="34"/>
      <c r="L6812" s="34"/>
      <c r="M6812" s="45">
        <f>electric_demands_abs!M6812/electric_demands_abs!$M$8786</f>
        <v>0.74132237809362722</v>
      </c>
    </row>
    <row r="6813" spans="1:13" ht="19.5" customHeight="1" x14ac:dyDescent="0.25">
      <c r="A6813" s="34"/>
      <c r="B6813" s="34"/>
      <c r="C6813" s="34"/>
      <c r="D6813" s="34"/>
      <c r="E6813" s="34"/>
      <c r="F6813" s="34"/>
      <c r="G6813" s="34"/>
      <c r="H6813" s="34"/>
      <c r="I6813" s="34"/>
      <c r="J6813" s="34"/>
      <c r="K6813" s="34"/>
      <c r="L6813" s="34"/>
      <c r="M6813" s="45">
        <f>electric_demands_abs!M6813/electric_demands_abs!$M$8786</f>
        <v>0.776653800255242</v>
      </c>
    </row>
    <row r="6814" spans="1:13" ht="19.5" customHeight="1" x14ac:dyDescent="0.25">
      <c r="A6814" s="34"/>
      <c r="B6814" s="34"/>
      <c r="C6814" s="34"/>
      <c r="D6814" s="34"/>
      <c r="E6814" s="34"/>
      <c r="F6814" s="34"/>
      <c r="G6814" s="34"/>
      <c r="H6814" s="34"/>
      <c r="I6814" s="34"/>
      <c r="J6814" s="34"/>
      <c r="K6814" s="34"/>
      <c r="L6814" s="34"/>
      <c r="M6814" s="45">
        <f>electric_demands_abs!M6814/electric_demands_abs!$M$8786</f>
        <v>0.76352095246416718</v>
      </c>
    </row>
    <row r="6815" spans="1:13" ht="19.5" customHeight="1" x14ac:dyDescent="0.25">
      <c r="A6815" s="34"/>
      <c r="B6815" s="34"/>
      <c r="C6815" s="34"/>
      <c r="D6815" s="34"/>
      <c r="E6815" s="34"/>
      <c r="F6815" s="34"/>
      <c r="G6815" s="34"/>
      <c r="H6815" s="34"/>
      <c r="I6815" s="34"/>
      <c r="J6815" s="34"/>
      <c r="K6815" s="34"/>
      <c r="L6815" s="34"/>
      <c r="M6815" s="45">
        <f>electric_demands_abs!M6815/electric_demands_abs!$M$8786</f>
        <v>0.76440804885980695</v>
      </c>
    </row>
    <row r="6816" spans="1:13" ht="19.5" customHeight="1" x14ac:dyDescent="0.25">
      <c r="A6816" s="34"/>
      <c r="B6816" s="34"/>
      <c r="C6816" s="34"/>
      <c r="D6816" s="34"/>
      <c r="E6816" s="34"/>
      <c r="F6816" s="34"/>
      <c r="G6816" s="34"/>
      <c r="H6816" s="34"/>
      <c r="I6816" s="34"/>
      <c r="J6816" s="34"/>
      <c r="K6816" s="34"/>
      <c r="L6816" s="34"/>
      <c r="M6816" s="45">
        <f>electric_demands_abs!M6816/electric_demands_abs!$M$8786</f>
        <v>0.72922667215241188</v>
      </c>
    </row>
    <row r="6817" spans="1:13" ht="19.5" customHeight="1" x14ac:dyDescent="0.25">
      <c r="A6817" s="34"/>
      <c r="B6817" s="34"/>
      <c r="C6817" s="34"/>
      <c r="D6817" s="34"/>
      <c r="E6817" s="34"/>
      <c r="F6817" s="34"/>
      <c r="G6817" s="34"/>
      <c r="H6817" s="34"/>
      <c r="I6817" s="34"/>
      <c r="J6817" s="34"/>
      <c r="K6817" s="34"/>
      <c r="L6817" s="34"/>
      <c r="M6817" s="45">
        <f>electric_demands_abs!M6817/electric_demands_abs!$M$8786</f>
        <v>0.68903499608457131</v>
      </c>
    </row>
    <row r="6818" spans="1:13" ht="19.5" customHeight="1" x14ac:dyDescent="0.25">
      <c r="A6818" s="34"/>
      <c r="B6818" s="34"/>
      <c r="C6818" s="34"/>
      <c r="D6818" s="34"/>
      <c r="E6818" s="34"/>
      <c r="F6818" s="34"/>
      <c r="G6818" s="34"/>
      <c r="H6818" s="34"/>
      <c r="I6818" s="34"/>
      <c r="J6818" s="34"/>
      <c r="K6818" s="34"/>
      <c r="L6818" s="34"/>
      <c r="M6818" s="45">
        <f>electric_demands_abs!M6818/electric_demands_abs!$M$8786</f>
        <v>0.64322155660711822</v>
      </c>
    </row>
    <row r="6819" spans="1:13" ht="19.5" customHeight="1" x14ac:dyDescent="0.25">
      <c r="A6819" s="34"/>
      <c r="B6819" s="34"/>
      <c r="C6819" s="34"/>
      <c r="D6819" s="34"/>
      <c r="E6819" s="34"/>
      <c r="F6819" s="34"/>
      <c r="G6819" s="34"/>
      <c r="H6819" s="34"/>
      <c r="I6819" s="34"/>
      <c r="J6819" s="34"/>
      <c r="K6819" s="34"/>
      <c r="L6819" s="34"/>
      <c r="M6819" s="45">
        <f>electric_demands_abs!M6819/electric_demands_abs!$M$8786</f>
        <v>0.60228265911838663</v>
      </c>
    </row>
    <row r="6820" spans="1:13" ht="19.5" customHeight="1" x14ac:dyDescent="0.25">
      <c r="A6820" s="34"/>
      <c r="B6820" s="34"/>
      <c r="C6820" s="34"/>
      <c r="D6820" s="34"/>
      <c r="E6820" s="34"/>
      <c r="F6820" s="34"/>
      <c r="G6820" s="34"/>
      <c r="H6820" s="34"/>
      <c r="I6820" s="34"/>
      <c r="J6820" s="34"/>
      <c r="K6820" s="34"/>
      <c r="L6820" s="34"/>
      <c r="M6820" s="45">
        <f>electric_demands_abs!M6820/electric_demands_abs!$M$8786</f>
        <v>0.57185365511797059</v>
      </c>
    </row>
    <row r="6821" spans="1:13" ht="19.5" customHeight="1" x14ac:dyDescent="0.25">
      <c r="A6821" s="34"/>
      <c r="B6821" s="34"/>
      <c r="C6821" s="34"/>
      <c r="D6821" s="34"/>
      <c r="E6821" s="34"/>
      <c r="F6821" s="34"/>
      <c r="G6821" s="34"/>
      <c r="H6821" s="34"/>
      <c r="I6821" s="34"/>
      <c r="J6821" s="34"/>
      <c r="K6821" s="34"/>
      <c r="L6821" s="34"/>
      <c r="M6821" s="45">
        <f>electric_demands_abs!M6821/electric_demands_abs!$M$8786</f>
        <v>0.56662162283464523</v>
      </c>
    </row>
    <row r="6822" spans="1:13" ht="19.5" customHeight="1" x14ac:dyDescent="0.25">
      <c r="A6822" s="34"/>
      <c r="B6822" s="34"/>
      <c r="C6822" s="34"/>
      <c r="D6822" s="34"/>
      <c r="E6822" s="34"/>
      <c r="F6822" s="34"/>
      <c r="G6822" s="34"/>
      <c r="H6822" s="34"/>
      <c r="I6822" s="34"/>
      <c r="J6822" s="34"/>
      <c r="K6822" s="34"/>
      <c r="L6822" s="34"/>
      <c r="M6822" s="45">
        <f>electric_demands_abs!M6822/electric_demands_abs!$M$8786</f>
        <v>0.54745372781836954</v>
      </c>
    </row>
    <row r="6823" spans="1:13" ht="19.5" customHeight="1" x14ac:dyDescent="0.25">
      <c r="A6823" s="34"/>
      <c r="B6823" s="34"/>
      <c r="C6823" s="34"/>
      <c r="D6823" s="34"/>
      <c r="E6823" s="34"/>
      <c r="F6823" s="34"/>
      <c r="G6823" s="34"/>
      <c r="H6823" s="34"/>
      <c r="I6823" s="34"/>
      <c r="J6823" s="34"/>
      <c r="K6823" s="34"/>
      <c r="L6823" s="34"/>
      <c r="M6823" s="45">
        <f>electric_demands_abs!M6823/electric_demands_abs!$M$8786</f>
        <v>0.56968392538013912</v>
      </c>
    </row>
    <row r="6824" spans="1:13" ht="19.5" customHeight="1" x14ac:dyDescent="0.25">
      <c r="A6824" s="34"/>
      <c r="B6824" s="34"/>
      <c r="C6824" s="34"/>
      <c r="D6824" s="34"/>
      <c r="E6824" s="34"/>
      <c r="F6824" s="34"/>
      <c r="G6824" s="34"/>
      <c r="H6824" s="34"/>
      <c r="I6824" s="34"/>
      <c r="J6824" s="34"/>
      <c r="K6824" s="34"/>
      <c r="L6824" s="34"/>
      <c r="M6824" s="45">
        <f>electric_demands_abs!M6824/electric_demands_abs!$M$8786</f>
        <v>0.58310591125560784</v>
      </c>
    </row>
    <row r="6825" spans="1:13" ht="19.5" customHeight="1" x14ac:dyDescent="0.25">
      <c r="A6825" s="34"/>
      <c r="B6825" s="34"/>
      <c r="C6825" s="34"/>
      <c r="D6825" s="34"/>
      <c r="E6825" s="34"/>
      <c r="F6825" s="34"/>
      <c r="G6825" s="34"/>
      <c r="H6825" s="34"/>
      <c r="I6825" s="34"/>
      <c r="J6825" s="34"/>
      <c r="K6825" s="34"/>
      <c r="L6825" s="34"/>
      <c r="M6825" s="45">
        <f>electric_demands_abs!M6825/electric_demands_abs!$M$8786</f>
        <v>0.6016625481028679</v>
      </c>
    </row>
    <row r="6826" spans="1:13" ht="19.5" customHeight="1" x14ac:dyDescent="0.25">
      <c r="A6826" s="34"/>
      <c r="B6826" s="34"/>
      <c r="C6826" s="34"/>
      <c r="D6826" s="34"/>
      <c r="E6826" s="34"/>
      <c r="F6826" s="34"/>
      <c r="G6826" s="34"/>
      <c r="H6826" s="34"/>
      <c r="I6826" s="34"/>
      <c r="J6826" s="34"/>
      <c r="K6826" s="34"/>
      <c r="L6826" s="34"/>
      <c r="M6826" s="45">
        <f>electric_demands_abs!M6826/electric_demands_abs!$M$8786</f>
        <v>0.61534727822734225</v>
      </c>
    </row>
    <row r="6827" spans="1:13" ht="19.5" customHeight="1" x14ac:dyDescent="0.25">
      <c r="A6827" s="34"/>
      <c r="B6827" s="34"/>
      <c r="C6827" s="34"/>
      <c r="D6827" s="34"/>
      <c r="E6827" s="34"/>
      <c r="F6827" s="34"/>
      <c r="G6827" s="34"/>
      <c r="H6827" s="34"/>
      <c r="I6827" s="34"/>
      <c r="J6827" s="34"/>
      <c r="K6827" s="34"/>
      <c r="L6827" s="34"/>
      <c r="M6827" s="45">
        <f>electric_demands_abs!M6827/electric_demands_abs!$M$8786</f>
        <v>0.66145994391659979</v>
      </c>
    </row>
    <row r="6828" spans="1:13" ht="19.5" customHeight="1" x14ac:dyDescent="0.25">
      <c r="A6828" s="34"/>
      <c r="B6828" s="34"/>
      <c r="C6828" s="34"/>
      <c r="D6828" s="34"/>
      <c r="E6828" s="34"/>
      <c r="F6828" s="34"/>
      <c r="G6828" s="34"/>
      <c r="H6828" s="34"/>
      <c r="I6828" s="34"/>
      <c r="J6828" s="34"/>
      <c r="K6828" s="34"/>
      <c r="L6828" s="34"/>
      <c r="M6828" s="45">
        <f>electric_demands_abs!M6828/electric_demands_abs!$M$8786</f>
        <v>0.69949271954256398</v>
      </c>
    </row>
    <row r="6829" spans="1:13" ht="19.5" customHeight="1" x14ac:dyDescent="0.25">
      <c r="A6829" s="34"/>
      <c r="B6829" s="34"/>
      <c r="C6829" s="34"/>
      <c r="D6829" s="34"/>
      <c r="E6829" s="34"/>
      <c r="F6829" s="34"/>
      <c r="G6829" s="34"/>
      <c r="H6829" s="34"/>
      <c r="I6829" s="34"/>
      <c r="J6829" s="34"/>
      <c r="K6829" s="34"/>
      <c r="L6829" s="34"/>
      <c r="M6829" s="45">
        <f>electric_demands_abs!M6829/electric_demands_abs!$M$8786</f>
        <v>0.69822787424543897</v>
      </c>
    </row>
    <row r="6830" spans="1:13" ht="19.5" customHeight="1" x14ac:dyDescent="0.25">
      <c r="A6830" s="34"/>
      <c r="B6830" s="34"/>
      <c r="C6830" s="34"/>
      <c r="D6830" s="34"/>
      <c r="E6830" s="34"/>
      <c r="F6830" s="34"/>
      <c r="G6830" s="34"/>
      <c r="H6830" s="34"/>
      <c r="I6830" s="34"/>
      <c r="J6830" s="34"/>
      <c r="K6830" s="34"/>
      <c r="L6830" s="34"/>
      <c r="M6830" s="45">
        <f>electric_demands_abs!M6830/electric_demands_abs!$M$8786</f>
        <v>0.70279660185751658</v>
      </c>
    </row>
    <row r="6831" spans="1:13" ht="19.5" customHeight="1" x14ac:dyDescent="0.25">
      <c r="A6831" s="34"/>
      <c r="B6831" s="34"/>
      <c r="C6831" s="34"/>
      <c r="D6831" s="34"/>
      <c r="E6831" s="34"/>
      <c r="F6831" s="34"/>
      <c r="G6831" s="34"/>
      <c r="H6831" s="34"/>
      <c r="I6831" s="34"/>
      <c r="J6831" s="34"/>
      <c r="K6831" s="34"/>
      <c r="L6831" s="34"/>
      <c r="M6831" s="45">
        <f>electric_demands_abs!M6831/electric_demands_abs!$M$8786</f>
        <v>0.69032977635568582</v>
      </c>
    </row>
    <row r="6832" spans="1:13" ht="19.5" customHeight="1" x14ac:dyDescent="0.25">
      <c r="A6832" s="34"/>
      <c r="B6832" s="34"/>
      <c r="C6832" s="34"/>
      <c r="D6832" s="34"/>
      <c r="E6832" s="34"/>
      <c r="F6832" s="34"/>
      <c r="G6832" s="34"/>
      <c r="H6832" s="34"/>
      <c r="I6832" s="34"/>
      <c r="J6832" s="34"/>
      <c r="K6832" s="34"/>
      <c r="L6832" s="34"/>
      <c r="M6832" s="45">
        <f>electric_demands_abs!M6832/electric_demands_abs!$M$8786</f>
        <v>0.70662572561429904</v>
      </c>
    </row>
    <row r="6833" spans="1:13" ht="19.5" customHeight="1" x14ac:dyDescent="0.25">
      <c r="A6833" s="34"/>
      <c r="B6833" s="34"/>
      <c r="C6833" s="34"/>
      <c r="D6833" s="34"/>
      <c r="E6833" s="34"/>
      <c r="F6833" s="34"/>
      <c r="G6833" s="34"/>
      <c r="H6833" s="34"/>
      <c r="I6833" s="34"/>
      <c r="J6833" s="34"/>
      <c r="K6833" s="34"/>
      <c r="L6833" s="34"/>
      <c r="M6833" s="45">
        <f>electric_demands_abs!M6833/electric_demands_abs!$M$8786</f>
        <v>0.70489526176714179</v>
      </c>
    </row>
    <row r="6834" spans="1:13" ht="19.5" customHeight="1" x14ac:dyDescent="0.25">
      <c r="A6834" s="34"/>
      <c r="B6834" s="34"/>
      <c r="C6834" s="34"/>
      <c r="D6834" s="34"/>
      <c r="E6834" s="34"/>
      <c r="F6834" s="34"/>
      <c r="G6834" s="34"/>
      <c r="H6834" s="34"/>
      <c r="I6834" s="34"/>
      <c r="J6834" s="34"/>
      <c r="K6834" s="34"/>
      <c r="L6834" s="34"/>
      <c r="M6834" s="45">
        <f>electric_demands_abs!M6834/electric_demands_abs!$M$8786</f>
        <v>0.70085515203137416</v>
      </c>
    </row>
    <row r="6835" spans="1:13" ht="19.5" customHeight="1" x14ac:dyDescent="0.25">
      <c r="A6835" s="34"/>
      <c r="B6835" s="34"/>
      <c r="C6835" s="34"/>
      <c r="D6835" s="34"/>
      <c r="E6835" s="34"/>
      <c r="F6835" s="34"/>
      <c r="G6835" s="34"/>
      <c r="H6835" s="34"/>
      <c r="I6835" s="34"/>
      <c r="J6835" s="34"/>
      <c r="K6835" s="34"/>
      <c r="L6835" s="34"/>
      <c r="M6835" s="45">
        <f>electric_demands_abs!M6835/electric_demands_abs!$M$8786</f>
        <v>0.70559467781691609</v>
      </c>
    </row>
    <row r="6836" spans="1:13" ht="19.5" customHeight="1" x14ac:dyDescent="0.25">
      <c r="A6836" s="34"/>
      <c r="B6836" s="34"/>
      <c r="C6836" s="34"/>
      <c r="D6836" s="34"/>
      <c r="E6836" s="34"/>
      <c r="F6836" s="34"/>
      <c r="G6836" s="34"/>
      <c r="H6836" s="34"/>
      <c r="I6836" s="34"/>
      <c r="J6836" s="34"/>
      <c r="K6836" s="34"/>
      <c r="L6836" s="34"/>
      <c r="M6836" s="45">
        <f>electric_demands_abs!M6836/electric_demands_abs!$M$8786</f>
        <v>0.75964175865460448</v>
      </c>
    </row>
    <row r="6837" spans="1:13" ht="19.5" customHeight="1" x14ac:dyDescent="0.25">
      <c r="A6837" s="34"/>
      <c r="B6837" s="34"/>
      <c r="C6837" s="34"/>
      <c r="D6837" s="34"/>
      <c r="E6837" s="34"/>
      <c r="F6837" s="34"/>
      <c r="G6837" s="34"/>
      <c r="H6837" s="34"/>
      <c r="I6837" s="34"/>
      <c r="J6837" s="34"/>
      <c r="K6837" s="34"/>
      <c r="L6837" s="34"/>
      <c r="M6837" s="45">
        <f>electric_demands_abs!M6837/electric_demands_abs!$M$8786</f>
        <v>0.77705831357638777</v>
      </c>
    </row>
    <row r="6838" spans="1:13" ht="19.5" customHeight="1" x14ac:dyDescent="0.25">
      <c r="A6838" s="34"/>
      <c r="B6838" s="34"/>
      <c r="C6838" s="34"/>
      <c r="D6838" s="34"/>
      <c r="E6838" s="34"/>
      <c r="F6838" s="34"/>
      <c r="G6838" s="34"/>
      <c r="H6838" s="34"/>
      <c r="I6838" s="34"/>
      <c r="J6838" s="34"/>
      <c r="K6838" s="34"/>
      <c r="L6838" s="34"/>
      <c r="M6838" s="45">
        <f>electric_demands_abs!M6838/electric_demands_abs!$M$8786</f>
        <v>0.77776192958124724</v>
      </c>
    </row>
    <row r="6839" spans="1:13" ht="19.5" customHeight="1" x14ac:dyDescent="0.25">
      <c r="A6839" s="34"/>
      <c r="B6839" s="34"/>
      <c r="C6839" s="34"/>
      <c r="D6839" s="34"/>
      <c r="E6839" s="34"/>
      <c r="F6839" s="34"/>
      <c r="G6839" s="34"/>
      <c r="H6839" s="34"/>
      <c r="I6839" s="34"/>
      <c r="J6839" s="34"/>
      <c r="K6839" s="34"/>
      <c r="L6839" s="34"/>
      <c r="M6839" s="45">
        <f>electric_demands_abs!M6839/electric_demands_abs!$M$8786</f>
        <v>0.76801968082482508</v>
      </c>
    </row>
    <row r="6840" spans="1:13" ht="19.5" customHeight="1" x14ac:dyDescent="0.25">
      <c r="A6840" s="34"/>
      <c r="B6840" s="34"/>
      <c r="C6840" s="34"/>
      <c r="D6840" s="34"/>
      <c r="E6840" s="34"/>
      <c r="F6840" s="34"/>
      <c r="G6840" s="34"/>
      <c r="H6840" s="34"/>
      <c r="I6840" s="34"/>
      <c r="J6840" s="34"/>
      <c r="K6840" s="34"/>
      <c r="L6840" s="34"/>
      <c r="M6840" s="45">
        <f>electric_demands_abs!M6840/electric_demands_abs!$M$8786</f>
        <v>0.74102871064590614</v>
      </c>
    </row>
    <row r="6841" spans="1:13" ht="19.5" customHeight="1" x14ac:dyDescent="0.25">
      <c r="A6841" s="34"/>
      <c r="B6841" s="34"/>
      <c r="C6841" s="34"/>
      <c r="D6841" s="34"/>
      <c r="E6841" s="34"/>
      <c r="F6841" s="34"/>
      <c r="G6841" s="34"/>
      <c r="H6841" s="34"/>
      <c r="I6841" s="34"/>
      <c r="J6841" s="34"/>
      <c r="K6841" s="34"/>
      <c r="L6841" s="34"/>
      <c r="M6841" s="45">
        <f>electric_demands_abs!M6841/electric_demands_abs!$M$8786</f>
        <v>0.67591981281047242</v>
      </c>
    </row>
    <row r="6842" spans="1:13" ht="19.5" customHeight="1" x14ac:dyDescent="0.25">
      <c r="A6842" s="34"/>
      <c r="B6842" s="34"/>
      <c r="C6842" s="34"/>
      <c r="D6842" s="34"/>
      <c r="E6842" s="34"/>
      <c r="F6842" s="34"/>
      <c r="G6842" s="34"/>
      <c r="H6842" s="34"/>
      <c r="I6842" s="34"/>
      <c r="J6842" s="34"/>
      <c r="K6842" s="34"/>
      <c r="L6842" s="34"/>
      <c r="M6842" s="45">
        <f>electric_demands_abs!M6842/electric_demands_abs!$M$8786</f>
        <v>0.62796147274142677</v>
      </c>
    </row>
    <row r="6843" spans="1:13" ht="19.5" customHeight="1" x14ac:dyDescent="0.25">
      <c r="A6843" s="34"/>
      <c r="B6843" s="34"/>
      <c r="C6843" s="34"/>
      <c r="D6843" s="34"/>
      <c r="E6843" s="34"/>
      <c r="F6843" s="34"/>
      <c r="G6843" s="34"/>
      <c r="H6843" s="34"/>
      <c r="I6843" s="34"/>
      <c r="J6843" s="34"/>
      <c r="K6843" s="34"/>
      <c r="L6843" s="34"/>
      <c r="M6843" s="45">
        <f>electric_demands_abs!M6843/electric_demands_abs!$M$8786</f>
        <v>0.60939408895027225</v>
      </c>
    </row>
    <row r="6844" spans="1:13" ht="19.5" customHeight="1" x14ac:dyDescent="0.25">
      <c r="A6844" s="34"/>
      <c r="B6844" s="34"/>
      <c r="C6844" s="34"/>
      <c r="D6844" s="34"/>
      <c r="E6844" s="34"/>
      <c r="F6844" s="34"/>
      <c r="G6844" s="34"/>
      <c r="H6844" s="34"/>
      <c r="I6844" s="34"/>
      <c r="J6844" s="34"/>
      <c r="K6844" s="34"/>
      <c r="L6844" s="34"/>
      <c r="M6844" s="45">
        <f>electric_demands_abs!M6844/electric_demands_abs!$M$8786</f>
        <v>0.58879149751210302</v>
      </c>
    </row>
    <row r="6845" spans="1:13" ht="19.5" customHeight="1" x14ac:dyDescent="0.25">
      <c r="A6845" s="34"/>
      <c r="B6845" s="34"/>
      <c r="C6845" s="34"/>
      <c r="D6845" s="34"/>
      <c r="E6845" s="34"/>
      <c r="F6845" s="34"/>
      <c r="G6845" s="34"/>
      <c r="H6845" s="34"/>
      <c r="I6845" s="34"/>
      <c r="J6845" s="34"/>
      <c r="K6845" s="34"/>
      <c r="L6845" s="34"/>
      <c r="M6845" s="45">
        <f>electric_demands_abs!M6845/electric_demands_abs!$M$8786</f>
        <v>0.58129202477117037</v>
      </c>
    </row>
    <row r="6846" spans="1:13" ht="19.5" customHeight="1" x14ac:dyDescent="0.25">
      <c r="A6846" s="34"/>
      <c r="B6846" s="34"/>
      <c r="C6846" s="34"/>
      <c r="D6846" s="34"/>
      <c r="E6846" s="34"/>
      <c r="F6846" s="34"/>
      <c r="G6846" s="34"/>
      <c r="H6846" s="34"/>
      <c r="I6846" s="34"/>
      <c r="J6846" s="34"/>
      <c r="K6846" s="34"/>
      <c r="L6846" s="34"/>
      <c r="M6846" s="45">
        <f>electric_demands_abs!M6846/electric_demands_abs!$M$8786</f>
        <v>0.56838823923635917</v>
      </c>
    </row>
    <row r="6847" spans="1:13" ht="19.5" customHeight="1" x14ac:dyDescent="0.25">
      <c r="A6847" s="34"/>
      <c r="B6847" s="34"/>
      <c r="C6847" s="34"/>
      <c r="D6847" s="34"/>
      <c r="E6847" s="34"/>
      <c r="F6847" s="34"/>
      <c r="G6847" s="34"/>
      <c r="H6847" s="34"/>
      <c r="I6847" s="34"/>
      <c r="J6847" s="34"/>
      <c r="K6847" s="34"/>
      <c r="L6847" s="34"/>
      <c r="M6847" s="45">
        <f>electric_demands_abs!M6847/electric_demands_abs!$M$8786</f>
        <v>0.58315449897129923</v>
      </c>
    </row>
    <row r="6848" spans="1:13" ht="19.5" customHeight="1" x14ac:dyDescent="0.25">
      <c r="A6848" s="34"/>
      <c r="B6848" s="34"/>
      <c r="C6848" s="34"/>
      <c r="D6848" s="34"/>
      <c r="E6848" s="34"/>
      <c r="F6848" s="34"/>
      <c r="G6848" s="34"/>
      <c r="H6848" s="34"/>
      <c r="I6848" s="34"/>
      <c r="J6848" s="34"/>
      <c r="K6848" s="34"/>
      <c r="L6848" s="34"/>
      <c r="M6848" s="45">
        <f>electric_demands_abs!M6848/electric_demands_abs!$M$8786</f>
        <v>0.62671470372158022</v>
      </c>
    </row>
    <row r="6849" spans="1:13" ht="19.5" customHeight="1" x14ac:dyDescent="0.25">
      <c r="A6849" s="34"/>
      <c r="B6849" s="34"/>
      <c r="C6849" s="34"/>
      <c r="D6849" s="34"/>
      <c r="E6849" s="34"/>
      <c r="F6849" s="34"/>
      <c r="G6849" s="34"/>
      <c r="H6849" s="34"/>
      <c r="I6849" s="34"/>
      <c r="J6849" s="34"/>
      <c r="K6849" s="34"/>
      <c r="L6849" s="34"/>
      <c r="M6849" s="45">
        <f>electric_demands_abs!M6849/electric_demands_abs!$M$8786</f>
        <v>0.70440238468508609</v>
      </c>
    </row>
    <row r="6850" spans="1:13" ht="19.5" customHeight="1" x14ac:dyDescent="0.25">
      <c r="A6850" s="34"/>
      <c r="B6850" s="34"/>
      <c r="C6850" s="34"/>
      <c r="D6850" s="34"/>
      <c r="E6850" s="34"/>
      <c r="F6850" s="34"/>
      <c r="G6850" s="34"/>
      <c r="H6850" s="34"/>
      <c r="I6850" s="34"/>
      <c r="J6850" s="34"/>
      <c r="K6850" s="34"/>
      <c r="L6850" s="34"/>
      <c r="M6850" s="45">
        <f>electric_demands_abs!M6850/electric_demands_abs!$M$8786</f>
        <v>0.78223792877320875</v>
      </c>
    </row>
    <row r="6851" spans="1:13" ht="19.5" customHeight="1" x14ac:dyDescent="0.25">
      <c r="A6851" s="34"/>
      <c r="B6851" s="34"/>
      <c r="C6851" s="34"/>
      <c r="D6851" s="34"/>
      <c r="E6851" s="34"/>
      <c r="F6851" s="34"/>
      <c r="G6851" s="34"/>
      <c r="H6851" s="34"/>
      <c r="I6851" s="34"/>
      <c r="J6851" s="34"/>
      <c r="K6851" s="34"/>
      <c r="L6851" s="34"/>
      <c r="M6851" s="45">
        <f>electric_demands_abs!M6851/electric_demands_abs!$M$8786</f>
        <v>0.85230372065785787</v>
      </c>
    </row>
    <row r="6852" spans="1:13" ht="19.5" customHeight="1" x14ac:dyDescent="0.25">
      <c r="A6852" s="34"/>
      <c r="B6852" s="34"/>
      <c r="C6852" s="34"/>
      <c r="D6852" s="34"/>
      <c r="E6852" s="34"/>
      <c r="F6852" s="34"/>
      <c r="G6852" s="34"/>
      <c r="H6852" s="34"/>
      <c r="I6852" s="34"/>
      <c r="J6852" s="34"/>
      <c r="K6852" s="34"/>
      <c r="L6852" s="34"/>
      <c r="M6852" s="45">
        <f>electric_demands_abs!M6852/electric_demands_abs!$M$8786</f>
        <v>0.85314889985470621</v>
      </c>
    </row>
    <row r="6853" spans="1:13" ht="19.5" customHeight="1" x14ac:dyDescent="0.25">
      <c r="A6853" s="34"/>
      <c r="B6853" s="34"/>
      <c r="C6853" s="34"/>
      <c r="D6853" s="34"/>
      <c r="E6853" s="34"/>
      <c r="F6853" s="34"/>
      <c r="G6853" s="34"/>
      <c r="H6853" s="34"/>
      <c r="I6853" s="34"/>
      <c r="J6853" s="34"/>
      <c r="K6853" s="34"/>
      <c r="L6853" s="34"/>
      <c r="M6853" s="45">
        <f>electric_demands_abs!M6853/electric_demands_abs!$M$8786</f>
        <v>0.84904348493496695</v>
      </c>
    </row>
    <row r="6854" spans="1:13" ht="19.5" customHeight="1" x14ac:dyDescent="0.25">
      <c r="A6854" s="34"/>
      <c r="B6854" s="34"/>
      <c r="C6854" s="34"/>
      <c r="D6854" s="34"/>
      <c r="E6854" s="34"/>
      <c r="F6854" s="34"/>
      <c r="G6854" s="34"/>
      <c r="H6854" s="34"/>
      <c r="I6854" s="34"/>
      <c r="J6854" s="34"/>
      <c r="K6854" s="34"/>
      <c r="L6854" s="34"/>
      <c r="M6854" s="45">
        <f>electric_demands_abs!M6854/electric_demands_abs!$M$8786</f>
        <v>0.84982039427366596</v>
      </c>
    </row>
    <row r="6855" spans="1:13" ht="19.5" customHeight="1" x14ac:dyDescent="0.25">
      <c r="A6855" s="34"/>
      <c r="B6855" s="34"/>
      <c r="C6855" s="34"/>
      <c r="D6855" s="34"/>
      <c r="E6855" s="34"/>
      <c r="F6855" s="34"/>
      <c r="G6855" s="34"/>
      <c r="H6855" s="34"/>
      <c r="I6855" s="34"/>
      <c r="J6855" s="34"/>
      <c r="K6855" s="34"/>
      <c r="L6855" s="34"/>
      <c r="M6855" s="45">
        <f>electric_demands_abs!M6855/electric_demands_abs!$M$8786</f>
        <v>0.85778589732493327</v>
      </c>
    </row>
    <row r="6856" spans="1:13" ht="19.5" customHeight="1" x14ac:dyDescent="0.25">
      <c r="A6856" s="34"/>
      <c r="B6856" s="34"/>
      <c r="C6856" s="34"/>
      <c r="D6856" s="34"/>
      <c r="E6856" s="34"/>
      <c r="F6856" s="34"/>
      <c r="G6856" s="34"/>
      <c r="H6856" s="34"/>
      <c r="I6856" s="34"/>
      <c r="J6856" s="34"/>
      <c r="K6856" s="34"/>
      <c r="L6856" s="34"/>
      <c r="M6856" s="45">
        <f>electric_demands_abs!M6856/electric_demands_abs!$M$8786</f>
        <v>0.85499029192734866</v>
      </c>
    </row>
    <row r="6857" spans="1:13" ht="19.5" customHeight="1" x14ac:dyDescent="0.25">
      <c r="A6857" s="34"/>
      <c r="B6857" s="34"/>
      <c r="C6857" s="34"/>
      <c r="D6857" s="34"/>
      <c r="E6857" s="34"/>
      <c r="F6857" s="34"/>
      <c r="G6857" s="34"/>
      <c r="H6857" s="34"/>
      <c r="I6857" s="34"/>
      <c r="J6857" s="34"/>
      <c r="K6857" s="34"/>
      <c r="L6857" s="34"/>
      <c r="M6857" s="45">
        <f>electric_demands_abs!M6857/electric_demands_abs!$M$8786</f>
        <v>0.81686820549177896</v>
      </c>
    </row>
    <row r="6858" spans="1:13" ht="19.5" customHeight="1" x14ac:dyDescent="0.25">
      <c r="A6858" s="34"/>
      <c r="B6858" s="34"/>
      <c r="C6858" s="34"/>
      <c r="D6858" s="34"/>
      <c r="E6858" s="34"/>
      <c r="F6858" s="34"/>
      <c r="G6858" s="34"/>
      <c r="H6858" s="34"/>
      <c r="I6858" s="34"/>
      <c r="J6858" s="34"/>
      <c r="K6858" s="34"/>
      <c r="L6858" s="34"/>
      <c r="M6858" s="45">
        <f>electric_demands_abs!M6858/electric_demands_abs!$M$8786</f>
        <v>0.82030862752303035</v>
      </c>
    </row>
    <row r="6859" spans="1:13" ht="19.5" customHeight="1" x14ac:dyDescent="0.25">
      <c r="A6859" s="34"/>
      <c r="B6859" s="34"/>
      <c r="C6859" s="34"/>
      <c r="D6859" s="34"/>
      <c r="E6859" s="34"/>
      <c r="F6859" s="34"/>
      <c r="G6859" s="34"/>
      <c r="H6859" s="34"/>
      <c r="I6859" s="34"/>
      <c r="J6859" s="34"/>
      <c r="K6859" s="34"/>
      <c r="L6859" s="34"/>
      <c r="M6859" s="45">
        <f>electric_demands_abs!M6859/electric_demands_abs!$M$8786</f>
        <v>0.80934032128997591</v>
      </c>
    </row>
    <row r="6860" spans="1:13" ht="19.5" customHeight="1" x14ac:dyDescent="0.25">
      <c r="A6860" s="34"/>
      <c r="B6860" s="34"/>
      <c r="C6860" s="34"/>
      <c r="D6860" s="34"/>
      <c r="E6860" s="34"/>
      <c r="F6860" s="34"/>
      <c r="G6860" s="34"/>
      <c r="H6860" s="34"/>
      <c r="I6860" s="34"/>
      <c r="J6860" s="34"/>
      <c r="K6860" s="34"/>
      <c r="L6860" s="34"/>
      <c r="M6860" s="45">
        <f>electric_demands_abs!M6860/electric_demands_abs!$M$8786</f>
        <v>0.80768817425234829</v>
      </c>
    </row>
    <row r="6861" spans="1:13" ht="19.5" customHeight="1" x14ac:dyDescent="0.25">
      <c r="A6861" s="34"/>
      <c r="B6861" s="34"/>
      <c r="C6861" s="34"/>
      <c r="D6861" s="34"/>
      <c r="E6861" s="34"/>
      <c r="F6861" s="34"/>
      <c r="G6861" s="34"/>
      <c r="H6861" s="34"/>
      <c r="I6861" s="34"/>
      <c r="J6861" s="34"/>
      <c r="K6861" s="34"/>
      <c r="L6861" s="34"/>
      <c r="M6861" s="45">
        <f>electric_demands_abs!M6861/electric_demands_abs!$M$8786</f>
        <v>0.83884286460983615</v>
      </c>
    </row>
    <row r="6862" spans="1:13" ht="19.5" customHeight="1" x14ac:dyDescent="0.25">
      <c r="A6862" s="34"/>
      <c r="B6862" s="34"/>
      <c r="C6862" s="34"/>
      <c r="D6862" s="34"/>
      <c r="E6862" s="34"/>
      <c r="F6862" s="34"/>
      <c r="G6862" s="34"/>
      <c r="H6862" s="34"/>
      <c r="I6862" s="34"/>
      <c r="J6862" s="34"/>
      <c r="K6862" s="34"/>
      <c r="L6862" s="34"/>
      <c r="M6862" s="45">
        <f>electric_demands_abs!M6862/electric_demands_abs!$M$8786</f>
        <v>0.84601078795522056</v>
      </c>
    </row>
    <row r="6863" spans="1:13" ht="19.5" customHeight="1" x14ac:dyDescent="0.25">
      <c r="A6863" s="34"/>
      <c r="B6863" s="34"/>
      <c r="C6863" s="34"/>
      <c r="D6863" s="34"/>
      <c r="E6863" s="34"/>
      <c r="F6863" s="34"/>
      <c r="G6863" s="34"/>
      <c r="H6863" s="34"/>
      <c r="I6863" s="34"/>
      <c r="J6863" s="34"/>
      <c r="K6863" s="34"/>
      <c r="L6863" s="34"/>
      <c r="M6863" s="45">
        <f>electric_demands_abs!M6863/electric_demands_abs!$M$8786</f>
        <v>0.81050107358263668</v>
      </c>
    </row>
    <row r="6864" spans="1:13" ht="19.5" customHeight="1" x14ac:dyDescent="0.25">
      <c r="A6864" s="34"/>
      <c r="B6864" s="34"/>
      <c r="C6864" s="34"/>
      <c r="D6864" s="34"/>
      <c r="E6864" s="34"/>
      <c r="F6864" s="34"/>
      <c r="G6864" s="34"/>
      <c r="H6864" s="34"/>
      <c r="I6864" s="34"/>
      <c r="J6864" s="34"/>
      <c r="K6864" s="34"/>
      <c r="L6864" s="34"/>
      <c r="M6864" s="45">
        <f>electric_demands_abs!M6864/electric_demands_abs!$M$8786</f>
        <v>0.78503814588618104</v>
      </c>
    </row>
    <row r="6865" spans="1:13" ht="19.5" customHeight="1" x14ac:dyDescent="0.25">
      <c r="A6865" s="34"/>
      <c r="B6865" s="34"/>
      <c r="C6865" s="34"/>
      <c r="D6865" s="34"/>
      <c r="E6865" s="34"/>
      <c r="F6865" s="34"/>
      <c r="G6865" s="34"/>
      <c r="H6865" s="34"/>
      <c r="I6865" s="34"/>
      <c r="J6865" s="34"/>
      <c r="K6865" s="34"/>
      <c r="L6865" s="34"/>
      <c r="M6865" s="45">
        <f>electric_demands_abs!M6865/electric_demands_abs!$M$8786</f>
        <v>0.71233272340652265</v>
      </c>
    </row>
    <row r="6866" spans="1:13" ht="19.5" customHeight="1" x14ac:dyDescent="0.25">
      <c r="A6866" s="34"/>
      <c r="B6866" s="34"/>
      <c r="C6866" s="34"/>
      <c r="D6866" s="34"/>
      <c r="E6866" s="34"/>
      <c r="F6866" s="34"/>
      <c r="G6866" s="34"/>
      <c r="H6866" s="34"/>
      <c r="I6866" s="34"/>
      <c r="J6866" s="34"/>
      <c r="K6866" s="34"/>
      <c r="L6866" s="34"/>
      <c r="M6866" s="45">
        <f>electric_demands_abs!M6866/electric_demands_abs!$M$8786</f>
        <v>0.66691951494306956</v>
      </c>
    </row>
    <row r="6867" spans="1:13" ht="19.5" customHeight="1" x14ac:dyDescent="0.25">
      <c r="A6867" s="34"/>
      <c r="B6867" s="34"/>
      <c r="C6867" s="34"/>
      <c r="D6867" s="34"/>
      <c r="E6867" s="34"/>
      <c r="F6867" s="34"/>
      <c r="G6867" s="34"/>
      <c r="H6867" s="34"/>
      <c r="I6867" s="34"/>
      <c r="J6867" s="34"/>
      <c r="K6867" s="34"/>
      <c r="L6867" s="34"/>
      <c r="M6867" s="45">
        <f>electric_demands_abs!M6867/electric_demands_abs!$M$8786</f>
        <v>0.63338118537061761</v>
      </c>
    </row>
    <row r="6868" spans="1:13" ht="19.5" customHeight="1" x14ac:dyDescent="0.25">
      <c r="A6868" s="34"/>
      <c r="B6868" s="34"/>
      <c r="C6868" s="34"/>
      <c r="D6868" s="34"/>
      <c r="E6868" s="34"/>
      <c r="F6868" s="34"/>
      <c r="G6868" s="34"/>
      <c r="H6868" s="34"/>
      <c r="I6868" s="34"/>
      <c r="J6868" s="34"/>
      <c r="K6868" s="34"/>
      <c r="L6868" s="34"/>
      <c r="M6868" s="45">
        <f>electric_demands_abs!M6868/electric_demands_abs!$M$8786</f>
        <v>0.61579189700194858</v>
      </c>
    </row>
    <row r="6869" spans="1:13" ht="19.5" customHeight="1" x14ac:dyDescent="0.25">
      <c r="A6869" s="34"/>
      <c r="B6869" s="34"/>
      <c r="C6869" s="34"/>
      <c r="D6869" s="34"/>
      <c r="E6869" s="34"/>
      <c r="F6869" s="34"/>
      <c r="G6869" s="34"/>
      <c r="H6869" s="34"/>
      <c r="I6869" s="34"/>
      <c r="J6869" s="34"/>
      <c r="K6869" s="34"/>
      <c r="L6869" s="34"/>
      <c r="M6869" s="45">
        <f>electric_demands_abs!M6869/electric_demands_abs!$M$8786</f>
        <v>0.60662833617461664</v>
      </c>
    </row>
    <row r="6870" spans="1:13" ht="19.5" customHeight="1" x14ac:dyDescent="0.25">
      <c r="A6870" s="34"/>
      <c r="B6870" s="34"/>
      <c r="C6870" s="34"/>
      <c r="D6870" s="34"/>
      <c r="E6870" s="34"/>
      <c r="F6870" s="34"/>
      <c r="G6870" s="34"/>
      <c r="H6870" s="34"/>
      <c r="I6870" s="34"/>
      <c r="J6870" s="34"/>
      <c r="K6870" s="34"/>
      <c r="L6870" s="34"/>
      <c r="M6870" s="45">
        <f>electric_demands_abs!M6870/electric_demands_abs!$M$8786</f>
        <v>0.59738472914448482</v>
      </c>
    </row>
    <row r="6871" spans="1:13" ht="19.5" customHeight="1" x14ac:dyDescent="0.25">
      <c r="A6871" s="34"/>
      <c r="B6871" s="34"/>
      <c r="C6871" s="34"/>
      <c r="D6871" s="34"/>
      <c r="E6871" s="34"/>
      <c r="F6871" s="34"/>
      <c r="G6871" s="34"/>
      <c r="H6871" s="34"/>
      <c r="I6871" s="34"/>
      <c r="J6871" s="34"/>
      <c r="K6871" s="34"/>
      <c r="L6871" s="34"/>
      <c r="M6871" s="45">
        <f>electric_demands_abs!M6871/electric_demands_abs!$M$8786</f>
        <v>0.61741740314800631</v>
      </c>
    </row>
    <row r="6872" spans="1:13" ht="19.5" customHeight="1" x14ac:dyDescent="0.25">
      <c r="A6872" s="34"/>
      <c r="B6872" s="34"/>
      <c r="C6872" s="34"/>
      <c r="D6872" s="34"/>
      <c r="E6872" s="34"/>
      <c r="F6872" s="34"/>
      <c r="G6872" s="34"/>
      <c r="H6872" s="34"/>
      <c r="I6872" s="34"/>
      <c r="J6872" s="34"/>
      <c r="K6872" s="34"/>
      <c r="L6872" s="34"/>
      <c r="M6872" s="45">
        <f>electric_demands_abs!M6872/electric_demands_abs!$M$8786</f>
        <v>0.65663518374844676</v>
      </c>
    </row>
    <row r="6873" spans="1:13" ht="19.5" customHeight="1" x14ac:dyDescent="0.25">
      <c r="A6873" s="34"/>
      <c r="B6873" s="34"/>
      <c r="C6873" s="34"/>
      <c r="D6873" s="34"/>
      <c r="E6873" s="34"/>
      <c r="F6873" s="34"/>
      <c r="G6873" s="34"/>
      <c r="H6873" s="34"/>
      <c r="I6873" s="34"/>
      <c r="J6873" s="34"/>
      <c r="K6873" s="34"/>
      <c r="L6873" s="34"/>
      <c r="M6873" s="45">
        <f>electric_demands_abs!M6873/electric_demands_abs!$M$8786</f>
        <v>0.75116295521027898</v>
      </c>
    </row>
    <row r="6874" spans="1:13" ht="19.5" customHeight="1" x14ac:dyDescent="0.25">
      <c r="A6874" s="34"/>
      <c r="B6874" s="34"/>
      <c r="C6874" s="34"/>
      <c r="D6874" s="34"/>
      <c r="E6874" s="34"/>
      <c r="F6874" s="34"/>
      <c r="G6874" s="34"/>
      <c r="H6874" s="34"/>
      <c r="I6874" s="34"/>
      <c r="J6874" s="34"/>
      <c r="K6874" s="34"/>
      <c r="L6874" s="34"/>
      <c r="M6874" s="45">
        <f>electric_demands_abs!M6874/electric_demands_abs!$M$8786</f>
        <v>0.79882033967424981</v>
      </c>
    </row>
    <row r="6875" spans="1:13" ht="19.5" customHeight="1" x14ac:dyDescent="0.25">
      <c r="A6875" s="34"/>
      <c r="B6875" s="34"/>
      <c r="C6875" s="34"/>
      <c r="D6875" s="34"/>
      <c r="E6875" s="34"/>
      <c r="F6875" s="34"/>
      <c r="G6875" s="34"/>
      <c r="H6875" s="34"/>
      <c r="I6875" s="34"/>
      <c r="J6875" s="34"/>
      <c r="K6875" s="34"/>
      <c r="L6875" s="34"/>
      <c r="M6875" s="45">
        <f>electric_demands_abs!M6875/electric_demands_abs!$M$8786</f>
        <v>0.85214807526352454</v>
      </c>
    </row>
    <row r="6876" spans="1:13" ht="19.5" customHeight="1" x14ac:dyDescent="0.25">
      <c r="A6876" s="34"/>
      <c r="B6876" s="34"/>
      <c r="C6876" s="34"/>
      <c r="D6876" s="34"/>
      <c r="E6876" s="34"/>
      <c r="F6876" s="34"/>
      <c r="G6876" s="34"/>
      <c r="H6876" s="34"/>
      <c r="I6876" s="34"/>
      <c r="J6876" s="34"/>
      <c r="K6876" s="34"/>
      <c r="L6876" s="34"/>
      <c r="M6876" s="45">
        <f>electric_demands_abs!M6876/electric_demands_abs!$M$8786</f>
        <v>0.84335180462599524</v>
      </c>
    </row>
    <row r="6877" spans="1:13" ht="19.5" customHeight="1" x14ac:dyDescent="0.25">
      <c r="A6877" s="34"/>
      <c r="B6877" s="34"/>
      <c r="C6877" s="34"/>
      <c r="D6877" s="34"/>
      <c r="E6877" s="34"/>
      <c r="F6877" s="34"/>
      <c r="G6877" s="34"/>
      <c r="H6877" s="34"/>
      <c r="I6877" s="34"/>
      <c r="J6877" s="34"/>
      <c r="K6877" s="34"/>
      <c r="L6877" s="34"/>
      <c r="M6877" s="45">
        <f>electric_demands_abs!M6877/electric_demands_abs!$M$8786</f>
        <v>0.85717204506601219</v>
      </c>
    </row>
    <row r="6878" spans="1:13" ht="19.5" customHeight="1" x14ac:dyDescent="0.25">
      <c r="A6878" s="34"/>
      <c r="B6878" s="34"/>
      <c r="C6878" s="34"/>
      <c r="D6878" s="34"/>
      <c r="E6878" s="34"/>
      <c r="F6878" s="34"/>
      <c r="G6878" s="34"/>
      <c r="H6878" s="34"/>
      <c r="I6878" s="34"/>
      <c r="J6878" s="34"/>
      <c r="K6878" s="34"/>
      <c r="L6878" s="34"/>
      <c r="M6878" s="45">
        <f>electric_demands_abs!M6878/electric_demands_abs!$M$8786</f>
        <v>0.83454449881235981</v>
      </c>
    </row>
    <row r="6879" spans="1:13" ht="19.5" customHeight="1" x14ac:dyDescent="0.25">
      <c r="A6879" s="34"/>
      <c r="B6879" s="34"/>
      <c r="C6879" s="34"/>
      <c r="D6879" s="34"/>
      <c r="E6879" s="34"/>
      <c r="F6879" s="34"/>
      <c r="G6879" s="34"/>
      <c r="H6879" s="34"/>
      <c r="I6879" s="34"/>
      <c r="J6879" s="34"/>
      <c r="K6879" s="34"/>
      <c r="L6879" s="34"/>
      <c r="M6879" s="45">
        <f>electric_demands_abs!M6879/electric_demands_abs!$M$8786</f>
        <v>0.84185044421113187</v>
      </c>
    </row>
    <row r="6880" spans="1:13" ht="19.5" customHeight="1" x14ac:dyDescent="0.25">
      <c r="A6880" s="34"/>
      <c r="B6880" s="34"/>
      <c r="C6880" s="34"/>
      <c r="D6880" s="34"/>
      <c r="E6880" s="34"/>
      <c r="F6880" s="34"/>
      <c r="G6880" s="34"/>
      <c r="H6880" s="34"/>
      <c r="I6880" s="34"/>
      <c r="J6880" s="34"/>
      <c r="K6880" s="34"/>
      <c r="L6880" s="34"/>
      <c r="M6880" s="45">
        <f>electric_demands_abs!M6880/electric_demands_abs!$M$8786</f>
        <v>0.84452927438693626</v>
      </c>
    </row>
    <row r="6881" spans="1:13" ht="19.5" customHeight="1" x14ac:dyDescent="0.25">
      <c r="A6881" s="34"/>
      <c r="B6881" s="34"/>
      <c r="C6881" s="34"/>
      <c r="D6881" s="34"/>
      <c r="E6881" s="34"/>
      <c r="F6881" s="34"/>
      <c r="G6881" s="34"/>
      <c r="H6881" s="34"/>
      <c r="I6881" s="34"/>
      <c r="J6881" s="34"/>
      <c r="K6881" s="34"/>
      <c r="L6881" s="34"/>
      <c r="M6881" s="45">
        <f>electric_demands_abs!M6881/electric_demands_abs!$M$8786</f>
        <v>0.84949411540998931</v>
      </c>
    </row>
    <row r="6882" spans="1:13" ht="19.5" customHeight="1" x14ac:dyDescent="0.25">
      <c r="A6882" s="34"/>
      <c r="B6882" s="34"/>
      <c r="C6882" s="34"/>
      <c r="D6882" s="34"/>
      <c r="E6882" s="34"/>
      <c r="F6882" s="34"/>
      <c r="G6882" s="34"/>
      <c r="H6882" s="34"/>
      <c r="I6882" s="34"/>
      <c r="J6882" s="34"/>
      <c r="K6882" s="34"/>
      <c r="L6882" s="34"/>
      <c r="M6882" s="45">
        <f>electric_demands_abs!M6882/electric_demands_abs!$M$8786</f>
        <v>0.80862599951725223</v>
      </c>
    </row>
    <row r="6883" spans="1:13" ht="19.5" customHeight="1" x14ac:dyDescent="0.25">
      <c r="A6883" s="34"/>
      <c r="B6883" s="34"/>
      <c r="C6883" s="34"/>
      <c r="D6883" s="34"/>
      <c r="E6883" s="34"/>
      <c r="F6883" s="34"/>
      <c r="G6883" s="34"/>
      <c r="H6883" s="34"/>
      <c r="I6883" s="34"/>
      <c r="J6883" s="34"/>
      <c r="K6883" s="34"/>
      <c r="L6883" s="34"/>
      <c r="M6883" s="45">
        <f>electric_demands_abs!M6883/electric_demands_abs!$M$8786</f>
        <v>0.80535365804146875</v>
      </c>
    </row>
    <row r="6884" spans="1:13" ht="19.5" customHeight="1" x14ac:dyDescent="0.25">
      <c r="A6884" s="34"/>
      <c r="B6884" s="34"/>
      <c r="C6884" s="34"/>
      <c r="D6884" s="34"/>
      <c r="E6884" s="34"/>
      <c r="F6884" s="34"/>
      <c r="G6884" s="34"/>
      <c r="H6884" s="34"/>
      <c r="I6884" s="34"/>
      <c r="J6884" s="34"/>
      <c r="K6884" s="34"/>
      <c r="L6884" s="34"/>
      <c r="M6884" s="45">
        <f>electric_demands_abs!M6884/electric_demands_abs!$M$8786</f>
        <v>0.80324717468609663</v>
      </c>
    </row>
    <row r="6885" spans="1:13" ht="19.5" customHeight="1" x14ac:dyDescent="0.25">
      <c r="A6885" s="34"/>
      <c r="B6885" s="34"/>
      <c r="C6885" s="34"/>
      <c r="D6885" s="34"/>
      <c r="E6885" s="34"/>
      <c r="F6885" s="34"/>
      <c r="G6885" s="34"/>
      <c r="H6885" s="34"/>
      <c r="I6885" s="34"/>
      <c r="J6885" s="34"/>
      <c r="K6885" s="34"/>
      <c r="L6885" s="34"/>
      <c r="M6885" s="45">
        <f>electric_demands_abs!M6885/electric_demands_abs!$M$8786</f>
        <v>0.85712782200952697</v>
      </c>
    </row>
    <row r="6886" spans="1:13" ht="19.5" customHeight="1" x14ac:dyDescent="0.25">
      <c r="A6886" s="34"/>
      <c r="B6886" s="34"/>
      <c r="C6886" s="34"/>
      <c r="D6886" s="34"/>
      <c r="E6886" s="34"/>
      <c r="F6886" s="34"/>
      <c r="G6886" s="34"/>
      <c r="H6886" s="34"/>
      <c r="I6886" s="34"/>
      <c r="J6886" s="34"/>
      <c r="K6886" s="34"/>
      <c r="L6886" s="34"/>
      <c r="M6886" s="45">
        <f>electric_demands_abs!M6886/electric_demands_abs!$M$8786</f>
        <v>0.85213761655184184</v>
      </c>
    </row>
    <row r="6887" spans="1:13" ht="19.5" customHeight="1" x14ac:dyDescent="0.25">
      <c r="A6887" s="34"/>
      <c r="B6887" s="34"/>
      <c r="C6887" s="34"/>
      <c r="D6887" s="34"/>
      <c r="E6887" s="34"/>
      <c r="F6887" s="34"/>
      <c r="G6887" s="34"/>
      <c r="H6887" s="34"/>
      <c r="I6887" s="34"/>
      <c r="J6887" s="34"/>
      <c r="K6887" s="34"/>
      <c r="L6887" s="34"/>
      <c r="M6887" s="45">
        <f>electric_demands_abs!M6887/electric_demands_abs!$M$8786</f>
        <v>0.83634216194087996</v>
      </c>
    </row>
    <row r="6888" spans="1:13" ht="19.5" customHeight="1" x14ac:dyDescent="0.25">
      <c r="A6888" s="34"/>
      <c r="B6888" s="34"/>
      <c r="C6888" s="34"/>
      <c r="D6888" s="34"/>
      <c r="E6888" s="34"/>
      <c r="F6888" s="34"/>
      <c r="G6888" s="34"/>
      <c r="H6888" s="34"/>
      <c r="I6888" s="34"/>
      <c r="J6888" s="34"/>
      <c r="K6888" s="34"/>
      <c r="L6888" s="34"/>
      <c r="M6888" s="45">
        <f>electric_demands_abs!M6888/electric_demands_abs!$M$8786</f>
        <v>0.79884150415379673</v>
      </c>
    </row>
    <row r="6889" spans="1:13" ht="19.5" customHeight="1" x14ac:dyDescent="0.25">
      <c r="A6889" s="34"/>
      <c r="B6889" s="34"/>
      <c r="C6889" s="34"/>
      <c r="D6889" s="34"/>
      <c r="E6889" s="34"/>
      <c r="F6889" s="34"/>
      <c r="G6889" s="34"/>
      <c r="H6889" s="34"/>
      <c r="I6889" s="34"/>
      <c r="J6889" s="34"/>
      <c r="K6889" s="34"/>
      <c r="L6889" s="34"/>
      <c r="M6889" s="45">
        <f>electric_demands_abs!M6889/electric_demands_abs!$M$8786</f>
        <v>0.7152040926997616</v>
      </c>
    </row>
    <row r="6890" spans="1:13" ht="19.5" customHeight="1" x14ac:dyDescent="0.25">
      <c r="A6890" s="34"/>
      <c r="B6890" s="34"/>
      <c r="C6890" s="34"/>
      <c r="D6890" s="34"/>
      <c r="E6890" s="34"/>
      <c r="F6890" s="34"/>
      <c r="G6890" s="34"/>
      <c r="H6890" s="34"/>
      <c r="I6890" s="34"/>
      <c r="J6890" s="34"/>
      <c r="K6890" s="34"/>
      <c r="L6890" s="34"/>
      <c r="M6890" s="45">
        <f>electric_demands_abs!M6890/electric_demands_abs!$M$8786</f>
        <v>0.65677382344228807</v>
      </c>
    </row>
    <row r="6891" spans="1:13" ht="19.5" customHeight="1" x14ac:dyDescent="0.25">
      <c r="A6891" s="34"/>
      <c r="B6891" s="34"/>
      <c r="C6891" s="34"/>
      <c r="D6891" s="34"/>
      <c r="E6891" s="34"/>
      <c r="F6891" s="34"/>
      <c r="G6891" s="34"/>
      <c r="H6891" s="34"/>
      <c r="I6891" s="34"/>
      <c r="J6891" s="34"/>
      <c r="K6891" s="34"/>
      <c r="L6891" s="34"/>
      <c r="M6891" s="45">
        <f>electric_demands_abs!M6891/electric_demands_abs!$M$8786</f>
        <v>0.64170553752548698</v>
      </c>
    </row>
    <row r="6892" spans="1:13" ht="19.5" customHeight="1" x14ac:dyDescent="0.25">
      <c r="A6892" s="34"/>
      <c r="B6892" s="34"/>
      <c r="C6892" s="34"/>
      <c r="D6892" s="34"/>
      <c r="E6892" s="34"/>
      <c r="F6892" s="34"/>
      <c r="G6892" s="34"/>
      <c r="H6892" s="34"/>
      <c r="I6892" s="34"/>
      <c r="J6892" s="34"/>
      <c r="K6892" s="34"/>
      <c r="L6892" s="34"/>
      <c r="M6892" s="45">
        <f>electric_demands_abs!M6892/electric_demands_abs!$M$8786</f>
        <v>0.60983043134279891</v>
      </c>
    </row>
    <row r="6893" spans="1:13" ht="19.5" customHeight="1" x14ac:dyDescent="0.25">
      <c r="A6893" s="34"/>
      <c r="B6893" s="34"/>
      <c r="C6893" s="34"/>
      <c r="D6893" s="34"/>
      <c r="E6893" s="34"/>
      <c r="F6893" s="34"/>
      <c r="G6893" s="34"/>
      <c r="H6893" s="34"/>
      <c r="I6893" s="34"/>
      <c r="J6893" s="34"/>
      <c r="K6893" s="34"/>
      <c r="L6893" s="34"/>
      <c r="M6893" s="45">
        <f>electric_demands_abs!M6893/electric_demands_abs!$M$8786</f>
        <v>0.62597365870522637</v>
      </c>
    </row>
    <row r="6894" spans="1:13" ht="19.5" customHeight="1" x14ac:dyDescent="0.25">
      <c r="A6894" s="34"/>
      <c r="B6894" s="34"/>
      <c r="C6894" s="34"/>
      <c r="D6894" s="34"/>
      <c r="E6894" s="34"/>
      <c r="F6894" s="34"/>
      <c r="G6894" s="34"/>
      <c r="H6894" s="34"/>
      <c r="I6894" s="34"/>
      <c r="J6894" s="34"/>
      <c r="K6894" s="34"/>
      <c r="L6894" s="34"/>
      <c r="M6894" s="45">
        <f>electric_demands_abs!M6894/electric_demands_abs!$M$8786</f>
        <v>0.60986147806960511</v>
      </c>
    </row>
    <row r="6895" spans="1:13" ht="19.5" customHeight="1" x14ac:dyDescent="0.25">
      <c r="A6895" s="34"/>
      <c r="B6895" s="34"/>
      <c r="C6895" s="34"/>
      <c r="D6895" s="34"/>
      <c r="E6895" s="34"/>
      <c r="F6895" s="34"/>
      <c r="G6895" s="34"/>
      <c r="H6895" s="34"/>
      <c r="I6895" s="34"/>
      <c r="J6895" s="34"/>
      <c r="K6895" s="34"/>
      <c r="L6895" s="34"/>
      <c r="M6895" s="45">
        <f>electric_demands_abs!M6895/electric_demands_abs!$M$8786</f>
        <v>0.60461400477493721</v>
      </c>
    </row>
    <row r="6896" spans="1:13" ht="19.5" customHeight="1" x14ac:dyDescent="0.25">
      <c r="A6896" s="34"/>
      <c r="B6896" s="34"/>
      <c r="C6896" s="34"/>
      <c r="D6896" s="34"/>
      <c r="E6896" s="34"/>
      <c r="F6896" s="34"/>
      <c r="G6896" s="34"/>
      <c r="H6896" s="34"/>
      <c r="I6896" s="34"/>
      <c r="J6896" s="34"/>
      <c r="K6896" s="34"/>
      <c r="L6896" s="34"/>
      <c r="M6896" s="45">
        <f>electric_demands_abs!M6896/electric_demands_abs!$M$8786</f>
        <v>0.66479017889091041</v>
      </c>
    </row>
    <row r="6897" spans="1:13" ht="19.5" customHeight="1" x14ac:dyDescent="0.25">
      <c r="A6897" s="34"/>
      <c r="B6897" s="34"/>
      <c r="C6897" s="34"/>
      <c r="D6897" s="34"/>
      <c r="E6897" s="34"/>
      <c r="F6897" s="34"/>
      <c r="G6897" s="34"/>
      <c r="H6897" s="34"/>
      <c r="I6897" s="34"/>
      <c r="J6897" s="34"/>
      <c r="K6897" s="34"/>
      <c r="L6897" s="34"/>
      <c r="M6897" s="45">
        <f>electric_demands_abs!M6897/electric_demands_abs!$M$8786</f>
        <v>0.75401719527493527</v>
      </c>
    </row>
    <row r="6898" spans="1:13" ht="19.5" customHeight="1" x14ac:dyDescent="0.25">
      <c r="A6898" s="34"/>
      <c r="B6898" s="34"/>
      <c r="C6898" s="34"/>
      <c r="D6898" s="34"/>
      <c r="E6898" s="34"/>
      <c r="F6898" s="34"/>
      <c r="G6898" s="34"/>
      <c r="H6898" s="34"/>
      <c r="I6898" s="34"/>
      <c r="J6898" s="34"/>
      <c r="K6898" s="34"/>
      <c r="L6898" s="34"/>
      <c r="M6898" s="45">
        <f>electric_demands_abs!M6898/electric_demands_abs!$M$8786</f>
        <v>0.79670825637876419</v>
      </c>
    </row>
    <row r="6899" spans="1:13" ht="19.5" customHeight="1" x14ac:dyDescent="0.25">
      <c r="A6899" s="34"/>
      <c r="B6899" s="34"/>
      <c r="C6899" s="34"/>
      <c r="D6899" s="34"/>
      <c r="E6899" s="34"/>
      <c r="F6899" s="34"/>
      <c r="G6899" s="34"/>
      <c r="H6899" s="34"/>
      <c r="I6899" s="34"/>
      <c r="J6899" s="34"/>
      <c r="K6899" s="34"/>
      <c r="L6899" s="34"/>
      <c r="M6899" s="45">
        <f>electric_demands_abs!M6899/electric_demands_abs!$M$8786</f>
        <v>0.86577824714792173</v>
      </c>
    </row>
    <row r="6900" spans="1:13" ht="19.5" customHeight="1" x14ac:dyDescent="0.25">
      <c r="A6900" s="34"/>
      <c r="B6900" s="34"/>
      <c r="C6900" s="34"/>
      <c r="D6900" s="34"/>
      <c r="E6900" s="34"/>
      <c r="F6900" s="34"/>
      <c r="G6900" s="34"/>
      <c r="H6900" s="34"/>
      <c r="I6900" s="34"/>
      <c r="J6900" s="34"/>
      <c r="K6900" s="34"/>
      <c r="L6900" s="34"/>
      <c r="M6900" s="45">
        <f>electric_demands_abs!M6900/electric_demands_abs!$M$8786</f>
        <v>0.87141038691715633</v>
      </c>
    </row>
    <row r="6901" spans="1:13" ht="19.5" customHeight="1" x14ac:dyDescent="0.25">
      <c r="A6901" s="34"/>
      <c r="B6901" s="34"/>
      <c r="C6901" s="34"/>
      <c r="D6901" s="34"/>
      <c r="E6901" s="34"/>
      <c r="F6901" s="34"/>
      <c r="G6901" s="34"/>
      <c r="H6901" s="34"/>
      <c r="I6901" s="34"/>
      <c r="J6901" s="34"/>
      <c r="K6901" s="34"/>
      <c r="L6901" s="34"/>
      <c r="M6901" s="45">
        <f>electric_demands_abs!M6901/electric_demands_abs!$M$8786</f>
        <v>0.87628447596954517</v>
      </c>
    </row>
    <row r="6902" spans="1:13" ht="19.5" customHeight="1" x14ac:dyDescent="0.25">
      <c r="A6902" s="34"/>
      <c r="B6902" s="34"/>
      <c r="C6902" s="34"/>
      <c r="D6902" s="34"/>
      <c r="E6902" s="34"/>
      <c r="F6902" s="34"/>
      <c r="G6902" s="34"/>
      <c r="H6902" s="34"/>
      <c r="I6902" s="34"/>
      <c r="J6902" s="34"/>
      <c r="K6902" s="34"/>
      <c r="L6902" s="34"/>
      <c r="M6902" s="45">
        <f>electric_demands_abs!M6902/electric_demands_abs!$M$8786</f>
        <v>0.86729780736815409</v>
      </c>
    </row>
    <row r="6903" spans="1:13" ht="19.5" customHeight="1" x14ac:dyDescent="0.25">
      <c r="A6903" s="34"/>
      <c r="B6903" s="34"/>
      <c r="C6903" s="34"/>
      <c r="D6903" s="34"/>
      <c r="E6903" s="34"/>
      <c r="F6903" s="34"/>
      <c r="G6903" s="34"/>
      <c r="H6903" s="34"/>
      <c r="I6903" s="34"/>
      <c r="J6903" s="34"/>
      <c r="K6903" s="34"/>
      <c r="L6903" s="34"/>
      <c r="M6903" s="45">
        <f>electric_demands_abs!M6903/electric_demands_abs!$M$8786</f>
        <v>0.85127695516762059</v>
      </c>
    </row>
    <row r="6904" spans="1:13" ht="19.5" customHeight="1" x14ac:dyDescent="0.25">
      <c r="A6904" s="34"/>
      <c r="B6904" s="34"/>
      <c r="C6904" s="34"/>
      <c r="D6904" s="34"/>
      <c r="E6904" s="34"/>
      <c r="F6904" s="34"/>
      <c r="G6904" s="34"/>
      <c r="H6904" s="34"/>
      <c r="I6904" s="34"/>
      <c r="J6904" s="34"/>
      <c r="K6904" s="34"/>
      <c r="L6904" s="34"/>
      <c r="M6904" s="45">
        <f>electric_demands_abs!M6904/electric_demands_abs!$M$8786</f>
        <v>0.85455341424642883</v>
      </c>
    </row>
    <row r="6905" spans="1:13" ht="19.5" customHeight="1" x14ac:dyDescent="0.25">
      <c r="A6905" s="34"/>
      <c r="B6905" s="34"/>
      <c r="C6905" s="34"/>
      <c r="D6905" s="34"/>
      <c r="E6905" s="34"/>
      <c r="F6905" s="34"/>
      <c r="G6905" s="34"/>
      <c r="H6905" s="34"/>
      <c r="I6905" s="34"/>
      <c r="J6905" s="34"/>
      <c r="K6905" s="34"/>
      <c r="L6905" s="34"/>
      <c r="M6905" s="45">
        <f>electric_demands_abs!M6905/electric_demands_abs!$M$8786</f>
        <v>0.82341700604637058</v>
      </c>
    </row>
    <row r="6906" spans="1:13" ht="19.5" customHeight="1" x14ac:dyDescent="0.25">
      <c r="A6906" s="34"/>
      <c r="B6906" s="34"/>
      <c r="C6906" s="34"/>
      <c r="D6906" s="34"/>
      <c r="E6906" s="34"/>
      <c r="F6906" s="34"/>
      <c r="G6906" s="34"/>
      <c r="H6906" s="34"/>
      <c r="I6906" s="34"/>
      <c r="J6906" s="34"/>
      <c r="K6906" s="34"/>
      <c r="L6906" s="34"/>
      <c r="M6906" s="45">
        <f>electric_demands_abs!M6906/electric_demands_abs!$M$8786</f>
        <v>0.80467046534761177</v>
      </c>
    </row>
    <row r="6907" spans="1:13" ht="19.5" customHeight="1" x14ac:dyDescent="0.25">
      <c r="A6907" s="34"/>
      <c r="B6907" s="34"/>
      <c r="C6907" s="34"/>
      <c r="D6907" s="34"/>
      <c r="E6907" s="34"/>
      <c r="F6907" s="34"/>
      <c r="G6907" s="34"/>
      <c r="H6907" s="34"/>
      <c r="I6907" s="34"/>
      <c r="J6907" s="34"/>
      <c r="K6907" s="34"/>
      <c r="L6907" s="34"/>
      <c r="M6907" s="45">
        <f>electric_demands_abs!M6907/electric_demands_abs!$M$8786</f>
        <v>0.80193481225006669</v>
      </c>
    </row>
    <row r="6908" spans="1:13" ht="19.5" customHeight="1" x14ac:dyDescent="0.25">
      <c r="A6908" s="34"/>
      <c r="B6908" s="34"/>
      <c r="C6908" s="34"/>
      <c r="D6908" s="34"/>
      <c r="E6908" s="34"/>
      <c r="F6908" s="34"/>
      <c r="G6908" s="34"/>
      <c r="H6908" s="34"/>
      <c r="I6908" s="34"/>
      <c r="J6908" s="34"/>
      <c r="K6908" s="34"/>
      <c r="L6908" s="34"/>
      <c r="M6908" s="45">
        <f>electric_demands_abs!M6908/electric_demands_abs!$M$8786</f>
        <v>0.805543644245028</v>
      </c>
    </row>
    <row r="6909" spans="1:13" ht="19.5" customHeight="1" x14ac:dyDescent="0.25">
      <c r="A6909" s="34"/>
      <c r="B6909" s="34"/>
      <c r="C6909" s="34"/>
      <c r="D6909" s="34"/>
      <c r="E6909" s="34"/>
      <c r="F6909" s="34"/>
      <c r="G6909" s="34"/>
      <c r="H6909" s="34"/>
      <c r="I6909" s="34"/>
      <c r="J6909" s="34"/>
      <c r="K6909" s="34"/>
      <c r="L6909" s="34"/>
      <c r="M6909" s="45">
        <f>electric_demands_abs!M6909/electric_demands_abs!$M$8786</f>
        <v>0.85437083972831396</v>
      </c>
    </row>
    <row r="6910" spans="1:13" ht="19.5" customHeight="1" x14ac:dyDescent="0.25">
      <c r="A6910" s="34"/>
      <c r="B6910" s="34"/>
      <c r="C6910" s="34"/>
      <c r="D6910" s="34"/>
      <c r="E6910" s="34"/>
      <c r="F6910" s="34"/>
      <c r="G6910" s="34"/>
      <c r="H6910" s="34"/>
      <c r="I6910" s="34"/>
      <c r="J6910" s="34"/>
      <c r="K6910" s="34"/>
      <c r="L6910" s="34"/>
      <c r="M6910" s="45">
        <f>electric_demands_abs!M6910/electric_demands_abs!$M$8786</f>
        <v>0.84542394717214142</v>
      </c>
    </row>
    <row r="6911" spans="1:13" ht="19.5" customHeight="1" x14ac:dyDescent="0.25">
      <c r="A6911" s="34"/>
      <c r="B6911" s="34"/>
      <c r="C6911" s="34"/>
      <c r="D6911" s="34"/>
      <c r="E6911" s="34"/>
      <c r="F6911" s="34"/>
      <c r="G6911" s="34"/>
      <c r="H6911" s="34"/>
      <c r="I6911" s="34"/>
      <c r="J6911" s="34"/>
      <c r="K6911" s="34"/>
      <c r="L6911" s="34"/>
      <c r="M6911" s="45">
        <f>electric_demands_abs!M6911/electric_demands_abs!$M$8786</f>
        <v>0.83395271690565098</v>
      </c>
    </row>
    <row r="6912" spans="1:13" ht="19.5" customHeight="1" x14ac:dyDescent="0.25">
      <c r="A6912" s="34"/>
      <c r="B6912" s="34"/>
      <c r="C6912" s="34"/>
      <c r="D6912" s="34"/>
      <c r="E6912" s="34"/>
      <c r="F6912" s="34"/>
      <c r="G6912" s="34"/>
      <c r="H6912" s="34"/>
      <c r="I6912" s="34"/>
      <c r="J6912" s="34"/>
      <c r="K6912" s="34"/>
      <c r="L6912" s="34"/>
      <c r="M6912" s="45">
        <f>electric_demands_abs!M6912/electric_demands_abs!$M$8786</f>
        <v>0.77763346036687675</v>
      </c>
    </row>
    <row r="6913" spans="1:13" ht="19.5" customHeight="1" x14ac:dyDescent="0.25">
      <c r="A6913" s="34"/>
      <c r="B6913" s="34"/>
      <c r="C6913" s="34"/>
      <c r="D6913" s="34"/>
      <c r="E6913" s="34"/>
      <c r="F6913" s="34"/>
      <c r="G6913" s="34"/>
      <c r="H6913" s="34"/>
      <c r="I6913" s="34"/>
      <c r="J6913" s="34"/>
      <c r="K6913" s="34"/>
      <c r="L6913" s="34"/>
      <c r="M6913" s="45">
        <f>electric_demands_abs!M6913/electric_demands_abs!$M$8786</f>
        <v>0.7367507681594323</v>
      </c>
    </row>
    <row r="6914" spans="1:13" ht="19.5" customHeight="1" x14ac:dyDescent="0.25">
      <c r="A6914" s="34"/>
      <c r="B6914" s="34"/>
      <c r="C6914" s="34"/>
      <c r="D6914" s="34"/>
      <c r="E6914" s="34"/>
      <c r="F6914" s="34"/>
      <c r="G6914" s="34"/>
      <c r="H6914" s="34"/>
      <c r="I6914" s="34"/>
      <c r="J6914" s="34"/>
      <c r="K6914" s="34"/>
      <c r="L6914" s="34"/>
      <c r="M6914" s="45">
        <f>electric_demands_abs!M6914/electric_demands_abs!$M$8786</f>
        <v>0.66394479381391081</v>
      </c>
    </row>
    <row r="6915" spans="1:13" ht="19.5" customHeight="1" x14ac:dyDescent="0.25">
      <c r="A6915" s="34"/>
      <c r="B6915" s="34"/>
      <c r="C6915" s="34"/>
      <c r="D6915" s="34"/>
      <c r="E6915" s="34"/>
      <c r="F6915" s="34"/>
      <c r="G6915" s="34"/>
      <c r="H6915" s="34"/>
      <c r="I6915" s="34"/>
      <c r="J6915" s="34"/>
      <c r="K6915" s="34"/>
      <c r="L6915" s="34"/>
      <c r="M6915" s="45">
        <f>electric_demands_abs!M6915/electric_demands_abs!$M$8786</f>
        <v>0.63394706755430108</v>
      </c>
    </row>
    <row r="6916" spans="1:13" ht="19.5" customHeight="1" x14ac:dyDescent="0.25">
      <c r="A6916" s="34"/>
      <c r="B6916" s="34"/>
      <c r="C6916" s="34"/>
      <c r="D6916" s="34"/>
      <c r="E6916" s="34"/>
      <c r="F6916" s="34"/>
      <c r="G6916" s="34"/>
      <c r="H6916" s="34"/>
      <c r="I6916" s="34"/>
      <c r="J6916" s="34"/>
      <c r="K6916" s="34"/>
      <c r="L6916" s="34"/>
      <c r="M6916" s="45">
        <f>electric_demands_abs!M6916/electric_demands_abs!$M$8786</f>
        <v>0.63254325315509274</v>
      </c>
    </row>
    <row r="6917" spans="1:13" ht="19.5" customHeight="1" x14ac:dyDescent="0.25">
      <c r="A6917" s="34"/>
      <c r="B6917" s="34"/>
      <c r="C6917" s="34"/>
      <c r="D6917" s="34"/>
      <c r="E6917" s="34"/>
      <c r="F6917" s="34"/>
      <c r="G6917" s="34"/>
      <c r="H6917" s="34"/>
      <c r="I6917" s="34"/>
      <c r="J6917" s="34"/>
      <c r="K6917" s="34"/>
      <c r="L6917" s="34"/>
      <c r="M6917" s="45">
        <f>electric_demands_abs!M6917/electric_demands_abs!$M$8786</f>
        <v>0.62159845843530925</v>
      </c>
    </row>
    <row r="6918" spans="1:13" ht="19.5" customHeight="1" x14ac:dyDescent="0.25">
      <c r="A6918" s="34"/>
      <c r="B6918" s="34"/>
      <c r="C6918" s="34"/>
      <c r="D6918" s="34"/>
      <c r="E6918" s="34"/>
      <c r="F6918" s="34"/>
      <c r="G6918" s="34"/>
      <c r="H6918" s="34"/>
      <c r="I6918" s="34"/>
      <c r="J6918" s="34"/>
      <c r="K6918" s="34"/>
      <c r="L6918" s="34"/>
      <c r="M6918" s="45">
        <f>electric_demands_abs!M6918/electric_demands_abs!$M$8786</f>
        <v>0.61907762068756234</v>
      </c>
    </row>
    <row r="6919" spans="1:13" ht="19.5" customHeight="1" x14ac:dyDescent="0.25">
      <c r="A6919" s="34"/>
      <c r="B6919" s="34"/>
      <c r="C6919" s="34"/>
      <c r="D6919" s="34"/>
      <c r="E6919" s="34"/>
      <c r="F6919" s="34"/>
      <c r="G6919" s="34"/>
      <c r="H6919" s="34"/>
      <c r="I6919" s="34"/>
      <c r="J6919" s="34"/>
      <c r="K6919" s="34"/>
      <c r="L6919" s="34"/>
      <c r="M6919" s="45">
        <f>electric_demands_abs!M6919/electric_demands_abs!$M$8786</f>
        <v>0.63622805492585965</v>
      </c>
    </row>
    <row r="6920" spans="1:13" ht="19.5" customHeight="1" x14ac:dyDescent="0.25">
      <c r="A6920" s="34"/>
      <c r="B6920" s="34"/>
      <c r="C6920" s="34"/>
      <c r="D6920" s="34"/>
      <c r="E6920" s="34"/>
      <c r="F6920" s="34"/>
      <c r="G6920" s="34"/>
      <c r="H6920" s="34"/>
      <c r="I6920" s="34"/>
      <c r="J6920" s="34"/>
      <c r="K6920" s="34"/>
      <c r="L6920" s="34"/>
      <c r="M6920" s="45">
        <f>electric_demands_abs!M6920/electric_demands_abs!$M$8786</f>
        <v>0.65972598010687156</v>
      </c>
    </row>
    <row r="6921" spans="1:13" ht="19.5" customHeight="1" x14ac:dyDescent="0.25">
      <c r="A6921" s="34"/>
      <c r="B6921" s="34"/>
      <c r="C6921" s="34"/>
      <c r="D6921" s="34"/>
      <c r="E6921" s="34"/>
      <c r="F6921" s="34"/>
      <c r="G6921" s="34"/>
      <c r="H6921" s="34"/>
      <c r="I6921" s="34"/>
      <c r="J6921" s="34"/>
      <c r="K6921" s="34"/>
      <c r="L6921" s="34"/>
      <c r="M6921" s="45">
        <f>electric_demands_abs!M6921/electric_demands_abs!$M$8786</f>
        <v>0.762218060515094</v>
      </c>
    </row>
    <row r="6922" spans="1:13" ht="19.5" customHeight="1" x14ac:dyDescent="0.25">
      <c r="A6922" s="34"/>
      <c r="B6922" s="34"/>
      <c r="C6922" s="34"/>
      <c r="D6922" s="34"/>
      <c r="E6922" s="34"/>
      <c r="F6922" s="34"/>
      <c r="G6922" s="34"/>
      <c r="H6922" s="34"/>
      <c r="I6922" s="34"/>
      <c r="J6922" s="34"/>
      <c r="K6922" s="34"/>
      <c r="L6922" s="34"/>
      <c r="M6922" s="45">
        <f>electric_demands_abs!M6922/electric_demands_abs!$M$8786</f>
        <v>0.8118540355844901</v>
      </c>
    </row>
    <row r="6923" spans="1:13" ht="19.5" customHeight="1" x14ac:dyDescent="0.25">
      <c r="A6923" s="34"/>
      <c r="B6923" s="34"/>
      <c r="C6923" s="34"/>
      <c r="D6923" s="34"/>
      <c r="E6923" s="34"/>
      <c r="F6923" s="34"/>
      <c r="G6923" s="34"/>
      <c r="H6923" s="34"/>
      <c r="I6923" s="34"/>
      <c r="J6923" s="34"/>
      <c r="K6923" s="34"/>
      <c r="L6923" s="34"/>
      <c r="M6923" s="45">
        <f>electric_demands_abs!M6923/electric_demands_abs!$M$8786</f>
        <v>0.86244076519228752</v>
      </c>
    </row>
    <row r="6924" spans="1:13" ht="19.5" customHeight="1" x14ac:dyDescent="0.25">
      <c r="A6924" s="34"/>
      <c r="B6924" s="34"/>
      <c r="C6924" s="34"/>
      <c r="D6924" s="34"/>
      <c r="E6924" s="34"/>
      <c r="F6924" s="34"/>
      <c r="G6924" s="34"/>
      <c r="H6924" s="34"/>
      <c r="I6924" s="34"/>
      <c r="J6924" s="34"/>
      <c r="K6924" s="34"/>
      <c r="L6924" s="34"/>
      <c r="M6924" s="45">
        <f>electric_demands_abs!M6924/electric_demands_abs!$M$8786</f>
        <v>0.8791397042589274</v>
      </c>
    </row>
    <row r="6925" spans="1:13" ht="19.5" customHeight="1" x14ac:dyDescent="0.25">
      <c r="A6925" s="34"/>
      <c r="B6925" s="34"/>
      <c r="C6925" s="34"/>
      <c r="D6925" s="34"/>
      <c r="E6925" s="34"/>
      <c r="F6925" s="34"/>
      <c r="G6925" s="34"/>
      <c r="H6925" s="34"/>
      <c r="I6925" s="34"/>
      <c r="J6925" s="34"/>
      <c r="K6925" s="34"/>
      <c r="L6925" s="34"/>
      <c r="M6925" s="45">
        <f>electric_demands_abs!M6925/electric_demands_abs!$M$8786</f>
        <v>0.88063035890592656</v>
      </c>
    </row>
    <row r="6926" spans="1:13" ht="19.5" customHeight="1" x14ac:dyDescent="0.25">
      <c r="A6926" s="34"/>
      <c r="B6926" s="34"/>
      <c r="C6926" s="34"/>
      <c r="D6926" s="34"/>
      <c r="E6926" s="34"/>
      <c r="F6926" s="34"/>
      <c r="G6926" s="34"/>
      <c r="H6926" s="34"/>
      <c r="I6926" s="34"/>
      <c r="J6926" s="34"/>
      <c r="K6926" s="34"/>
      <c r="L6926" s="34"/>
      <c r="M6926" s="45">
        <f>electric_demands_abs!M6926/electric_demands_abs!$M$8786</f>
        <v>0.857308914190553</v>
      </c>
    </row>
    <row r="6927" spans="1:13" ht="19.5" customHeight="1" x14ac:dyDescent="0.25">
      <c r="A6927" s="34"/>
      <c r="B6927" s="34"/>
      <c r="C6927" s="34"/>
      <c r="D6927" s="34"/>
      <c r="E6927" s="34"/>
      <c r="F6927" s="34"/>
      <c r="G6927" s="34"/>
      <c r="H6927" s="34"/>
      <c r="I6927" s="34"/>
      <c r="J6927" s="34"/>
      <c r="K6927" s="34"/>
      <c r="L6927" s="34"/>
      <c r="M6927" s="45">
        <f>electric_demands_abs!M6927/electric_demands_abs!$M$8786</f>
        <v>0.87241425853457633</v>
      </c>
    </row>
    <row r="6928" spans="1:13" ht="19.5" customHeight="1" x14ac:dyDescent="0.25">
      <c r="A6928" s="34"/>
      <c r="B6928" s="34"/>
      <c r="C6928" s="34"/>
      <c r="D6928" s="34"/>
      <c r="E6928" s="34"/>
      <c r="F6928" s="34"/>
      <c r="G6928" s="34"/>
      <c r="H6928" s="34"/>
      <c r="I6928" s="34"/>
      <c r="J6928" s="34"/>
      <c r="K6928" s="34"/>
      <c r="L6928" s="34"/>
      <c r="M6928" s="45">
        <f>electric_demands_abs!M6928/electric_demands_abs!$M$8786</f>
        <v>0.86379520953122979</v>
      </c>
    </row>
    <row r="6929" spans="1:13" ht="19.5" customHeight="1" x14ac:dyDescent="0.25">
      <c r="A6929" s="34"/>
      <c r="B6929" s="34"/>
      <c r="C6929" s="34"/>
      <c r="D6929" s="34"/>
      <c r="E6929" s="34"/>
      <c r="F6929" s="34"/>
      <c r="G6929" s="34"/>
      <c r="H6929" s="34"/>
      <c r="I6929" s="34"/>
      <c r="J6929" s="34"/>
      <c r="K6929" s="34"/>
      <c r="L6929" s="34"/>
      <c r="M6929" s="45">
        <f>electric_demands_abs!M6929/electric_demands_abs!$M$8786</f>
        <v>0.82486104942713023</v>
      </c>
    </row>
    <row r="6930" spans="1:13" ht="19.5" customHeight="1" x14ac:dyDescent="0.25">
      <c r="A6930" s="34"/>
      <c r="B6930" s="34"/>
      <c r="C6930" s="34"/>
      <c r="D6930" s="34"/>
      <c r="E6930" s="34"/>
      <c r="F6930" s="34"/>
      <c r="G6930" s="34"/>
      <c r="H6930" s="34"/>
      <c r="I6930" s="34"/>
      <c r="J6930" s="34"/>
      <c r="K6930" s="34"/>
      <c r="L6930" s="34"/>
      <c r="M6930" s="45">
        <f>electric_demands_abs!M6930/electric_demands_abs!$M$8786</f>
        <v>0.84363624864294096</v>
      </c>
    </row>
    <row r="6931" spans="1:13" ht="19.5" customHeight="1" x14ac:dyDescent="0.25">
      <c r="A6931" s="34"/>
      <c r="B6931" s="34"/>
      <c r="C6931" s="34"/>
      <c r="D6931" s="34"/>
      <c r="E6931" s="34"/>
      <c r="F6931" s="34"/>
      <c r="G6931" s="34"/>
      <c r="H6931" s="34"/>
      <c r="I6931" s="34"/>
      <c r="J6931" s="34"/>
      <c r="K6931" s="34"/>
      <c r="L6931" s="34"/>
      <c r="M6931" s="45">
        <f>electric_demands_abs!M6931/electric_demands_abs!$M$8786</f>
        <v>0.82849475174436071</v>
      </c>
    </row>
    <row r="6932" spans="1:13" ht="19.5" customHeight="1" x14ac:dyDescent="0.25">
      <c r="A6932" s="34"/>
      <c r="B6932" s="34"/>
      <c r="C6932" s="34"/>
      <c r="D6932" s="34"/>
      <c r="E6932" s="34"/>
      <c r="F6932" s="34"/>
      <c r="G6932" s="34"/>
      <c r="H6932" s="34"/>
      <c r="I6932" s="34"/>
      <c r="J6932" s="34"/>
      <c r="K6932" s="34"/>
      <c r="L6932" s="34"/>
      <c r="M6932" s="45">
        <f>electric_demands_abs!M6932/electric_demands_abs!$M$8786</f>
        <v>0.84482656532531908</v>
      </c>
    </row>
    <row r="6933" spans="1:13" ht="19.5" customHeight="1" x14ac:dyDescent="0.25">
      <c r="A6933" s="34"/>
      <c r="B6933" s="34"/>
      <c r="C6933" s="34"/>
      <c r="D6933" s="34"/>
      <c r="E6933" s="34"/>
      <c r="F6933" s="34"/>
      <c r="G6933" s="34"/>
      <c r="H6933" s="34"/>
      <c r="I6933" s="34"/>
      <c r="J6933" s="34"/>
      <c r="K6933" s="34"/>
      <c r="L6933" s="34"/>
      <c r="M6933" s="45">
        <f>electric_demands_abs!M6933/electric_demands_abs!$M$8786</f>
        <v>0.87199640417963065</v>
      </c>
    </row>
    <row r="6934" spans="1:13" ht="19.5" customHeight="1" x14ac:dyDescent="0.25">
      <c r="A6934" s="34"/>
      <c r="B6934" s="34"/>
      <c r="C6934" s="34"/>
      <c r="D6934" s="34"/>
      <c r="E6934" s="34"/>
      <c r="F6934" s="34"/>
      <c r="G6934" s="34"/>
      <c r="H6934" s="34"/>
      <c r="I6934" s="34"/>
      <c r="J6934" s="34"/>
      <c r="K6934" s="34"/>
      <c r="L6934" s="34"/>
      <c r="M6934" s="45">
        <f>electric_demands_abs!M6934/electric_demands_abs!$M$8786</f>
        <v>0.85304908915738775</v>
      </c>
    </row>
    <row r="6935" spans="1:13" ht="19.5" customHeight="1" x14ac:dyDescent="0.25">
      <c r="A6935" s="34"/>
      <c r="B6935" s="34"/>
      <c r="C6935" s="34"/>
      <c r="D6935" s="34"/>
      <c r="E6935" s="34"/>
      <c r="F6935" s="34"/>
      <c r="G6935" s="34"/>
      <c r="H6935" s="34"/>
      <c r="I6935" s="34"/>
      <c r="J6935" s="34"/>
      <c r="K6935" s="34"/>
      <c r="L6935" s="34"/>
      <c r="M6935" s="45">
        <f>electric_demands_abs!M6935/electric_demands_abs!$M$8786</f>
        <v>0.8385732439637793</v>
      </c>
    </row>
    <row r="6936" spans="1:13" ht="19.5" customHeight="1" x14ac:dyDescent="0.25">
      <c r="A6936" s="34"/>
      <c r="B6936" s="34"/>
      <c r="C6936" s="34"/>
      <c r="D6936" s="34"/>
      <c r="E6936" s="34"/>
      <c r="F6936" s="34"/>
      <c r="G6936" s="34"/>
      <c r="H6936" s="34"/>
      <c r="I6936" s="34"/>
      <c r="J6936" s="34"/>
      <c r="K6936" s="34"/>
      <c r="L6936" s="34"/>
      <c r="M6936" s="45">
        <f>electric_demands_abs!M6936/electric_demands_abs!$M$8786</f>
        <v>0.79662228082760855</v>
      </c>
    </row>
    <row r="6937" spans="1:13" ht="19.5" customHeight="1" x14ac:dyDescent="0.25">
      <c r="A6937" s="34"/>
      <c r="B6937" s="34"/>
      <c r="C6937" s="34"/>
      <c r="D6937" s="34"/>
      <c r="E6937" s="34"/>
      <c r="F6937" s="34"/>
      <c r="G6937" s="34"/>
      <c r="H6937" s="34"/>
      <c r="I6937" s="34"/>
      <c r="J6937" s="34"/>
      <c r="K6937" s="34"/>
      <c r="L6937" s="34"/>
      <c r="M6937" s="45">
        <f>electric_demands_abs!M6937/electric_demands_abs!$M$8786</f>
        <v>0.73707004709796686</v>
      </c>
    </row>
    <row r="6938" spans="1:13" ht="19.5" customHeight="1" x14ac:dyDescent="0.25">
      <c r="A6938" s="34"/>
      <c r="B6938" s="34"/>
      <c r="C6938" s="34"/>
      <c r="D6938" s="34"/>
      <c r="E6938" s="34"/>
      <c r="F6938" s="34"/>
      <c r="G6938" s="34"/>
      <c r="H6938" s="34"/>
      <c r="I6938" s="34"/>
      <c r="J6938" s="34"/>
      <c r="K6938" s="34"/>
      <c r="L6938" s="34"/>
      <c r="M6938" s="45">
        <f>electric_demands_abs!M6938/electric_demands_abs!$M$8786</f>
        <v>0.67973361908400298</v>
      </c>
    </row>
    <row r="6939" spans="1:13" ht="19.5" customHeight="1" x14ac:dyDescent="0.25">
      <c r="A6939" s="34"/>
      <c r="B6939" s="34"/>
      <c r="C6939" s="34"/>
      <c r="D6939" s="34"/>
      <c r="E6939" s="34"/>
      <c r="F6939" s="34"/>
      <c r="G6939" s="34"/>
      <c r="H6939" s="34"/>
      <c r="I6939" s="34"/>
      <c r="J6939" s="34"/>
      <c r="K6939" s="34"/>
      <c r="L6939" s="34"/>
      <c r="M6939" s="45">
        <f>electric_demands_abs!M6939/electric_demands_abs!$M$8786</f>
        <v>0.64610000817755964</v>
      </c>
    </row>
    <row r="6940" spans="1:13" ht="19.5" customHeight="1" x14ac:dyDescent="0.25">
      <c r="A6940" s="34"/>
      <c r="B6940" s="34"/>
      <c r="C6940" s="34"/>
      <c r="D6940" s="34"/>
      <c r="E6940" s="34"/>
      <c r="F6940" s="34"/>
      <c r="G6940" s="34"/>
      <c r="H6940" s="34"/>
      <c r="I6940" s="34"/>
      <c r="J6940" s="34"/>
      <c r="K6940" s="34"/>
      <c r="L6940" s="34"/>
      <c r="M6940" s="45">
        <f>electric_demands_abs!M6940/electric_demands_abs!$M$8786</f>
        <v>0.6220294479439038</v>
      </c>
    </row>
    <row r="6941" spans="1:13" ht="19.5" customHeight="1" x14ac:dyDescent="0.25">
      <c r="A6941" s="34"/>
      <c r="B6941" s="34"/>
      <c r="C6941" s="34"/>
      <c r="D6941" s="34"/>
      <c r="E6941" s="34"/>
      <c r="F6941" s="34"/>
      <c r="G6941" s="34"/>
      <c r="H6941" s="34"/>
      <c r="I6941" s="34"/>
      <c r="J6941" s="34"/>
      <c r="K6941" s="34"/>
      <c r="L6941" s="34"/>
      <c r="M6941" s="45">
        <f>electric_demands_abs!M6941/electric_demands_abs!$M$8786</f>
        <v>0.62031916035156753</v>
      </c>
    </row>
    <row r="6942" spans="1:13" ht="19.5" customHeight="1" x14ac:dyDescent="0.25">
      <c r="A6942" s="34"/>
      <c r="B6942" s="34"/>
      <c r="C6942" s="34"/>
      <c r="D6942" s="34"/>
      <c r="E6942" s="34"/>
      <c r="F6942" s="34"/>
      <c r="G6942" s="34"/>
      <c r="H6942" s="34"/>
      <c r="I6942" s="34"/>
      <c r="J6942" s="34"/>
      <c r="K6942" s="34"/>
      <c r="L6942" s="34"/>
      <c r="M6942" s="45">
        <f>electric_demands_abs!M6942/electric_demands_abs!$M$8786</f>
        <v>0.61205010760531986</v>
      </c>
    </row>
    <row r="6943" spans="1:13" ht="19.5" customHeight="1" x14ac:dyDescent="0.25">
      <c r="A6943" s="34"/>
      <c r="B6943" s="34"/>
      <c r="C6943" s="34"/>
      <c r="D6943" s="34"/>
      <c r="E6943" s="34"/>
      <c r="F6943" s="34"/>
      <c r="G6943" s="34"/>
      <c r="H6943" s="34"/>
      <c r="I6943" s="34"/>
      <c r="J6943" s="34"/>
      <c r="K6943" s="34"/>
      <c r="L6943" s="34"/>
      <c r="M6943" s="45">
        <f>electric_demands_abs!M6943/electric_demands_abs!$M$8786</f>
        <v>0.6379752774173274</v>
      </c>
    </row>
    <row r="6944" spans="1:13" ht="19.5" customHeight="1" x14ac:dyDescent="0.25">
      <c r="A6944" s="34"/>
      <c r="B6944" s="34"/>
      <c r="C6944" s="34"/>
      <c r="D6944" s="34"/>
      <c r="E6944" s="34"/>
      <c r="F6944" s="34"/>
      <c r="G6944" s="34"/>
      <c r="H6944" s="34"/>
      <c r="I6944" s="34"/>
      <c r="J6944" s="34"/>
      <c r="K6944" s="34"/>
      <c r="L6944" s="34"/>
      <c r="M6944" s="45">
        <f>electric_demands_abs!M6944/electric_demands_abs!$M$8786</f>
        <v>0.67968989013988079</v>
      </c>
    </row>
    <row r="6945" spans="1:13" ht="19.5" customHeight="1" x14ac:dyDescent="0.25">
      <c r="A6945" s="34"/>
      <c r="B6945" s="34"/>
      <c r="C6945" s="34"/>
      <c r="D6945" s="34"/>
      <c r="E6945" s="34"/>
      <c r="F6945" s="34"/>
      <c r="G6945" s="34"/>
      <c r="H6945" s="34"/>
      <c r="I6945" s="34"/>
      <c r="J6945" s="34"/>
      <c r="K6945" s="34"/>
      <c r="L6945" s="34"/>
      <c r="M6945" s="45">
        <f>electric_demands_abs!M6945/electric_demands_abs!$M$8786</f>
        <v>0.76424770939802533</v>
      </c>
    </row>
    <row r="6946" spans="1:13" ht="19.5" customHeight="1" x14ac:dyDescent="0.25">
      <c r="A6946" s="34"/>
      <c r="B6946" s="34"/>
      <c r="C6946" s="34"/>
      <c r="D6946" s="34"/>
      <c r="E6946" s="34"/>
      <c r="F6946" s="34"/>
      <c r="G6946" s="34"/>
      <c r="H6946" s="34"/>
      <c r="I6946" s="34"/>
      <c r="J6946" s="34"/>
      <c r="K6946" s="34"/>
      <c r="L6946" s="34"/>
      <c r="M6946" s="45">
        <f>electric_demands_abs!M6946/electric_demands_abs!$M$8786</f>
        <v>0.81364403997138435</v>
      </c>
    </row>
    <row r="6947" spans="1:13" ht="19.5" customHeight="1" x14ac:dyDescent="0.25">
      <c r="A6947" s="34"/>
      <c r="B6947" s="34"/>
      <c r="C6947" s="34"/>
      <c r="D6947" s="34"/>
      <c r="E6947" s="34"/>
      <c r="F6947" s="34"/>
      <c r="G6947" s="34"/>
      <c r="H6947" s="34"/>
      <c r="I6947" s="34"/>
      <c r="J6947" s="34"/>
      <c r="K6947" s="34"/>
      <c r="L6947" s="34"/>
      <c r="M6947" s="45">
        <f>electric_demands_abs!M6947/electric_demands_abs!$M$8786</f>
        <v>0.85885375649335705</v>
      </c>
    </row>
    <row r="6948" spans="1:13" ht="19.5" customHeight="1" x14ac:dyDescent="0.25">
      <c r="A6948" s="34"/>
      <c r="B6948" s="34"/>
      <c r="C6948" s="34"/>
      <c r="D6948" s="34"/>
      <c r="E6948" s="34"/>
      <c r="F6948" s="34"/>
      <c r="G6948" s="34"/>
      <c r="H6948" s="34"/>
      <c r="I6948" s="34"/>
      <c r="J6948" s="34"/>
      <c r="K6948" s="34"/>
      <c r="L6948" s="34"/>
      <c r="M6948" s="45">
        <f>electric_demands_abs!M6948/electric_demands_abs!$M$8786</f>
        <v>0.88849152189654823</v>
      </c>
    </row>
    <row r="6949" spans="1:13" ht="19.5" customHeight="1" x14ac:dyDescent="0.25">
      <c r="A6949" s="34"/>
      <c r="B6949" s="34"/>
      <c r="C6949" s="34"/>
      <c r="D6949" s="34"/>
      <c r="E6949" s="34"/>
      <c r="F6949" s="34"/>
      <c r="G6949" s="34"/>
      <c r="H6949" s="34"/>
      <c r="I6949" s="34"/>
      <c r="J6949" s="34"/>
      <c r="K6949" s="34"/>
      <c r="L6949" s="34"/>
      <c r="M6949" s="45">
        <f>electric_demands_abs!M6949/electric_demands_abs!$M$8786</f>
        <v>0.87759766192618016</v>
      </c>
    </row>
    <row r="6950" spans="1:13" ht="19.5" customHeight="1" x14ac:dyDescent="0.25">
      <c r="A6950" s="34"/>
      <c r="B6950" s="34"/>
      <c r="C6950" s="34"/>
      <c r="D6950" s="34"/>
      <c r="E6950" s="34"/>
      <c r="F6950" s="34"/>
      <c r="G6950" s="34"/>
      <c r="H6950" s="34"/>
      <c r="I6950" s="34"/>
      <c r="J6950" s="34"/>
      <c r="K6950" s="34"/>
      <c r="L6950" s="34"/>
      <c r="M6950" s="45">
        <f>electric_demands_abs!M6950/electric_demands_abs!$M$8786</f>
        <v>0.88621012276468714</v>
      </c>
    </row>
    <row r="6951" spans="1:13" ht="19.5" customHeight="1" x14ac:dyDescent="0.25">
      <c r="A6951" s="34"/>
      <c r="B6951" s="34"/>
      <c r="C6951" s="34"/>
      <c r="D6951" s="34"/>
      <c r="E6951" s="34"/>
      <c r="F6951" s="34"/>
      <c r="G6951" s="34"/>
      <c r="H6951" s="34"/>
      <c r="I6951" s="34"/>
      <c r="J6951" s="34"/>
      <c r="K6951" s="34"/>
      <c r="L6951" s="34"/>
      <c r="M6951" s="45">
        <f>electric_demands_abs!M6951/electric_demands_abs!$M$8786</f>
        <v>0.89262007774528618</v>
      </c>
    </row>
    <row r="6952" spans="1:13" ht="19.5" customHeight="1" x14ac:dyDescent="0.25">
      <c r="A6952" s="34"/>
      <c r="B6952" s="34"/>
      <c r="C6952" s="34"/>
      <c r="D6952" s="34"/>
      <c r="E6952" s="34"/>
      <c r="F6952" s="34"/>
      <c r="G6952" s="34"/>
      <c r="H6952" s="34"/>
      <c r="I6952" s="34"/>
      <c r="J6952" s="34"/>
      <c r="K6952" s="34"/>
      <c r="L6952" s="34"/>
      <c r="M6952" s="45">
        <f>electric_demands_abs!M6952/electric_demands_abs!$M$8786</f>
        <v>0.87591792694828707</v>
      </c>
    </row>
    <row r="6953" spans="1:13" ht="19.5" customHeight="1" x14ac:dyDescent="0.25">
      <c r="A6953" s="34"/>
      <c r="B6953" s="34"/>
      <c r="C6953" s="34"/>
      <c r="D6953" s="34"/>
      <c r="E6953" s="34"/>
      <c r="F6953" s="34"/>
      <c r="G6953" s="34"/>
      <c r="H6953" s="34"/>
      <c r="I6953" s="34"/>
      <c r="J6953" s="34"/>
      <c r="K6953" s="34"/>
      <c r="L6953" s="34"/>
      <c r="M6953" s="45">
        <f>electric_demands_abs!M6953/electric_demands_abs!$M$8786</f>
        <v>0.85236688468825672</v>
      </c>
    </row>
    <row r="6954" spans="1:13" ht="19.5" customHeight="1" x14ac:dyDescent="0.25">
      <c r="A6954" s="34"/>
      <c r="B6954" s="34"/>
      <c r="C6954" s="34"/>
      <c r="D6954" s="34"/>
      <c r="E6954" s="34"/>
      <c r="F6954" s="34"/>
      <c r="G6954" s="34"/>
      <c r="H6954" s="34"/>
      <c r="I6954" s="34"/>
      <c r="J6954" s="34"/>
      <c r="K6954" s="34"/>
      <c r="L6954" s="34"/>
      <c r="M6954" s="45">
        <f>electric_demands_abs!M6954/electric_demands_abs!$M$8786</f>
        <v>0.8384287160976126</v>
      </c>
    </row>
    <row r="6955" spans="1:13" ht="19.5" customHeight="1" x14ac:dyDescent="0.25">
      <c r="A6955" s="34"/>
      <c r="B6955" s="34"/>
      <c r="C6955" s="34"/>
      <c r="D6955" s="34"/>
      <c r="E6955" s="34"/>
      <c r="F6955" s="34"/>
      <c r="G6955" s="34"/>
      <c r="H6955" s="34"/>
      <c r="I6955" s="34"/>
      <c r="J6955" s="34"/>
      <c r="K6955" s="34"/>
      <c r="L6955" s="34"/>
      <c r="M6955" s="45">
        <f>electric_demands_abs!M6955/electric_demands_abs!$M$8786</f>
        <v>0.82544377260718471</v>
      </c>
    </row>
    <row r="6956" spans="1:13" ht="19.5" customHeight="1" x14ac:dyDescent="0.25">
      <c r="A6956" s="34"/>
      <c r="B6956" s="34"/>
      <c r="C6956" s="34"/>
      <c r="D6956" s="34"/>
      <c r="E6956" s="34"/>
      <c r="F6956" s="34"/>
      <c r="G6956" s="34"/>
      <c r="H6956" s="34"/>
      <c r="I6956" s="34"/>
      <c r="J6956" s="34"/>
      <c r="K6956" s="34"/>
      <c r="L6956" s="34"/>
      <c r="M6956" s="45">
        <f>electric_demands_abs!M6956/electric_demands_abs!$M$8786</f>
        <v>0.83425569013620782</v>
      </c>
    </row>
    <row r="6957" spans="1:13" ht="19.5" customHeight="1" x14ac:dyDescent="0.25">
      <c r="A6957" s="34"/>
      <c r="B6957" s="34"/>
      <c r="C6957" s="34"/>
      <c r="D6957" s="34"/>
      <c r="E6957" s="34"/>
      <c r="F6957" s="34"/>
      <c r="G6957" s="34"/>
      <c r="H6957" s="34"/>
      <c r="I6957" s="34"/>
      <c r="J6957" s="34"/>
      <c r="K6957" s="34"/>
      <c r="L6957" s="34"/>
      <c r="M6957" s="45">
        <f>electric_demands_abs!M6957/electric_demands_abs!$M$8786</f>
        <v>0.87225062499037509</v>
      </c>
    </row>
    <row r="6958" spans="1:13" ht="19.5" customHeight="1" x14ac:dyDescent="0.25">
      <c r="A6958" s="34"/>
      <c r="B6958" s="34"/>
      <c r="C6958" s="34"/>
      <c r="D6958" s="34"/>
      <c r="E6958" s="34"/>
      <c r="F6958" s="34"/>
      <c r="G6958" s="34"/>
      <c r="H6958" s="34"/>
      <c r="I6958" s="34"/>
      <c r="J6958" s="34"/>
      <c r="K6958" s="34"/>
      <c r="L6958" s="34"/>
      <c r="M6958" s="45">
        <f>electric_demands_abs!M6958/electric_demands_abs!$M$8786</f>
        <v>0.85799070689938151</v>
      </c>
    </row>
    <row r="6959" spans="1:13" ht="19.5" customHeight="1" x14ac:dyDescent="0.25">
      <c r="A6959" s="34"/>
      <c r="B6959" s="34"/>
      <c r="C6959" s="34"/>
      <c r="D6959" s="34"/>
      <c r="E6959" s="34"/>
      <c r="F6959" s="34"/>
      <c r="G6959" s="34"/>
      <c r="H6959" s="34"/>
      <c r="I6959" s="34"/>
      <c r="J6959" s="34"/>
      <c r="K6959" s="34"/>
      <c r="L6959" s="34"/>
      <c r="M6959" s="45">
        <f>electric_demands_abs!M6959/electric_demands_abs!$M$8786</f>
        <v>0.85778532086050985</v>
      </c>
    </row>
    <row r="6960" spans="1:13" ht="19.5" customHeight="1" x14ac:dyDescent="0.25">
      <c r="A6960" s="34"/>
      <c r="B6960" s="34"/>
      <c r="C6960" s="34"/>
      <c r="D6960" s="34"/>
      <c r="E6960" s="34"/>
      <c r="F6960" s="34"/>
      <c r="G6960" s="34"/>
      <c r="H6960" s="34"/>
      <c r="I6960" s="34"/>
      <c r="J6960" s="34"/>
      <c r="K6960" s="34"/>
      <c r="L6960" s="34"/>
      <c r="M6960" s="45">
        <f>electric_demands_abs!M6960/electric_demands_abs!$M$8786</f>
        <v>0.80559914953380085</v>
      </c>
    </row>
    <row r="6961" spans="1:13" ht="19.5" customHeight="1" x14ac:dyDescent="0.25">
      <c r="A6961" s="34"/>
      <c r="B6961" s="34"/>
      <c r="C6961" s="34"/>
      <c r="D6961" s="34"/>
      <c r="E6961" s="34"/>
      <c r="F6961" s="34"/>
      <c r="G6961" s="34"/>
      <c r="H6961" s="34"/>
      <c r="I6961" s="34"/>
      <c r="J6961" s="34"/>
      <c r="K6961" s="34"/>
      <c r="L6961" s="34"/>
      <c r="M6961" s="45">
        <f>electric_demands_abs!M6961/electric_demands_abs!$M$8786</f>
        <v>0.75278331435255597</v>
      </c>
    </row>
    <row r="6962" spans="1:13" ht="19.5" customHeight="1" x14ac:dyDescent="0.25">
      <c r="A6962" s="34"/>
      <c r="B6962" s="34"/>
      <c r="C6962" s="34"/>
      <c r="D6962" s="34"/>
      <c r="E6962" s="34"/>
      <c r="F6962" s="34"/>
      <c r="G6962" s="34"/>
      <c r="H6962" s="34"/>
      <c r="I6962" s="34"/>
      <c r="J6962" s="34"/>
      <c r="K6962" s="34"/>
      <c r="L6962" s="34"/>
      <c r="M6962" s="45">
        <f>electric_demands_abs!M6962/electric_demands_abs!$M$8786</f>
        <v>0.70863980995779707</v>
      </c>
    </row>
    <row r="6963" spans="1:13" ht="19.5" customHeight="1" x14ac:dyDescent="0.25">
      <c r="A6963" s="34"/>
      <c r="B6963" s="34"/>
      <c r="C6963" s="34"/>
      <c r="D6963" s="34"/>
      <c r="E6963" s="34"/>
      <c r="F6963" s="34"/>
      <c r="G6963" s="34"/>
      <c r="H6963" s="34"/>
      <c r="I6963" s="34"/>
      <c r="J6963" s="34"/>
      <c r="K6963" s="34"/>
      <c r="L6963" s="34"/>
      <c r="M6963" s="45">
        <f>electric_demands_abs!M6963/electric_demands_abs!$M$8786</f>
        <v>0.64899538309643257</v>
      </c>
    </row>
    <row r="6964" spans="1:13" ht="19.5" customHeight="1" x14ac:dyDescent="0.25">
      <c r="A6964" s="34"/>
      <c r="B6964" s="34"/>
      <c r="C6964" s="34"/>
      <c r="D6964" s="34"/>
      <c r="E6964" s="34"/>
      <c r="F6964" s="34"/>
      <c r="G6964" s="34"/>
      <c r="H6964" s="34"/>
      <c r="I6964" s="34"/>
      <c r="J6964" s="34"/>
      <c r="K6964" s="34"/>
      <c r="L6964" s="34"/>
      <c r="M6964" s="45">
        <f>electric_demands_abs!M6964/electric_demands_abs!$M$8786</f>
        <v>0.63354543655527262</v>
      </c>
    </row>
    <row r="6965" spans="1:13" ht="19.5" customHeight="1" x14ac:dyDescent="0.25">
      <c r="A6965" s="34"/>
      <c r="B6965" s="34"/>
      <c r="C6965" s="34"/>
      <c r="D6965" s="34"/>
      <c r="E6965" s="34"/>
      <c r="F6965" s="34"/>
      <c r="G6965" s="34"/>
      <c r="H6965" s="34"/>
      <c r="I6965" s="34"/>
      <c r="J6965" s="34"/>
      <c r="K6965" s="34"/>
      <c r="L6965" s="34"/>
      <c r="M6965" s="45">
        <f>electric_demands_abs!M6965/electric_demands_abs!$M$8786</f>
        <v>0.63504626168174272</v>
      </c>
    </row>
    <row r="6966" spans="1:13" ht="19.5" customHeight="1" x14ac:dyDescent="0.25">
      <c r="A6966" s="34"/>
      <c r="B6966" s="34"/>
      <c r="C6966" s="34"/>
      <c r="D6966" s="34"/>
      <c r="E6966" s="34"/>
      <c r="F6966" s="34"/>
      <c r="G6966" s="34"/>
      <c r="H6966" s="34"/>
      <c r="I6966" s="34"/>
      <c r="J6966" s="34"/>
      <c r="K6966" s="34"/>
      <c r="L6966" s="34"/>
      <c r="M6966" s="45">
        <f>electric_demands_abs!M6966/electric_demands_abs!$M$8786</f>
        <v>0.63453312599280554</v>
      </c>
    </row>
    <row r="6967" spans="1:13" ht="19.5" customHeight="1" x14ac:dyDescent="0.25">
      <c r="A6967" s="34"/>
      <c r="B6967" s="34"/>
      <c r="C6967" s="34"/>
      <c r="D6967" s="34"/>
      <c r="E6967" s="34"/>
      <c r="F6967" s="34"/>
      <c r="G6967" s="34"/>
      <c r="H6967" s="34"/>
      <c r="I6967" s="34"/>
      <c r="J6967" s="34"/>
      <c r="K6967" s="34"/>
      <c r="L6967" s="34"/>
      <c r="M6967" s="45">
        <f>electric_demands_abs!M6967/electric_demands_abs!$M$8786</f>
        <v>0.61508745747648419</v>
      </c>
    </row>
    <row r="6968" spans="1:13" ht="19.5" customHeight="1" x14ac:dyDescent="0.25">
      <c r="A6968" s="34"/>
      <c r="B6968" s="34"/>
      <c r="C6968" s="34"/>
      <c r="D6968" s="34"/>
      <c r="E6968" s="34"/>
      <c r="F6968" s="34"/>
      <c r="G6968" s="34"/>
      <c r="H6968" s="34"/>
      <c r="I6968" s="34"/>
      <c r="J6968" s="34"/>
      <c r="K6968" s="34"/>
      <c r="L6968" s="34"/>
      <c r="M6968" s="45">
        <f>electric_demands_abs!M6968/electric_demands_abs!$M$8786</f>
        <v>0.64224477881760067</v>
      </c>
    </row>
    <row r="6969" spans="1:13" ht="19.5" customHeight="1" x14ac:dyDescent="0.25">
      <c r="A6969" s="34"/>
      <c r="B6969" s="34"/>
      <c r="C6969" s="34"/>
      <c r="D6969" s="34"/>
      <c r="E6969" s="34"/>
      <c r="F6969" s="34"/>
      <c r="G6969" s="34"/>
      <c r="H6969" s="34"/>
      <c r="I6969" s="34"/>
      <c r="J6969" s="34"/>
      <c r="K6969" s="34"/>
      <c r="L6969" s="34"/>
      <c r="M6969" s="45">
        <f>electric_demands_abs!M6969/electric_demands_abs!$M$8786</f>
        <v>0.67305445521764951</v>
      </c>
    </row>
    <row r="6970" spans="1:13" ht="19.5" customHeight="1" x14ac:dyDescent="0.25">
      <c r="A6970" s="34"/>
      <c r="B6970" s="34"/>
      <c r="C6970" s="34"/>
      <c r="D6970" s="34"/>
      <c r="E6970" s="34"/>
      <c r="F6970" s="34"/>
      <c r="G6970" s="34"/>
      <c r="H6970" s="34"/>
      <c r="I6970" s="34"/>
      <c r="J6970" s="34"/>
      <c r="K6970" s="34"/>
      <c r="L6970" s="34"/>
      <c r="M6970" s="45">
        <f>electric_demands_abs!M6970/electric_demands_abs!$M$8786</f>
        <v>0.70535684506620977</v>
      </c>
    </row>
    <row r="6971" spans="1:13" ht="19.5" customHeight="1" x14ac:dyDescent="0.25">
      <c r="A6971" s="34"/>
      <c r="B6971" s="34"/>
      <c r="C6971" s="34"/>
      <c r="D6971" s="34"/>
      <c r="E6971" s="34"/>
      <c r="F6971" s="34"/>
      <c r="G6971" s="34"/>
      <c r="H6971" s="34"/>
      <c r="I6971" s="34"/>
      <c r="J6971" s="34"/>
      <c r="K6971" s="34"/>
      <c r="L6971" s="34"/>
      <c r="M6971" s="45">
        <f>electric_demands_abs!M6971/electric_demands_abs!$M$8786</f>
        <v>0.7744007302321908</v>
      </c>
    </row>
    <row r="6972" spans="1:13" ht="19.5" customHeight="1" x14ac:dyDescent="0.25">
      <c r="A6972" s="34"/>
      <c r="B6972" s="34"/>
      <c r="C6972" s="34"/>
      <c r="D6972" s="34"/>
      <c r="E6972" s="34"/>
      <c r="F6972" s="34"/>
      <c r="G6972" s="34"/>
      <c r="H6972" s="34"/>
      <c r="I6972" s="34"/>
      <c r="J6972" s="34"/>
      <c r="K6972" s="34"/>
      <c r="L6972" s="34"/>
      <c r="M6972" s="45">
        <f>electric_demands_abs!M6972/electric_demands_abs!$M$8786</f>
        <v>0.77976448463627601</v>
      </c>
    </row>
    <row r="6973" spans="1:13" ht="19.5" customHeight="1" x14ac:dyDescent="0.25">
      <c r="A6973" s="34"/>
      <c r="B6973" s="34"/>
      <c r="C6973" s="34"/>
      <c r="D6973" s="34"/>
      <c r="E6973" s="34"/>
      <c r="F6973" s="34"/>
      <c r="G6973" s="34"/>
      <c r="H6973" s="34"/>
      <c r="I6973" s="34"/>
      <c r="J6973" s="34"/>
      <c r="K6973" s="34"/>
      <c r="L6973" s="34"/>
      <c r="M6973" s="45">
        <f>electric_demands_abs!M6973/electric_demands_abs!$M$8786</f>
        <v>0.77811727872227809</v>
      </c>
    </row>
    <row r="6974" spans="1:13" ht="19.5" customHeight="1" x14ac:dyDescent="0.25">
      <c r="A6974" s="34"/>
      <c r="B6974" s="34"/>
      <c r="C6974" s="34"/>
      <c r="D6974" s="34"/>
      <c r="E6974" s="34"/>
      <c r="F6974" s="34"/>
      <c r="G6974" s="34"/>
      <c r="H6974" s="34"/>
      <c r="I6974" s="34"/>
      <c r="J6974" s="34"/>
      <c r="K6974" s="34"/>
      <c r="L6974" s="34"/>
      <c r="M6974" s="45">
        <f>electric_demands_abs!M6974/electric_demands_abs!$M$8786</f>
        <v>0.79251291300896554</v>
      </c>
    </row>
    <row r="6975" spans="1:13" ht="19.5" customHeight="1" x14ac:dyDescent="0.25">
      <c r="A6975" s="34"/>
      <c r="B6975" s="34"/>
      <c r="C6975" s="34"/>
      <c r="D6975" s="34"/>
      <c r="E6975" s="34"/>
      <c r="F6975" s="34"/>
      <c r="G6975" s="34"/>
      <c r="H6975" s="34"/>
      <c r="I6975" s="34"/>
      <c r="J6975" s="34"/>
      <c r="K6975" s="34"/>
      <c r="L6975" s="34"/>
      <c r="M6975" s="45">
        <f>electric_demands_abs!M6975/electric_demands_abs!$M$8786</f>
        <v>0.79193867209114199</v>
      </c>
    </row>
    <row r="6976" spans="1:13" ht="19.5" customHeight="1" x14ac:dyDescent="0.25">
      <c r="A6976" s="34"/>
      <c r="B6976" s="34"/>
      <c r="C6976" s="34"/>
      <c r="D6976" s="34"/>
      <c r="E6976" s="34"/>
      <c r="F6976" s="34"/>
      <c r="G6976" s="34"/>
      <c r="H6976" s="34"/>
      <c r="I6976" s="34"/>
      <c r="J6976" s="34"/>
      <c r="K6976" s="34"/>
      <c r="L6976" s="34"/>
      <c r="M6976" s="45">
        <f>electric_demands_abs!M6976/electric_demands_abs!$M$8786</f>
        <v>0.77848506302444365</v>
      </c>
    </row>
    <row r="6977" spans="1:13" ht="19.5" customHeight="1" x14ac:dyDescent="0.25">
      <c r="A6977" s="34"/>
      <c r="B6977" s="34"/>
      <c r="C6977" s="34"/>
      <c r="D6977" s="34"/>
      <c r="E6977" s="34"/>
      <c r="F6977" s="34"/>
      <c r="G6977" s="34"/>
      <c r="H6977" s="34"/>
      <c r="I6977" s="34"/>
      <c r="J6977" s="34"/>
      <c r="K6977" s="34"/>
      <c r="L6977" s="34"/>
      <c r="M6977" s="45">
        <f>electric_demands_abs!M6977/electric_demands_abs!$M$8786</f>
        <v>0.76897982349812277</v>
      </c>
    </row>
    <row r="6978" spans="1:13" ht="19.5" customHeight="1" x14ac:dyDescent="0.25">
      <c r="A6978" s="34"/>
      <c r="B6978" s="34"/>
      <c r="C6978" s="34"/>
      <c r="D6978" s="34"/>
      <c r="E6978" s="34"/>
      <c r="F6978" s="34"/>
      <c r="G6978" s="34"/>
      <c r="H6978" s="34"/>
      <c r="I6978" s="34"/>
      <c r="J6978" s="34"/>
      <c r="K6978" s="34"/>
      <c r="L6978" s="34"/>
      <c r="M6978" s="45">
        <f>electric_demands_abs!M6978/electric_demands_abs!$M$8786</f>
        <v>0.75657150913527293</v>
      </c>
    </row>
    <row r="6979" spans="1:13" ht="19.5" customHeight="1" x14ac:dyDescent="0.25">
      <c r="A6979" s="34"/>
      <c r="B6979" s="34"/>
      <c r="C6979" s="34"/>
      <c r="D6979" s="34"/>
      <c r="E6979" s="34"/>
      <c r="F6979" s="34"/>
      <c r="G6979" s="34"/>
      <c r="H6979" s="34"/>
      <c r="I6979" s="34"/>
      <c r="J6979" s="34"/>
      <c r="K6979" s="34"/>
      <c r="L6979" s="34"/>
      <c r="M6979" s="45">
        <f>electric_demands_abs!M6979/electric_demands_abs!$M$8786</f>
        <v>0.7569424228157372</v>
      </c>
    </row>
    <row r="6980" spans="1:13" ht="19.5" customHeight="1" x14ac:dyDescent="0.25">
      <c r="A6980" s="34"/>
      <c r="B6980" s="34"/>
      <c r="C6980" s="34"/>
      <c r="D6980" s="34"/>
      <c r="E6980" s="34"/>
      <c r="F6980" s="34"/>
      <c r="G6980" s="34"/>
      <c r="H6980" s="34"/>
      <c r="I6980" s="34"/>
      <c r="J6980" s="34"/>
      <c r="K6980" s="34"/>
      <c r="L6980" s="34"/>
      <c r="M6980" s="45">
        <f>electric_demands_abs!M6980/electric_demands_abs!$M$8786</f>
        <v>0.76669727143741484</v>
      </c>
    </row>
    <row r="6981" spans="1:13" ht="19.5" customHeight="1" x14ac:dyDescent="0.25">
      <c r="A6981" s="34"/>
      <c r="B6981" s="34"/>
      <c r="C6981" s="34"/>
      <c r="D6981" s="34"/>
      <c r="E6981" s="34"/>
      <c r="F6981" s="34"/>
      <c r="G6981" s="34"/>
      <c r="H6981" s="34"/>
      <c r="I6981" s="34"/>
      <c r="J6981" s="34"/>
      <c r="K6981" s="34"/>
      <c r="L6981" s="34"/>
      <c r="M6981" s="45">
        <f>electric_demands_abs!M6981/electric_demands_abs!$M$8786</f>
        <v>0.80273305077243351</v>
      </c>
    </row>
    <row r="6982" spans="1:13" ht="19.5" customHeight="1" x14ac:dyDescent="0.25">
      <c r="A6982" s="34"/>
      <c r="B6982" s="34"/>
      <c r="C6982" s="34"/>
      <c r="D6982" s="34"/>
      <c r="E6982" s="34"/>
      <c r="F6982" s="34"/>
      <c r="G6982" s="34"/>
      <c r="H6982" s="34"/>
      <c r="I6982" s="34"/>
      <c r="J6982" s="34"/>
      <c r="K6982" s="34"/>
      <c r="L6982" s="34"/>
      <c r="M6982" s="45">
        <f>electric_demands_abs!M6982/electric_demands_abs!$M$8786</f>
        <v>0.81377802677380784</v>
      </c>
    </row>
    <row r="6983" spans="1:13" ht="19.5" customHeight="1" x14ac:dyDescent="0.25">
      <c r="A6983" s="34"/>
      <c r="B6983" s="34"/>
      <c r="C6983" s="34"/>
      <c r="D6983" s="34"/>
      <c r="E6983" s="34"/>
      <c r="F6983" s="34"/>
      <c r="G6983" s="34"/>
      <c r="H6983" s="34"/>
      <c r="I6983" s="34"/>
      <c r="J6983" s="34"/>
      <c r="K6983" s="34"/>
      <c r="L6983" s="34"/>
      <c r="M6983" s="45">
        <f>electric_demands_abs!M6983/electric_demands_abs!$M$8786</f>
        <v>0.80785658421605822</v>
      </c>
    </row>
    <row r="6984" spans="1:13" ht="19.5" customHeight="1" x14ac:dyDescent="0.25">
      <c r="A6984" s="34"/>
      <c r="B6984" s="34"/>
      <c r="C6984" s="34"/>
      <c r="D6984" s="34"/>
      <c r="E6984" s="34"/>
      <c r="F6984" s="34"/>
      <c r="G6984" s="34"/>
      <c r="H6984" s="34"/>
      <c r="I6984" s="34"/>
      <c r="J6984" s="34"/>
      <c r="K6984" s="34"/>
      <c r="L6984" s="34"/>
      <c r="M6984" s="45">
        <f>electric_demands_abs!M6984/electric_demands_abs!$M$8786</f>
        <v>0.75538942765894423</v>
      </c>
    </row>
    <row r="6985" spans="1:13" ht="19.5" customHeight="1" x14ac:dyDescent="0.25">
      <c r="A6985" s="34"/>
      <c r="B6985" s="34"/>
      <c r="C6985" s="34"/>
      <c r="D6985" s="34"/>
      <c r="E6985" s="34"/>
      <c r="F6985" s="34"/>
      <c r="G6985" s="34"/>
      <c r="H6985" s="34"/>
      <c r="I6985" s="34"/>
      <c r="J6985" s="34"/>
      <c r="K6985" s="34"/>
      <c r="L6985" s="34"/>
      <c r="M6985" s="45">
        <f>electric_demands_abs!M6985/electric_demands_abs!$M$8786</f>
        <v>0.70471779307677762</v>
      </c>
    </row>
    <row r="6986" spans="1:13" ht="19.5" customHeight="1" x14ac:dyDescent="0.25">
      <c r="A6986" s="34"/>
      <c r="B6986" s="34"/>
      <c r="C6986" s="34"/>
      <c r="D6986" s="34"/>
      <c r="E6986" s="34"/>
      <c r="F6986" s="34"/>
      <c r="G6986" s="34"/>
      <c r="H6986" s="34"/>
      <c r="I6986" s="34"/>
      <c r="J6986" s="34"/>
      <c r="K6986" s="34"/>
      <c r="L6986" s="34"/>
      <c r="M6986" s="45">
        <f>electric_demands_abs!M6986/electric_demands_abs!$M$8786</f>
        <v>0.66884231202751021</v>
      </c>
    </row>
    <row r="6987" spans="1:13" ht="19.5" customHeight="1" x14ac:dyDescent="0.25">
      <c r="A6987" s="34"/>
      <c r="B6987" s="34"/>
      <c r="C6987" s="34"/>
      <c r="D6987" s="34"/>
      <c r="E6987" s="34"/>
      <c r="F6987" s="34"/>
      <c r="G6987" s="34"/>
      <c r="H6987" s="34"/>
      <c r="I6987" s="34"/>
      <c r="J6987" s="34"/>
      <c r="K6987" s="34"/>
      <c r="L6987" s="34"/>
      <c r="M6987" s="45">
        <f>electric_demands_abs!M6987/electric_demands_abs!$M$8786</f>
        <v>0.66273887141606924</v>
      </c>
    </row>
    <row r="6988" spans="1:13" ht="19.5" customHeight="1" x14ac:dyDescent="0.25">
      <c r="A6988" s="34"/>
      <c r="B6988" s="34"/>
      <c r="C6988" s="34"/>
      <c r="D6988" s="34"/>
      <c r="E6988" s="34"/>
      <c r="F6988" s="34"/>
      <c r="G6988" s="34"/>
      <c r="H6988" s="34"/>
      <c r="I6988" s="34"/>
      <c r="J6988" s="34"/>
      <c r="K6988" s="34"/>
      <c r="L6988" s="34"/>
      <c r="M6988" s="45">
        <f>electric_demands_abs!M6988/electric_demands_abs!$M$8786</f>
        <v>0.64249249381556617</v>
      </c>
    </row>
    <row r="6989" spans="1:13" ht="19.5" customHeight="1" x14ac:dyDescent="0.25">
      <c r="A6989" s="34"/>
      <c r="B6989" s="34"/>
      <c r="C6989" s="34"/>
      <c r="D6989" s="34"/>
      <c r="E6989" s="34"/>
      <c r="F6989" s="34"/>
      <c r="G6989" s="34"/>
      <c r="H6989" s="34"/>
      <c r="I6989" s="34"/>
      <c r="J6989" s="34"/>
      <c r="K6989" s="34"/>
      <c r="L6989" s="34"/>
      <c r="M6989" s="45">
        <f>electric_demands_abs!M6989/electric_demands_abs!$M$8786</f>
        <v>0.63433539869555988</v>
      </c>
    </row>
    <row r="6990" spans="1:13" ht="19.5" customHeight="1" x14ac:dyDescent="0.25">
      <c r="A6990" s="34"/>
      <c r="B6990" s="34"/>
      <c r="C6990" s="34"/>
      <c r="D6990" s="34"/>
      <c r="E6990" s="34"/>
      <c r="F6990" s="34"/>
      <c r="G6990" s="34"/>
      <c r="H6990" s="34"/>
      <c r="I6990" s="34"/>
      <c r="J6990" s="34"/>
      <c r="K6990" s="34"/>
      <c r="L6990" s="34"/>
      <c r="M6990" s="45">
        <f>electric_demands_abs!M6990/electric_demands_abs!$M$8786</f>
        <v>0.62910645461450299</v>
      </c>
    </row>
    <row r="6991" spans="1:13" ht="19.5" customHeight="1" x14ac:dyDescent="0.25">
      <c r="A6991" s="34"/>
      <c r="B6991" s="34"/>
      <c r="C6991" s="34"/>
      <c r="D6991" s="34"/>
      <c r="E6991" s="34"/>
      <c r="F6991" s="34"/>
      <c r="G6991" s="34"/>
      <c r="H6991" s="34"/>
      <c r="I6991" s="34"/>
      <c r="J6991" s="34"/>
      <c r="K6991" s="34"/>
      <c r="L6991" s="34"/>
      <c r="M6991" s="45">
        <f>electric_demands_abs!M6991/electric_demands_abs!$M$8786</f>
        <v>0.62315058889546704</v>
      </c>
    </row>
    <row r="6992" spans="1:13" ht="19.5" customHeight="1" x14ac:dyDescent="0.25">
      <c r="A6992" s="34"/>
      <c r="B6992" s="34"/>
      <c r="C6992" s="34"/>
      <c r="D6992" s="34"/>
      <c r="E6992" s="34"/>
      <c r="F6992" s="34"/>
      <c r="G6992" s="34"/>
      <c r="H6992" s="34"/>
      <c r="I6992" s="34"/>
      <c r="J6992" s="34"/>
      <c r="K6992" s="34"/>
      <c r="L6992" s="34"/>
      <c r="M6992" s="45">
        <f>electric_demands_abs!M6992/electric_demands_abs!$M$8786</f>
        <v>0.6403060054334242</v>
      </c>
    </row>
    <row r="6993" spans="1:13" ht="19.5" customHeight="1" x14ac:dyDescent="0.25">
      <c r="A6993" s="34"/>
      <c r="B6993" s="34"/>
      <c r="C6993" s="34"/>
      <c r="D6993" s="34"/>
      <c r="E6993" s="34"/>
      <c r="F6993" s="34"/>
      <c r="G6993" s="34"/>
      <c r="H6993" s="34"/>
      <c r="I6993" s="34"/>
      <c r="J6993" s="34"/>
      <c r="K6993" s="34"/>
      <c r="L6993" s="34"/>
      <c r="M6993" s="45">
        <f>electric_demands_abs!M6993/electric_demands_abs!$M$8786</f>
        <v>0.64619191307707069</v>
      </c>
    </row>
    <row r="6994" spans="1:13" ht="19.5" customHeight="1" x14ac:dyDescent="0.25">
      <c r="A6994" s="34"/>
      <c r="B6994" s="34"/>
      <c r="C6994" s="34"/>
      <c r="D6994" s="34"/>
      <c r="E6994" s="34"/>
      <c r="F6994" s="34"/>
      <c r="G6994" s="34"/>
      <c r="H6994" s="34"/>
      <c r="I6994" s="34"/>
      <c r="J6994" s="34"/>
      <c r="K6994" s="34"/>
      <c r="L6994" s="34"/>
      <c r="M6994" s="45">
        <f>electric_demands_abs!M6994/electric_demands_abs!$M$8786</f>
        <v>0.67120462205880649</v>
      </c>
    </row>
    <row r="6995" spans="1:13" ht="19.5" customHeight="1" x14ac:dyDescent="0.25">
      <c r="A6995" s="34"/>
      <c r="B6995" s="34"/>
      <c r="C6995" s="34"/>
      <c r="D6995" s="34"/>
      <c r="E6995" s="34"/>
      <c r="F6995" s="34"/>
      <c r="G6995" s="34"/>
      <c r="H6995" s="34"/>
      <c r="I6995" s="34"/>
      <c r="J6995" s="34"/>
      <c r="K6995" s="34"/>
      <c r="L6995" s="34"/>
      <c r="M6995" s="45">
        <f>electric_demands_abs!M6995/electric_demands_abs!$M$8786</f>
        <v>0.7023145128953856</v>
      </c>
    </row>
    <row r="6996" spans="1:13" ht="19.5" customHeight="1" x14ac:dyDescent="0.25">
      <c r="A6996" s="34"/>
      <c r="B6996" s="34"/>
      <c r="C6996" s="34"/>
      <c r="D6996" s="34"/>
      <c r="E6996" s="34"/>
      <c r="F6996" s="34"/>
      <c r="G6996" s="34"/>
      <c r="H6996" s="34"/>
      <c r="I6996" s="34"/>
      <c r="J6996" s="34"/>
      <c r="K6996" s="34"/>
      <c r="L6996" s="34"/>
      <c r="M6996" s="45">
        <f>electric_demands_abs!M6996/electric_demands_abs!$M$8786</f>
        <v>0.74213280472094711</v>
      </c>
    </row>
    <row r="6997" spans="1:13" ht="19.5" customHeight="1" x14ac:dyDescent="0.25">
      <c r="A6997" s="34"/>
      <c r="B6997" s="34"/>
      <c r="C6997" s="34"/>
      <c r="D6997" s="34"/>
      <c r="E6997" s="34"/>
      <c r="F6997" s="34"/>
      <c r="G6997" s="34"/>
      <c r="H6997" s="34"/>
      <c r="I6997" s="34"/>
      <c r="J6997" s="34"/>
      <c r="K6997" s="34"/>
      <c r="L6997" s="34"/>
      <c r="M6997" s="45">
        <f>electric_demands_abs!M6997/electric_demands_abs!$M$8786</f>
        <v>0.75674535433497536</v>
      </c>
    </row>
    <row r="6998" spans="1:13" ht="19.5" customHeight="1" x14ac:dyDescent="0.25">
      <c r="A6998" s="34"/>
      <c r="B6998" s="34"/>
      <c r="C6998" s="34"/>
      <c r="D6998" s="34"/>
      <c r="E6998" s="34"/>
      <c r="F6998" s="34"/>
      <c r="G6998" s="34"/>
      <c r="H6998" s="34"/>
      <c r="I6998" s="34"/>
      <c r="J6998" s="34"/>
      <c r="K6998" s="34"/>
      <c r="L6998" s="34"/>
      <c r="M6998" s="45">
        <f>electric_demands_abs!M6998/electric_demands_abs!$M$8786</f>
        <v>0.74772409786817695</v>
      </c>
    </row>
    <row r="6999" spans="1:13" ht="19.5" customHeight="1" x14ac:dyDescent="0.25">
      <c r="A6999" s="34"/>
      <c r="B6999" s="34"/>
      <c r="C6999" s="34"/>
      <c r="D6999" s="34"/>
      <c r="E6999" s="34"/>
      <c r="F6999" s="34"/>
      <c r="G6999" s="34"/>
      <c r="H6999" s="34"/>
      <c r="I6999" s="34"/>
      <c r="J6999" s="34"/>
      <c r="K6999" s="34"/>
      <c r="L6999" s="34"/>
      <c r="M6999" s="45">
        <f>electric_demands_abs!M6999/electric_demands_abs!$M$8786</f>
        <v>0.72785542799312886</v>
      </c>
    </row>
    <row r="7000" spans="1:13" ht="19.5" customHeight="1" x14ac:dyDescent="0.25">
      <c r="A7000" s="34"/>
      <c r="B7000" s="34"/>
      <c r="C7000" s="34"/>
      <c r="D7000" s="34"/>
      <c r="E7000" s="34"/>
      <c r="F7000" s="34"/>
      <c r="G7000" s="34"/>
      <c r="H7000" s="34"/>
      <c r="I7000" s="34"/>
      <c r="J7000" s="34"/>
      <c r="K7000" s="34"/>
      <c r="L7000" s="34"/>
      <c r="M7000" s="45">
        <f>electric_demands_abs!M7000/electric_demands_abs!$M$8786</f>
        <v>0.74543512234675047</v>
      </c>
    </row>
    <row r="7001" spans="1:13" ht="19.5" customHeight="1" x14ac:dyDescent="0.25">
      <c r="A7001" s="34"/>
      <c r="B7001" s="34"/>
      <c r="C7001" s="34"/>
      <c r="D7001" s="34"/>
      <c r="E7001" s="34"/>
      <c r="F7001" s="34"/>
      <c r="G7001" s="34"/>
      <c r="H7001" s="34"/>
      <c r="I7001" s="34"/>
      <c r="J7001" s="34"/>
      <c r="K7001" s="34"/>
      <c r="L7001" s="34"/>
      <c r="M7001" s="45">
        <f>electric_demands_abs!M7001/electric_demands_abs!$M$8786</f>
        <v>0.73078493784107645</v>
      </c>
    </row>
    <row r="7002" spans="1:13" ht="19.5" customHeight="1" x14ac:dyDescent="0.25">
      <c r="A7002" s="34"/>
      <c r="B7002" s="34"/>
      <c r="C7002" s="34"/>
      <c r="D7002" s="34"/>
      <c r="E7002" s="34"/>
      <c r="F7002" s="34"/>
      <c r="G7002" s="34"/>
      <c r="H7002" s="34"/>
      <c r="I7002" s="34"/>
      <c r="J7002" s="34"/>
      <c r="K7002" s="34"/>
      <c r="L7002" s="34"/>
      <c r="M7002" s="45">
        <f>electric_demands_abs!M7002/electric_demands_abs!$M$8786</f>
        <v>0.75440943813906747</v>
      </c>
    </row>
    <row r="7003" spans="1:13" ht="19.5" customHeight="1" x14ac:dyDescent="0.25">
      <c r="A7003" s="34"/>
      <c r="B7003" s="34"/>
      <c r="C7003" s="34"/>
      <c r="D7003" s="34"/>
      <c r="E7003" s="34"/>
      <c r="F7003" s="34"/>
      <c r="G7003" s="34"/>
      <c r="H7003" s="34"/>
      <c r="I7003" s="34"/>
      <c r="J7003" s="34"/>
      <c r="K7003" s="34"/>
      <c r="L7003" s="34"/>
      <c r="M7003" s="45">
        <f>electric_demands_abs!M7003/electric_demands_abs!$M$8786</f>
        <v>0.75027948230530095</v>
      </c>
    </row>
    <row r="7004" spans="1:13" ht="19.5" customHeight="1" x14ac:dyDescent="0.25">
      <c r="A7004" s="34"/>
      <c r="B7004" s="34"/>
      <c r="C7004" s="34"/>
      <c r="D7004" s="34"/>
      <c r="E7004" s="34"/>
      <c r="F7004" s="34"/>
      <c r="G7004" s="34"/>
      <c r="H7004" s="34"/>
      <c r="I7004" s="34"/>
      <c r="J7004" s="34"/>
      <c r="K7004" s="34"/>
      <c r="L7004" s="34"/>
      <c r="M7004" s="45">
        <f>electric_demands_abs!M7004/electric_demands_abs!$M$8786</f>
        <v>0.77210763710773966</v>
      </c>
    </row>
    <row r="7005" spans="1:13" ht="19.5" customHeight="1" x14ac:dyDescent="0.25">
      <c r="A7005" s="34"/>
      <c r="B7005" s="34"/>
      <c r="C7005" s="34"/>
      <c r="D7005" s="34"/>
      <c r="E7005" s="34"/>
      <c r="F7005" s="34"/>
      <c r="G7005" s="34"/>
      <c r="H7005" s="34"/>
      <c r="I7005" s="34"/>
      <c r="J7005" s="34"/>
      <c r="K7005" s="34"/>
      <c r="L7005" s="34"/>
      <c r="M7005" s="45">
        <f>electric_demands_abs!M7005/electric_demands_abs!$M$8786</f>
        <v>0.81846567076123855</v>
      </c>
    </row>
    <row r="7006" spans="1:13" ht="19.5" customHeight="1" x14ac:dyDescent="0.25">
      <c r="A7006" s="34"/>
      <c r="B7006" s="34"/>
      <c r="C7006" s="34"/>
      <c r="D7006" s="34"/>
      <c r="E7006" s="34"/>
      <c r="F7006" s="34"/>
      <c r="G7006" s="34"/>
      <c r="H7006" s="34"/>
      <c r="I7006" s="34"/>
      <c r="J7006" s="34"/>
      <c r="K7006" s="34"/>
      <c r="L7006" s="34"/>
      <c r="M7006" s="45">
        <f>electric_demands_abs!M7006/electric_demands_abs!$M$8786</f>
        <v>0.79903997261958692</v>
      </c>
    </row>
    <row r="7007" spans="1:13" ht="19.5" customHeight="1" x14ac:dyDescent="0.25">
      <c r="A7007" s="34"/>
      <c r="B7007" s="34"/>
      <c r="C7007" s="34"/>
      <c r="D7007" s="34"/>
      <c r="E7007" s="34"/>
      <c r="F7007" s="34"/>
      <c r="G7007" s="34"/>
      <c r="H7007" s="34"/>
      <c r="I7007" s="34"/>
      <c r="J7007" s="34"/>
      <c r="K7007" s="34"/>
      <c r="L7007" s="34"/>
      <c r="M7007" s="45">
        <f>electric_demands_abs!M7007/electric_demands_abs!$M$8786</f>
        <v>0.78660489383707655</v>
      </c>
    </row>
    <row r="7008" spans="1:13" ht="19.5" customHeight="1" x14ac:dyDescent="0.25">
      <c r="A7008" s="34"/>
      <c r="B7008" s="34"/>
      <c r="C7008" s="34"/>
      <c r="D7008" s="34"/>
      <c r="E7008" s="34"/>
      <c r="F7008" s="34"/>
      <c r="G7008" s="34"/>
      <c r="H7008" s="34"/>
      <c r="I7008" s="34"/>
      <c r="J7008" s="34"/>
      <c r="K7008" s="34"/>
      <c r="L7008" s="34"/>
      <c r="M7008" s="45">
        <f>electric_demands_abs!M7008/electric_demands_abs!$M$8786</f>
        <v>0.7485461361360265</v>
      </c>
    </row>
    <row r="7009" spans="1:13" ht="19.5" customHeight="1" x14ac:dyDescent="0.25">
      <c r="A7009" s="34"/>
      <c r="B7009" s="34"/>
      <c r="C7009" s="34"/>
      <c r="D7009" s="34"/>
      <c r="E7009" s="34"/>
      <c r="F7009" s="34"/>
      <c r="G7009" s="34"/>
      <c r="H7009" s="34"/>
      <c r="I7009" s="34"/>
      <c r="J7009" s="34"/>
      <c r="K7009" s="34"/>
      <c r="L7009" s="34"/>
      <c r="M7009" s="45">
        <f>electric_demands_abs!M7009/electric_demands_abs!$M$8786</f>
        <v>0.7113741454223742</v>
      </c>
    </row>
    <row r="7010" spans="1:13" ht="19.5" customHeight="1" x14ac:dyDescent="0.25">
      <c r="A7010" s="34"/>
      <c r="B7010" s="34"/>
      <c r="C7010" s="34"/>
      <c r="D7010" s="34"/>
      <c r="E7010" s="34"/>
      <c r="F7010" s="34"/>
      <c r="G7010" s="34"/>
      <c r="H7010" s="34"/>
      <c r="I7010" s="34"/>
      <c r="J7010" s="34"/>
      <c r="K7010" s="34"/>
      <c r="L7010" s="34"/>
      <c r="M7010" s="45">
        <f>electric_demands_abs!M7010/electric_demands_abs!$M$8786</f>
        <v>0.65278711901775077</v>
      </c>
    </row>
    <row r="7011" spans="1:13" ht="19.5" customHeight="1" x14ac:dyDescent="0.25">
      <c r="A7011" s="34"/>
      <c r="B7011" s="34"/>
      <c r="C7011" s="34"/>
      <c r="D7011" s="34"/>
      <c r="E7011" s="34"/>
      <c r="F7011" s="34"/>
      <c r="G7011" s="34"/>
      <c r="H7011" s="34"/>
      <c r="I7011" s="34"/>
      <c r="J7011" s="34"/>
      <c r="K7011" s="34"/>
      <c r="L7011" s="34"/>
      <c r="M7011" s="45">
        <f>electric_demands_abs!M7011/electric_demands_abs!$M$8786</f>
        <v>0.64626277702512569</v>
      </c>
    </row>
    <row r="7012" spans="1:13" ht="19.5" customHeight="1" x14ac:dyDescent="0.25">
      <c r="A7012" s="34"/>
      <c r="B7012" s="34"/>
      <c r="C7012" s="34"/>
      <c r="D7012" s="34"/>
      <c r="E7012" s="34"/>
      <c r="F7012" s="34"/>
      <c r="G7012" s="34"/>
      <c r="H7012" s="34"/>
      <c r="I7012" s="34"/>
      <c r="J7012" s="34"/>
      <c r="K7012" s="34"/>
      <c r="L7012" s="34"/>
      <c r="M7012" s="45">
        <f>electric_demands_abs!M7012/electric_demands_abs!$M$8786</f>
        <v>0.59644389802937281</v>
      </c>
    </row>
    <row r="7013" spans="1:13" ht="19.5" customHeight="1" x14ac:dyDescent="0.25">
      <c r="A7013" s="34"/>
      <c r="B7013" s="34"/>
      <c r="C7013" s="34"/>
      <c r="D7013" s="34"/>
      <c r="E7013" s="34"/>
      <c r="F7013" s="34"/>
      <c r="G7013" s="34"/>
      <c r="H7013" s="34"/>
      <c r="I7013" s="34"/>
      <c r="J7013" s="34"/>
      <c r="K7013" s="34"/>
      <c r="L7013" s="34"/>
      <c r="M7013" s="45">
        <f>electric_demands_abs!M7013/electric_demands_abs!$M$8786</f>
        <v>0.59967189292058043</v>
      </c>
    </row>
    <row r="7014" spans="1:13" ht="19.5" customHeight="1" x14ac:dyDescent="0.25">
      <c r="A7014" s="34"/>
      <c r="B7014" s="34"/>
      <c r="C7014" s="34"/>
      <c r="D7014" s="34"/>
      <c r="E7014" s="34"/>
      <c r="F7014" s="34"/>
      <c r="G7014" s="34"/>
      <c r="H7014" s="34"/>
      <c r="I7014" s="34"/>
      <c r="J7014" s="34"/>
      <c r="K7014" s="34"/>
      <c r="L7014" s="34"/>
      <c r="M7014" s="45">
        <f>electric_demands_abs!M7014/electric_demands_abs!$M$8786</f>
        <v>0.61195647331253833</v>
      </c>
    </row>
    <row r="7015" spans="1:13" ht="19.5" customHeight="1" x14ac:dyDescent="0.25">
      <c r="A7015" s="34"/>
      <c r="B7015" s="34"/>
      <c r="C7015" s="34"/>
      <c r="D7015" s="34"/>
      <c r="E7015" s="34"/>
      <c r="F7015" s="34"/>
      <c r="G7015" s="34"/>
      <c r="H7015" s="34"/>
      <c r="I7015" s="34"/>
      <c r="J7015" s="34"/>
      <c r="K7015" s="34"/>
      <c r="L7015" s="34"/>
      <c r="M7015" s="45">
        <f>electric_demands_abs!M7015/electric_demands_abs!$M$8786</f>
        <v>0.62301483152374293</v>
      </c>
    </row>
    <row r="7016" spans="1:13" ht="19.5" customHeight="1" x14ac:dyDescent="0.25">
      <c r="A7016" s="34"/>
      <c r="B7016" s="34"/>
      <c r="C7016" s="34"/>
      <c r="D7016" s="34"/>
      <c r="E7016" s="34"/>
      <c r="F7016" s="34"/>
      <c r="G7016" s="34"/>
      <c r="H7016" s="34"/>
      <c r="I7016" s="34"/>
      <c r="J7016" s="34"/>
      <c r="K7016" s="34"/>
      <c r="L7016" s="34"/>
      <c r="M7016" s="45">
        <f>electric_demands_abs!M7016/electric_demands_abs!$M$8786</f>
        <v>0.67917206038349542</v>
      </c>
    </row>
    <row r="7017" spans="1:13" ht="19.5" customHeight="1" x14ac:dyDescent="0.25">
      <c r="A7017" s="34"/>
      <c r="B7017" s="34"/>
      <c r="C7017" s="34"/>
      <c r="D7017" s="34"/>
      <c r="E7017" s="34"/>
      <c r="F7017" s="34"/>
      <c r="G7017" s="34"/>
      <c r="H7017" s="34"/>
      <c r="I7017" s="34"/>
      <c r="J7017" s="34"/>
      <c r="K7017" s="34"/>
      <c r="L7017" s="34"/>
      <c r="M7017" s="45">
        <f>electric_demands_abs!M7017/electric_demands_abs!$M$8786</f>
        <v>0.77107420110060232</v>
      </c>
    </row>
    <row r="7018" spans="1:13" ht="19.5" customHeight="1" x14ac:dyDescent="0.25">
      <c r="A7018" s="34"/>
      <c r="B7018" s="34"/>
      <c r="C7018" s="34"/>
      <c r="D7018" s="34"/>
      <c r="E7018" s="34"/>
      <c r="F7018" s="34"/>
      <c r="G7018" s="34"/>
      <c r="H7018" s="34"/>
      <c r="I7018" s="34"/>
      <c r="J7018" s="34"/>
      <c r="K7018" s="34"/>
      <c r="L7018" s="34"/>
      <c r="M7018" s="45">
        <f>electric_demands_abs!M7018/electric_demands_abs!$M$8786</f>
        <v>0.82656927821795412</v>
      </c>
    </row>
    <row r="7019" spans="1:13" ht="19.5" customHeight="1" x14ac:dyDescent="0.25">
      <c r="A7019" s="34"/>
      <c r="B7019" s="34"/>
      <c r="C7019" s="34"/>
      <c r="D7019" s="34"/>
      <c r="E7019" s="34"/>
      <c r="F7019" s="34"/>
      <c r="G7019" s="34"/>
      <c r="H7019" s="34"/>
      <c r="I7019" s="34"/>
      <c r="J7019" s="34"/>
      <c r="K7019" s="34"/>
      <c r="L7019" s="34"/>
      <c r="M7019" s="45">
        <f>electric_demands_abs!M7019/electric_demands_abs!$M$8786</f>
        <v>0.89055658216549194</v>
      </c>
    </row>
    <row r="7020" spans="1:13" ht="19.5" customHeight="1" x14ac:dyDescent="0.25">
      <c r="A7020" s="34"/>
      <c r="B7020" s="34"/>
      <c r="C7020" s="34"/>
      <c r="D7020" s="34"/>
      <c r="E7020" s="34"/>
      <c r="F7020" s="34"/>
      <c r="G7020" s="34"/>
      <c r="H7020" s="34"/>
      <c r="I7020" s="34"/>
      <c r="J7020" s="34"/>
      <c r="K7020" s="34"/>
      <c r="L7020" s="34"/>
      <c r="M7020" s="45">
        <f>electric_demands_abs!M7020/electric_demands_abs!$M$8786</f>
        <v>0.93368040334721591</v>
      </c>
    </row>
    <row r="7021" spans="1:13" ht="19.5" customHeight="1" x14ac:dyDescent="0.25">
      <c r="A7021" s="34"/>
      <c r="B7021" s="34"/>
      <c r="C7021" s="34"/>
      <c r="D7021" s="34"/>
      <c r="E7021" s="34"/>
      <c r="F7021" s="34"/>
      <c r="G7021" s="34"/>
      <c r="H7021" s="34"/>
      <c r="I7021" s="34"/>
      <c r="J7021" s="34"/>
      <c r="K7021" s="34"/>
      <c r="L7021" s="34"/>
      <c r="M7021" s="45">
        <f>electric_demands_abs!M7021/electric_demands_abs!$M$8786</f>
        <v>0.90834050962913815</v>
      </c>
    </row>
    <row r="7022" spans="1:13" ht="19.5" customHeight="1" x14ac:dyDescent="0.25">
      <c r="A7022" s="34"/>
      <c r="B7022" s="34"/>
      <c r="C7022" s="34"/>
      <c r="D7022" s="34"/>
      <c r="E7022" s="34"/>
      <c r="F7022" s="34"/>
      <c r="G7022" s="34"/>
      <c r="H7022" s="34"/>
      <c r="I7022" s="34"/>
      <c r="J7022" s="34"/>
      <c r="K7022" s="34"/>
      <c r="L7022" s="34"/>
      <c r="M7022" s="45">
        <f>electric_demands_abs!M7022/electric_demands_abs!$M$8786</f>
        <v>0.89717282905762807</v>
      </c>
    </row>
    <row r="7023" spans="1:13" ht="19.5" customHeight="1" x14ac:dyDescent="0.25">
      <c r="A7023" s="34"/>
      <c r="B7023" s="34"/>
      <c r="C7023" s="34"/>
      <c r="D7023" s="34"/>
      <c r="E7023" s="34"/>
      <c r="F7023" s="34"/>
      <c r="G7023" s="34"/>
      <c r="H7023" s="34"/>
      <c r="I7023" s="34"/>
      <c r="J7023" s="34"/>
      <c r="K7023" s="34"/>
      <c r="L7023" s="34"/>
      <c r="M7023" s="45">
        <f>electric_demands_abs!M7023/electric_demands_abs!$M$8786</f>
        <v>0.88607168895099697</v>
      </c>
    </row>
    <row r="7024" spans="1:13" ht="19.5" customHeight="1" x14ac:dyDescent="0.25">
      <c r="A7024" s="34"/>
      <c r="B7024" s="34"/>
      <c r="C7024" s="34"/>
      <c r="D7024" s="34"/>
      <c r="E7024" s="34"/>
      <c r="F7024" s="34"/>
      <c r="G7024" s="34"/>
      <c r="H7024" s="34"/>
      <c r="I7024" s="34"/>
      <c r="J7024" s="34"/>
      <c r="K7024" s="34"/>
      <c r="L7024" s="34"/>
      <c r="M7024" s="45">
        <f>electric_demands_abs!M7024/electric_demands_abs!$M$8786</f>
        <v>0.90952053230395458</v>
      </c>
    </row>
    <row r="7025" spans="1:13" ht="19.5" customHeight="1" x14ac:dyDescent="0.25">
      <c r="A7025" s="34"/>
      <c r="B7025" s="34"/>
      <c r="C7025" s="34"/>
      <c r="D7025" s="34"/>
      <c r="E7025" s="34"/>
      <c r="F7025" s="34"/>
      <c r="G7025" s="34"/>
      <c r="H7025" s="34"/>
      <c r="I7025" s="34"/>
      <c r="J7025" s="34"/>
      <c r="K7025" s="34"/>
      <c r="L7025" s="34"/>
      <c r="M7025" s="45">
        <f>electric_demands_abs!M7025/electric_demands_abs!$M$8786</f>
        <v>0.88115411801066734</v>
      </c>
    </row>
    <row r="7026" spans="1:13" ht="19.5" customHeight="1" x14ac:dyDescent="0.25">
      <c r="A7026" s="34"/>
      <c r="B7026" s="34"/>
      <c r="C7026" s="34"/>
      <c r="D7026" s="34"/>
      <c r="E7026" s="34"/>
      <c r="F7026" s="34"/>
      <c r="G7026" s="34"/>
      <c r="H7026" s="34"/>
      <c r="I7026" s="34"/>
      <c r="J7026" s="34"/>
      <c r="K7026" s="34"/>
      <c r="L7026" s="34"/>
      <c r="M7026" s="45">
        <f>electric_demands_abs!M7026/electric_demands_abs!$M$8786</f>
        <v>0.85705148164944922</v>
      </c>
    </row>
    <row r="7027" spans="1:13" ht="19.5" customHeight="1" x14ac:dyDescent="0.25">
      <c r="A7027" s="34"/>
      <c r="B7027" s="34"/>
      <c r="C7027" s="34"/>
      <c r="D7027" s="34"/>
      <c r="E7027" s="34"/>
      <c r="F7027" s="34"/>
      <c r="G7027" s="34"/>
      <c r="H7027" s="34"/>
      <c r="I7027" s="34"/>
      <c r="J7027" s="34"/>
      <c r="K7027" s="34"/>
      <c r="L7027" s="34"/>
      <c r="M7027" s="45">
        <f>electric_demands_abs!M7027/electric_demands_abs!$M$8786</f>
        <v>0.86146299917804403</v>
      </c>
    </row>
    <row r="7028" spans="1:13" ht="19.5" customHeight="1" x14ac:dyDescent="0.25">
      <c r="A7028" s="34"/>
      <c r="B7028" s="34"/>
      <c r="C7028" s="34"/>
      <c r="D7028" s="34"/>
      <c r="E7028" s="34"/>
      <c r="F7028" s="34"/>
      <c r="G7028" s="34"/>
      <c r="H7028" s="34"/>
      <c r="I7028" s="34"/>
      <c r="J7028" s="34"/>
      <c r="K7028" s="34"/>
      <c r="L7028" s="34"/>
      <c r="M7028" s="45">
        <f>electric_demands_abs!M7028/electric_demands_abs!$M$8786</f>
        <v>0.86918309308903974</v>
      </c>
    </row>
    <row r="7029" spans="1:13" ht="19.5" customHeight="1" x14ac:dyDescent="0.25">
      <c r="A7029" s="34"/>
      <c r="B7029" s="34"/>
      <c r="C7029" s="34"/>
      <c r="D7029" s="34"/>
      <c r="E7029" s="34"/>
      <c r="F7029" s="34"/>
      <c r="G7029" s="34"/>
      <c r="H7029" s="34"/>
      <c r="I7029" s="34"/>
      <c r="J7029" s="34"/>
      <c r="K7029" s="34"/>
      <c r="L7029" s="34"/>
      <c r="M7029" s="45">
        <f>electric_demands_abs!M7029/electric_demands_abs!$M$8786</f>
        <v>0.92354162941951601</v>
      </c>
    </row>
    <row r="7030" spans="1:13" ht="19.5" customHeight="1" x14ac:dyDescent="0.25">
      <c r="A7030" s="34"/>
      <c r="B7030" s="34"/>
      <c r="C7030" s="34"/>
      <c r="D7030" s="34"/>
      <c r="E7030" s="34"/>
      <c r="F7030" s="34"/>
      <c r="G7030" s="34"/>
      <c r="H7030" s="34"/>
      <c r="I7030" s="34"/>
      <c r="J7030" s="34"/>
      <c r="K7030" s="34"/>
      <c r="L7030" s="34"/>
      <c r="M7030" s="45">
        <f>electric_demands_abs!M7030/electric_demands_abs!$M$8786</f>
        <v>0.89139344380423036</v>
      </c>
    </row>
    <row r="7031" spans="1:13" ht="19.5" customHeight="1" x14ac:dyDescent="0.25">
      <c r="A7031" s="34"/>
      <c r="B7031" s="34"/>
      <c r="C7031" s="34"/>
      <c r="D7031" s="34"/>
      <c r="E7031" s="34"/>
      <c r="F7031" s="34"/>
      <c r="G7031" s="34"/>
      <c r="H7031" s="34"/>
      <c r="I7031" s="34"/>
      <c r="J7031" s="34"/>
      <c r="K7031" s="34"/>
      <c r="L7031" s="34"/>
      <c r="M7031" s="45">
        <f>electric_demands_abs!M7031/electric_demands_abs!$M$8786</f>
        <v>0.85582394183572785</v>
      </c>
    </row>
    <row r="7032" spans="1:13" ht="19.5" customHeight="1" x14ac:dyDescent="0.25">
      <c r="A7032" s="34"/>
      <c r="B7032" s="34"/>
      <c r="C7032" s="34"/>
      <c r="D7032" s="34"/>
      <c r="E7032" s="34"/>
      <c r="F7032" s="34"/>
      <c r="G7032" s="34"/>
      <c r="H7032" s="34"/>
      <c r="I7032" s="34"/>
      <c r="J7032" s="34"/>
      <c r="K7032" s="34"/>
      <c r="L7032" s="34"/>
      <c r="M7032" s="45">
        <f>electric_demands_abs!M7032/electric_demands_abs!$M$8786</f>
        <v>0.84315687729880628</v>
      </c>
    </row>
    <row r="7033" spans="1:13" ht="19.5" customHeight="1" x14ac:dyDescent="0.25">
      <c r="A7033" s="34"/>
      <c r="B7033" s="34"/>
      <c r="C7033" s="34"/>
      <c r="D7033" s="34"/>
      <c r="E7033" s="34"/>
      <c r="F7033" s="34"/>
      <c r="G7033" s="34"/>
      <c r="H7033" s="34"/>
      <c r="I7033" s="34"/>
      <c r="J7033" s="34"/>
      <c r="K7033" s="34"/>
      <c r="L7033" s="34"/>
      <c r="M7033" s="45">
        <f>electric_demands_abs!M7033/electric_demands_abs!$M$8786</f>
        <v>0.75952580695342919</v>
      </c>
    </row>
    <row r="7034" spans="1:13" ht="19.5" customHeight="1" x14ac:dyDescent="0.25">
      <c r="A7034" s="34"/>
      <c r="B7034" s="34"/>
      <c r="C7034" s="34"/>
      <c r="D7034" s="34"/>
      <c r="E7034" s="34"/>
      <c r="F7034" s="34"/>
      <c r="G7034" s="34"/>
      <c r="H7034" s="34"/>
      <c r="I7034" s="34"/>
      <c r="J7034" s="34"/>
      <c r="K7034" s="34"/>
      <c r="L7034" s="34"/>
      <c r="M7034" s="45">
        <f>electric_demands_abs!M7034/electric_demands_abs!$M$8786</f>
        <v>0.71760893757030297</v>
      </c>
    </row>
    <row r="7035" spans="1:13" ht="19.5" customHeight="1" x14ac:dyDescent="0.25">
      <c r="A7035" s="34"/>
      <c r="B7035" s="34"/>
      <c r="C7035" s="34"/>
      <c r="D7035" s="34"/>
      <c r="E7035" s="34"/>
      <c r="F7035" s="34"/>
      <c r="G7035" s="34"/>
      <c r="H7035" s="34"/>
      <c r="I7035" s="34"/>
      <c r="J7035" s="34"/>
      <c r="K7035" s="34"/>
      <c r="L7035" s="34"/>
      <c r="M7035" s="45">
        <f>electric_demands_abs!M7035/electric_demands_abs!$M$8786</f>
        <v>0.68997940951431469</v>
      </c>
    </row>
    <row r="7036" spans="1:13" ht="19.5" customHeight="1" x14ac:dyDescent="0.25">
      <c r="A7036" s="34"/>
      <c r="B7036" s="34"/>
      <c r="C7036" s="34"/>
      <c r="D7036" s="34"/>
      <c r="E7036" s="34"/>
      <c r="F7036" s="34"/>
      <c r="G7036" s="34"/>
      <c r="H7036" s="34"/>
      <c r="I7036" s="34"/>
      <c r="J7036" s="34"/>
      <c r="K7036" s="34"/>
      <c r="L7036" s="34"/>
      <c r="M7036" s="45">
        <f>electric_demands_abs!M7036/electric_demands_abs!$M$8786</f>
        <v>0.66373022552029415</v>
      </c>
    </row>
    <row r="7037" spans="1:13" ht="19.5" customHeight="1" x14ac:dyDescent="0.25">
      <c r="A7037" s="34"/>
      <c r="B7037" s="34"/>
      <c r="C7037" s="34"/>
      <c r="D7037" s="34"/>
      <c r="E7037" s="34"/>
      <c r="F7037" s="34"/>
      <c r="G7037" s="34"/>
      <c r="H7037" s="34"/>
      <c r="I7037" s="34"/>
      <c r="J7037" s="34"/>
      <c r="K7037" s="34"/>
      <c r="L7037" s="34"/>
      <c r="M7037" s="45">
        <f>electric_demands_abs!M7037/electric_demands_abs!$M$8786</f>
        <v>0.65247274002681543</v>
      </c>
    </row>
    <row r="7038" spans="1:13" ht="19.5" customHeight="1" x14ac:dyDescent="0.25">
      <c r="A7038" s="34"/>
      <c r="B7038" s="34"/>
      <c r="C7038" s="34"/>
      <c r="D7038" s="34"/>
      <c r="E7038" s="34"/>
      <c r="F7038" s="34"/>
      <c r="G7038" s="34"/>
      <c r="H7038" s="34"/>
      <c r="I7038" s="34"/>
      <c r="J7038" s="34"/>
      <c r="K7038" s="34"/>
      <c r="L7038" s="34"/>
      <c r="M7038" s="45">
        <f>electric_demands_abs!M7038/electric_demands_abs!$M$8786</f>
        <v>0.65958412868267091</v>
      </c>
    </row>
    <row r="7039" spans="1:13" ht="19.5" customHeight="1" x14ac:dyDescent="0.25">
      <c r="A7039" s="34"/>
      <c r="B7039" s="34"/>
      <c r="C7039" s="34"/>
      <c r="D7039" s="34"/>
      <c r="E7039" s="34"/>
      <c r="F7039" s="34"/>
      <c r="G7039" s="34"/>
      <c r="H7039" s="34"/>
      <c r="I7039" s="34"/>
      <c r="J7039" s="34"/>
      <c r="K7039" s="34"/>
      <c r="L7039" s="34"/>
      <c r="M7039" s="45">
        <f>electric_demands_abs!M7039/electric_demands_abs!$M$8786</f>
        <v>0.66616368773185708</v>
      </c>
    </row>
    <row r="7040" spans="1:13" ht="19.5" customHeight="1" x14ac:dyDescent="0.25">
      <c r="A7040" s="34"/>
      <c r="B7040" s="34"/>
      <c r="C7040" s="34"/>
      <c r="D7040" s="34"/>
      <c r="E7040" s="34"/>
      <c r="F7040" s="34"/>
      <c r="G7040" s="34"/>
      <c r="H7040" s="34"/>
      <c r="I7040" s="34"/>
      <c r="J7040" s="34"/>
      <c r="K7040" s="34"/>
      <c r="L7040" s="34"/>
      <c r="M7040" s="45">
        <f>electric_demands_abs!M7040/electric_demands_abs!$M$8786</f>
        <v>0.71780715897991165</v>
      </c>
    </row>
    <row r="7041" spans="1:13" ht="19.5" customHeight="1" x14ac:dyDescent="0.25">
      <c r="A7041" s="34"/>
      <c r="B7041" s="34"/>
      <c r="C7041" s="34"/>
      <c r="D7041" s="34"/>
      <c r="E7041" s="34"/>
      <c r="F7041" s="34"/>
      <c r="G7041" s="34"/>
      <c r="H7041" s="34"/>
      <c r="I7041" s="34"/>
      <c r="J7041" s="34"/>
      <c r="K7041" s="34"/>
      <c r="L7041" s="34"/>
      <c r="M7041" s="45">
        <f>electric_demands_abs!M7041/electric_demands_abs!$M$8786</f>
        <v>0.78770454090085085</v>
      </c>
    </row>
    <row r="7042" spans="1:13" ht="19.5" customHeight="1" x14ac:dyDescent="0.25">
      <c r="A7042" s="34"/>
      <c r="B7042" s="34"/>
      <c r="C7042" s="34"/>
      <c r="D7042" s="34"/>
      <c r="E7042" s="34"/>
      <c r="F7042" s="34"/>
      <c r="G7042" s="34"/>
      <c r="H7042" s="34"/>
      <c r="I7042" s="34"/>
      <c r="J7042" s="34"/>
      <c r="K7042" s="34"/>
      <c r="L7042" s="34"/>
      <c r="M7042" s="45">
        <f>electric_demands_abs!M7042/electric_demands_abs!$M$8786</f>
        <v>0.84747245467692589</v>
      </c>
    </row>
    <row r="7043" spans="1:13" ht="19.5" customHeight="1" x14ac:dyDescent="0.25">
      <c r="A7043" s="34"/>
      <c r="B7043" s="34"/>
      <c r="C7043" s="34"/>
      <c r="D7043" s="34"/>
      <c r="E7043" s="34"/>
      <c r="F7043" s="34"/>
      <c r="G7043" s="34"/>
      <c r="H7043" s="34"/>
      <c r="I7043" s="34"/>
      <c r="J7043" s="34"/>
      <c r="K7043" s="34"/>
      <c r="L7043" s="34"/>
      <c r="M7043" s="45">
        <f>electric_demands_abs!M7043/electric_demands_abs!$M$8786</f>
        <v>0.90497502797293616</v>
      </c>
    </row>
    <row r="7044" spans="1:13" ht="19.5" customHeight="1" x14ac:dyDescent="0.25">
      <c r="A7044" s="34"/>
      <c r="B7044" s="34"/>
      <c r="C7044" s="34"/>
      <c r="D7044" s="34"/>
      <c r="E7044" s="34"/>
      <c r="F7044" s="34"/>
      <c r="G7044" s="34"/>
      <c r="H7044" s="34"/>
      <c r="I7044" s="34"/>
      <c r="J7044" s="34"/>
      <c r="K7044" s="34"/>
      <c r="L7044" s="34"/>
      <c r="M7044" s="45">
        <f>electric_demands_abs!M7044/electric_demands_abs!$M$8786</f>
        <v>0.91724614380300329</v>
      </c>
    </row>
    <row r="7045" spans="1:13" ht="19.5" customHeight="1" x14ac:dyDescent="0.25">
      <c r="A7045" s="34"/>
      <c r="B7045" s="34"/>
      <c r="C7045" s="34"/>
      <c r="D7045" s="34"/>
      <c r="E7045" s="34"/>
      <c r="F7045" s="34"/>
      <c r="G7045" s="34"/>
      <c r="H7045" s="34"/>
      <c r="I7045" s="34"/>
      <c r="J7045" s="34"/>
      <c r="K7045" s="34"/>
      <c r="L7045" s="34"/>
      <c r="M7045" s="45">
        <f>electric_demands_abs!M7045/electric_demands_abs!$M$8786</f>
        <v>0.91574330105105106</v>
      </c>
    </row>
    <row r="7046" spans="1:13" ht="19.5" customHeight="1" x14ac:dyDescent="0.25">
      <c r="A7046" s="34"/>
      <c r="B7046" s="34"/>
      <c r="C7046" s="34"/>
      <c r="D7046" s="34"/>
      <c r="E7046" s="34"/>
      <c r="F7046" s="34"/>
      <c r="G7046" s="34"/>
      <c r="H7046" s="34"/>
      <c r="I7046" s="34"/>
      <c r="J7046" s="34"/>
      <c r="K7046" s="34"/>
      <c r="L7046" s="34"/>
      <c r="M7046" s="45">
        <f>electric_demands_abs!M7046/electric_demands_abs!$M$8786</f>
        <v>0.9138523330379914</v>
      </c>
    </row>
    <row r="7047" spans="1:13" ht="19.5" customHeight="1" x14ac:dyDescent="0.25">
      <c r="A7047" s="34"/>
      <c r="B7047" s="34"/>
      <c r="C7047" s="34"/>
      <c r="D7047" s="34"/>
      <c r="E7047" s="34"/>
      <c r="F7047" s="34"/>
      <c r="G7047" s="34"/>
      <c r="H7047" s="34"/>
      <c r="I7047" s="34"/>
      <c r="J7047" s="34"/>
      <c r="K7047" s="34"/>
      <c r="L7047" s="34"/>
      <c r="M7047" s="45">
        <f>electric_demands_abs!M7047/electric_demands_abs!$M$8786</f>
        <v>0.90439057539961132</v>
      </c>
    </row>
    <row r="7048" spans="1:13" ht="19.5" customHeight="1" x14ac:dyDescent="0.25">
      <c r="A7048" s="34"/>
      <c r="B7048" s="34"/>
      <c r="C7048" s="34"/>
      <c r="D7048" s="34"/>
      <c r="E7048" s="34"/>
      <c r="F7048" s="34"/>
      <c r="G7048" s="34"/>
      <c r="H7048" s="34"/>
      <c r="I7048" s="34"/>
      <c r="J7048" s="34"/>
      <c r="K7048" s="34"/>
      <c r="L7048" s="34"/>
      <c r="M7048" s="45">
        <f>electric_demands_abs!M7048/electric_demands_abs!$M$8786</f>
        <v>0.88960409823382003</v>
      </c>
    </row>
    <row r="7049" spans="1:13" ht="19.5" customHeight="1" x14ac:dyDescent="0.25">
      <c r="A7049" s="34"/>
      <c r="B7049" s="34"/>
      <c r="C7049" s="34"/>
      <c r="D7049" s="34"/>
      <c r="E7049" s="34"/>
      <c r="F7049" s="34"/>
      <c r="G7049" s="34"/>
      <c r="H7049" s="34"/>
      <c r="I7049" s="34"/>
      <c r="J7049" s="34"/>
      <c r="K7049" s="34"/>
      <c r="L7049" s="34"/>
      <c r="M7049" s="45">
        <f>electric_demands_abs!M7049/electric_demands_abs!$M$8786</f>
        <v>0.89371651307870126</v>
      </c>
    </row>
    <row r="7050" spans="1:13" ht="19.5" customHeight="1" x14ac:dyDescent="0.25">
      <c r="A7050" s="34"/>
      <c r="B7050" s="34"/>
      <c r="C7050" s="34"/>
      <c r="D7050" s="34"/>
      <c r="E7050" s="34"/>
      <c r="F7050" s="34"/>
      <c r="G7050" s="34"/>
      <c r="H7050" s="34"/>
      <c r="I7050" s="34"/>
      <c r="J7050" s="34"/>
      <c r="K7050" s="34"/>
      <c r="L7050" s="34"/>
      <c r="M7050" s="45">
        <f>electric_demands_abs!M7050/electric_demands_abs!$M$8786</f>
        <v>0.88678494014693421</v>
      </c>
    </row>
    <row r="7051" spans="1:13" ht="19.5" customHeight="1" x14ac:dyDescent="0.25">
      <c r="A7051" s="34"/>
      <c r="B7051" s="34"/>
      <c r="C7051" s="34"/>
      <c r="D7051" s="34"/>
      <c r="E7051" s="34"/>
      <c r="F7051" s="34"/>
      <c r="G7051" s="34"/>
      <c r="H7051" s="34"/>
      <c r="I7051" s="34"/>
      <c r="J7051" s="34"/>
      <c r="K7051" s="34"/>
      <c r="L7051" s="34"/>
      <c r="M7051" s="45">
        <f>electric_demands_abs!M7051/electric_demands_abs!$M$8786</f>
        <v>0.85257515304924558</v>
      </c>
    </row>
    <row r="7052" spans="1:13" ht="19.5" customHeight="1" x14ac:dyDescent="0.25">
      <c r="A7052" s="34"/>
      <c r="B7052" s="34"/>
      <c r="C7052" s="34"/>
      <c r="D7052" s="34"/>
      <c r="E7052" s="34"/>
      <c r="F7052" s="34"/>
      <c r="G7052" s="34"/>
      <c r="H7052" s="34"/>
      <c r="I7052" s="34"/>
      <c r="J7052" s="34"/>
      <c r="K7052" s="34"/>
      <c r="L7052" s="34"/>
      <c r="M7052" s="45">
        <f>electric_demands_abs!M7052/electric_demands_abs!$M$8786</f>
        <v>0.89039599564752892</v>
      </c>
    </row>
    <row r="7053" spans="1:13" ht="19.5" customHeight="1" x14ac:dyDescent="0.25">
      <c r="A7053" s="34"/>
      <c r="B7053" s="34"/>
      <c r="C7053" s="34"/>
      <c r="D7053" s="34"/>
      <c r="E7053" s="34"/>
      <c r="F7053" s="34"/>
      <c r="G7053" s="34"/>
      <c r="H7053" s="34"/>
      <c r="I7053" s="34"/>
      <c r="J7053" s="34"/>
      <c r="K7053" s="34"/>
      <c r="L7053" s="34"/>
      <c r="M7053" s="45">
        <f>electric_demands_abs!M7053/electric_demands_abs!$M$8786</f>
        <v>0.91285389665656402</v>
      </c>
    </row>
    <row r="7054" spans="1:13" ht="19.5" customHeight="1" x14ac:dyDescent="0.25">
      <c r="A7054" s="34"/>
      <c r="B7054" s="34"/>
      <c r="C7054" s="34"/>
      <c r="D7054" s="34"/>
      <c r="E7054" s="34"/>
      <c r="F7054" s="34"/>
      <c r="G7054" s="34"/>
      <c r="H7054" s="34"/>
      <c r="I7054" s="34"/>
      <c r="J7054" s="34"/>
      <c r="K7054" s="34"/>
      <c r="L7054" s="34"/>
      <c r="M7054" s="45">
        <f>electric_demands_abs!M7054/electric_demands_abs!$M$8786</f>
        <v>0.88189149836032932</v>
      </c>
    </row>
    <row r="7055" spans="1:13" ht="19.5" customHeight="1" x14ac:dyDescent="0.25">
      <c r="A7055" s="34"/>
      <c r="B7055" s="34"/>
      <c r="C7055" s="34"/>
      <c r="D7055" s="34"/>
      <c r="E7055" s="34"/>
      <c r="F7055" s="34"/>
      <c r="G7055" s="34"/>
      <c r="H7055" s="34"/>
      <c r="I7055" s="34"/>
      <c r="J7055" s="34"/>
      <c r="K7055" s="34"/>
      <c r="L7055" s="34"/>
      <c r="M7055" s="45">
        <f>electric_demands_abs!M7055/electric_demands_abs!$M$8786</f>
        <v>0.85794417798520251</v>
      </c>
    </row>
    <row r="7056" spans="1:13" ht="19.5" customHeight="1" x14ac:dyDescent="0.25">
      <c r="A7056" s="34"/>
      <c r="B7056" s="34"/>
      <c r="C7056" s="34"/>
      <c r="D7056" s="34"/>
      <c r="E7056" s="34"/>
      <c r="F7056" s="34"/>
      <c r="G7056" s="34"/>
      <c r="H7056" s="34"/>
      <c r="I7056" s="34"/>
      <c r="J7056" s="34"/>
      <c r="K7056" s="34"/>
      <c r="L7056" s="34"/>
      <c r="M7056" s="45">
        <f>electric_demands_abs!M7056/electric_demands_abs!$M$8786</f>
        <v>0.83893172248310899</v>
      </c>
    </row>
    <row r="7057" spans="1:13" ht="19.5" customHeight="1" x14ac:dyDescent="0.25">
      <c r="A7057" s="34"/>
      <c r="B7057" s="34"/>
      <c r="C7057" s="34"/>
      <c r="D7057" s="34"/>
      <c r="E7057" s="34"/>
      <c r="F7057" s="34"/>
      <c r="G7057" s="34"/>
      <c r="H7057" s="34"/>
      <c r="I7057" s="34"/>
      <c r="J7057" s="34"/>
      <c r="K7057" s="34"/>
      <c r="L7057" s="34"/>
      <c r="M7057" s="45">
        <f>electric_demands_abs!M7057/electric_demands_abs!$M$8786</f>
        <v>0.77865207300312522</v>
      </c>
    </row>
    <row r="7058" spans="1:13" ht="19.5" customHeight="1" x14ac:dyDescent="0.25">
      <c r="A7058" s="34"/>
      <c r="B7058" s="34"/>
      <c r="C7058" s="34"/>
      <c r="D7058" s="34"/>
      <c r="E7058" s="34"/>
      <c r="F7058" s="34"/>
      <c r="G7058" s="34"/>
      <c r="H7058" s="34"/>
      <c r="I7058" s="34"/>
      <c r="J7058" s="34"/>
      <c r="K7058" s="34"/>
      <c r="L7058" s="34"/>
      <c r="M7058" s="45">
        <f>electric_demands_abs!M7058/electric_demands_abs!$M$8786</f>
        <v>0.72225367613421643</v>
      </c>
    </row>
    <row r="7059" spans="1:13" ht="19.5" customHeight="1" x14ac:dyDescent="0.25">
      <c r="A7059" s="34"/>
      <c r="B7059" s="34"/>
      <c r="C7059" s="34"/>
      <c r="D7059" s="34"/>
      <c r="E7059" s="34"/>
      <c r="F7059" s="34"/>
      <c r="G7059" s="34"/>
      <c r="H7059" s="34"/>
      <c r="I7059" s="34"/>
      <c r="J7059" s="34"/>
      <c r="K7059" s="34"/>
      <c r="L7059" s="34"/>
      <c r="M7059" s="45">
        <f>electric_demands_abs!M7059/electric_demands_abs!$M$8786</f>
        <v>0.69395676697998609</v>
      </c>
    </row>
    <row r="7060" spans="1:13" ht="19.5" customHeight="1" x14ac:dyDescent="0.25">
      <c r="A7060" s="34"/>
      <c r="B7060" s="34"/>
      <c r="C7060" s="34"/>
      <c r="D7060" s="34"/>
      <c r="E7060" s="34"/>
      <c r="F7060" s="34"/>
      <c r="G7060" s="34"/>
      <c r="H7060" s="34"/>
      <c r="I7060" s="34"/>
      <c r="J7060" s="34"/>
      <c r="K7060" s="34"/>
      <c r="L7060" s="34"/>
      <c r="M7060" s="45">
        <f>electric_demands_abs!M7060/electric_demands_abs!$M$8786</f>
        <v>0.66175941718458564</v>
      </c>
    </row>
    <row r="7061" spans="1:13" ht="19.5" customHeight="1" x14ac:dyDescent="0.25">
      <c r="A7061" s="34"/>
      <c r="B7061" s="34"/>
      <c r="C7061" s="34"/>
      <c r="D7061" s="34"/>
      <c r="E7061" s="34"/>
      <c r="F7061" s="34"/>
      <c r="G7061" s="34"/>
      <c r="H7061" s="34"/>
      <c r="I7061" s="34"/>
      <c r="J7061" s="34"/>
      <c r="K7061" s="34"/>
      <c r="L7061" s="34"/>
      <c r="M7061" s="45">
        <f>electric_demands_abs!M7061/electric_demands_abs!$M$8786</f>
        <v>0.65374606758617138</v>
      </c>
    </row>
    <row r="7062" spans="1:13" ht="19.5" customHeight="1" x14ac:dyDescent="0.25">
      <c r="A7062" s="34"/>
      <c r="B7062" s="34"/>
      <c r="C7062" s="34"/>
      <c r="D7062" s="34"/>
      <c r="E7062" s="34"/>
      <c r="F7062" s="34"/>
      <c r="G7062" s="34"/>
      <c r="H7062" s="34"/>
      <c r="I7062" s="34"/>
      <c r="J7062" s="34"/>
      <c r="K7062" s="34"/>
      <c r="L7062" s="34"/>
      <c r="M7062" s="45">
        <f>electric_demands_abs!M7062/electric_demands_abs!$M$8786</f>
        <v>0.66110875355462373</v>
      </c>
    </row>
    <row r="7063" spans="1:13" ht="19.5" customHeight="1" x14ac:dyDescent="0.25">
      <c r="A7063" s="34"/>
      <c r="B7063" s="34"/>
      <c r="C7063" s="34"/>
      <c r="D7063" s="34"/>
      <c r="E7063" s="34"/>
      <c r="F7063" s="34"/>
      <c r="G7063" s="34"/>
      <c r="H7063" s="34"/>
      <c r="I7063" s="34"/>
      <c r="J7063" s="34"/>
      <c r="K7063" s="34"/>
      <c r="L7063" s="34"/>
      <c r="M7063" s="45">
        <f>electric_demands_abs!M7063/electric_demands_abs!$M$8786</f>
        <v>0.67301200273046491</v>
      </c>
    </row>
    <row r="7064" spans="1:13" ht="19.5" customHeight="1" x14ac:dyDescent="0.25">
      <c r="A7064" s="34"/>
      <c r="B7064" s="34"/>
      <c r="C7064" s="34"/>
      <c r="D7064" s="34"/>
      <c r="E7064" s="34"/>
      <c r="F7064" s="34"/>
      <c r="G7064" s="34"/>
      <c r="H7064" s="34"/>
      <c r="I7064" s="34"/>
      <c r="J7064" s="34"/>
      <c r="K7064" s="34"/>
      <c r="L7064" s="34"/>
      <c r="M7064" s="45">
        <f>electric_demands_abs!M7064/electric_demands_abs!$M$8786</f>
        <v>0.69565923112657535</v>
      </c>
    </row>
    <row r="7065" spans="1:13" ht="19.5" customHeight="1" x14ac:dyDescent="0.25">
      <c r="A7065" s="34"/>
      <c r="B7065" s="34"/>
      <c r="C7065" s="34"/>
      <c r="D7065" s="34"/>
      <c r="E7065" s="34"/>
      <c r="F7065" s="34"/>
      <c r="G7065" s="34"/>
      <c r="H7065" s="34"/>
      <c r="I7065" s="34"/>
      <c r="J7065" s="34"/>
      <c r="K7065" s="34"/>
      <c r="L7065" s="34"/>
      <c r="M7065" s="45">
        <f>electric_demands_abs!M7065/electric_demands_abs!$M$8786</f>
        <v>0.79327466956853365</v>
      </c>
    </row>
    <row r="7066" spans="1:13" ht="19.5" customHeight="1" x14ac:dyDescent="0.25">
      <c r="A7066" s="34"/>
      <c r="B7066" s="34"/>
      <c r="C7066" s="34"/>
      <c r="D7066" s="34"/>
      <c r="E7066" s="34"/>
      <c r="F7066" s="34"/>
      <c r="G7066" s="34"/>
      <c r="H7066" s="34"/>
      <c r="I7066" s="34"/>
      <c r="J7066" s="34"/>
      <c r="K7066" s="34"/>
      <c r="L7066" s="34"/>
      <c r="M7066" s="45">
        <f>electric_demands_abs!M7066/electric_demands_abs!$M$8786</f>
        <v>0.84935288162624234</v>
      </c>
    </row>
    <row r="7067" spans="1:13" ht="19.5" customHeight="1" x14ac:dyDescent="0.25">
      <c r="A7067" s="34"/>
      <c r="B7067" s="34"/>
      <c r="C7067" s="34"/>
      <c r="D7067" s="34"/>
      <c r="E7067" s="34"/>
      <c r="F7067" s="34"/>
      <c r="G7067" s="34"/>
      <c r="H7067" s="34"/>
      <c r="I7067" s="34"/>
      <c r="J7067" s="34"/>
      <c r="K7067" s="34"/>
      <c r="L7067" s="34"/>
      <c r="M7067" s="45">
        <f>electric_demands_abs!M7067/electric_demands_abs!$M$8786</f>
        <v>0.90459431439727311</v>
      </c>
    </row>
    <row r="7068" spans="1:13" ht="19.5" customHeight="1" x14ac:dyDescent="0.25">
      <c r="A7068" s="34"/>
      <c r="B7068" s="34"/>
      <c r="C7068" s="34"/>
      <c r="D7068" s="34"/>
      <c r="E7068" s="34"/>
      <c r="F7068" s="34"/>
      <c r="G7068" s="34"/>
      <c r="H7068" s="34"/>
      <c r="I7068" s="34"/>
      <c r="J7068" s="34"/>
      <c r="K7068" s="34"/>
      <c r="L7068" s="34"/>
      <c r="M7068" s="45">
        <f>electric_demands_abs!M7068/electric_demands_abs!$M$8786</f>
        <v>0.92593206267947092</v>
      </c>
    </row>
    <row r="7069" spans="1:13" ht="19.5" customHeight="1" x14ac:dyDescent="0.25">
      <c r="A7069" s="34"/>
      <c r="B7069" s="34"/>
      <c r="C7069" s="34"/>
      <c r="D7069" s="34"/>
      <c r="E7069" s="34"/>
      <c r="F7069" s="34"/>
      <c r="G7069" s="34"/>
      <c r="H7069" s="34"/>
      <c r="I7069" s="34"/>
      <c r="J7069" s="34"/>
      <c r="K7069" s="34"/>
      <c r="L7069" s="34"/>
      <c r="M7069" s="45">
        <f>electric_demands_abs!M7069/electric_demands_abs!$M$8786</f>
        <v>0.91449822024844463</v>
      </c>
    </row>
    <row r="7070" spans="1:13" ht="19.5" customHeight="1" x14ac:dyDescent="0.25">
      <c r="A7070" s="34"/>
      <c r="B7070" s="34"/>
      <c r="C7070" s="34"/>
      <c r="D7070" s="34"/>
      <c r="E7070" s="34"/>
      <c r="F7070" s="34"/>
      <c r="G7070" s="34"/>
      <c r="H7070" s="34"/>
      <c r="I7070" s="34"/>
      <c r="J7070" s="34"/>
      <c r="K7070" s="34"/>
      <c r="L7070" s="34"/>
      <c r="M7070" s="45">
        <f>electric_demands_abs!M7070/electric_demands_abs!$M$8786</f>
        <v>0.91682145422703654</v>
      </c>
    </row>
    <row r="7071" spans="1:13" ht="19.5" customHeight="1" x14ac:dyDescent="0.25">
      <c r="A7071" s="34"/>
      <c r="B7071" s="34"/>
      <c r="C7071" s="34"/>
      <c r="D7071" s="34"/>
      <c r="E7071" s="34"/>
      <c r="F7071" s="34"/>
      <c r="G7071" s="34"/>
      <c r="H7071" s="34"/>
      <c r="I7071" s="34"/>
      <c r="J7071" s="34"/>
      <c r="K7071" s="34"/>
      <c r="L7071" s="34"/>
      <c r="M7071" s="45">
        <f>electric_demands_abs!M7071/electric_demands_abs!$M$8786</f>
        <v>0.91695264105940322</v>
      </c>
    </row>
    <row r="7072" spans="1:13" ht="19.5" customHeight="1" x14ac:dyDescent="0.25">
      <c r="A7072" s="34"/>
      <c r="B7072" s="34"/>
      <c r="C7072" s="34"/>
      <c r="D7072" s="34"/>
      <c r="E7072" s="34"/>
      <c r="F7072" s="34"/>
      <c r="G7072" s="34"/>
      <c r="H7072" s="34"/>
      <c r="I7072" s="34"/>
      <c r="J7072" s="34"/>
      <c r="K7072" s="34"/>
      <c r="L7072" s="34"/>
      <c r="M7072" s="45">
        <f>electric_demands_abs!M7072/electric_demands_abs!$M$8786</f>
        <v>0.92399217754247776</v>
      </c>
    </row>
    <row r="7073" spans="1:13" ht="19.5" customHeight="1" x14ac:dyDescent="0.25">
      <c r="A7073" s="34"/>
      <c r="B7073" s="34"/>
      <c r="C7073" s="34"/>
      <c r="D7073" s="34"/>
      <c r="E7073" s="34"/>
      <c r="F7073" s="34"/>
      <c r="G7073" s="34"/>
      <c r="H7073" s="34"/>
      <c r="I7073" s="34"/>
      <c r="J7073" s="34"/>
      <c r="K7073" s="34"/>
      <c r="L7073" s="34"/>
      <c r="M7073" s="45">
        <f>electric_demands_abs!M7073/electric_demands_abs!$M$8786</f>
        <v>0.89408363856438289</v>
      </c>
    </row>
    <row r="7074" spans="1:13" ht="19.5" customHeight="1" x14ac:dyDescent="0.25">
      <c r="A7074" s="34"/>
      <c r="B7074" s="34"/>
      <c r="C7074" s="34"/>
      <c r="D7074" s="34"/>
      <c r="E7074" s="34"/>
      <c r="F7074" s="34"/>
      <c r="G7074" s="34"/>
      <c r="H7074" s="34"/>
      <c r="I7074" s="34"/>
      <c r="J7074" s="34"/>
      <c r="K7074" s="34"/>
      <c r="L7074" s="34"/>
      <c r="M7074" s="45">
        <f>electric_demands_abs!M7074/electric_demands_abs!$M$8786</f>
        <v>0.86444266143083248</v>
      </c>
    </row>
    <row r="7075" spans="1:13" ht="19.5" customHeight="1" x14ac:dyDescent="0.25">
      <c r="A7075" s="34"/>
      <c r="B7075" s="34"/>
      <c r="C7075" s="34"/>
      <c r="D7075" s="34"/>
      <c r="E7075" s="34"/>
      <c r="F7075" s="34"/>
      <c r="G7075" s="34"/>
      <c r="H7075" s="34"/>
      <c r="I7075" s="34"/>
      <c r="J7075" s="34"/>
      <c r="K7075" s="34"/>
      <c r="L7075" s="34"/>
      <c r="M7075" s="45">
        <f>electric_demands_abs!M7075/electric_demands_abs!$M$8786</f>
        <v>0.84536300664737596</v>
      </c>
    </row>
    <row r="7076" spans="1:13" ht="19.5" customHeight="1" x14ac:dyDescent="0.25">
      <c r="A7076" s="34"/>
      <c r="B7076" s="34"/>
      <c r="C7076" s="34"/>
      <c r="D7076" s="34"/>
      <c r="E7076" s="34"/>
      <c r="F7076" s="34"/>
      <c r="G7076" s="34"/>
      <c r="H7076" s="34"/>
      <c r="I7076" s="34"/>
      <c r="J7076" s="34"/>
      <c r="K7076" s="34"/>
      <c r="L7076" s="34"/>
      <c r="M7076" s="45">
        <f>electric_demands_abs!M7076/electric_demands_abs!$M$8786</f>
        <v>0.86346168368622978</v>
      </c>
    </row>
    <row r="7077" spans="1:13" ht="19.5" customHeight="1" x14ac:dyDescent="0.25">
      <c r="A7077" s="34"/>
      <c r="B7077" s="34"/>
      <c r="C7077" s="34"/>
      <c r="D7077" s="34"/>
      <c r="E7077" s="34"/>
      <c r="F7077" s="34"/>
      <c r="G7077" s="34"/>
      <c r="H7077" s="34"/>
      <c r="I7077" s="34"/>
      <c r="J7077" s="34"/>
      <c r="K7077" s="34"/>
      <c r="L7077" s="34"/>
      <c r="M7077" s="45">
        <f>electric_demands_abs!M7077/electric_demands_abs!$M$8786</f>
        <v>0.90640721265698465</v>
      </c>
    </row>
    <row r="7078" spans="1:13" ht="19.5" customHeight="1" x14ac:dyDescent="0.25">
      <c r="A7078" s="34"/>
      <c r="B7078" s="34"/>
      <c r="C7078" s="34"/>
      <c r="D7078" s="34"/>
      <c r="E7078" s="34"/>
      <c r="F7078" s="34"/>
      <c r="G7078" s="34"/>
      <c r="H7078" s="34"/>
      <c r="I7078" s="34"/>
      <c r="J7078" s="34"/>
      <c r="K7078" s="34"/>
      <c r="L7078" s="34"/>
      <c r="M7078" s="45">
        <f>electric_demands_abs!M7078/electric_demands_abs!$M$8786</f>
        <v>0.87613426581120446</v>
      </c>
    </row>
    <row r="7079" spans="1:13" ht="19.5" customHeight="1" x14ac:dyDescent="0.25">
      <c r="A7079" s="34"/>
      <c r="B7079" s="34"/>
      <c r="C7079" s="34"/>
      <c r="D7079" s="34"/>
      <c r="E7079" s="34"/>
      <c r="F7079" s="34"/>
      <c r="G7079" s="34"/>
      <c r="H7079" s="34"/>
      <c r="I7079" s="34"/>
      <c r="J7079" s="34"/>
      <c r="K7079" s="34"/>
      <c r="L7079" s="34"/>
      <c r="M7079" s="45">
        <f>electric_demands_abs!M7079/electric_demands_abs!$M$8786</f>
        <v>0.86317238089771486</v>
      </c>
    </row>
    <row r="7080" spans="1:13" ht="19.5" customHeight="1" x14ac:dyDescent="0.25">
      <c r="A7080" s="34"/>
      <c r="B7080" s="34"/>
      <c r="C7080" s="34"/>
      <c r="D7080" s="34"/>
      <c r="E7080" s="34"/>
      <c r="F7080" s="34"/>
      <c r="G7080" s="34"/>
      <c r="H7080" s="34"/>
      <c r="I7080" s="34"/>
      <c r="J7080" s="34"/>
      <c r="K7080" s="34"/>
      <c r="L7080" s="34"/>
      <c r="M7080" s="45">
        <f>electric_demands_abs!M7080/electric_demands_abs!$M$8786</f>
        <v>0.81213419729429015</v>
      </c>
    </row>
    <row r="7081" spans="1:13" ht="19.5" customHeight="1" x14ac:dyDescent="0.25">
      <c r="A7081" s="34"/>
      <c r="B7081" s="34"/>
      <c r="C7081" s="34"/>
      <c r="D7081" s="34"/>
      <c r="E7081" s="34"/>
      <c r="F7081" s="34"/>
      <c r="G7081" s="34"/>
      <c r="H7081" s="34"/>
      <c r="I7081" s="34"/>
      <c r="J7081" s="34"/>
      <c r="K7081" s="34"/>
      <c r="L7081" s="34"/>
      <c r="M7081" s="45">
        <f>electric_demands_abs!M7081/electric_demands_abs!$M$8786</f>
        <v>0.75629357093110616</v>
      </c>
    </row>
    <row r="7082" spans="1:13" ht="19.5" customHeight="1" x14ac:dyDescent="0.25">
      <c r="A7082" s="34"/>
      <c r="B7082" s="34"/>
      <c r="C7082" s="34"/>
      <c r="D7082" s="34"/>
      <c r="E7082" s="34"/>
      <c r="F7082" s="34"/>
      <c r="G7082" s="34"/>
      <c r="H7082" s="34"/>
      <c r="I7082" s="34"/>
      <c r="J7082" s="34"/>
      <c r="K7082" s="34"/>
      <c r="L7082" s="34"/>
      <c r="M7082" s="45">
        <f>electric_demands_abs!M7082/electric_demands_abs!$M$8786</f>
        <v>0.67799364357385872</v>
      </c>
    </row>
    <row r="7083" spans="1:13" ht="19.5" customHeight="1" x14ac:dyDescent="0.25">
      <c r="A7083" s="34"/>
      <c r="B7083" s="34"/>
      <c r="C7083" s="34"/>
      <c r="D7083" s="34"/>
      <c r="E7083" s="34"/>
      <c r="F7083" s="34"/>
      <c r="G7083" s="34"/>
      <c r="H7083" s="34"/>
      <c r="I7083" s="34"/>
      <c r="J7083" s="34"/>
      <c r="K7083" s="34"/>
      <c r="L7083" s="34"/>
      <c r="M7083" s="45">
        <f>electric_demands_abs!M7083/electric_demands_abs!$M$8786</f>
        <v>0.66740008039208143</v>
      </c>
    </row>
    <row r="7084" spans="1:13" ht="19.5" customHeight="1" x14ac:dyDescent="0.25">
      <c r="A7084" s="34"/>
      <c r="B7084" s="34"/>
      <c r="C7084" s="34"/>
      <c r="D7084" s="34"/>
      <c r="E7084" s="34"/>
      <c r="F7084" s="34"/>
      <c r="G7084" s="34"/>
      <c r="H7084" s="34"/>
      <c r="I7084" s="34"/>
      <c r="J7084" s="34"/>
      <c r="K7084" s="34"/>
      <c r="L7084" s="34"/>
      <c r="M7084" s="45">
        <f>electric_demands_abs!M7084/electric_demands_abs!$M$8786</f>
        <v>0.64972012240480859</v>
      </c>
    </row>
    <row r="7085" spans="1:13" ht="19.5" customHeight="1" x14ac:dyDescent="0.25">
      <c r="A7085" s="34"/>
      <c r="B7085" s="34"/>
      <c r="C7085" s="34"/>
      <c r="D7085" s="34"/>
      <c r="E7085" s="34"/>
      <c r="F7085" s="34"/>
      <c r="G7085" s="34"/>
      <c r="H7085" s="34"/>
      <c r="I7085" s="34"/>
      <c r="J7085" s="34"/>
      <c r="K7085" s="34"/>
      <c r="L7085" s="34"/>
      <c r="M7085" s="45">
        <f>electric_demands_abs!M7085/electric_demands_abs!$M$8786</f>
        <v>0.63805968827933357</v>
      </c>
    </row>
    <row r="7086" spans="1:13" ht="19.5" customHeight="1" x14ac:dyDescent="0.25">
      <c r="A7086" s="34"/>
      <c r="B7086" s="34"/>
      <c r="C7086" s="34"/>
      <c r="D7086" s="34"/>
      <c r="E7086" s="34"/>
      <c r="F7086" s="34"/>
      <c r="G7086" s="34"/>
      <c r="H7086" s="34"/>
      <c r="I7086" s="34"/>
      <c r="J7086" s="34"/>
      <c r="K7086" s="34"/>
      <c r="L7086" s="34"/>
      <c r="M7086" s="45">
        <f>electric_demands_abs!M7086/electric_demands_abs!$M$8786</f>
        <v>0.64833331370609226</v>
      </c>
    </row>
    <row r="7087" spans="1:13" ht="19.5" customHeight="1" x14ac:dyDescent="0.25">
      <c r="A7087" s="34"/>
      <c r="B7087" s="34"/>
      <c r="C7087" s="34"/>
      <c r="D7087" s="34"/>
      <c r="E7087" s="34"/>
      <c r="F7087" s="34"/>
      <c r="G7087" s="34"/>
      <c r="H7087" s="34"/>
      <c r="I7087" s="34"/>
      <c r="J7087" s="34"/>
      <c r="K7087" s="34"/>
      <c r="L7087" s="34"/>
      <c r="M7087" s="45">
        <f>electric_demands_abs!M7087/electric_demands_abs!$M$8786</f>
        <v>0.66212699560659993</v>
      </c>
    </row>
    <row r="7088" spans="1:13" ht="19.5" customHeight="1" x14ac:dyDescent="0.25">
      <c r="A7088" s="34"/>
      <c r="B7088" s="34"/>
      <c r="C7088" s="34"/>
      <c r="D7088" s="34"/>
      <c r="E7088" s="34"/>
      <c r="F7088" s="34"/>
      <c r="G7088" s="34"/>
      <c r="H7088" s="34"/>
      <c r="I7088" s="34"/>
      <c r="J7088" s="34"/>
      <c r="K7088" s="34"/>
      <c r="L7088" s="34"/>
      <c r="M7088" s="45">
        <f>electric_demands_abs!M7088/electric_demands_abs!$M$8786</f>
        <v>0.69120941988985085</v>
      </c>
    </row>
    <row r="7089" spans="1:13" ht="19.5" customHeight="1" x14ac:dyDescent="0.25">
      <c r="A7089" s="34"/>
      <c r="B7089" s="34"/>
      <c r="C7089" s="34"/>
      <c r="D7089" s="34"/>
      <c r="E7089" s="34"/>
      <c r="F7089" s="34"/>
      <c r="G7089" s="34"/>
      <c r="H7089" s="34"/>
      <c r="I7089" s="34"/>
      <c r="J7089" s="34"/>
      <c r="K7089" s="34"/>
      <c r="L7089" s="34"/>
      <c r="M7089" s="45">
        <f>electric_demands_abs!M7089/electric_demands_abs!$M$8786</f>
        <v>0.77532653209626268</v>
      </c>
    </row>
    <row r="7090" spans="1:13" ht="19.5" customHeight="1" x14ac:dyDescent="0.25">
      <c r="A7090" s="34"/>
      <c r="B7090" s="34"/>
      <c r="C7090" s="34"/>
      <c r="D7090" s="34"/>
      <c r="E7090" s="34"/>
      <c r="F7090" s="34"/>
      <c r="G7090" s="34"/>
      <c r="H7090" s="34"/>
      <c r="I7090" s="34"/>
      <c r="J7090" s="34"/>
      <c r="K7090" s="34"/>
      <c r="L7090" s="34"/>
      <c r="M7090" s="45">
        <f>electric_demands_abs!M7090/electric_demands_abs!$M$8786</f>
        <v>0.84786206227512229</v>
      </c>
    </row>
    <row r="7091" spans="1:13" ht="19.5" customHeight="1" x14ac:dyDescent="0.25">
      <c r="A7091" s="34"/>
      <c r="B7091" s="34"/>
      <c r="C7091" s="34"/>
      <c r="D7091" s="34"/>
      <c r="E7091" s="34"/>
      <c r="F7091" s="34"/>
      <c r="G7091" s="34"/>
      <c r="H7091" s="34"/>
      <c r="I7091" s="34"/>
      <c r="J7091" s="34"/>
      <c r="K7091" s="34"/>
      <c r="L7091" s="34"/>
      <c r="M7091" s="45">
        <f>electric_demands_abs!M7091/electric_demands_abs!$M$8786</f>
        <v>0.89934889990411748</v>
      </c>
    </row>
    <row r="7092" spans="1:13" ht="19.5" customHeight="1" x14ac:dyDescent="0.25">
      <c r="A7092" s="34"/>
      <c r="B7092" s="34"/>
      <c r="C7092" s="34"/>
      <c r="D7092" s="34"/>
      <c r="E7092" s="34"/>
      <c r="F7092" s="34"/>
      <c r="G7092" s="34"/>
      <c r="H7092" s="34"/>
      <c r="I7092" s="34"/>
      <c r="J7092" s="34"/>
      <c r="K7092" s="34"/>
      <c r="L7092" s="34"/>
      <c r="M7092" s="45">
        <f>electric_demands_abs!M7092/electric_demands_abs!$M$8786</f>
        <v>0.909286487748031</v>
      </c>
    </row>
    <row r="7093" spans="1:13" ht="19.5" customHeight="1" x14ac:dyDescent="0.25">
      <c r="A7093" s="34"/>
      <c r="B7093" s="34"/>
      <c r="C7093" s="34"/>
      <c r="D7093" s="34"/>
      <c r="E7093" s="34"/>
      <c r="F7093" s="34"/>
      <c r="G7093" s="34"/>
      <c r="H7093" s="34"/>
      <c r="I7093" s="34"/>
      <c r="J7093" s="34"/>
      <c r="K7093" s="34"/>
      <c r="L7093" s="34"/>
      <c r="M7093" s="45">
        <f>electric_demands_abs!M7093/electric_demands_abs!$M$8786</f>
        <v>0.88881738899992235</v>
      </c>
    </row>
    <row r="7094" spans="1:13" ht="19.5" customHeight="1" x14ac:dyDescent="0.25">
      <c r="A7094" s="34"/>
      <c r="B7094" s="34"/>
      <c r="C7094" s="34"/>
      <c r="D7094" s="34"/>
      <c r="E7094" s="34"/>
      <c r="F7094" s="34"/>
      <c r="G7094" s="34"/>
      <c r="H7094" s="34"/>
      <c r="I7094" s="34"/>
      <c r="J7094" s="34"/>
      <c r="K7094" s="34"/>
      <c r="L7094" s="34"/>
      <c r="M7094" s="45">
        <f>electric_demands_abs!M7094/electric_demands_abs!$M$8786</f>
        <v>0.87226190722266272</v>
      </c>
    </row>
    <row r="7095" spans="1:13" ht="19.5" customHeight="1" x14ac:dyDescent="0.25">
      <c r="A7095" s="34"/>
      <c r="B7095" s="34"/>
      <c r="C7095" s="34"/>
      <c r="D7095" s="34"/>
      <c r="E7095" s="34"/>
      <c r="F7095" s="34"/>
      <c r="G7095" s="34"/>
      <c r="H7095" s="34"/>
      <c r="I7095" s="34"/>
      <c r="J7095" s="34"/>
      <c r="K7095" s="34"/>
      <c r="L7095" s="34"/>
      <c r="M7095" s="45">
        <f>electric_demands_abs!M7095/electric_demands_abs!$M$8786</f>
        <v>0.87681959965863421</v>
      </c>
    </row>
    <row r="7096" spans="1:13" ht="19.5" customHeight="1" x14ac:dyDescent="0.25">
      <c r="A7096" s="34"/>
      <c r="B7096" s="34"/>
      <c r="C7096" s="34"/>
      <c r="D7096" s="34"/>
      <c r="E7096" s="34"/>
      <c r="F7096" s="34"/>
      <c r="G7096" s="34"/>
      <c r="H7096" s="34"/>
      <c r="I7096" s="34"/>
      <c r="J7096" s="34"/>
      <c r="K7096" s="34"/>
      <c r="L7096" s="34"/>
      <c r="M7096" s="45">
        <f>electric_demands_abs!M7096/electric_demands_abs!$M$8786</f>
        <v>0.89263152468169482</v>
      </c>
    </row>
    <row r="7097" spans="1:13" ht="19.5" customHeight="1" x14ac:dyDescent="0.25">
      <c r="A7097" s="34"/>
      <c r="B7097" s="34"/>
      <c r="C7097" s="34"/>
      <c r="D7097" s="34"/>
      <c r="E7097" s="34"/>
      <c r="F7097" s="34"/>
      <c r="G7097" s="34"/>
      <c r="H7097" s="34"/>
      <c r="I7097" s="34"/>
      <c r="J7097" s="34"/>
      <c r="K7097" s="34"/>
      <c r="L7097" s="34"/>
      <c r="M7097" s="45">
        <f>electric_demands_abs!M7097/electric_demands_abs!$M$8786</f>
        <v>0.8540387962204028</v>
      </c>
    </row>
    <row r="7098" spans="1:13" ht="19.5" customHeight="1" x14ac:dyDescent="0.25">
      <c r="A7098" s="34"/>
      <c r="B7098" s="34"/>
      <c r="C7098" s="34"/>
      <c r="D7098" s="34"/>
      <c r="E7098" s="34"/>
      <c r="F7098" s="34"/>
      <c r="G7098" s="34"/>
      <c r="H7098" s="34"/>
      <c r="I7098" s="34"/>
      <c r="J7098" s="34"/>
      <c r="K7098" s="34"/>
      <c r="L7098" s="34"/>
      <c r="M7098" s="45">
        <f>electric_demands_abs!M7098/electric_demands_abs!$M$8786</f>
        <v>0.85211719324083934</v>
      </c>
    </row>
    <row r="7099" spans="1:13" ht="19.5" customHeight="1" x14ac:dyDescent="0.25">
      <c r="A7099" s="34"/>
      <c r="B7099" s="34"/>
      <c r="C7099" s="34"/>
      <c r="D7099" s="34"/>
      <c r="E7099" s="34"/>
      <c r="F7099" s="34"/>
      <c r="G7099" s="34"/>
      <c r="H7099" s="34"/>
      <c r="I7099" s="34"/>
      <c r="J7099" s="34"/>
      <c r="K7099" s="34"/>
      <c r="L7099" s="34"/>
      <c r="M7099" s="45">
        <f>electric_demands_abs!M7099/electric_demands_abs!$M$8786</f>
        <v>0.81932081455740668</v>
      </c>
    </row>
    <row r="7100" spans="1:13" ht="19.5" customHeight="1" x14ac:dyDescent="0.25">
      <c r="A7100" s="34"/>
      <c r="B7100" s="34"/>
      <c r="C7100" s="34"/>
      <c r="D7100" s="34"/>
      <c r="E7100" s="34"/>
      <c r="F7100" s="34"/>
      <c r="G7100" s="34"/>
      <c r="H7100" s="34"/>
      <c r="I7100" s="34"/>
      <c r="J7100" s="34"/>
      <c r="K7100" s="34"/>
      <c r="L7100" s="34"/>
      <c r="M7100" s="45">
        <f>electric_demands_abs!M7100/electric_demands_abs!$M$8786</f>
        <v>0.86127795409811436</v>
      </c>
    </row>
    <row r="7101" spans="1:13" ht="19.5" customHeight="1" x14ac:dyDescent="0.25">
      <c r="A7101" s="34"/>
      <c r="B7101" s="34"/>
      <c r="C7101" s="34"/>
      <c r="D7101" s="34"/>
      <c r="E7101" s="34"/>
      <c r="F7101" s="34"/>
      <c r="G7101" s="34"/>
      <c r="H7101" s="34"/>
      <c r="I7101" s="34"/>
      <c r="J7101" s="34"/>
      <c r="K7101" s="34"/>
      <c r="L7101" s="34"/>
      <c r="M7101" s="45">
        <f>electric_demands_abs!M7101/electric_demands_abs!$M$8786</f>
        <v>0.89845990941108644</v>
      </c>
    </row>
    <row r="7102" spans="1:13" ht="19.5" customHeight="1" x14ac:dyDescent="0.25">
      <c r="A7102" s="34"/>
      <c r="B7102" s="34"/>
      <c r="C7102" s="34"/>
      <c r="D7102" s="34"/>
      <c r="E7102" s="34"/>
      <c r="F7102" s="34"/>
      <c r="G7102" s="34"/>
      <c r="H7102" s="34"/>
      <c r="I7102" s="34"/>
      <c r="J7102" s="34"/>
      <c r="K7102" s="34"/>
      <c r="L7102" s="34"/>
      <c r="M7102" s="45">
        <f>electric_demands_abs!M7102/electric_demands_abs!$M$8786</f>
        <v>0.88233092895512444</v>
      </c>
    </row>
    <row r="7103" spans="1:13" ht="19.5" customHeight="1" x14ac:dyDescent="0.25">
      <c r="A7103" s="34"/>
      <c r="B7103" s="34"/>
      <c r="C7103" s="34"/>
      <c r="D7103" s="34"/>
      <c r="E7103" s="34"/>
      <c r="F7103" s="34"/>
      <c r="G7103" s="34"/>
      <c r="H7103" s="34"/>
      <c r="I7103" s="34"/>
      <c r="J7103" s="34"/>
      <c r="K7103" s="34"/>
      <c r="L7103" s="34"/>
      <c r="M7103" s="45">
        <f>electric_demands_abs!M7103/electric_demands_abs!$M$8786</f>
        <v>0.84857663110402737</v>
      </c>
    </row>
    <row r="7104" spans="1:13" ht="19.5" customHeight="1" x14ac:dyDescent="0.25">
      <c r="A7104" s="34"/>
      <c r="B7104" s="34"/>
      <c r="C7104" s="34"/>
      <c r="D7104" s="34"/>
      <c r="E7104" s="34"/>
      <c r="F7104" s="34"/>
      <c r="G7104" s="34"/>
      <c r="H7104" s="34"/>
      <c r="I7104" s="34"/>
      <c r="J7104" s="34"/>
      <c r="K7104" s="34"/>
      <c r="L7104" s="34"/>
      <c r="M7104" s="45">
        <f>electric_demands_abs!M7104/electric_demands_abs!$M$8786</f>
        <v>0.81230268961006047</v>
      </c>
    </row>
    <row r="7105" spans="1:13" ht="19.5" customHeight="1" x14ac:dyDescent="0.25">
      <c r="A7105" s="34"/>
      <c r="B7105" s="34"/>
      <c r="C7105" s="34"/>
      <c r="D7105" s="34"/>
      <c r="E7105" s="34"/>
      <c r="F7105" s="34"/>
      <c r="G7105" s="34"/>
      <c r="H7105" s="34"/>
      <c r="I7105" s="34"/>
      <c r="J7105" s="34"/>
      <c r="K7105" s="34"/>
      <c r="L7105" s="34"/>
      <c r="M7105" s="45">
        <f>electric_demands_abs!M7105/electric_demands_abs!$M$8786</f>
        <v>0.73431602949093167</v>
      </c>
    </row>
    <row r="7106" spans="1:13" ht="19.5" customHeight="1" x14ac:dyDescent="0.25">
      <c r="A7106" s="34"/>
      <c r="B7106" s="34"/>
      <c r="C7106" s="34"/>
      <c r="D7106" s="34"/>
      <c r="E7106" s="34"/>
      <c r="F7106" s="34"/>
      <c r="G7106" s="34"/>
      <c r="H7106" s="34"/>
      <c r="I7106" s="34"/>
      <c r="J7106" s="34"/>
      <c r="K7106" s="34"/>
      <c r="L7106" s="34"/>
      <c r="M7106" s="45">
        <f>electric_demands_abs!M7106/electric_demands_abs!$M$8786</f>
        <v>0.68105244615678173</v>
      </c>
    </row>
    <row r="7107" spans="1:13" ht="19.5" customHeight="1" x14ac:dyDescent="0.25">
      <c r="A7107" s="34"/>
      <c r="B7107" s="34"/>
      <c r="C7107" s="34"/>
      <c r="D7107" s="34"/>
      <c r="E7107" s="34"/>
      <c r="F7107" s="34"/>
      <c r="G7107" s="34"/>
      <c r="H7107" s="34"/>
      <c r="I7107" s="34"/>
      <c r="J7107" s="34"/>
      <c r="K7107" s="34"/>
      <c r="L7107" s="34"/>
      <c r="M7107" s="45">
        <f>electric_demands_abs!M7107/electric_demands_abs!$M$8786</f>
        <v>0.65378242602087933</v>
      </c>
    </row>
    <row r="7108" spans="1:13" ht="19.5" customHeight="1" x14ac:dyDescent="0.25">
      <c r="A7108" s="34"/>
      <c r="B7108" s="34"/>
      <c r="C7108" s="34"/>
      <c r="D7108" s="34"/>
      <c r="E7108" s="34"/>
      <c r="F7108" s="34"/>
      <c r="G7108" s="34"/>
      <c r="H7108" s="34"/>
      <c r="I7108" s="34"/>
      <c r="J7108" s="34"/>
      <c r="K7108" s="34"/>
      <c r="L7108" s="34"/>
      <c r="M7108" s="45">
        <f>electric_demands_abs!M7108/electric_demands_abs!$M$8786</f>
        <v>0.66053821847952243</v>
      </c>
    </row>
    <row r="7109" spans="1:13" ht="19.5" customHeight="1" x14ac:dyDescent="0.25">
      <c r="A7109" s="34"/>
      <c r="B7109" s="34"/>
      <c r="C7109" s="34"/>
      <c r="D7109" s="34"/>
      <c r="E7109" s="34"/>
      <c r="F7109" s="34"/>
      <c r="G7109" s="34"/>
      <c r="H7109" s="34"/>
      <c r="I7109" s="34"/>
      <c r="J7109" s="34"/>
      <c r="K7109" s="34"/>
      <c r="L7109" s="34"/>
      <c r="M7109" s="45">
        <f>electric_demands_abs!M7109/electric_demands_abs!$M$8786</f>
        <v>0.63058677407791019</v>
      </c>
    </row>
    <row r="7110" spans="1:13" ht="19.5" customHeight="1" x14ac:dyDescent="0.25">
      <c r="A7110" s="34"/>
      <c r="B7110" s="34"/>
      <c r="C7110" s="34"/>
      <c r="D7110" s="34"/>
      <c r="E7110" s="34"/>
      <c r="F7110" s="34"/>
      <c r="G7110" s="34"/>
      <c r="H7110" s="34"/>
      <c r="I7110" s="34"/>
      <c r="J7110" s="34"/>
      <c r="K7110" s="34"/>
      <c r="L7110" s="34"/>
      <c r="M7110" s="45">
        <f>electric_demands_abs!M7110/electric_demands_abs!$M$8786</f>
        <v>0.63791536629331813</v>
      </c>
    </row>
    <row r="7111" spans="1:13" ht="19.5" customHeight="1" x14ac:dyDescent="0.25">
      <c r="A7111" s="34"/>
      <c r="B7111" s="34"/>
      <c r="C7111" s="34"/>
      <c r="D7111" s="34"/>
      <c r="E7111" s="34"/>
      <c r="F7111" s="34"/>
      <c r="G7111" s="34"/>
      <c r="H7111" s="34"/>
      <c r="I7111" s="34"/>
      <c r="J7111" s="34"/>
      <c r="K7111" s="34"/>
      <c r="L7111" s="34"/>
      <c r="M7111" s="45">
        <f>electric_demands_abs!M7111/electric_demands_abs!$M$8786</f>
        <v>0.64819401519576691</v>
      </c>
    </row>
    <row r="7112" spans="1:13" ht="19.5" customHeight="1" x14ac:dyDescent="0.25">
      <c r="A7112" s="34"/>
      <c r="B7112" s="34"/>
      <c r="C7112" s="34"/>
      <c r="D7112" s="34"/>
      <c r="E7112" s="34"/>
      <c r="F7112" s="34"/>
      <c r="G7112" s="34"/>
      <c r="H7112" s="34"/>
      <c r="I7112" s="34"/>
      <c r="J7112" s="34"/>
      <c r="K7112" s="34"/>
      <c r="L7112" s="34"/>
      <c r="M7112" s="45">
        <f>electric_demands_abs!M7112/electric_demands_abs!$M$8786</f>
        <v>0.68073193193733961</v>
      </c>
    </row>
    <row r="7113" spans="1:13" ht="19.5" customHeight="1" x14ac:dyDescent="0.25">
      <c r="A7113" s="34"/>
      <c r="B7113" s="34"/>
      <c r="C7113" s="34"/>
      <c r="D7113" s="34"/>
      <c r="E7113" s="34"/>
      <c r="F7113" s="34"/>
      <c r="G7113" s="34"/>
      <c r="H7113" s="34"/>
      <c r="I7113" s="34"/>
      <c r="J7113" s="34"/>
      <c r="K7113" s="34"/>
      <c r="L7113" s="34"/>
      <c r="M7113" s="45">
        <f>electric_demands_abs!M7113/electric_demands_abs!$M$8786</f>
        <v>0.77328280101098679</v>
      </c>
    </row>
    <row r="7114" spans="1:13" ht="19.5" customHeight="1" x14ac:dyDescent="0.25">
      <c r="A7114" s="34"/>
      <c r="B7114" s="34"/>
      <c r="C7114" s="34"/>
      <c r="D7114" s="34"/>
      <c r="E7114" s="34"/>
      <c r="F7114" s="34"/>
      <c r="G7114" s="34"/>
      <c r="H7114" s="34"/>
      <c r="I7114" s="34"/>
      <c r="J7114" s="34"/>
      <c r="K7114" s="34"/>
      <c r="L7114" s="34"/>
      <c r="M7114" s="45">
        <f>electric_demands_abs!M7114/electric_demands_abs!$M$8786</f>
        <v>0.84492472898142768</v>
      </c>
    </row>
    <row r="7115" spans="1:13" ht="19.5" customHeight="1" x14ac:dyDescent="0.25">
      <c r="A7115" s="34"/>
      <c r="B7115" s="34"/>
      <c r="C7115" s="34"/>
      <c r="D7115" s="34"/>
      <c r="E7115" s="34"/>
      <c r="F7115" s="34"/>
      <c r="G7115" s="34"/>
      <c r="H7115" s="34"/>
      <c r="I7115" s="34"/>
      <c r="J7115" s="34"/>
      <c r="K7115" s="34"/>
      <c r="L7115" s="34"/>
      <c r="M7115" s="45">
        <f>electric_demands_abs!M7115/electric_demands_abs!$M$8786</f>
        <v>0.90800393675789981</v>
      </c>
    </row>
    <row r="7116" spans="1:13" ht="19.5" customHeight="1" x14ac:dyDescent="0.25">
      <c r="A7116" s="34"/>
      <c r="B7116" s="34"/>
      <c r="C7116" s="34"/>
      <c r="D7116" s="34"/>
      <c r="E7116" s="34"/>
      <c r="F7116" s="34"/>
      <c r="G7116" s="34"/>
      <c r="H7116" s="34"/>
      <c r="I7116" s="34"/>
      <c r="J7116" s="34"/>
      <c r="K7116" s="34"/>
      <c r="L7116" s="34"/>
      <c r="M7116" s="45">
        <f>electric_demands_abs!M7116/electric_demands_abs!$M$8786</f>
        <v>0.89515503887140779</v>
      </c>
    </row>
    <row r="7117" spans="1:13" ht="19.5" customHeight="1" x14ac:dyDescent="0.25">
      <c r="A7117" s="34"/>
      <c r="B7117" s="34"/>
      <c r="C7117" s="34"/>
      <c r="D7117" s="34"/>
      <c r="E7117" s="34"/>
      <c r="F7117" s="34"/>
      <c r="G7117" s="34"/>
      <c r="H7117" s="34"/>
      <c r="I7117" s="34"/>
      <c r="J7117" s="34"/>
      <c r="K7117" s="34"/>
      <c r="L7117" s="34"/>
      <c r="M7117" s="45">
        <f>electric_demands_abs!M7117/electric_demands_abs!$M$8786</f>
        <v>0.88178641713113914</v>
      </c>
    </row>
    <row r="7118" spans="1:13" ht="19.5" customHeight="1" x14ac:dyDescent="0.25">
      <c r="A7118" s="34"/>
      <c r="B7118" s="34"/>
      <c r="C7118" s="34"/>
      <c r="D7118" s="34"/>
      <c r="E7118" s="34"/>
      <c r="F7118" s="34"/>
      <c r="G7118" s="34"/>
      <c r="H7118" s="34"/>
      <c r="I7118" s="34"/>
      <c r="J7118" s="34"/>
      <c r="K7118" s="34"/>
      <c r="L7118" s="34"/>
      <c r="M7118" s="45">
        <f>electric_demands_abs!M7118/electric_demands_abs!$M$8786</f>
        <v>0.86811877505921731</v>
      </c>
    </row>
    <row r="7119" spans="1:13" ht="19.5" customHeight="1" x14ac:dyDescent="0.25">
      <c r="A7119" s="34"/>
      <c r="B7119" s="34"/>
      <c r="C7119" s="34"/>
      <c r="D7119" s="34"/>
      <c r="E7119" s="34"/>
      <c r="F7119" s="34"/>
      <c r="G7119" s="34"/>
      <c r="H7119" s="34"/>
      <c r="I7119" s="34"/>
      <c r="J7119" s="34"/>
      <c r="K7119" s="34"/>
      <c r="L7119" s="34"/>
      <c r="M7119" s="45">
        <f>electric_demands_abs!M7119/electric_demands_abs!$M$8786</f>
        <v>0.84628707911817747</v>
      </c>
    </row>
    <row r="7120" spans="1:13" ht="19.5" customHeight="1" x14ac:dyDescent="0.25">
      <c r="A7120" s="34"/>
      <c r="B7120" s="34"/>
      <c r="C7120" s="34"/>
      <c r="D7120" s="34"/>
      <c r="E7120" s="34"/>
      <c r="F7120" s="34"/>
      <c r="G7120" s="34"/>
      <c r="H7120" s="34"/>
      <c r="I7120" s="34"/>
      <c r="J7120" s="34"/>
      <c r="K7120" s="34"/>
      <c r="L7120" s="34"/>
      <c r="M7120" s="45">
        <f>electric_demands_abs!M7120/electric_demands_abs!$M$8786</f>
        <v>0.8482678932292359</v>
      </c>
    </row>
    <row r="7121" spans="1:13" ht="19.5" customHeight="1" x14ac:dyDescent="0.25">
      <c r="A7121" s="34"/>
      <c r="B7121" s="34"/>
      <c r="C7121" s="34"/>
      <c r="D7121" s="34"/>
      <c r="E7121" s="34"/>
      <c r="F7121" s="34"/>
      <c r="G7121" s="34"/>
      <c r="H7121" s="34"/>
      <c r="I7121" s="34"/>
      <c r="J7121" s="34"/>
      <c r="K7121" s="34"/>
      <c r="L7121" s="34"/>
      <c r="M7121" s="45">
        <f>electric_demands_abs!M7121/electric_demands_abs!$M$8786</f>
        <v>0.8423416742519777</v>
      </c>
    </row>
    <row r="7122" spans="1:13" ht="19.5" customHeight="1" x14ac:dyDescent="0.25">
      <c r="A7122" s="34"/>
      <c r="B7122" s="34"/>
      <c r="C7122" s="34"/>
      <c r="D7122" s="34"/>
      <c r="E7122" s="34"/>
      <c r="F7122" s="34"/>
      <c r="G7122" s="34"/>
      <c r="H7122" s="34"/>
      <c r="I7122" s="34"/>
      <c r="J7122" s="34"/>
      <c r="K7122" s="34"/>
      <c r="L7122" s="34"/>
      <c r="M7122" s="45">
        <f>electric_demands_abs!M7122/electric_demands_abs!$M$8786</f>
        <v>0.81520568209452915</v>
      </c>
    </row>
    <row r="7123" spans="1:13" ht="19.5" customHeight="1" x14ac:dyDescent="0.25">
      <c r="A7123" s="34"/>
      <c r="B7123" s="34"/>
      <c r="C7123" s="34"/>
      <c r="D7123" s="34"/>
      <c r="E7123" s="34"/>
      <c r="F7123" s="34"/>
      <c r="G7123" s="34"/>
      <c r="H7123" s="34"/>
      <c r="I7123" s="34"/>
      <c r="J7123" s="34"/>
      <c r="K7123" s="34"/>
      <c r="L7123" s="34"/>
      <c r="M7123" s="45">
        <f>electric_demands_abs!M7123/electric_demands_abs!$M$8786</f>
        <v>0.81731504777201858</v>
      </c>
    </row>
    <row r="7124" spans="1:13" ht="19.5" customHeight="1" x14ac:dyDescent="0.25">
      <c r="A7124" s="34"/>
      <c r="B7124" s="34"/>
      <c r="C7124" s="34"/>
      <c r="D7124" s="34"/>
      <c r="E7124" s="34"/>
      <c r="F7124" s="34"/>
      <c r="G7124" s="34"/>
      <c r="H7124" s="34"/>
      <c r="I7124" s="34"/>
      <c r="J7124" s="34"/>
      <c r="K7124" s="34"/>
      <c r="L7124" s="34"/>
      <c r="M7124" s="45">
        <f>electric_demands_abs!M7124/electric_demands_abs!$M$8786</f>
        <v>0.83757332524526296</v>
      </c>
    </row>
    <row r="7125" spans="1:13" ht="19.5" customHeight="1" x14ac:dyDescent="0.25">
      <c r="A7125" s="34"/>
      <c r="B7125" s="34"/>
      <c r="C7125" s="34"/>
      <c r="D7125" s="34"/>
      <c r="E7125" s="34"/>
      <c r="F7125" s="34"/>
      <c r="G7125" s="34"/>
      <c r="H7125" s="34"/>
      <c r="I7125" s="34"/>
      <c r="J7125" s="34"/>
      <c r="K7125" s="34"/>
      <c r="L7125" s="34"/>
      <c r="M7125" s="45">
        <f>electric_demands_abs!M7125/electric_demands_abs!$M$8786</f>
        <v>0.87601633766057729</v>
      </c>
    </row>
    <row r="7126" spans="1:13" ht="19.5" customHeight="1" x14ac:dyDescent="0.25">
      <c r="A7126" s="34"/>
      <c r="B7126" s="34"/>
      <c r="C7126" s="34"/>
      <c r="D7126" s="34"/>
      <c r="E7126" s="34"/>
      <c r="F7126" s="34"/>
      <c r="G7126" s="34"/>
      <c r="H7126" s="34"/>
      <c r="I7126" s="34"/>
      <c r="J7126" s="34"/>
      <c r="K7126" s="34"/>
      <c r="L7126" s="34"/>
      <c r="M7126" s="45">
        <f>electric_demands_abs!M7126/electric_demands_abs!$M$8786</f>
        <v>0.86244825922979251</v>
      </c>
    </row>
    <row r="7127" spans="1:13" ht="19.5" customHeight="1" x14ac:dyDescent="0.25">
      <c r="A7127" s="34"/>
      <c r="B7127" s="34"/>
      <c r="C7127" s="34"/>
      <c r="D7127" s="34"/>
      <c r="E7127" s="34"/>
      <c r="F7127" s="34"/>
      <c r="G7127" s="34"/>
      <c r="H7127" s="34"/>
      <c r="I7127" s="34"/>
      <c r="J7127" s="34"/>
      <c r="K7127" s="34"/>
      <c r="L7127" s="34"/>
      <c r="M7127" s="45">
        <f>electric_demands_abs!M7127/electric_demands_abs!$M$8786</f>
        <v>0.83687777974233191</v>
      </c>
    </row>
    <row r="7128" spans="1:13" ht="19.5" customHeight="1" x14ac:dyDescent="0.25">
      <c r="A7128" s="34"/>
      <c r="B7128" s="34"/>
      <c r="C7128" s="34"/>
      <c r="D7128" s="34"/>
      <c r="E7128" s="34"/>
      <c r="F7128" s="34"/>
      <c r="G7128" s="34"/>
      <c r="H7128" s="34"/>
      <c r="I7128" s="34"/>
      <c r="J7128" s="34"/>
      <c r="K7128" s="34"/>
      <c r="L7128" s="34"/>
      <c r="M7128" s="45">
        <f>electric_demands_abs!M7128/electric_demands_abs!$M$8786</f>
        <v>0.80634196511945533</v>
      </c>
    </row>
    <row r="7129" spans="1:13" ht="19.5" customHeight="1" x14ac:dyDescent="0.25">
      <c r="A7129" s="34"/>
      <c r="B7129" s="34"/>
      <c r="C7129" s="34"/>
      <c r="D7129" s="34"/>
      <c r="E7129" s="34"/>
      <c r="F7129" s="34"/>
      <c r="G7129" s="34"/>
      <c r="H7129" s="34"/>
      <c r="I7129" s="34"/>
      <c r="J7129" s="34"/>
      <c r="K7129" s="34"/>
      <c r="L7129" s="34"/>
      <c r="M7129" s="45">
        <f>electric_demands_abs!M7129/electric_demands_abs!$M$8786</f>
        <v>0.7312583798368556</v>
      </c>
    </row>
    <row r="7130" spans="1:13" ht="19.5" customHeight="1" x14ac:dyDescent="0.25">
      <c r="A7130" s="34"/>
      <c r="B7130" s="34"/>
      <c r="C7130" s="34"/>
      <c r="D7130" s="34"/>
      <c r="E7130" s="34"/>
      <c r="F7130" s="34"/>
      <c r="G7130" s="34"/>
      <c r="H7130" s="34"/>
      <c r="I7130" s="34"/>
      <c r="J7130" s="34"/>
      <c r="K7130" s="34"/>
      <c r="L7130" s="34"/>
      <c r="M7130" s="45">
        <f>electric_demands_abs!M7130/electric_demands_abs!$M$8786</f>
        <v>0.69405163655367497</v>
      </c>
    </row>
    <row r="7131" spans="1:13" ht="19.5" customHeight="1" x14ac:dyDescent="0.25">
      <c r="A7131" s="34"/>
      <c r="B7131" s="34"/>
      <c r="C7131" s="34"/>
      <c r="D7131" s="34"/>
      <c r="E7131" s="34"/>
      <c r="F7131" s="34"/>
      <c r="G7131" s="34"/>
      <c r="H7131" s="34"/>
      <c r="I7131" s="34"/>
      <c r="J7131" s="34"/>
      <c r="K7131" s="34"/>
      <c r="L7131" s="34"/>
      <c r="M7131" s="45">
        <f>electric_demands_abs!M7131/electric_demands_abs!$M$8786</f>
        <v>0.64603256184001512</v>
      </c>
    </row>
    <row r="7132" spans="1:13" ht="19.5" customHeight="1" x14ac:dyDescent="0.25">
      <c r="A7132" s="34"/>
      <c r="B7132" s="34"/>
      <c r="C7132" s="34"/>
      <c r="D7132" s="34"/>
      <c r="E7132" s="34"/>
      <c r="F7132" s="34"/>
      <c r="G7132" s="34"/>
      <c r="H7132" s="34"/>
      <c r="I7132" s="34"/>
      <c r="J7132" s="34"/>
      <c r="K7132" s="34"/>
      <c r="L7132" s="34"/>
      <c r="M7132" s="45">
        <f>electric_demands_abs!M7132/electric_demands_abs!$M$8786</f>
        <v>0.64702247478318142</v>
      </c>
    </row>
    <row r="7133" spans="1:13" ht="19.5" customHeight="1" x14ac:dyDescent="0.25">
      <c r="A7133" s="34"/>
      <c r="B7133" s="34"/>
      <c r="C7133" s="34"/>
      <c r="D7133" s="34"/>
      <c r="E7133" s="34"/>
      <c r="F7133" s="34"/>
      <c r="G7133" s="34"/>
      <c r="H7133" s="34"/>
      <c r="I7133" s="34"/>
      <c r="J7133" s="34"/>
      <c r="K7133" s="34"/>
      <c r="L7133" s="34"/>
      <c r="M7133" s="45">
        <f>electric_demands_abs!M7133/electric_demands_abs!$M$8786</f>
        <v>0.62155201187319065</v>
      </c>
    </row>
    <row r="7134" spans="1:13" ht="19.5" customHeight="1" x14ac:dyDescent="0.25">
      <c r="A7134" s="34"/>
      <c r="B7134" s="34"/>
      <c r="C7134" s="34"/>
      <c r="D7134" s="34"/>
      <c r="E7134" s="34"/>
      <c r="F7134" s="34"/>
      <c r="G7134" s="34"/>
      <c r="H7134" s="34"/>
      <c r="I7134" s="34"/>
      <c r="J7134" s="34"/>
      <c r="K7134" s="34"/>
      <c r="L7134" s="34"/>
      <c r="M7134" s="45">
        <f>electric_demands_abs!M7134/electric_demands_abs!$M$8786</f>
        <v>0.6271232934697204</v>
      </c>
    </row>
    <row r="7135" spans="1:13" ht="19.5" customHeight="1" x14ac:dyDescent="0.25">
      <c r="A7135" s="34"/>
      <c r="B7135" s="34"/>
      <c r="C7135" s="34"/>
      <c r="D7135" s="34"/>
      <c r="E7135" s="34"/>
      <c r="F7135" s="34"/>
      <c r="G7135" s="34"/>
      <c r="H7135" s="34"/>
      <c r="I7135" s="34"/>
      <c r="J7135" s="34"/>
      <c r="K7135" s="34"/>
      <c r="L7135" s="34"/>
      <c r="M7135" s="45">
        <f>electric_demands_abs!M7135/electric_demands_abs!$M$8786</f>
        <v>0.61579642636527565</v>
      </c>
    </row>
    <row r="7136" spans="1:13" ht="19.5" customHeight="1" x14ac:dyDescent="0.25">
      <c r="A7136" s="34"/>
      <c r="B7136" s="34"/>
      <c r="C7136" s="34"/>
      <c r="D7136" s="34"/>
      <c r="E7136" s="34"/>
      <c r="F7136" s="34"/>
      <c r="G7136" s="34"/>
      <c r="H7136" s="34"/>
      <c r="I7136" s="34"/>
      <c r="J7136" s="34"/>
      <c r="K7136" s="34"/>
      <c r="L7136" s="34"/>
      <c r="M7136" s="45">
        <f>electric_demands_abs!M7136/electric_demands_abs!$M$8786</f>
        <v>0.65113377787524607</v>
      </c>
    </row>
    <row r="7137" spans="1:13" ht="19.5" customHeight="1" x14ac:dyDescent="0.25">
      <c r="A7137" s="34"/>
      <c r="B7137" s="34"/>
      <c r="C7137" s="34"/>
      <c r="D7137" s="34"/>
      <c r="E7137" s="34"/>
      <c r="F7137" s="34"/>
      <c r="G7137" s="34"/>
      <c r="H7137" s="34"/>
      <c r="I7137" s="34"/>
      <c r="J7137" s="34"/>
      <c r="K7137" s="34"/>
      <c r="L7137" s="34"/>
      <c r="M7137" s="45">
        <f>electric_demands_abs!M7137/electric_demands_abs!$M$8786</f>
        <v>0.68617095612471624</v>
      </c>
    </row>
    <row r="7138" spans="1:13" ht="19.5" customHeight="1" x14ac:dyDescent="0.25">
      <c r="A7138" s="34"/>
      <c r="B7138" s="34"/>
      <c r="C7138" s="34"/>
      <c r="D7138" s="34"/>
      <c r="E7138" s="34"/>
      <c r="F7138" s="34"/>
      <c r="G7138" s="34"/>
      <c r="H7138" s="34"/>
      <c r="I7138" s="34"/>
      <c r="J7138" s="34"/>
      <c r="K7138" s="34"/>
      <c r="L7138" s="34"/>
      <c r="M7138" s="45">
        <f>electric_demands_abs!M7138/electric_demands_abs!$M$8786</f>
        <v>0.69877172725294034</v>
      </c>
    </row>
    <row r="7139" spans="1:13" ht="19.5" customHeight="1" x14ac:dyDescent="0.25">
      <c r="A7139" s="34"/>
      <c r="B7139" s="34"/>
      <c r="C7139" s="34"/>
      <c r="D7139" s="34"/>
      <c r="E7139" s="34"/>
      <c r="F7139" s="34"/>
      <c r="G7139" s="34"/>
      <c r="H7139" s="34"/>
      <c r="I7139" s="34"/>
      <c r="J7139" s="34"/>
      <c r="K7139" s="34"/>
      <c r="L7139" s="34"/>
      <c r="M7139" s="45">
        <f>electric_demands_abs!M7139/electric_demands_abs!$M$8786</f>
        <v>0.7647525275288527</v>
      </c>
    </row>
    <row r="7140" spans="1:13" ht="19.5" customHeight="1" x14ac:dyDescent="0.25">
      <c r="A7140" s="34"/>
      <c r="B7140" s="34"/>
      <c r="C7140" s="34"/>
      <c r="D7140" s="34"/>
      <c r="E7140" s="34"/>
      <c r="F7140" s="34"/>
      <c r="G7140" s="34"/>
      <c r="H7140" s="34"/>
      <c r="I7140" s="34"/>
      <c r="J7140" s="34"/>
      <c r="K7140" s="34"/>
      <c r="L7140" s="34"/>
      <c r="M7140" s="45">
        <f>electric_demands_abs!M7140/electric_demands_abs!$M$8786</f>
        <v>0.77950021687415127</v>
      </c>
    </row>
    <row r="7141" spans="1:13" ht="19.5" customHeight="1" x14ac:dyDescent="0.25">
      <c r="A7141" s="34"/>
      <c r="B7141" s="34"/>
      <c r="C7141" s="34"/>
      <c r="D7141" s="34"/>
      <c r="E7141" s="34"/>
      <c r="F7141" s="34"/>
      <c r="G7141" s="34"/>
      <c r="H7141" s="34"/>
      <c r="I7141" s="34"/>
      <c r="J7141" s="34"/>
      <c r="K7141" s="34"/>
      <c r="L7141" s="34"/>
      <c r="M7141" s="45">
        <f>electric_demands_abs!M7141/electric_demands_abs!$M$8786</f>
        <v>0.79450591522497716</v>
      </c>
    </row>
    <row r="7142" spans="1:13" ht="19.5" customHeight="1" x14ac:dyDescent="0.25">
      <c r="A7142" s="34"/>
      <c r="B7142" s="34"/>
      <c r="C7142" s="34"/>
      <c r="D7142" s="34"/>
      <c r="E7142" s="34"/>
      <c r="F7142" s="34"/>
      <c r="G7142" s="34"/>
      <c r="H7142" s="34"/>
      <c r="I7142" s="34"/>
      <c r="J7142" s="34"/>
      <c r="K7142" s="34"/>
      <c r="L7142" s="34"/>
      <c r="M7142" s="45">
        <f>electric_demands_abs!M7142/electric_demands_abs!$M$8786</f>
        <v>0.80115172650683064</v>
      </c>
    </row>
    <row r="7143" spans="1:13" ht="19.5" customHeight="1" x14ac:dyDescent="0.25">
      <c r="A7143" s="34"/>
      <c r="B7143" s="34"/>
      <c r="C7143" s="34"/>
      <c r="D7143" s="34"/>
      <c r="E7143" s="34"/>
      <c r="F7143" s="34"/>
      <c r="G7143" s="34"/>
      <c r="H7143" s="34"/>
      <c r="I7143" s="34"/>
      <c r="J7143" s="34"/>
      <c r="K7143" s="34"/>
      <c r="L7143" s="34"/>
      <c r="M7143" s="45">
        <f>electric_demands_abs!M7143/electric_demands_abs!$M$8786</f>
        <v>0.79453605607911792</v>
      </c>
    </row>
    <row r="7144" spans="1:13" ht="19.5" customHeight="1" x14ac:dyDescent="0.25">
      <c r="A7144" s="34"/>
      <c r="B7144" s="34"/>
      <c r="C7144" s="34"/>
      <c r="D7144" s="34"/>
      <c r="E7144" s="34"/>
      <c r="F7144" s="34"/>
      <c r="G7144" s="34"/>
      <c r="H7144" s="34"/>
      <c r="I7144" s="34"/>
      <c r="J7144" s="34"/>
      <c r="K7144" s="34"/>
      <c r="L7144" s="34"/>
      <c r="M7144" s="45">
        <f>electric_demands_abs!M7144/electric_demands_abs!$M$8786</f>
        <v>0.77636441511466658</v>
      </c>
    </row>
    <row r="7145" spans="1:13" ht="19.5" customHeight="1" x14ac:dyDescent="0.25">
      <c r="A7145" s="34"/>
      <c r="B7145" s="34"/>
      <c r="C7145" s="34"/>
      <c r="D7145" s="34"/>
      <c r="E7145" s="34"/>
      <c r="F7145" s="34"/>
      <c r="G7145" s="34"/>
      <c r="H7145" s="34"/>
      <c r="I7145" s="34"/>
      <c r="J7145" s="34"/>
      <c r="K7145" s="34"/>
      <c r="L7145" s="34"/>
      <c r="M7145" s="45">
        <f>electric_demands_abs!M7145/electric_demands_abs!$M$8786</f>
        <v>0.76929103193472903</v>
      </c>
    </row>
    <row r="7146" spans="1:13" ht="19.5" customHeight="1" x14ac:dyDescent="0.25">
      <c r="A7146" s="34"/>
      <c r="B7146" s="34"/>
      <c r="C7146" s="34"/>
      <c r="D7146" s="34"/>
      <c r="E7146" s="34"/>
      <c r="F7146" s="34"/>
      <c r="G7146" s="34"/>
      <c r="H7146" s="34"/>
      <c r="I7146" s="34"/>
      <c r="J7146" s="34"/>
      <c r="K7146" s="34"/>
      <c r="L7146" s="34"/>
      <c r="M7146" s="45">
        <f>electric_demands_abs!M7146/electric_demands_abs!$M$8786</f>
        <v>0.76595453820382087</v>
      </c>
    </row>
    <row r="7147" spans="1:13" ht="19.5" customHeight="1" x14ac:dyDescent="0.25">
      <c r="A7147" s="34"/>
      <c r="B7147" s="34"/>
      <c r="C7147" s="34"/>
      <c r="D7147" s="34"/>
      <c r="E7147" s="34"/>
      <c r="F7147" s="34"/>
      <c r="G7147" s="34"/>
      <c r="H7147" s="34"/>
      <c r="I7147" s="34"/>
      <c r="J7147" s="34"/>
      <c r="K7147" s="34"/>
      <c r="L7147" s="34"/>
      <c r="M7147" s="45">
        <f>electric_demands_abs!M7147/electric_demands_abs!$M$8786</f>
        <v>0.75643348708188518</v>
      </c>
    </row>
    <row r="7148" spans="1:13" ht="19.5" customHeight="1" x14ac:dyDescent="0.25">
      <c r="A7148" s="34"/>
      <c r="B7148" s="34"/>
      <c r="C7148" s="34"/>
      <c r="D7148" s="34"/>
      <c r="E7148" s="34"/>
      <c r="F7148" s="34"/>
      <c r="G7148" s="34"/>
      <c r="H7148" s="34"/>
      <c r="I7148" s="34"/>
      <c r="J7148" s="34"/>
      <c r="K7148" s="34"/>
      <c r="L7148" s="34"/>
      <c r="M7148" s="45">
        <f>electric_demands_abs!M7148/electric_demands_abs!$M$8786</f>
        <v>0.78231418678122611</v>
      </c>
    </row>
    <row r="7149" spans="1:13" ht="19.5" customHeight="1" x14ac:dyDescent="0.25">
      <c r="A7149" s="34"/>
      <c r="B7149" s="34"/>
      <c r="C7149" s="34"/>
      <c r="D7149" s="34"/>
      <c r="E7149" s="34"/>
      <c r="F7149" s="34"/>
      <c r="G7149" s="34"/>
      <c r="H7149" s="34"/>
      <c r="I7149" s="34"/>
      <c r="J7149" s="34"/>
      <c r="K7149" s="34"/>
      <c r="L7149" s="34"/>
      <c r="M7149" s="45">
        <f>electric_demands_abs!M7149/electric_demands_abs!$M$8786</f>
        <v>0.82187158727914311</v>
      </c>
    </row>
    <row r="7150" spans="1:13" ht="19.5" customHeight="1" x14ac:dyDescent="0.25">
      <c r="A7150" s="34"/>
      <c r="B7150" s="34"/>
      <c r="C7150" s="34"/>
      <c r="D7150" s="34"/>
      <c r="E7150" s="34"/>
      <c r="F7150" s="34"/>
      <c r="G7150" s="34"/>
      <c r="H7150" s="34"/>
      <c r="I7150" s="34"/>
      <c r="J7150" s="34"/>
      <c r="K7150" s="34"/>
      <c r="L7150" s="34"/>
      <c r="M7150" s="45">
        <f>electric_demands_abs!M7150/electric_demands_abs!$M$8786</f>
        <v>0.80292558988986817</v>
      </c>
    </row>
    <row r="7151" spans="1:13" ht="19.5" customHeight="1" x14ac:dyDescent="0.25">
      <c r="A7151" s="34"/>
      <c r="B7151" s="34"/>
      <c r="C7151" s="34"/>
      <c r="D7151" s="34"/>
      <c r="E7151" s="34"/>
      <c r="F7151" s="34"/>
      <c r="G7151" s="34"/>
      <c r="H7151" s="34"/>
      <c r="I7151" s="34"/>
      <c r="J7151" s="34"/>
      <c r="K7151" s="34"/>
      <c r="L7151" s="34"/>
      <c r="M7151" s="45">
        <f>electric_demands_abs!M7151/electric_demands_abs!$M$8786</f>
        <v>0.79281934502606322</v>
      </c>
    </row>
    <row r="7152" spans="1:13" ht="19.5" customHeight="1" x14ac:dyDescent="0.25">
      <c r="A7152" s="34"/>
      <c r="B7152" s="34"/>
      <c r="C7152" s="34"/>
      <c r="D7152" s="34"/>
      <c r="E7152" s="34"/>
      <c r="F7152" s="34"/>
      <c r="G7152" s="34"/>
      <c r="H7152" s="34"/>
      <c r="I7152" s="34"/>
      <c r="J7152" s="34"/>
      <c r="K7152" s="34"/>
      <c r="L7152" s="34"/>
      <c r="M7152" s="45">
        <f>electric_demands_abs!M7152/electric_demands_abs!$M$8786</f>
        <v>0.74155634029749018</v>
      </c>
    </row>
    <row r="7153" spans="1:13" ht="19.5" customHeight="1" x14ac:dyDescent="0.25">
      <c r="A7153" s="34"/>
      <c r="B7153" s="34"/>
      <c r="C7153" s="34"/>
      <c r="D7153" s="34"/>
      <c r="E7153" s="34"/>
      <c r="F7153" s="34"/>
      <c r="G7153" s="34"/>
      <c r="H7153" s="34"/>
      <c r="I7153" s="34"/>
      <c r="J7153" s="34"/>
      <c r="K7153" s="34"/>
      <c r="L7153" s="34"/>
      <c r="M7153" s="45">
        <f>electric_demands_abs!M7153/electric_demands_abs!$M$8786</f>
        <v>0.70789814730098943</v>
      </c>
    </row>
    <row r="7154" spans="1:13" ht="19.5" customHeight="1" x14ac:dyDescent="0.25">
      <c r="A7154" s="34"/>
      <c r="B7154" s="34"/>
      <c r="C7154" s="34"/>
      <c r="D7154" s="34"/>
      <c r="E7154" s="34"/>
      <c r="F7154" s="34"/>
      <c r="G7154" s="34"/>
      <c r="H7154" s="34"/>
      <c r="I7154" s="34"/>
      <c r="J7154" s="34"/>
      <c r="K7154" s="34"/>
      <c r="L7154" s="34"/>
      <c r="M7154" s="45">
        <f>electric_demands_abs!M7154/electric_demands_abs!$M$8786</f>
        <v>0.67162432933511329</v>
      </c>
    </row>
    <row r="7155" spans="1:13" ht="19.5" customHeight="1" x14ac:dyDescent="0.25">
      <c r="A7155" s="34"/>
      <c r="B7155" s="34"/>
      <c r="C7155" s="34"/>
      <c r="D7155" s="34"/>
      <c r="E7155" s="34"/>
      <c r="F7155" s="34"/>
      <c r="G7155" s="34"/>
      <c r="H7155" s="34"/>
      <c r="I7155" s="34"/>
      <c r="J7155" s="34"/>
      <c r="K7155" s="34"/>
      <c r="L7155" s="34"/>
      <c r="M7155" s="45">
        <f>electric_demands_abs!M7155/electric_demands_abs!$M$8786</f>
        <v>0.6343451574147283</v>
      </c>
    </row>
    <row r="7156" spans="1:13" ht="19.5" customHeight="1" x14ac:dyDescent="0.25">
      <c r="A7156" s="34"/>
      <c r="B7156" s="34"/>
      <c r="C7156" s="34"/>
      <c r="D7156" s="34"/>
      <c r="E7156" s="34"/>
      <c r="F7156" s="34"/>
      <c r="G7156" s="34"/>
      <c r="H7156" s="34"/>
      <c r="I7156" s="34"/>
      <c r="J7156" s="34"/>
      <c r="K7156" s="34"/>
      <c r="L7156" s="34"/>
      <c r="M7156" s="45">
        <f>electric_demands_abs!M7156/electric_demands_abs!$M$8786</f>
        <v>0.62671474489761048</v>
      </c>
    </row>
    <row r="7157" spans="1:13" ht="19.5" customHeight="1" x14ac:dyDescent="0.25">
      <c r="A7157" s="34"/>
      <c r="B7157" s="34"/>
      <c r="C7157" s="34"/>
      <c r="D7157" s="34"/>
      <c r="E7157" s="34"/>
      <c r="F7157" s="34"/>
      <c r="G7157" s="34"/>
      <c r="H7157" s="34"/>
      <c r="I7157" s="34"/>
      <c r="J7157" s="34"/>
      <c r="K7157" s="34"/>
      <c r="L7157" s="34"/>
      <c r="M7157" s="45">
        <f>electric_demands_abs!M7157/electric_demands_abs!$M$8786</f>
        <v>0.61705089530277846</v>
      </c>
    </row>
    <row r="7158" spans="1:13" ht="19.5" customHeight="1" x14ac:dyDescent="0.25">
      <c r="A7158" s="34"/>
      <c r="B7158" s="34"/>
      <c r="C7158" s="34"/>
      <c r="D7158" s="34"/>
      <c r="E7158" s="34"/>
      <c r="F7158" s="34"/>
      <c r="G7158" s="34"/>
      <c r="H7158" s="34"/>
      <c r="I7158" s="34"/>
      <c r="J7158" s="34"/>
      <c r="K7158" s="34"/>
      <c r="L7158" s="34"/>
      <c r="M7158" s="45">
        <f>electric_demands_abs!M7158/electric_demands_abs!$M$8786</f>
        <v>0.59900562357515497</v>
      </c>
    </row>
    <row r="7159" spans="1:13" ht="19.5" customHeight="1" x14ac:dyDescent="0.25">
      <c r="A7159" s="34"/>
      <c r="B7159" s="34"/>
      <c r="C7159" s="34"/>
      <c r="D7159" s="34"/>
      <c r="E7159" s="34"/>
      <c r="F7159" s="34"/>
      <c r="G7159" s="34"/>
      <c r="H7159" s="34"/>
      <c r="I7159" s="34"/>
      <c r="J7159" s="34"/>
      <c r="K7159" s="34"/>
      <c r="L7159" s="34"/>
      <c r="M7159" s="45">
        <f>electric_demands_abs!M7159/electric_demands_abs!$M$8786</f>
        <v>0.60151497321046299</v>
      </c>
    </row>
    <row r="7160" spans="1:13" ht="19.5" customHeight="1" x14ac:dyDescent="0.25">
      <c r="A7160" s="34"/>
      <c r="B7160" s="34"/>
      <c r="C7160" s="34"/>
      <c r="D7160" s="34"/>
      <c r="E7160" s="34"/>
      <c r="F7160" s="34"/>
      <c r="G7160" s="34"/>
      <c r="H7160" s="34"/>
      <c r="I7160" s="34"/>
      <c r="J7160" s="34"/>
      <c r="K7160" s="34"/>
      <c r="L7160" s="34"/>
      <c r="M7160" s="45">
        <f>electric_demands_abs!M7160/electric_demands_abs!$M$8786</f>
        <v>0.6344521739173401</v>
      </c>
    </row>
    <row r="7161" spans="1:13" ht="19.5" customHeight="1" x14ac:dyDescent="0.25">
      <c r="A7161" s="34"/>
      <c r="B7161" s="34"/>
      <c r="C7161" s="34"/>
      <c r="D7161" s="34"/>
      <c r="E7161" s="34"/>
      <c r="F7161" s="34"/>
      <c r="G7161" s="34"/>
      <c r="H7161" s="34"/>
      <c r="I7161" s="34"/>
      <c r="J7161" s="34"/>
      <c r="K7161" s="34"/>
      <c r="L7161" s="34"/>
      <c r="M7161" s="45">
        <f>electric_demands_abs!M7161/electric_demands_abs!$M$8786</f>
        <v>0.65865795623432688</v>
      </c>
    </row>
    <row r="7162" spans="1:13" ht="19.5" customHeight="1" x14ac:dyDescent="0.25">
      <c r="A7162" s="34"/>
      <c r="B7162" s="34"/>
      <c r="C7162" s="34"/>
      <c r="D7162" s="34"/>
      <c r="E7162" s="34"/>
      <c r="F7162" s="34"/>
      <c r="G7162" s="34"/>
      <c r="H7162" s="34"/>
      <c r="I7162" s="34"/>
      <c r="J7162" s="34"/>
      <c r="K7162" s="34"/>
      <c r="L7162" s="34"/>
      <c r="M7162" s="45">
        <f>electric_demands_abs!M7162/electric_demands_abs!$M$8786</f>
        <v>0.67209880073164863</v>
      </c>
    </row>
    <row r="7163" spans="1:13" ht="19.5" customHeight="1" x14ac:dyDescent="0.25">
      <c r="A7163" s="34"/>
      <c r="B7163" s="34"/>
      <c r="C7163" s="34"/>
      <c r="D7163" s="34"/>
      <c r="E7163" s="34"/>
      <c r="F7163" s="34"/>
      <c r="G7163" s="34"/>
      <c r="H7163" s="34"/>
      <c r="I7163" s="34"/>
      <c r="J7163" s="34"/>
      <c r="K7163" s="34"/>
      <c r="L7163" s="34"/>
      <c r="M7163" s="45">
        <f>electric_demands_abs!M7163/electric_demands_abs!$M$8786</f>
        <v>0.71819964890022525</v>
      </c>
    </row>
    <row r="7164" spans="1:13" ht="19.5" customHeight="1" x14ac:dyDescent="0.25">
      <c r="A7164" s="34"/>
      <c r="B7164" s="34"/>
      <c r="C7164" s="34"/>
      <c r="D7164" s="34"/>
      <c r="E7164" s="34"/>
      <c r="F7164" s="34"/>
      <c r="G7164" s="34"/>
      <c r="H7164" s="34"/>
      <c r="I7164" s="34"/>
      <c r="J7164" s="34"/>
      <c r="K7164" s="34"/>
      <c r="L7164" s="34"/>
      <c r="M7164" s="45">
        <f>electric_demands_abs!M7164/electric_demands_abs!$M$8786</f>
        <v>0.73154521206355572</v>
      </c>
    </row>
    <row r="7165" spans="1:13" ht="19.5" customHeight="1" x14ac:dyDescent="0.25">
      <c r="A7165" s="34"/>
      <c r="B7165" s="34"/>
      <c r="C7165" s="34"/>
      <c r="D7165" s="34"/>
      <c r="E7165" s="34"/>
      <c r="F7165" s="34"/>
      <c r="G7165" s="34"/>
      <c r="H7165" s="34"/>
      <c r="I7165" s="34"/>
      <c r="J7165" s="34"/>
      <c r="K7165" s="34"/>
      <c r="L7165" s="34"/>
      <c r="M7165" s="45">
        <f>electric_demands_abs!M7165/electric_demands_abs!$M$8786</f>
        <v>0.73458334427929473</v>
      </c>
    </row>
    <row r="7166" spans="1:13" ht="19.5" customHeight="1" x14ac:dyDescent="0.25">
      <c r="A7166" s="34"/>
      <c r="B7166" s="34"/>
      <c r="C7166" s="34"/>
      <c r="D7166" s="34"/>
      <c r="E7166" s="34"/>
      <c r="F7166" s="34"/>
      <c r="G7166" s="34"/>
      <c r="H7166" s="34"/>
      <c r="I7166" s="34"/>
      <c r="J7166" s="34"/>
      <c r="K7166" s="34"/>
      <c r="L7166" s="34"/>
      <c r="M7166" s="45">
        <f>electric_demands_abs!M7166/electric_demands_abs!$M$8786</f>
        <v>0.74240357829585091</v>
      </c>
    </row>
    <row r="7167" spans="1:13" ht="19.5" customHeight="1" x14ac:dyDescent="0.25">
      <c r="A7167" s="34"/>
      <c r="B7167" s="34"/>
      <c r="C7167" s="34"/>
      <c r="D7167" s="34"/>
      <c r="E7167" s="34"/>
      <c r="F7167" s="34"/>
      <c r="G7167" s="34"/>
      <c r="H7167" s="34"/>
      <c r="I7167" s="34"/>
      <c r="J7167" s="34"/>
      <c r="K7167" s="34"/>
      <c r="L7167" s="34"/>
      <c r="M7167" s="45">
        <f>electric_demands_abs!M7167/electric_demands_abs!$M$8786</f>
        <v>0.71817568445062163</v>
      </c>
    </row>
    <row r="7168" spans="1:13" ht="19.5" customHeight="1" x14ac:dyDescent="0.25">
      <c r="A7168" s="34"/>
      <c r="B7168" s="34"/>
      <c r="C7168" s="34"/>
      <c r="D7168" s="34"/>
      <c r="E7168" s="34"/>
      <c r="F7168" s="34"/>
      <c r="G7168" s="34"/>
      <c r="H7168" s="34"/>
      <c r="I7168" s="34"/>
      <c r="J7168" s="34"/>
      <c r="K7168" s="34"/>
      <c r="L7168" s="34"/>
      <c r="M7168" s="45">
        <f>electric_demands_abs!M7168/electric_demands_abs!$M$8786</f>
        <v>0.72864567836562788</v>
      </c>
    </row>
    <row r="7169" spans="1:13" ht="19.5" customHeight="1" x14ac:dyDescent="0.25">
      <c r="A7169" s="34"/>
      <c r="B7169" s="34"/>
      <c r="C7169" s="34"/>
      <c r="D7169" s="34"/>
      <c r="E7169" s="34"/>
      <c r="F7169" s="34"/>
      <c r="G7169" s="34"/>
      <c r="H7169" s="34"/>
      <c r="I7169" s="34"/>
      <c r="J7169" s="34"/>
      <c r="K7169" s="34"/>
      <c r="L7169" s="34"/>
      <c r="M7169" s="45">
        <f>electric_demands_abs!M7169/electric_demands_abs!$M$8786</f>
        <v>0.74114556821974698</v>
      </c>
    </row>
    <row r="7170" spans="1:13" ht="19.5" customHeight="1" x14ac:dyDescent="0.25">
      <c r="A7170" s="34"/>
      <c r="B7170" s="34"/>
      <c r="C7170" s="34"/>
      <c r="D7170" s="34"/>
      <c r="E7170" s="34"/>
      <c r="F7170" s="34"/>
      <c r="G7170" s="34"/>
      <c r="H7170" s="34"/>
      <c r="I7170" s="34"/>
      <c r="J7170" s="34"/>
      <c r="K7170" s="34"/>
      <c r="L7170" s="34"/>
      <c r="M7170" s="45">
        <f>electric_demands_abs!M7170/electric_demands_abs!$M$8786</f>
        <v>0.74458969609372061</v>
      </c>
    </row>
    <row r="7171" spans="1:13" ht="19.5" customHeight="1" x14ac:dyDescent="0.25">
      <c r="A7171" s="34"/>
      <c r="B7171" s="34"/>
      <c r="C7171" s="34"/>
      <c r="D7171" s="34"/>
      <c r="E7171" s="34"/>
      <c r="F7171" s="34"/>
      <c r="G7171" s="34"/>
      <c r="H7171" s="34"/>
      <c r="I7171" s="34"/>
      <c r="J7171" s="34"/>
      <c r="K7171" s="34"/>
      <c r="L7171" s="34"/>
      <c r="M7171" s="45">
        <f>electric_demands_abs!M7171/electric_demands_abs!$M$8786</f>
        <v>0.75935706758147725</v>
      </c>
    </row>
    <row r="7172" spans="1:13" ht="19.5" customHeight="1" x14ac:dyDescent="0.25">
      <c r="A7172" s="34"/>
      <c r="B7172" s="34"/>
      <c r="C7172" s="34"/>
      <c r="D7172" s="34"/>
      <c r="E7172" s="34"/>
      <c r="F7172" s="34"/>
      <c r="G7172" s="34"/>
      <c r="H7172" s="34"/>
      <c r="I7172" s="34"/>
      <c r="J7172" s="34"/>
      <c r="K7172" s="34"/>
      <c r="L7172" s="34"/>
      <c r="M7172" s="45">
        <f>electric_demands_abs!M7172/electric_demands_abs!$M$8786</f>
        <v>0.7625225984348003</v>
      </c>
    </row>
    <row r="7173" spans="1:13" ht="19.5" customHeight="1" x14ac:dyDescent="0.25">
      <c r="A7173" s="34"/>
      <c r="B7173" s="34"/>
      <c r="C7173" s="34"/>
      <c r="D7173" s="34"/>
      <c r="E7173" s="34"/>
      <c r="F7173" s="34"/>
      <c r="G7173" s="34"/>
      <c r="H7173" s="34"/>
      <c r="I7173" s="34"/>
      <c r="J7173" s="34"/>
      <c r="K7173" s="34"/>
      <c r="L7173" s="34"/>
      <c r="M7173" s="45">
        <f>electric_demands_abs!M7173/electric_demands_abs!$M$8786</f>
        <v>0.81336511354249164</v>
      </c>
    </row>
    <row r="7174" spans="1:13" ht="19.5" customHeight="1" x14ac:dyDescent="0.25">
      <c r="A7174" s="34"/>
      <c r="B7174" s="34"/>
      <c r="C7174" s="34"/>
      <c r="D7174" s="34"/>
      <c r="E7174" s="34"/>
      <c r="F7174" s="34"/>
      <c r="G7174" s="34"/>
      <c r="H7174" s="34"/>
      <c r="I7174" s="34"/>
      <c r="J7174" s="34"/>
      <c r="K7174" s="34"/>
      <c r="L7174" s="34"/>
      <c r="M7174" s="45">
        <f>electric_demands_abs!M7174/electric_demands_abs!$M$8786</f>
        <v>0.79913278339176352</v>
      </c>
    </row>
    <row r="7175" spans="1:13" ht="19.5" customHeight="1" x14ac:dyDescent="0.25">
      <c r="A7175" s="34"/>
      <c r="B7175" s="34"/>
      <c r="C7175" s="34"/>
      <c r="D7175" s="34"/>
      <c r="E7175" s="34"/>
      <c r="F7175" s="34"/>
      <c r="G7175" s="34"/>
      <c r="H7175" s="34"/>
      <c r="I7175" s="34"/>
      <c r="J7175" s="34"/>
      <c r="K7175" s="34"/>
      <c r="L7175" s="34"/>
      <c r="M7175" s="45">
        <f>electric_demands_abs!M7175/electric_demands_abs!$M$8786</f>
        <v>0.79349916128543985</v>
      </c>
    </row>
    <row r="7176" spans="1:13" ht="19.5" customHeight="1" x14ac:dyDescent="0.25">
      <c r="A7176" s="34"/>
      <c r="B7176" s="34"/>
      <c r="C7176" s="34"/>
      <c r="D7176" s="34"/>
      <c r="E7176" s="34"/>
      <c r="F7176" s="34"/>
      <c r="G7176" s="34"/>
      <c r="H7176" s="34"/>
      <c r="I7176" s="34"/>
      <c r="J7176" s="34"/>
      <c r="K7176" s="34"/>
      <c r="L7176" s="34"/>
      <c r="M7176" s="45">
        <f>electric_demands_abs!M7176/electric_demands_abs!$M$8786</f>
        <v>0.7626284208325349</v>
      </c>
    </row>
    <row r="7177" spans="1:13" ht="19.5" customHeight="1" x14ac:dyDescent="0.25">
      <c r="A7177" s="34"/>
      <c r="B7177" s="34"/>
      <c r="C7177" s="34"/>
      <c r="D7177" s="34"/>
      <c r="E7177" s="34"/>
      <c r="F7177" s="34"/>
      <c r="G7177" s="34"/>
      <c r="H7177" s="34"/>
      <c r="I7177" s="34"/>
      <c r="J7177" s="34"/>
      <c r="K7177" s="34"/>
      <c r="L7177" s="34"/>
      <c r="M7177" s="45">
        <f>electric_demands_abs!M7177/electric_demands_abs!$M$8786</f>
        <v>0.70349964139795262</v>
      </c>
    </row>
    <row r="7178" spans="1:13" ht="19.5" customHeight="1" x14ac:dyDescent="0.25">
      <c r="A7178" s="34"/>
      <c r="B7178" s="34"/>
      <c r="C7178" s="34"/>
      <c r="D7178" s="34"/>
      <c r="E7178" s="34"/>
      <c r="F7178" s="34"/>
      <c r="G7178" s="34"/>
      <c r="H7178" s="34"/>
      <c r="I7178" s="34"/>
      <c r="J7178" s="34"/>
      <c r="K7178" s="34"/>
      <c r="L7178" s="34"/>
      <c r="M7178" s="45">
        <f>electric_demands_abs!M7178/electric_demands_abs!$M$8786</f>
        <v>0.65505859472632233</v>
      </c>
    </row>
    <row r="7179" spans="1:13" ht="19.5" customHeight="1" x14ac:dyDescent="0.25">
      <c r="A7179" s="34"/>
      <c r="B7179" s="34"/>
      <c r="C7179" s="34"/>
      <c r="D7179" s="34"/>
      <c r="E7179" s="34"/>
      <c r="F7179" s="34"/>
      <c r="G7179" s="34"/>
      <c r="H7179" s="34"/>
      <c r="I7179" s="34"/>
      <c r="J7179" s="34"/>
      <c r="K7179" s="34"/>
      <c r="L7179" s="34"/>
      <c r="M7179" s="45">
        <f>electric_demands_abs!M7179/electric_demands_abs!$M$8786</f>
        <v>0.63432242824603202</v>
      </c>
    </row>
    <row r="7180" spans="1:13" ht="19.5" customHeight="1" x14ac:dyDescent="0.25">
      <c r="A7180" s="34"/>
      <c r="B7180" s="34"/>
      <c r="C7180" s="34"/>
      <c r="D7180" s="34"/>
      <c r="E7180" s="34"/>
      <c r="F7180" s="34"/>
      <c r="G7180" s="34"/>
      <c r="H7180" s="34"/>
      <c r="I7180" s="34"/>
      <c r="J7180" s="34"/>
      <c r="K7180" s="34"/>
      <c r="L7180" s="34"/>
      <c r="M7180" s="45">
        <f>electric_demands_abs!M7180/electric_demands_abs!$M$8786</f>
        <v>0.63077918966725399</v>
      </c>
    </row>
    <row r="7181" spans="1:13" ht="19.5" customHeight="1" x14ac:dyDescent="0.25">
      <c r="A7181" s="34"/>
      <c r="B7181" s="34"/>
      <c r="C7181" s="34"/>
      <c r="D7181" s="34"/>
      <c r="E7181" s="34"/>
      <c r="F7181" s="34"/>
      <c r="G7181" s="34"/>
      <c r="H7181" s="34"/>
      <c r="I7181" s="34"/>
      <c r="J7181" s="34"/>
      <c r="K7181" s="34"/>
      <c r="L7181" s="34"/>
      <c r="M7181" s="45">
        <f>electric_demands_abs!M7181/electric_demands_abs!$M$8786</f>
        <v>0.61999852260403476</v>
      </c>
    </row>
    <row r="7182" spans="1:13" ht="19.5" customHeight="1" x14ac:dyDescent="0.25">
      <c r="A7182" s="34"/>
      <c r="B7182" s="34"/>
      <c r="C7182" s="34"/>
      <c r="D7182" s="34"/>
      <c r="E7182" s="34"/>
      <c r="F7182" s="34"/>
      <c r="G7182" s="34"/>
      <c r="H7182" s="34"/>
      <c r="I7182" s="34"/>
      <c r="J7182" s="34"/>
      <c r="K7182" s="34"/>
      <c r="L7182" s="34"/>
      <c r="M7182" s="45">
        <f>electric_demands_abs!M7182/electric_demands_abs!$M$8786</f>
        <v>0.6083562471078986</v>
      </c>
    </row>
    <row r="7183" spans="1:13" ht="19.5" customHeight="1" x14ac:dyDescent="0.25">
      <c r="A7183" s="34"/>
      <c r="B7183" s="34"/>
      <c r="C7183" s="34"/>
      <c r="D7183" s="34"/>
      <c r="E7183" s="34"/>
      <c r="F7183" s="34"/>
      <c r="G7183" s="34"/>
      <c r="H7183" s="34"/>
      <c r="I7183" s="34"/>
      <c r="J7183" s="34"/>
      <c r="K7183" s="34"/>
      <c r="L7183" s="34"/>
      <c r="M7183" s="45">
        <f>electric_demands_abs!M7183/electric_demands_abs!$M$8786</f>
        <v>0.62534593012411199</v>
      </c>
    </row>
    <row r="7184" spans="1:13" ht="19.5" customHeight="1" x14ac:dyDescent="0.25">
      <c r="A7184" s="34"/>
      <c r="B7184" s="34"/>
      <c r="C7184" s="34"/>
      <c r="D7184" s="34"/>
      <c r="E7184" s="34"/>
      <c r="F7184" s="34"/>
      <c r="G7184" s="34"/>
      <c r="H7184" s="34"/>
      <c r="I7184" s="34"/>
      <c r="J7184" s="34"/>
      <c r="K7184" s="34"/>
      <c r="L7184" s="34"/>
      <c r="M7184" s="45">
        <f>electric_demands_abs!M7184/electric_demands_abs!$M$8786</f>
        <v>0.65542823194984889</v>
      </c>
    </row>
    <row r="7185" spans="1:13" ht="19.5" customHeight="1" x14ac:dyDescent="0.25">
      <c r="A7185" s="34"/>
      <c r="B7185" s="34"/>
      <c r="C7185" s="34"/>
      <c r="D7185" s="34"/>
      <c r="E7185" s="34"/>
      <c r="F7185" s="34"/>
      <c r="G7185" s="34"/>
      <c r="H7185" s="34"/>
      <c r="I7185" s="34"/>
      <c r="J7185" s="34"/>
      <c r="K7185" s="34"/>
      <c r="L7185" s="34"/>
      <c r="M7185" s="45">
        <f>electric_demands_abs!M7185/electric_demands_abs!$M$8786</f>
        <v>0.76797199898179913</v>
      </c>
    </row>
    <row r="7186" spans="1:13" ht="19.5" customHeight="1" x14ac:dyDescent="0.25">
      <c r="A7186" s="34"/>
      <c r="B7186" s="34"/>
      <c r="C7186" s="34"/>
      <c r="D7186" s="34"/>
      <c r="E7186" s="34"/>
      <c r="F7186" s="34"/>
      <c r="G7186" s="34"/>
      <c r="H7186" s="34"/>
      <c r="I7186" s="34"/>
      <c r="J7186" s="34"/>
      <c r="K7186" s="34"/>
      <c r="L7186" s="34"/>
      <c r="M7186" s="45">
        <f>electric_demands_abs!M7186/electric_demands_abs!$M$8786</f>
        <v>0.82506758839484884</v>
      </c>
    </row>
    <row r="7187" spans="1:13" ht="19.5" customHeight="1" x14ac:dyDescent="0.25">
      <c r="A7187" s="34"/>
      <c r="B7187" s="34"/>
      <c r="C7187" s="34"/>
      <c r="D7187" s="34"/>
      <c r="E7187" s="34"/>
      <c r="F7187" s="34"/>
      <c r="G7187" s="34"/>
      <c r="H7187" s="34"/>
      <c r="I7187" s="34"/>
      <c r="J7187" s="34"/>
      <c r="K7187" s="34"/>
      <c r="L7187" s="34"/>
      <c r="M7187" s="45">
        <f>electric_demands_abs!M7187/electric_demands_abs!$M$8786</f>
        <v>0.90144344221071804</v>
      </c>
    </row>
    <row r="7188" spans="1:13" ht="19.5" customHeight="1" x14ac:dyDescent="0.25">
      <c r="A7188" s="34"/>
      <c r="B7188" s="34"/>
      <c r="C7188" s="34"/>
      <c r="D7188" s="34"/>
      <c r="E7188" s="34"/>
      <c r="F7188" s="34"/>
      <c r="G7188" s="34"/>
      <c r="H7188" s="34"/>
      <c r="I7188" s="34"/>
      <c r="J7188" s="34"/>
      <c r="K7188" s="34"/>
      <c r="L7188" s="34"/>
      <c r="M7188" s="45">
        <f>electric_demands_abs!M7188/electric_demands_abs!$M$8786</f>
        <v>0.91012087882495474</v>
      </c>
    </row>
    <row r="7189" spans="1:13" ht="19.5" customHeight="1" x14ac:dyDescent="0.25">
      <c r="A7189" s="34"/>
      <c r="B7189" s="34"/>
      <c r="C7189" s="34"/>
      <c r="D7189" s="34"/>
      <c r="E7189" s="34"/>
      <c r="F7189" s="34"/>
      <c r="G7189" s="34"/>
      <c r="H7189" s="34"/>
      <c r="I7189" s="34"/>
      <c r="J7189" s="34"/>
      <c r="K7189" s="34"/>
      <c r="L7189" s="34"/>
      <c r="M7189" s="45">
        <f>electric_demands_abs!M7189/electric_demands_abs!$M$8786</f>
        <v>0.88278493586462703</v>
      </c>
    </row>
    <row r="7190" spans="1:13" ht="19.5" customHeight="1" x14ac:dyDescent="0.25">
      <c r="A7190" s="34"/>
      <c r="B7190" s="34"/>
      <c r="C7190" s="34"/>
      <c r="D7190" s="34"/>
      <c r="E7190" s="34"/>
      <c r="F7190" s="34"/>
      <c r="G7190" s="34"/>
      <c r="H7190" s="34"/>
      <c r="I7190" s="34"/>
      <c r="J7190" s="34"/>
      <c r="K7190" s="34"/>
      <c r="L7190" s="34"/>
      <c r="M7190" s="45">
        <f>electric_demands_abs!M7190/electric_demands_abs!$M$8786</f>
        <v>0.87543056745428449</v>
      </c>
    </row>
    <row r="7191" spans="1:13" ht="19.5" customHeight="1" x14ac:dyDescent="0.25">
      <c r="A7191" s="34"/>
      <c r="B7191" s="34"/>
      <c r="C7191" s="34"/>
      <c r="D7191" s="34"/>
      <c r="E7191" s="34"/>
      <c r="F7191" s="34"/>
      <c r="G7191" s="34"/>
      <c r="H7191" s="34"/>
      <c r="I7191" s="34"/>
      <c r="J7191" s="34"/>
      <c r="K7191" s="34"/>
      <c r="L7191" s="34"/>
      <c r="M7191" s="45">
        <f>electric_demands_abs!M7191/electric_demands_abs!$M$8786</f>
        <v>0.87685731690234037</v>
      </c>
    </row>
    <row r="7192" spans="1:13" ht="19.5" customHeight="1" x14ac:dyDescent="0.25">
      <c r="A7192" s="34"/>
      <c r="B7192" s="34"/>
      <c r="C7192" s="34"/>
      <c r="D7192" s="34"/>
      <c r="E7192" s="34"/>
      <c r="F7192" s="34"/>
      <c r="G7192" s="34"/>
      <c r="H7192" s="34"/>
      <c r="I7192" s="34"/>
      <c r="J7192" s="34"/>
      <c r="K7192" s="34"/>
      <c r="L7192" s="34"/>
      <c r="M7192" s="45">
        <f>electric_demands_abs!M7192/electric_demands_abs!$M$8786</f>
        <v>0.89242770333197263</v>
      </c>
    </row>
    <row r="7193" spans="1:13" ht="19.5" customHeight="1" x14ac:dyDescent="0.25">
      <c r="A7193" s="34"/>
      <c r="B7193" s="34"/>
      <c r="C7193" s="34"/>
      <c r="D7193" s="34"/>
      <c r="E7193" s="34"/>
      <c r="F7193" s="34"/>
      <c r="G7193" s="34"/>
      <c r="H7193" s="34"/>
      <c r="I7193" s="34"/>
      <c r="J7193" s="34"/>
      <c r="K7193" s="34"/>
      <c r="L7193" s="34"/>
      <c r="M7193" s="45">
        <f>electric_demands_abs!M7193/electric_demands_abs!$M$8786</f>
        <v>0.86467950595681276</v>
      </c>
    </row>
    <row r="7194" spans="1:13" ht="19.5" customHeight="1" x14ac:dyDescent="0.25">
      <c r="A7194" s="34"/>
      <c r="B7194" s="34"/>
      <c r="C7194" s="34"/>
      <c r="D7194" s="34"/>
      <c r="E7194" s="34"/>
      <c r="F7194" s="34"/>
      <c r="G7194" s="34"/>
      <c r="H7194" s="34"/>
      <c r="I7194" s="34"/>
      <c r="J7194" s="34"/>
      <c r="K7194" s="34"/>
      <c r="L7194" s="34"/>
      <c r="M7194" s="45">
        <f>electric_demands_abs!M7194/electric_demands_abs!$M$8786</f>
        <v>0.8308612205547119</v>
      </c>
    </row>
    <row r="7195" spans="1:13" ht="19.5" customHeight="1" x14ac:dyDescent="0.25">
      <c r="A7195" s="34"/>
      <c r="B7195" s="34"/>
      <c r="C7195" s="34"/>
      <c r="D7195" s="34"/>
      <c r="E7195" s="34"/>
      <c r="F7195" s="34"/>
      <c r="G7195" s="34"/>
      <c r="H7195" s="34"/>
      <c r="I7195" s="34"/>
      <c r="J7195" s="34"/>
      <c r="K7195" s="34"/>
      <c r="L7195" s="34"/>
      <c r="M7195" s="45">
        <f>electric_demands_abs!M7195/electric_demands_abs!$M$8786</f>
        <v>0.81011336008183155</v>
      </c>
    </row>
    <row r="7196" spans="1:13" ht="19.5" customHeight="1" x14ac:dyDescent="0.25">
      <c r="A7196" s="34"/>
      <c r="B7196" s="34"/>
      <c r="C7196" s="34"/>
      <c r="D7196" s="34"/>
      <c r="E7196" s="34"/>
      <c r="F7196" s="34"/>
      <c r="G7196" s="34"/>
      <c r="H7196" s="34"/>
      <c r="I7196" s="34"/>
      <c r="J7196" s="34"/>
      <c r="K7196" s="34"/>
      <c r="L7196" s="34"/>
      <c r="M7196" s="45">
        <f>electric_demands_abs!M7196/electric_demands_abs!$M$8786</f>
        <v>0.84937865782117694</v>
      </c>
    </row>
    <row r="7197" spans="1:13" ht="19.5" customHeight="1" x14ac:dyDescent="0.25">
      <c r="A7197" s="34"/>
      <c r="B7197" s="34"/>
      <c r="C7197" s="34"/>
      <c r="D7197" s="34"/>
      <c r="E7197" s="34"/>
      <c r="F7197" s="34"/>
      <c r="G7197" s="34"/>
      <c r="H7197" s="34"/>
      <c r="I7197" s="34"/>
      <c r="J7197" s="34"/>
      <c r="K7197" s="34"/>
      <c r="L7197" s="34"/>
      <c r="M7197" s="45">
        <f>electric_demands_abs!M7197/electric_demands_abs!$M$8786</f>
        <v>0.8766335663539786</v>
      </c>
    </row>
    <row r="7198" spans="1:13" ht="19.5" customHeight="1" x14ac:dyDescent="0.25">
      <c r="A7198" s="34"/>
      <c r="B7198" s="34"/>
      <c r="C7198" s="34"/>
      <c r="D7198" s="34"/>
      <c r="E7198" s="34"/>
      <c r="F7198" s="34"/>
      <c r="G7198" s="34"/>
      <c r="H7198" s="34"/>
      <c r="I7198" s="34"/>
      <c r="J7198" s="34"/>
      <c r="K7198" s="34"/>
      <c r="L7198" s="34"/>
      <c r="M7198" s="45">
        <f>electric_demands_abs!M7198/electric_demands_abs!$M$8786</f>
        <v>0.86364121117810633</v>
      </c>
    </row>
    <row r="7199" spans="1:13" ht="19.5" customHeight="1" x14ac:dyDescent="0.25">
      <c r="A7199" s="34"/>
      <c r="B7199" s="34"/>
      <c r="C7199" s="34"/>
      <c r="D7199" s="34"/>
      <c r="E7199" s="34"/>
      <c r="F7199" s="34"/>
      <c r="G7199" s="34"/>
      <c r="H7199" s="34"/>
      <c r="I7199" s="34"/>
      <c r="J7199" s="34"/>
      <c r="K7199" s="34"/>
      <c r="L7199" s="34"/>
      <c r="M7199" s="45">
        <f>electric_demands_abs!M7199/electric_demands_abs!$M$8786</f>
        <v>0.83364743781740025</v>
      </c>
    </row>
    <row r="7200" spans="1:13" ht="19.5" customHeight="1" x14ac:dyDescent="0.25">
      <c r="A7200" s="34"/>
      <c r="B7200" s="34"/>
      <c r="C7200" s="34"/>
      <c r="D7200" s="34"/>
      <c r="E7200" s="34"/>
      <c r="F7200" s="34"/>
      <c r="G7200" s="34"/>
      <c r="H7200" s="34"/>
      <c r="I7200" s="34"/>
      <c r="J7200" s="34"/>
      <c r="K7200" s="34"/>
      <c r="L7200" s="34"/>
      <c r="M7200" s="45">
        <f>electric_demands_abs!M7200/electric_demands_abs!$M$8786</f>
        <v>0.80029855916011439</v>
      </c>
    </row>
    <row r="7201" spans="1:13" ht="19.5" customHeight="1" x14ac:dyDescent="0.25">
      <c r="A7201" s="34"/>
      <c r="B7201" s="34"/>
      <c r="C7201" s="34"/>
      <c r="D7201" s="34"/>
      <c r="E7201" s="34"/>
      <c r="F7201" s="34"/>
      <c r="G7201" s="34"/>
      <c r="H7201" s="34"/>
      <c r="I7201" s="34"/>
      <c r="J7201" s="34"/>
      <c r="K7201" s="34"/>
      <c r="L7201" s="34"/>
      <c r="M7201" s="45">
        <f>electric_demands_abs!M7201/electric_demands_abs!$M$8786</f>
        <v>0.74049366930887761</v>
      </c>
    </row>
    <row r="7202" spans="1:13" ht="19.5" customHeight="1" x14ac:dyDescent="0.25">
      <c r="A7202" s="34"/>
      <c r="B7202" s="34"/>
      <c r="C7202" s="34"/>
      <c r="D7202" s="34"/>
      <c r="E7202" s="34"/>
      <c r="F7202" s="34"/>
      <c r="G7202" s="34"/>
      <c r="H7202" s="34"/>
      <c r="I7202" s="34"/>
      <c r="J7202" s="34"/>
      <c r="K7202" s="34"/>
      <c r="L7202" s="34"/>
      <c r="M7202" s="45">
        <f>electric_demands_abs!M7202/electric_demands_abs!$M$8786</f>
        <v>0.69668673778535706</v>
      </c>
    </row>
    <row r="7203" spans="1:13" ht="19.5" customHeight="1" x14ac:dyDescent="0.25">
      <c r="A7203" s="34"/>
      <c r="B7203" s="34"/>
      <c r="C7203" s="34"/>
      <c r="D7203" s="34"/>
      <c r="E7203" s="34"/>
      <c r="F7203" s="34"/>
      <c r="G7203" s="34"/>
      <c r="H7203" s="34"/>
      <c r="I7203" s="34"/>
      <c r="J7203" s="34"/>
      <c r="K7203" s="34"/>
      <c r="L7203" s="34"/>
      <c r="M7203" s="45">
        <f>electric_demands_abs!M7203/electric_demands_abs!$M$8786</f>
        <v>0.655273492428181</v>
      </c>
    </row>
    <row r="7204" spans="1:13" ht="19.5" customHeight="1" x14ac:dyDescent="0.25">
      <c r="A7204" s="34"/>
      <c r="B7204" s="34"/>
      <c r="C7204" s="34"/>
      <c r="D7204" s="34"/>
      <c r="E7204" s="34"/>
      <c r="F7204" s="34"/>
      <c r="G7204" s="34"/>
      <c r="H7204" s="34"/>
      <c r="I7204" s="34"/>
      <c r="J7204" s="34"/>
      <c r="K7204" s="34"/>
      <c r="L7204" s="34"/>
      <c r="M7204" s="45">
        <f>electric_demands_abs!M7204/electric_demands_abs!$M$8786</f>
        <v>0.65017412931431118</v>
      </c>
    </row>
    <row r="7205" spans="1:13" ht="19.5" customHeight="1" x14ac:dyDescent="0.25">
      <c r="A7205" s="34"/>
      <c r="B7205" s="34"/>
      <c r="C7205" s="34"/>
      <c r="D7205" s="34"/>
      <c r="E7205" s="34"/>
      <c r="F7205" s="34"/>
      <c r="G7205" s="34"/>
      <c r="H7205" s="34"/>
      <c r="I7205" s="34"/>
      <c r="J7205" s="34"/>
      <c r="K7205" s="34"/>
      <c r="L7205" s="34"/>
      <c r="M7205" s="45">
        <f>electric_demands_abs!M7205/electric_demands_abs!$M$8786</f>
        <v>0.62016528552653483</v>
      </c>
    </row>
    <row r="7206" spans="1:13" ht="19.5" customHeight="1" x14ac:dyDescent="0.25">
      <c r="A7206" s="34"/>
      <c r="B7206" s="34"/>
      <c r="C7206" s="34"/>
      <c r="D7206" s="34"/>
      <c r="E7206" s="34"/>
      <c r="F7206" s="34"/>
      <c r="G7206" s="34"/>
      <c r="H7206" s="34"/>
      <c r="I7206" s="34"/>
      <c r="J7206" s="34"/>
      <c r="K7206" s="34"/>
      <c r="L7206" s="34"/>
      <c r="M7206" s="45">
        <f>electric_demands_abs!M7206/electric_demands_abs!$M$8786</f>
        <v>0.63057627419019724</v>
      </c>
    </row>
    <row r="7207" spans="1:13" ht="19.5" customHeight="1" x14ac:dyDescent="0.25">
      <c r="A7207" s="34"/>
      <c r="B7207" s="34"/>
      <c r="C7207" s="34"/>
      <c r="D7207" s="34"/>
      <c r="E7207" s="34"/>
      <c r="F7207" s="34"/>
      <c r="G7207" s="34"/>
      <c r="H7207" s="34"/>
      <c r="I7207" s="34"/>
      <c r="J7207" s="34"/>
      <c r="K7207" s="34"/>
      <c r="L7207" s="34"/>
      <c r="M7207" s="45">
        <f>electric_demands_abs!M7207/electric_demands_abs!$M$8786</f>
        <v>0.64847096517520775</v>
      </c>
    </row>
    <row r="7208" spans="1:13" ht="19.5" customHeight="1" x14ac:dyDescent="0.25">
      <c r="A7208" s="34"/>
      <c r="B7208" s="34"/>
      <c r="C7208" s="34"/>
      <c r="D7208" s="34"/>
      <c r="E7208" s="34"/>
      <c r="F7208" s="34"/>
      <c r="G7208" s="34"/>
      <c r="H7208" s="34"/>
      <c r="I7208" s="34"/>
      <c r="J7208" s="34"/>
      <c r="K7208" s="34"/>
      <c r="L7208" s="34"/>
      <c r="M7208" s="45">
        <f>electric_demands_abs!M7208/electric_demands_abs!$M$8786</f>
        <v>0.6927852265674006</v>
      </c>
    </row>
    <row r="7209" spans="1:13" ht="19.5" customHeight="1" x14ac:dyDescent="0.25">
      <c r="A7209" s="34"/>
      <c r="B7209" s="34"/>
      <c r="C7209" s="34"/>
      <c r="D7209" s="34"/>
      <c r="E7209" s="34"/>
      <c r="F7209" s="34"/>
      <c r="G7209" s="34"/>
      <c r="H7209" s="34"/>
      <c r="I7209" s="34"/>
      <c r="J7209" s="34"/>
      <c r="K7209" s="34"/>
      <c r="L7209" s="34"/>
      <c r="M7209" s="45">
        <f>electric_demands_abs!M7209/electric_demands_abs!$M$8786</f>
        <v>0.7781535136288954</v>
      </c>
    </row>
    <row r="7210" spans="1:13" ht="19.5" customHeight="1" x14ac:dyDescent="0.25">
      <c r="A7210" s="34"/>
      <c r="B7210" s="34"/>
      <c r="C7210" s="34"/>
      <c r="D7210" s="34"/>
      <c r="E7210" s="34"/>
      <c r="F7210" s="34"/>
      <c r="G7210" s="34"/>
      <c r="H7210" s="34"/>
      <c r="I7210" s="34"/>
      <c r="J7210" s="34"/>
      <c r="K7210" s="34"/>
      <c r="L7210" s="34"/>
      <c r="M7210" s="45">
        <f>electric_demands_abs!M7210/electric_demands_abs!$M$8786</f>
        <v>0.84489005876395984</v>
      </c>
    </row>
    <row r="7211" spans="1:13" ht="19.5" customHeight="1" x14ac:dyDescent="0.25">
      <c r="A7211" s="34"/>
      <c r="B7211" s="34"/>
      <c r="C7211" s="34"/>
      <c r="D7211" s="34"/>
      <c r="E7211" s="34"/>
      <c r="F7211" s="34"/>
      <c r="G7211" s="34"/>
      <c r="H7211" s="34"/>
      <c r="I7211" s="34"/>
      <c r="J7211" s="34"/>
      <c r="K7211" s="34"/>
      <c r="L7211" s="34"/>
      <c r="M7211" s="45">
        <f>electric_demands_abs!M7211/electric_demands_abs!$M$8786</f>
        <v>0.88318055516323946</v>
      </c>
    </row>
    <row r="7212" spans="1:13" ht="19.5" customHeight="1" x14ac:dyDescent="0.25">
      <c r="A7212" s="34"/>
      <c r="B7212" s="34"/>
      <c r="C7212" s="34"/>
      <c r="D7212" s="34"/>
      <c r="E7212" s="34"/>
      <c r="F7212" s="34"/>
      <c r="G7212" s="34"/>
      <c r="H7212" s="34"/>
      <c r="I7212" s="34"/>
      <c r="J7212" s="34"/>
      <c r="K7212" s="34"/>
      <c r="L7212" s="34"/>
      <c r="M7212" s="45">
        <f>electric_demands_abs!M7212/electric_demands_abs!$M$8786</f>
        <v>0.90633795457410937</v>
      </c>
    </row>
    <row r="7213" spans="1:13" ht="19.5" customHeight="1" x14ac:dyDescent="0.25">
      <c r="A7213" s="34"/>
      <c r="B7213" s="34"/>
      <c r="C7213" s="34"/>
      <c r="D7213" s="34"/>
      <c r="E7213" s="34"/>
      <c r="F7213" s="34"/>
      <c r="G7213" s="34"/>
      <c r="H7213" s="34"/>
      <c r="I7213" s="34"/>
      <c r="J7213" s="34"/>
      <c r="K7213" s="34"/>
      <c r="L7213" s="34"/>
      <c r="M7213" s="45">
        <f>electric_demands_abs!M7213/electric_demands_abs!$M$8786</f>
        <v>0.87332540173188034</v>
      </c>
    </row>
    <row r="7214" spans="1:13" ht="19.5" customHeight="1" x14ac:dyDescent="0.25">
      <c r="A7214" s="34"/>
      <c r="B7214" s="34"/>
      <c r="C7214" s="34"/>
      <c r="D7214" s="34"/>
      <c r="E7214" s="34"/>
      <c r="F7214" s="34"/>
      <c r="G7214" s="34"/>
      <c r="H7214" s="34"/>
      <c r="I7214" s="34"/>
      <c r="J7214" s="34"/>
      <c r="K7214" s="34"/>
      <c r="L7214" s="34"/>
      <c r="M7214" s="45">
        <f>electric_demands_abs!M7214/electric_demands_abs!$M$8786</f>
        <v>0.87869195610602235</v>
      </c>
    </row>
    <row r="7215" spans="1:13" ht="19.5" customHeight="1" x14ac:dyDescent="0.25">
      <c r="A7215" s="34"/>
      <c r="B7215" s="34"/>
      <c r="C7215" s="34"/>
      <c r="D7215" s="34"/>
      <c r="E7215" s="34"/>
      <c r="F7215" s="34"/>
      <c r="G7215" s="34"/>
      <c r="H7215" s="34"/>
      <c r="I7215" s="34"/>
      <c r="J7215" s="34"/>
      <c r="K7215" s="34"/>
      <c r="L7215" s="34"/>
      <c r="M7215" s="45">
        <f>electric_demands_abs!M7215/electric_demands_abs!$M$8786</f>
        <v>0.88885214156945069</v>
      </c>
    </row>
    <row r="7216" spans="1:13" ht="19.5" customHeight="1" x14ac:dyDescent="0.25">
      <c r="A7216" s="34"/>
      <c r="B7216" s="34"/>
      <c r="C7216" s="34"/>
      <c r="D7216" s="34"/>
      <c r="E7216" s="34"/>
      <c r="F7216" s="34"/>
      <c r="G7216" s="34"/>
      <c r="H7216" s="34"/>
      <c r="I7216" s="34"/>
      <c r="J7216" s="34"/>
      <c r="K7216" s="34"/>
      <c r="L7216" s="34"/>
      <c r="M7216" s="45">
        <f>electric_demands_abs!M7216/electric_demands_abs!$M$8786</f>
        <v>0.87923177386255946</v>
      </c>
    </row>
    <row r="7217" spans="1:13" ht="19.5" customHeight="1" x14ac:dyDescent="0.25">
      <c r="A7217" s="34"/>
      <c r="B7217" s="34"/>
      <c r="C7217" s="34"/>
      <c r="D7217" s="34"/>
      <c r="E7217" s="34"/>
      <c r="F7217" s="34"/>
      <c r="G7217" s="34"/>
      <c r="H7217" s="34"/>
      <c r="I7217" s="34"/>
      <c r="J7217" s="34"/>
      <c r="K7217" s="34"/>
      <c r="L7217" s="34"/>
      <c r="M7217" s="45">
        <f>electric_demands_abs!M7217/electric_demands_abs!$M$8786</f>
        <v>0.85570543722067727</v>
      </c>
    </row>
    <row r="7218" spans="1:13" ht="19.5" customHeight="1" x14ac:dyDescent="0.25">
      <c r="A7218" s="34"/>
      <c r="B7218" s="34"/>
      <c r="C7218" s="34"/>
      <c r="D7218" s="34"/>
      <c r="E7218" s="34"/>
      <c r="F7218" s="34"/>
      <c r="G7218" s="34"/>
      <c r="H7218" s="34"/>
      <c r="I7218" s="34"/>
      <c r="J7218" s="34"/>
      <c r="K7218" s="34"/>
      <c r="L7218" s="34"/>
      <c r="M7218" s="45">
        <f>electric_demands_abs!M7218/electric_demands_abs!$M$8786</f>
        <v>0.84150637730238864</v>
      </c>
    </row>
    <row r="7219" spans="1:13" ht="19.5" customHeight="1" x14ac:dyDescent="0.25">
      <c r="A7219" s="34"/>
      <c r="B7219" s="34"/>
      <c r="C7219" s="34"/>
      <c r="D7219" s="34"/>
      <c r="E7219" s="34"/>
      <c r="F7219" s="34"/>
      <c r="G7219" s="34"/>
      <c r="H7219" s="34"/>
      <c r="I7219" s="34"/>
      <c r="J7219" s="34"/>
      <c r="K7219" s="34"/>
      <c r="L7219" s="34"/>
      <c r="M7219" s="45">
        <f>electric_demands_abs!M7219/electric_demands_abs!$M$8786</f>
        <v>0.82026456917066615</v>
      </c>
    </row>
    <row r="7220" spans="1:13" ht="19.5" customHeight="1" x14ac:dyDescent="0.25">
      <c r="A7220" s="34"/>
      <c r="B7220" s="34"/>
      <c r="C7220" s="34"/>
      <c r="D7220" s="34"/>
      <c r="E7220" s="34"/>
      <c r="F7220" s="34"/>
      <c r="G7220" s="34"/>
      <c r="H7220" s="34"/>
      <c r="I7220" s="34"/>
      <c r="J7220" s="34"/>
      <c r="K7220" s="34"/>
      <c r="L7220" s="34"/>
      <c r="M7220" s="45">
        <f>electric_demands_abs!M7220/electric_demands_abs!$M$8786</f>
        <v>0.84507535090007091</v>
      </c>
    </row>
    <row r="7221" spans="1:13" ht="19.5" customHeight="1" x14ac:dyDescent="0.25">
      <c r="A7221" s="34"/>
      <c r="B7221" s="34"/>
      <c r="C7221" s="34"/>
      <c r="D7221" s="34"/>
      <c r="E7221" s="34"/>
      <c r="F7221" s="34"/>
      <c r="G7221" s="34"/>
      <c r="H7221" s="34"/>
      <c r="I7221" s="34"/>
      <c r="J7221" s="34"/>
      <c r="K7221" s="34"/>
      <c r="L7221" s="34"/>
      <c r="M7221" s="45">
        <f>electric_demands_abs!M7221/electric_demands_abs!$M$8786</f>
        <v>0.88840694633042105</v>
      </c>
    </row>
    <row r="7222" spans="1:13" ht="19.5" customHeight="1" x14ac:dyDescent="0.25">
      <c r="A7222" s="34"/>
      <c r="B7222" s="34"/>
      <c r="C7222" s="34"/>
      <c r="D7222" s="34"/>
      <c r="E7222" s="34"/>
      <c r="F7222" s="34"/>
      <c r="G7222" s="34"/>
      <c r="H7222" s="34"/>
      <c r="I7222" s="34"/>
      <c r="J7222" s="34"/>
      <c r="K7222" s="34"/>
      <c r="L7222" s="34"/>
      <c r="M7222" s="45">
        <f>electric_demands_abs!M7222/electric_demands_abs!$M$8786</f>
        <v>0.86042528086376113</v>
      </c>
    </row>
    <row r="7223" spans="1:13" ht="19.5" customHeight="1" x14ac:dyDescent="0.25">
      <c r="A7223" s="34"/>
      <c r="B7223" s="34"/>
      <c r="C7223" s="34"/>
      <c r="D7223" s="34"/>
      <c r="E7223" s="34"/>
      <c r="F7223" s="34"/>
      <c r="G7223" s="34"/>
      <c r="H7223" s="34"/>
      <c r="I7223" s="34"/>
      <c r="J7223" s="34"/>
      <c r="K7223" s="34"/>
      <c r="L7223" s="34"/>
      <c r="M7223" s="45">
        <f>electric_demands_abs!M7223/electric_demands_abs!$M$8786</f>
        <v>0.84824022293691004</v>
      </c>
    </row>
    <row r="7224" spans="1:13" ht="19.5" customHeight="1" x14ac:dyDescent="0.25">
      <c r="A7224" s="34"/>
      <c r="B7224" s="34"/>
      <c r="C7224" s="34"/>
      <c r="D7224" s="34"/>
      <c r="E7224" s="34"/>
      <c r="F7224" s="34"/>
      <c r="G7224" s="34"/>
      <c r="H7224" s="34"/>
      <c r="I7224" s="34"/>
      <c r="J7224" s="34"/>
      <c r="K7224" s="34"/>
      <c r="L7224" s="34"/>
      <c r="M7224" s="45">
        <f>electric_demands_abs!M7224/electric_demands_abs!$M$8786</f>
        <v>0.79745749542513711</v>
      </c>
    </row>
    <row r="7225" spans="1:13" ht="19.5" customHeight="1" x14ac:dyDescent="0.25">
      <c r="A7225" s="34"/>
      <c r="B7225" s="34"/>
      <c r="C7225" s="34"/>
      <c r="D7225" s="34"/>
      <c r="E7225" s="34"/>
      <c r="F7225" s="34"/>
      <c r="G7225" s="34"/>
      <c r="H7225" s="34"/>
      <c r="I7225" s="34"/>
      <c r="J7225" s="34"/>
      <c r="K7225" s="34"/>
      <c r="L7225" s="34"/>
      <c r="M7225" s="45">
        <f>electric_demands_abs!M7225/electric_demands_abs!$M$8786</f>
        <v>0.74228581484934475</v>
      </c>
    </row>
    <row r="7226" spans="1:13" ht="19.5" customHeight="1" x14ac:dyDescent="0.25">
      <c r="A7226" s="34"/>
      <c r="B7226" s="34"/>
      <c r="C7226" s="34"/>
      <c r="D7226" s="34"/>
      <c r="E7226" s="34"/>
      <c r="F7226" s="34"/>
      <c r="G7226" s="34"/>
      <c r="H7226" s="34"/>
      <c r="I7226" s="34"/>
      <c r="J7226" s="34"/>
      <c r="K7226" s="34"/>
      <c r="L7226" s="34"/>
      <c r="M7226" s="45">
        <f>electric_demands_abs!M7226/electric_demands_abs!$M$8786</f>
        <v>0.68686621339543552</v>
      </c>
    </row>
    <row r="7227" spans="1:13" ht="19.5" customHeight="1" x14ac:dyDescent="0.25">
      <c r="A7227" s="34"/>
      <c r="B7227" s="34"/>
      <c r="C7227" s="34"/>
      <c r="D7227" s="34"/>
      <c r="E7227" s="34"/>
      <c r="F7227" s="34"/>
      <c r="G7227" s="34"/>
      <c r="H7227" s="34"/>
      <c r="I7227" s="34"/>
      <c r="J7227" s="34"/>
      <c r="K7227" s="34"/>
      <c r="L7227" s="34"/>
      <c r="M7227" s="45">
        <f>electric_demands_abs!M7227/electric_demands_abs!$M$8786</f>
        <v>0.6618124519115437</v>
      </c>
    </row>
    <row r="7228" spans="1:13" ht="19.5" customHeight="1" x14ac:dyDescent="0.25">
      <c r="A7228" s="34"/>
      <c r="B7228" s="34"/>
      <c r="C7228" s="34"/>
      <c r="D7228" s="34"/>
      <c r="E7228" s="34"/>
      <c r="F7228" s="34"/>
      <c r="G7228" s="34"/>
      <c r="H7228" s="34"/>
      <c r="I7228" s="34"/>
      <c r="J7228" s="34"/>
      <c r="K7228" s="34"/>
      <c r="L7228" s="34"/>
      <c r="M7228" s="45">
        <f>electric_demands_abs!M7228/electric_demands_abs!$M$8786</f>
        <v>0.64991756146984259</v>
      </c>
    </row>
    <row r="7229" spans="1:13" ht="19.5" customHeight="1" x14ac:dyDescent="0.25">
      <c r="A7229" s="34"/>
      <c r="B7229" s="34"/>
      <c r="C7229" s="34"/>
      <c r="D7229" s="34"/>
      <c r="E7229" s="34"/>
      <c r="F7229" s="34"/>
      <c r="G7229" s="34"/>
      <c r="H7229" s="34"/>
      <c r="I7229" s="34"/>
      <c r="J7229" s="34"/>
      <c r="K7229" s="34"/>
      <c r="L7229" s="34"/>
      <c r="M7229" s="45">
        <f>electric_demands_abs!M7229/electric_demands_abs!$M$8786</f>
        <v>0.65315889739485022</v>
      </c>
    </row>
    <row r="7230" spans="1:13" ht="19.5" customHeight="1" x14ac:dyDescent="0.25">
      <c r="A7230" s="34"/>
      <c r="B7230" s="34"/>
      <c r="C7230" s="34"/>
      <c r="D7230" s="34"/>
      <c r="E7230" s="34"/>
      <c r="F7230" s="34"/>
      <c r="G7230" s="34"/>
      <c r="H7230" s="34"/>
      <c r="I7230" s="34"/>
      <c r="J7230" s="34"/>
      <c r="K7230" s="34"/>
      <c r="L7230" s="34"/>
      <c r="M7230" s="45">
        <f>electric_demands_abs!M7230/electric_demands_abs!$M$8786</f>
        <v>0.66086005033193229</v>
      </c>
    </row>
    <row r="7231" spans="1:13" ht="19.5" customHeight="1" x14ac:dyDescent="0.25">
      <c r="A7231" s="34"/>
      <c r="B7231" s="34"/>
      <c r="C7231" s="34"/>
      <c r="D7231" s="34"/>
      <c r="E7231" s="34"/>
      <c r="F7231" s="34"/>
      <c r="G7231" s="34"/>
      <c r="H7231" s="34"/>
      <c r="I7231" s="34"/>
      <c r="J7231" s="34"/>
      <c r="K7231" s="34"/>
      <c r="L7231" s="34"/>
      <c r="M7231" s="45">
        <f>electric_demands_abs!M7231/electric_demands_abs!$M$8786</f>
        <v>0.66217253629605299</v>
      </c>
    </row>
    <row r="7232" spans="1:13" ht="19.5" customHeight="1" x14ac:dyDescent="0.25">
      <c r="A7232" s="34"/>
      <c r="B7232" s="34"/>
      <c r="C7232" s="34"/>
      <c r="D7232" s="34"/>
      <c r="E7232" s="34"/>
      <c r="F7232" s="34"/>
      <c r="G7232" s="34"/>
      <c r="H7232" s="34"/>
      <c r="I7232" s="34"/>
      <c r="J7232" s="34"/>
      <c r="K7232" s="34"/>
      <c r="L7232" s="34"/>
      <c r="M7232" s="45">
        <f>electric_demands_abs!M7232/electric_demands_abs!$M$8786</f>
        <v>0.69967504700449734</v>
      </c>
    </row>
    <row r="7233" spans="1:13" ht="19.5" customHeight="1" x14ac:dyDescent="0.25">
      <c r="A7233" s="34"/>
      <c r="B7233" s="34"/>
      <c r="C7233" s="34"/>
      <c r="D7233" s="34"/>
      <c r="E7233" s="34"/>
      <c r="F7233" s="34"/>
      <c r="G7233" s="34"/>
      <c r="H7233" s="34"/>
      <c r="I7233" s="34"/>
      <c r="J7233" s="34"/>
      <c r="K7233" s="34"/>
      <c r="L7233" s="34"/>
      <c r="M7233" s="45">
        <f>electric_demands_abs!M7233/electric_demands_abs!$M$8786</f>
        <v>0.80381490979114123</v>
      </c>
    </row>
    <row r="7234" spans="1:13" ht="19.5" customHeight="1" x14ac:dyDescent="0.25">
      <c r="A7234" s="34"/>
      <c r="B7234" s="34"/>
      <c r="C7234" s="34"/>
      <c r="D7234" s="34"/>
      <c r="E7234" s="34"/>
      <c r="F7234" s="34"/>
      <c r="G7234" s="34"/>
      <c r="H7234" s="34"/>
      <c r="I7234" s="34"/>
      <c r="J7234" s="34"/>
      <c r="K7234" s="34"/>
      <c r="L7234" s="34"/>
      <c r="M7234" s="45">
        <f>electric_demands_abs!M7234/electric_demands_abs!$M$8786</f>
        <v>0.86457376591113866</v>
      </c>
    </row>
    <row r="7235" spans="1:13" ht="19.5" customHeight="1" x14ac:dyDescent="0.25">
      <c r="A7235" s="34"/>
      <c r="B7235" s="34"/>
      <c r="C7235" s="34"/>
      <c r="D7235" s="34"/>
      <c r="E7235" s="34"/>
      <c r="F7235" s="34"/>
      <c r="G7235" s="34"/>
      <c r="H7235" s="34"/>
      <c r="I7235" s="34"/>
      <c r="J7235" s="34"/>
      <c r="K7235" s="34"/>
      <c r="L7235" s="34"/>
      <c r="M7235" s="45">
        <f>electric_demands_abs!M7235/electric_demands_abs!$M$8786</f>
        <v>0.91042484028023751</v>
      </c>
    </row>
    <row r="7236" spans="1:13" ht="19.5" customHeight="1" x14ac:dyDescent="0.25">
      <c r="A7236" s="34"/>
      <c r="B7236" s="34"/>
      <c r="C7236" s="34"/>
      <c r="D7236" s="34"/>
      <c r="E7236" s="34"/>
      <c r="F7236" s="34"/>
      <c r="G7236" s="34"/>
      <c r="H7236" s="34"/>
      <c r="I7236" s="34"/>
      <c r="J7236" s="34"/>
      <c r="K7236" s="34"/>
      <c r="L7236" s="34"/>
      <c r="M7236" s="45">
        <f>electric_demands_abs!M7236/electric_demands_abs!$M$8786</f>
        <v>0.91896112546278774</v>
      </c>
    </row>
    <row r="7237" spans="1:13" ht="19.5" customHeight="1" x14ac:dyDescent="0.25">
      <c r="A7237" s="34"/>
      <c r="B7237" s="34"/>
      <c r="C7237" s="34"/>
      <c r="D7237" s="34"/>
      <c r="E7237" s="34"/>
      <c r="F7237" s="34"/>
      <c r="G7237" s="34"/>
      <c r="H7237" s="34"/>
      <c r="I7237" s="34"/>
      <c r="J7237" s="34"/>
      <c r="K7237" s="34"/>
      <c r="L7237" s="34"/>
      <c r="M7237" s="45">
        <f>electric_demands_abs!M7237/electric_demands_abs!$M$8786</f>
        <v>0.89972220179433615</v>
      </c>
    </row>
    <row r="7238" spans="1:13" ht="19.5" customHeight="1" x14ac:dyDescent="0.25">
      <c r="A7238" s="34"/>
      <c r="B7238" s="34"/>
      <c r="C7238" s="34"/>
      <c r="D7238" s="34"/>
      <c r="E7238" s="34"/>
      <c r="F7238" s="34"/>
      <c r="G7238" s="34"/>
      <c r="H7238" s="34"/>
      <c r="I7238" s="34"/>
      <c r="J7238" s="34"/>
      <c r="K7238" s="34"/>
      <c r="L7238" s="34"/>
      <c r="M7238" s="45">
        <f>electric_demands_abs!M7238/electric_demands_abs!$M$8786</f>
        <v>0.87089206304840816</v>
      </c>
    </row>
    <row r="7239" spans="1:13" ht="19.5" customHeight="1" x14ac:dyDescent="0.25">
      <c r="A7239" s="34"/>
      <c r="B7239" s="34"/>
      <c r="C7239" s="34"/>
      <c r="D7239" s="34"/>
      <c r="E7239" s="34"/>
      <c r="F7239" s="34"/>
      <c r="G7239" s="34"/>
      <c r="H7239" s="34"/>
      <c r="I7239" s="34"/>
      <c r="J7239" s="34"/>
      <c r="K7239" s="34"/>
      <c r="L7239" s="34"/>
      <c r="M7239" s="45">
        <f>electric_demands_abs!M7239/electric_demands_abs!$M$8786</f>
        <v>0.89164988812060819</v>
      </c>
    </row>
    <row r="7240" spans="1:13" ht="19.5" customHeight="1" x14ac:dyDescent="0.25">
      <c r="A7240" s="34"/>
      <c r="B7240" s="34"/>
      <c r="C7240" s="34"/>
      <c r="D7240" s="34"/>
      <c r="E7240" s="34"/>
      <c r="F7240" s="34"/>
      <c r="G7240" s="34"/>
      <c r="H7240" s="34"/>
      <c r="I7240" s="34"/>
      <c r="J7240" s="34"/>
      <c r="K7240" s="34"/>
      <c r="L7240" s="34"/>
      <c r="M7240" s="45">
        <f>electric_demands_abs!M7240/electric_demands_abs!$M$8786</f>
        <v>0.89374006576800258</v>
      </c>
    </row>
    <row r="7241" spans="1:13" ht="19.5" customHeight="1" x14ac:dyDescent="0.25">
      <c r="A7241" s="34"/>
      <c r="B7241" s="34"/>
      <c r="C7241" s="34"/>
      <c r="D7241" s="34"/>
      <c r="E7241" s="34"/>
      <c r="F7241" s="34"/>
      <c r="G7241" s="34"/>
      <c r="H7241" s="34"/>
      <c r="I7241" s="34"/>
      <c r="J7241" s="34"/>
      <c r="K7241" s="34"/>
      <c r="L7241" s="34"/>
      <c r="M7241" s="45">
        <f>electric_demands_abs!M7241/electric_demands_abs!$M$8786</f>
        <v>0.86478491659424495</v>
      </c>
    </row>
    <row r="7242" spans="1:13" ht="19.5" customHeight="1" x14ac:dyDescent="0.25">
      <c r="A7242" s="34"/>
      <c r="B7242" s="34"/>
      <c r="C7242" s="34"/>
      <c r="D7242" s="34"/>
      <c r="E7242" s="34"/>
      <c r="F7242" s="34"/>
      <c r="G7242" s="34"/>
      <c r="H7242" s="34"/>
      <c r="I7242" s="34"/>
      <c r="J7242" s="34"/>
      <c r="K7242" s="34"/>
      <c r="L7242" s="34"/>
      <c r="M7242" s="45">
        <f>electric_demands_abs!M7242/electric_demands_abs!$M$8786</f>
        <v>0.85637257126273791</v>
      </c>
    </row>
    <row r="7243" spans="1:13" ht="19.5" customHeight="1" x14ac:dyDescent="0.25">
      <c r="A7243" s="34"/>
      <c r="B7243" s="34"/>
      <c r="C7243" s="34"/>
      <c r="D7243" s="34"/>
      <c r="E7243" s="34"/>
      <c r="F7243" s="34"/>
      <c r="G7243" s="34"/>
      <c r="H7243" s="34"/>
      <c r="I7243" s="34"/>
      <c r="J7243" s="34"/>
      <c r="K7243" s="34"/>
      <c r="L7243" s="34"/>
      <c r="M7243" s="45">
        <f>electric_demands_abs!M7243/electric_demands_abs!$M$8786</f>
        <v>0.84041578896526858</v>
      </c>
    </row>
    <row r="7244" spans="1:13" ht="19.5" customHeight="1" x14ac:dyDescent="0.25">
      <c r="A7244" s="34"/>
      <c r="B7244" s="34"/>
      <c r="C7244" s="34"/>
      <c r="D7244" s="34"/>
      <c r="E7244" s="34"/>
      <c r="F7244" s="34"/>
      <c r="G7244" s="34"/>
      <c r="H7244" s="34"/>
      <c r="I7244" s="34"/>
      <c r="J7244" s="34"/>
      <c r="K7244" s="34"/>
      <c r="L7244" s="34"/>
      <c r="M7244" s="45">
        <f>electric_demands_abs!M7244/electric_demands_abs!$M$8786</f>
        <v>0.86698972830984666</v>
      </c>
    </row>
    <row r="7245" spans="1:13" ht="19.5" customHeight="1" x14ac:dyDescent="0.25">
      <c r="A7245" s="34"/>
      <c r="B7245" s="34"/>
      <c r="C7245" s="34"/>
      <c r="D7245" s="34"/>
      <c r="E7245" s="34"/>
      <c r="F7245" s="34"/>
      <c r="G7245" s="34"/>
      <c r="H7245" s="34"/>
      <c r="I7245" s="34"/>
      <c r="J7245" s="34"/>
      <c r="K7245" s="34"/>
      <c r="L7245" s="34"/>
      <c r="M7245" s="45">
        <f>electric_demands_abs!M7245/electric_demands_abs!$M$8786</f>
        <v>0.89163835883213904</v>
      </c>
    </row>
    <row r="7246" spans="1:13" ht="19.5" customHeight="1" x14ac:dyDescent="0.25">
      <c r="A7246" s="34"/>
      <c r="B7246" s="34"/>
      <c r="C7246" s="34"/>
      <c r="D7246" s="34"/>
      <c r="E7246" s="34"/>
      <c r="F7246" s="34"/>
      <c r="G7246" s="34"/>
      <c r="H7246" s="34"/>
      <c r="I7246" s="34"/>
      <c r="J7246" s="34"/>
      <c r="K7246" s="34"/>
      <c r="L7246" s="34"/>
      <c r="M7246" s="45">
        <f>electric_demands_abs!M7246/electric_demands_abs!$M$8786</f>
        <v>0.87720706610325783</v>
      </c>
    </row>
    <row r="7247" spans="1:13" ht="19.5" customHeight="1" x14ac:dyDescent="0.25">
      <c r="A7247" s="34"/>
      <c r="B7247" s="34"/>
      <c r="C7247" s="34"/>
      <c r="D7247" s="34"/>
      <c r="E7247" s="34"/>
      <c r="F7247" s="34"/>
      <c r="G7247" s="34"/>
      <c r="H7247" s="34"/>
      <c r="I7247" s="34"/>
      <c r="J7247" s="34"/>
      <c r="K7247" s="34"/>
      <c r="L7247" s="34"/>
      <c r="M7247" s="45">
        <f>electric_demands_abs!M7247/electric_demands_abs!$M$8786</f>
        <v>0.84544313520223646</v>
      </c>
    </row>
    <row r="7248" spans="1:13" ht="19.5" customHeight="1" x14ac:dyDescent="0.25">
      <c r="A7248" s="34"/>
      <c r="B7248" s="34"/>
      <c r="C7248" s="34"/>
      <c r="D7248" s="34"/>
      <c r="E7248" s="34"/>
      <c r="F7248" s="34"/>
      <c r="G7248" s="34"/>
      <c r="H7248" s="34"/>
      <c r="I7248" s="34"/>
      <c r="J7248" s="34"/>
      <c r="K7248" s="34"/>
      <c r="L7248" s="34"/>
      <c r="M7248" s="45">
        <f>electric_demands_abs!M7248/electric_demands_abs!$M$8786</f>
        <v>0.80559717308434897</v>
      </c>
    </row>
    <row r="7249" spans="1:13" ht="19.5" customHeight="1" x14ac:dyDescent="0.25">
      <c r="A7249" s="34"/>
      <c r="B7249" s="34"/>
      <c r="C7249" s="34"/>
      <c r="D7249" s="34"/>
      <c r="E7249" s="34"/>
      <c r="F7249" s="34"/>
      <c r="G7249" s="34"/>
      <c r="H7249" s="34"/>
      <c r="I7249" s="34"/>
      <c r="J7249" s="34"/>
      <c r="K7249" s="34"/>
      <c r="L7249" s="34"/>
      <c r="M7249" s="45">
        <f>electric_demands_abs!M7249/electric_demands_abs!$M$8786</f>
        <v>0.73951326802869832</v>
      </c>
    </row>
    <row r="7250" spans="1:13" ht="19.5" customHeight="1" x14ac:dyDescent="0.25">
      <c r="A7250" s="34"/>
      <c r="B7250" s="34"/>
      <c r="C7250" s="34"/>
      <c r="D7250" s="34"/>
      <c r="E7250" s="34"/>
      <c r="F7250" s="34"/>
      <c r="G7250" s="34"/>
      <c r="H7250" s="34"/>
      <c r="I7250" s="34"/>
      <c r="J7250" s="34"/>
      <c r="K7250" s="34"/>
      <c r="L7250" s="34"/>
      <c r="M7250" s="45">
        <f>electric_demands_abs!M7250/electric_demands_abs!$M$8786</f>
        <v>0.68234796759644067</v>
      </c>
    </row>
    <row r="7251" spans="1:13" ht="19.5" customHeight="1" x14ac:dyDescent="0.25">
      <c r="A7251" s="34"/>
      <c r="B7251" s="34"/>
      <c r="C7251" s="34"/>
      <c r="D7251" s="34"/>
      <c r="E7251" s="34"/>
      <c r="F7251" s="34"/>
      <c r="G7251" s="34"/>
      <c r="H7251" s="34"/>
      <c r="I7251" s="34"/>
      <c r="J7251" s="34"/>
      <c r="K7251" s="34"/>
      <c r="L7251" s="34"/>
      <c r="M7251" s="45">
        <f>electric_demands_abs!M7251/electric_demands_abs!$M$8786</f>
        <v>0.66712358334897337</v>
      </c>
    </row>
    <row r="7252" spans="1:13" ht="19.5" customHeight="1" x14ac:dyDescent="0.25">
      <c r="A7252" s="34"/>
      <c r="B7252" s="34"/>
      <c r="C7252" s="34"/>
      <c r="D7252" s="34"/>
      <c r="E7252" s="34"/>
      <c r="F7252" s="34"/>
      <c r="G7252" s="34"/>
      <c r="H7252" s="34"/>
      <c r="I7252" s="34"/>
      <c r="J7252" s="34"/>
      <c r="K7252" s="34"/>
      <c r="L7252" s="34"/>
      <c r="M7252" s="45">
        <f>electric_demands_abs!M7252/electric_demands_abs!$M$8786</f>
        <v>0.64665711986680052</v>
      </c>
    </row>
    <row r="7253" spans="1:13" ht="19.5" customHeight="1" x14ac:dyDescent="0.25">
      <c r="A7253" s="34"/>
      <c r="B7253" s="34"/>
      <c r="C7253" s="34"/>
      <c r="D7253" s="34"/>
      <c r="E7253" s="34"/>
      <c r="F7253" s="34"/>
      <c r="G7253" s="34"/>
      <c r="H7253" s="34"/>
      <c r="I7253" s="34"/>
      <c r="J7253" s="34"/>
      <c r="K7253" s="34"/>
      <c r="L7253" s="34"/>
      <c r="M7253" s="45">
        <f>electric_demands_abs!M7253/electric_demands_abs!$M$8786</f>
        <v>0.6302785714915119</v>
      </c>
    </row>
    <row r="7254" spans="1:13" ht="19.5" customHeight="1" x14ac:dyDescent="0.25">
      <c r="A7254" s="34"/>
      <c r="B7254" s="34"/>
      <c r="C7254" s="34"/>
      <c r="D7254" s="34"/>
      <c r="E7254" s="34"/>
      <c r="F7254" s="34"/>
      <c r="G7254" s="34"/>
      <c r="H7254" s="34"/>
      <c r="I7254" s="34"/>
      <c r="J7254" s="34"/>
      <c r="K7254" s="34"/>
      <c r="L7254" s="34"/>
      <c r="M7254" s="45">
        <f>electric_demands_abs!M7254/electric_demands_abs!$M$8786</f>
        <v>0.61947706935698765</v>
      </c>
    </row>
    <row r="7255" spans="1:13" ht="19.5" customHeight="1" x14ac:dyDescent="0.25">
      <c r="A7255" s="34"/>
      <c r="B7255" s="34"/>
      <c r="C7255" s="34"/>
      <c r="D7255" s="34"/>
      <c r="E7255" s="34"/>
      <c r="F7255" s="34"/>
      <c r="G7255" s="34"/>
      <c r="H7255" s="34"/>
      <c r="I7255" s="34"/>
      <c r="J7255" s="34"/>
      <c r="K7255" s="34"/>
      <c r="L7255" s="34"/>
      <c r="M7255" s="45">
        <f>electric_demands_abs!M7255/electric_demands_abs!$M$8786</f>
        <v>0.65924681464288815</v>
      </c>
    </row>
    <row r="7256" spans="1:13" ht="19.5" customHeight="1" x14ac:dyDescent="0.25">
      <c r="A7256" s="34"/>
      <c r="B7256" s="34"/>
      <c r="C7256" s="34"/>
      <c r="D7256" s="34"/>
      <c r="E7256" s="34"/>
      <c r="F7256" s="34"/>
      <c r="G7256" s="34"/>
      <c r="H7256" s="34"/>
      <c r="I7256" s="34"/>
      <c r="J7256" s="34"/>
      <c r="K7256" s="34"/>
      <c r="L7256" s="34"/>
      <c r="M7256" s="45">
        <f>electric_demands_abs!M7256/electric_demands_abs!$M$8786</f>
        <v>0.69141060597363735</v>
      </c>
    </row>
    <row r="7257" spans="1:13" ht="19.5" customHeight="1" x14ac:dyDescent="0.25">
      <c r="A7257" s="34"/>
      <c r="B7257" s="34"/>
      <c r="C7257" s="34"/>
      <c r="D7257" s="34"/>
      <c r="E7257" s="34"/>
      <c r="F7257" s="34"/>
      <c r="G7257" s="34"/>
      <c r="H7257" s="34"/>
      <c r="I7257" s="34"/>
      <c r="J7257" s="34"/>
      <c r="K7257" s="34"/>
      <c r="L7257" s="34"/>
      <c r="M7257" s="45">
        <f>electric_demands_abs!M7257/electric_demands_abs!$M$8786</f>
        <v>0.76839454740419311</v>
      </c>
    </row>
    <row r="7258" spans="1:13" ht="19.5" customHeight="1" x14ac:dyDescent="0.25">
      <c r="A7258" s="34"/>
      <c r="B7258" s="34"/>
      <c r="C7258" s="34"/>
      <c r="D7258" s="34"/>
      <c r="E7258" s="34"/>
      <c r="F7258" s="34"/>
      <c r="G7258" s="34"/>
      <c r="H7258" s="34"/>
      <c r="I7258" s="34"/>
      <c r="J7258" s="34"/>
      <c r="K7258" s="34"/>
      <c r="L7258" s="34"/>
      <c r="M7258" s="45">
        <f>electric_demands_abs!M7258/electric_demands_abs!$M$8786</f>
        <v>0.84920316558026454</v>
      </c>
    </row>
    <row r="7259" spans="1:13" ht="19.5" customHeight="1" x14ac:dyDescent="0.25">
      <c r="A7259" s="34"/>
      <c r="B7259" s="34"/>
      <c r="C7259" s="34"/>
      <c r="D7259" s="34"/>
      <c r="E7259" s="34"/>
      <c r="F7259" s="34"/>
      <c r="G7259" s="34"/>
      <c r="H7259" s="34"/>
      <c r="I7259" s="34"/>
      <c r="J7259" s="34"/>
      <c r="K7259" s="34"/>
      <c r="L7259" s="34"/>
      <c r="M7259" s="45">
        <f>electric_demands_abs!M7259/electric_demands_abs!$M$8786</f>
        <v>0.89730681586005157</v>
      </c>
    </row>
    <row r="7260" spans="1:13" ht="19.5" customHeight="1" x14ac:dyDescent="0.25">
      <c r="A7260" s="34"/>
      <c r="B7260" s="34"/>
      <c r="C7260" s="34"/>
      <c r="D7260" s="34"/>
      <c r="E7260" s="34"/>
      <c r="F7260" s="34"/>
      <c r="G7260" s="34"/>
      <c r="H7260" s="34"/>
      <c r="I7260" s="34"/>
      <c r="J7260" s="34"/>
      <c r="K7260" s="34"/>
      <c r="L7260" s="34"/>
      <c r="M7260" s="45">
        <f>electric_demands_abs!M7260/electric_demands_abs!$M$8786</f>
        <v>0.89470984363237804</v>
      </c>
    </row>
    <row r="7261" spans="1:13" ht="19.5" customHeight="1" x14ac:dyDescent="0.25">
      <c r="A7261" s="34"/>
      <c r="B7261" s="34"/>
      <c r="C7261" s="34"/>
      <c r="D7261" s="34"/>
      <c r="E7261" s="34"/>
      <c r="F7261" s="34"/>
      <c r="G7261" s="34"/>
      <c r="H7261" s="34"/>
      <c r="I7261" s="34"/>
      <c r="J7261" s="34"/>
      <c r="K7261" s="34"/>
      <c r="L7261" s="34"/>
      <c r="M7261" s="45">
        <f>electric_demands_abs!M7261/electric_demands_abs!$M$8786</f>
        <v>0.87815419715099752</v>
      </c>
    </row>
    <row r="7262" spans="1:13" ht="19.5" customHeight="1" x14ac:dyDescent="0.25">
      <c r="A7262" s="34"/>
      <c r="B7262" s="34"/>
      <c r="C7262" s="34"/>
      <c r="D7262" s="34"/>
      <c r="E7262" s="34"/>
      <c r="F7262" s="34"/>
      <c r="G7262" s="34"/>
      <c r="H7262" s="34"/>
      <c r="I7262" s="34"/>
      <c r="J7262" s="34"/>
      <c r="K7262" s="34"/>
      <c r="L7262" s="34"/>
      <c r="M7262" s="45">
        <f>electric_demands_abs!M7262/electric_demands_abs!$M$8786</f>
        <v>0.89359545554977537</v>
      </c>
    </row>
    <row r="7263" spans="1:13" ht="19.5" customHeight="1" x14ac:dyDescent="0.25">
      <c r="A7263" s="34"/>
      <c r="B7263" s="34"/>
      <c r="C7263" s="34"/>
      <c r="D7263" s="34"/>
      <c r="E7263" s="34"/>
      <c r="F7263" s="34"/>
      <c r="G7263" s="34"/>
      <c r="H7263" s="34"/>
      <c r="I7263" s="34"/>
      <c r="J7263" s="34"/>
      <c r="K7263" s="34"/>
      <c r="L7263" s="34"/>
      <c r="M7263" s="45">
        <f>electric_demands_abs!M7263/electric_demands_abs!$M$8786</f>
        <v>0.88889636462593591</v>
      </c>
    </row>
    <row r="7264" spans="1:13" ht="19.5" customHeight="1" x14ac:dyDescent="0.25">
      <c r="A7264" s="34"/>
      <c r="B7264" s="34"/>
      <c r="C7264" s="34"/>
      <c r="D7264" s="34"/>
      <c r="E7264" s="34"/>
      <c r="F7264" s="34"/>
      <c r="G7264" s="34"/>
      <c r="H7264" s="34"/>
      <c r="I7264" s="34"/>
      <c r="J7264" s="34"/>
      <c r="K7264" s="34"/>
      <c r="L7264" s="34"/>
      <c r="M7264" s="45">
        <f>electric_demands_abs!M7264/electric_demands_abs!$M$8786</f>
        <v>0.88504368817985224</v>
      </c>
    </row>
    <row r="7265" spans="1:13" ht="19.5" customHeight="1" x14ac:dyDescent="0.25">
      <c r="A7265" s="34"/>
      <c r="B7265" s="34"/>
      <c r="C7265" s="34"/>
      <c r="D7265" s="34"/>
      <c r="E7265" s="34"/>
      <c r="F7265" s="34"/>
      <c r="G7265" s="34"/>
      <c r="H7265" s="34"/>
      <c r="I7265" s="34"/>
      <c r="J7265" s="34"/>
      <c r="K7265" s="34"/>
      <c r="L7265" s="34"/>
      <c r="M7265" s="45">
        <f>electric_demands_abs!M7265/electric_demands_abs!$M$8786</f>
        <v>0.87872819101263966</v>
      </c>
    </row>
    <row r="7266" spans="1:13" ht="19.5" customHeight="1" x14ac:dyDescent="0.25">
      <c r="A7266" s="34"/>
      <c r="B7266" s="34"/>
      <c r="C7266" s="34"/>
      <c r="D7266" s="34"/>
      <c r="E7266" s="34"/>
      <c r="F7266" s="34"/>
      <c r="G7266" s="34"/>
      <c r="H7266" s="34"/>
      <c r="I7266" s="34"/>
      <c r="J7266" s="34"/>
      <c r="K7266" s="34"/>
      <c r="L7266" s="34"/>
      <c r="M7266" s="45">
        <f>electric_demands_abs!M7266/electric_demands_abs!$M$8786</f>
        <v>0.87406838202165582</v>
      </c>
    </row>
    <row r="7267" spans="1:13" ht="19.5" customHeight="1" x14ac:dyDescent="0.25">
      <c r="A7267" s="34"/>
      <c r="B7267" s="34"/>
      <c r="C7267" s="34"/>
      <c r="D7267" s="34"/>
      <c r="E7267" s="34"/>
      <c r="F7267" s="34"/>
      <c r="G7267" s="34"/>
      <c r="H7267" s="34"/>
      <c r="I7267" s="34"/>
      <c r="J7267" s="34"/>
      <c r="K7267" s="34"/>
      <c r="L7267" s="34"/>
      <c r="M7267" s="45">
        <f>electric_demands_abs!M7267/electric_demands_abs!$M$8786</f>
        <v>0.85148349413533919</v>
      </c>
    </row>
    <row r="7268" spans="1:13" ht="19.5" customHeight="1" x14ac:dyDescent="0.25">
      <c r="A7268" s="34"/>
      <c r="B7268" s="34"/>
      <c r="C7268" s="34"/>
      <c r="D7268" s="34"/>
      <c r="E7268" s="34"/>
      <c r="F7268" s="34"/>
      <c r="G7268" s="34"/>
      <c r="H7268" s="34"/>
      <c r="I7268" s="34"/>
      <c r="J7268" s="34"/>
      <c r="K7268" s="34"/>
      <c r="L7268" s="34"/>
      <c r="M7268" s="45">
        <f>electric_demands_abs!M7268/electric_demands_abs!$M$8786</f>
        <v>0.86881884992547553</v>
      </c>
    </row>
    <row r="7269" spans="1:13" ht="19.5" customHeight="1" x14ac:dyDescent="0.25">
      <c r="A7269" s="34"/>
      <c r="B7269" s="34"/>
      <c r="C7269" s="34"/>
      <c r="D7269" s="34"/>
      <c r="E7269" s="34"/>
      <c r="F7269" s="34"/>
      <c r="G7269" s="34"/>
      <c r="H7269" s="34"/>
      <c r="I7269" s="34"/>
      <c r="J7269" s="34"/>
      <c r="K7269" s="34"/>
      <c r="L7269" s="34"/>
      <c r="M7269" s="45">
        <f>electric_demands_abs!M7269/electric_demands_abs!$M$8786</f>
        <v>0.87746383982787757</v>
      </c>
    </row>
    <row r="7270" spans="1:13" ht="19.5" customHeight="1" x14ac:dyDescent="0.25">
      <c r="A7270" s="34"/>
      <c r="B7270" s="34"/>
      <c r="C7270" s="34"/>
      <c r="D7270" s="34"/>
      <c r="E7270" s="34"/>
      <c r="F7270" s="34"/>
      <c r="G7270" s="34"/>
      <c r="H7270" s="34"/>
      <c r="I7270" s="34"/>
      <c r="J7270" s="34"/>
      <c r="K7270" s="34"/>
      <c r="L7270" s="34"/>
      <c r="M7270" s="45">
        <f>electric_demands_abs!M7270/electric_demands_abs!$M$8786</f>
        <v>0.8573659841684752</v>
      </c>
    </row>
    <row r="7271" spans="1:13" ht="19.5" customHeight="1" x14ac:dyDescent="0.25">
      <c r="A7271" s="34"/>
      <c r="B7271" s="34"/>
      <c r="C7271" s="34"/>
      <c r="D7271" s="34"/>
      <c r="E7271" s="34"/>
      <c r="F7271" s="34"/>
      <c r="G7271" s="34"/>
      <c r="H7271" s="34"/>
      <c r="I7271" s="34"/>
      <c r="J7271" s="34"/>
      <c r="K7271" s="34"/>
      <c r="L7271" s="34"/>
      <c r="M7271" s="45">
        <f>electric_demands_abs!M7271/electric_demands_abs!$M$8786</f>
        <v>0.83706677772116533</v>
      </c>
    </row>
    <row r="7272" spans="1:13" ht="19.5" customHeight="1" x14ac:dyDescent="0.25">
      <c r="A7272" s="34"/>
      <c r="B7272" s="34"/>
      <c r="C7272" s="34"/>
      <c r="D7272" s="34"/>
      <c r="E7272" s="34"/>
      <c r="F7272" s="34"/>
      <c r="G7272" s="34"/>
      <c r="H7272" s="34"/>
      <c r="I7272" s="34"/>
      <c r="J7272" s="34"/>
      <c r="K7272" s="34"/>
      <c r="L7272" s="34"/>
      <c r="M7272" s="45">
        <f>electric_demands_abs!M7272/electric_demands_abs!$M$8786</f>
        <v>0.80148722880128254</v>
      </c>
    </row>
    <row r="7273" spans="1:13" ht="19.5" customHeight="1" x14ac:dyDescent="0.25">
      <c r="A7273" s="34"/>
      <c r="B7273" s="34"/>
      <c r="C7273" s="34"/>
      <c r="D7273" s="34"/>
      <c r="E7273" s="34"/>
      <c r="F7273" s="34"/>
      <c r="G7273" s="34"/>
      <c r="H7273" s="34"/>
      <c r="I7273" s="34"/>
      <c r="J7273" s="34"/>
      <c r="K7273" s="34"/>
      <c r="L7273" s="34"/>
      <c r="M7273" s="45">
        <f>electric_demands_abs!M7273/electric_demands_abs!$M$8786</f>
        <v>0.74020873117956887</v>
      </c>
    </row>
    <row r="7274" spans="1:13" ht="19.5" customHeight="1" x14ac:dyDescent="0.25">
      <c r="A7274" s="34"/>
      <c r="B7274" s="34"/>
      <c r="C7274" s="34"/>
      <c r="D7274" s="34"/>
      <c r="E7274" s="34"/>
      <c r="F7274" s="34"/>
      <c r="G7274" s="34"/>
      <c r="H7274" s="34"/>
      <c r="I7274" s="34"/>
      <c r="J7274" s="34"/>
      <c r="K7274" s="34"/>
      <c r="L7274" s="34"/>
      <c r="M7274" s="45">
        <f>electric_demands_abs!M7274/electric_demands_abs!$M$8786</f>
        <v>0.69545376273564319</v>
      </c>
    </row>
    <row r="7275" spans="1:13" ht="19.5" customHeight="1" x14ac:dyDescent="0.25">
      <c r="A7275" s="34"/>
      <c r="B7275" s="34"/>
      <c r="C7275" s="34"/>
      <c r="D7275" s="34"/>
      <c r="E7275" s="34"/>
      <c r="F7275" s="34"/>
      <c r="G7275" s="34"/>
      <c r="H7275" s="34"/>
      <c r="I7275" s="34"/>
      <c r="J7275" s="34"/>
      <c r="K7275" s="34"/>
      <c r="L7275" s="34"/>
      <c r="M7275" s="45">
        <f>electric_demands_abs!M7275/electric_demands_abs!$M$8786</f>
        <v>0.66436314228121962</v>
      </c>
    </row>
    <row r="7276" spans="1:13" ht="19.5" customHeight="1" x14ac:dyDescent="0.25">
      <c r="A7276" s="34"/>
      <c r="B7276" s="34"/>
      <c r="C7276" s="34"/>
      <c r="D7276" s="34"/>
      <c r="E7276" s="34"/>
      <c r="F7276" s="34"/>
      <c r="G7276" s="34"/>
      <c r="H7276" s="34"/>
      <c r="I7276" s="34"/>
      <c r="J7276" s="34"/>
      <c r="K7276" s="34"/>
      <c r="L7276" s="34"/>
      <c r="M7276" s="45">
        <f>electric_demands_abs!M7276/electric_demands_abs!$M$8786</f>
        <v>0.64675285413712458</v>
      </c>
    </row>
    <row r="7277" spans="1:13" ht="19.5" customHeight="1" x14ac:dyDescent="0.25">
      <c r="A7277" s="34"/>
      <c r="B7277" s="34"/>
      <c r="C7277" s="34"/>
      <c r="D7277" s="34"/>
      <c r="E7277" s="34"/>
      <c r="F7277" s="34"/>
      <c r="G7277" s="34"/>
      <c r="H7277" s="34"/>
      <c r="I7277" s="34"/>
      <c r="J7277" s="34"/>
      <c r="K7277" s="34"/>
      <c r="L7277" s="34"/>
      <c r="M7277" s="45">
        <f>electric_demands_abs!M7277/electric_demands_abs!$M$8786</f>
        <v>0.64105602682437191</v>
      </c>
    </row>
    <row r="7278" spans="1:13" ht="19.5" customHeight="1" x14ac:dyDescent="0.25">
      <c r="A7278" s="34"/>
      <c r="B7278" s="34"/>
      <c r="C7278" s="34"/>
      <c r="D7278" s="34"/>
      <c r="E7278" s="34"/>
      <c r="F7278" s="34"/>
      <c r="G7278" s="34"/>
      <c r="H7278" s="34"/>
      <c r="I7278" s="34"/>
      <c r="J7278" s="34"/>
      <c r="K7278" s="34"/>
      <c r="L7278" s="34"/>
      <c r="M7278" s="45">
        <f>electric_demands_abs!M7278/electric_demands_abs!$M$8786</f>
        <v>0.63187957789957283</v>
      </c>
    </row>
    <row r="7279" spans="1:13" ht="19.5" customHeight="1" x14ac:dyDescent="0.25">
      <c r="A7279" s="34"/>
      <c r="B7279" s="34"/>
      <c r="C7279" s="34"/>
      <c r="D7279" s="34"/>
      <c r="E7279" s="34"/>
      <c r="F7279" s="34"/>
      <c r="G7279" s="34"/>
      <c r="H7279" s="34"/>
      <c r="I7279" s="34"/>
      <c r="J7279" s="34"/>
      <c r="K7279" s="34"/>
      <c r="L7279" s="34"/>
      <c r="M7279" s="45">
        <f>electric_demands_abs!M7279/electric_demands_abs!$M$8786</f>
        <v>0.65044622052218293</v>
      </c>
    </row>
    <row r="7280" spans="1:13" ht="19.5" customHeight="1" x14ac:dyDescent="0.25">
      <c r="A7280" s="34"/>
      <c r="B7280" s="34"/>
      <c r="C7280" s="34"/>
      <c r="D7280" s="34"/>
      <c r="E7280" s="34"/>
      <c r="F7280" s="34"/>
      <c r="G7280" s="34"/>
      <c r="H7280" s="34"/>
      <c r="I7280" s="34"/>
      <c r="J7280" s="34"/>
      <c r="K7280" s="34"/>
      <c r="L7280" s="34"/>
      <c r="M7280" s="45">
        <f>electric_demands_abs!M7280/electric_demands_abs!$M$8786</f>
        <v>0.698615752450365</v>
      </c>
    </row>
    <row r="7281" spans="1:13" ht="19.5" customHeight="1" x14ac:dyDescent="0.25">
      <c r="A7281" s="34"/>
      <c r="B7281" s="34"/>
      <c r="C7281" s="34"/>
      <c r="D7281" s="34"/>
      <c r="E7281" s="34"/>
      <c r="F7281" s="34"/>
      <c r="G7281" s="34"/>
      <c r="H7281" s="34"/>
      <c r="I7281" s="34"/>
      <c r="J7281" s="34"/>
      <c r="K7281" s="34"/>
      <c r="L7281" s="34"/>
      <c r="M7281" s="45">
        <f>electric_demands_abs!M7281/electric_demands_abs!$M$8786</f>
        <v>0.76987671978896133</v>
      </c>
    </row>
    <row r="7282" spans="1:13" ht="19.5" customHeight="1" x14ac:dyDescent="0.25">
      <c r="A7282" s="34"/>
      <c r="B7282" s="34"/>
      <c r="C7282" s="34"/>
      <c r="D7282" s="34"/>
      <c r="E7282" s="34"/>
      <c r="F7282" s="34"/>
      <c r="G7282" s="34"/>
      <c r="H7282" s="34"/>
      <c r="I7282" s="34"/>
      <c r="J7282" s="34"/>
      <c r="K7282" s="34"/>
      <c r="L7282" s="34"/>
      <c r="M7282" s="45">
        <f>electric_demands_abs!M7282/electric_demands_abs!$M$8786</f>
        <v>0.84123618019190827</v>
      </c>
    </row>
    <row r="7283" spans="1:13" ht="19.5" customHeight="1" x14ac:dyDescent="0.25">
      <c r="A7283" s="34"/>
      <c r="B7283" s="34"/>
      <c r="C7283" s="34"/>
      <c r="D7283" s="34"/>
      <c r="E7283" s="34"/>
      <c r="F7283" s="34"/>
      <c r="G7283" s="34"/>
      <c r="H7283" s="34"/>
      <c r="I7283" s="34"/>
      <c r="J7283" s="34"/>
      <c r="K7283" s="34"/>
      <c r="L7283" s="34"/>
      <c r="M7283" s="45">
        <f>electric_demands_abs!M7283/electric_demands_abs!$M$8786</f>
        <v>0.88699551436561697</v>
      </c>
    </row>
    <row r="7284" spans="1:13" ht="19.5" customHeight="1" x14ac:dyDescent="0.25">
      <c r="A7284" s="34"/>
      <c r="B7284" s="34"/>
      <c r="C7284" s="34"/>
      <c r="D7284" s="34"/>
      <c r="E7284" s="34"/>
      <c r="F7284" s="34"/>
      <c r="G7284" s="34"/>
      <c r="H7284" s="34"/>
      <c r="I7284" s="34"/>
      <c r="J7284" s="34"/>
      <c r="K7284" s="34"/>
      <c r="L7284" s="34"/>
      <c r="M7284" s="45">
        <f>electric_demands_abs!M7284/electric_demands_abs!$M$8786</f>
        <v>0.90168679254947737</v>
      </c>
    </row>
    <row r="7285" spans="1:13" ht="19.5" customHeight="1" x14ac:dyDescent="0.25">
      <c r="A7285" s="34"/>
      <c r="B7285" s="34"/>
      <c r="C7285" s="34"/>
      <c r="D7285" s="34"/>
      <c r="E7285" s="34"/>
      <c r="F7285" s="34"/>
      <c r="G7285" s="34"/>
      <c r="H7285" s="34"/>
      <c r="I7285" s="34"/>
      <c r="J7285" s="34"/>
      <c r="K7285" s="34"/>
      <c r="L7285" s="34"/>
      <c r="M7285" s="45">
        <f>electric_demands_abs!M7285/electric_demands_abs!$M$8786</f>
        <v>0.88355772760030127</v>
      </c>
    </row>
    <row r="7286" spans="1:13" ht="19.5" customHeight="1" x14ac:dyDescent="0.25">
      <c r="A7286" s="34"/>
      <c r="B7286" s="34"/>
      <c r="C7286" s="34"/>
      <c r="D7286" s="34"/>
      <c r="E7286" s="34"/>
      <c r="F7286" s="34"/>
      <c r="G7286" s="34"/>
      <c r="H7286" s="34"/>
      <c r="I7286" s="34"/>
      <c r="J7286" s="34"/>
      <c r="K7286" s="34"/>
      <c r="L7286" s="34"/>
      <c r="M7286" s="45">
        <f>electric_demands_abs!M7286/electric_demands_abs!$M$8786</f>
        <v>0.88588079687477228</v>
      </c>
    </row>
    <row r="7287" spans="1:13" ht="19.5" customHeight="1" x14ac:dyDescent="0.25">
      <c r="A7287" s="34"/>
      <c r="B7287" s="34"/>
      <c r="C7287" s="34"/>
      <c r="D7287" s="34"/>
      <c r="E7287" s="34"/>
      <c r="F7287" s="34"/>
      <c r="G7287" s="34"/>
      <c r="H7287" s="34"/>
      <c r="I7287" s="34"/>
      <c r="J7287" s="34"/>
      <c r="K7287" s="34"/>
      <c r="L7287" s="34"/>
      <c r="M7287" s="45">
        <f>electric_demands_abs!M7287/electric_demands_abs!$M$8786</f>
        <v>0.8866581179737737</v>
      </c>
    </row>
    <row r="7288" spans="1:13" ht="19.5" customHeight="1" x14ac:dyDescent="0.25">
      <c r="A7288" s="34"/>
      <c r="B7288" s="34"/>
      <c r="C7288" s="34"/>
      <c r="D7288" s="34"/>
      <c r="E7288" s="34"/>
      <c r="F7288" s="34"/>
      <c r="G7288" s="34"/>
      <c r="H7288" s="34"/>
      <c r="I7288" s="34"/>
      <c r="J7288" s="34"/>
      <c r="K7288" s="34"/>
      <c r="L7288" s="34"/>
      <c r="M7288" s="45">
        <f>electric_demands_abs!M7288/electric_demands_abs!$M$8786</f>
        <v>0.88335629446033337</v>
      </c>
    </row>
    <row r="7289" spans="1:13" ht="19.5" customHeight="1" x14ac:dyDescent="0.25">
      <c r="A7289" s="34"/>
      <c r="B7289" s="34"/>
      <c r="C7289" s="34"/>
      <c r="D7289" s="34"/>
      <c r="E7289" s="34"/>
      <c r="F7289" s="34"/>
      <c r="G7289" s="34"/>
      <c r="H7289" s="34"/>
      <c r="I7289" s="34"/>
      <c r="J7289" s="34"/>
      <c r="K7289" s="34"/>
      <c r="L7289" s="34"/>
      <c r="M7289" s="45">
        <f>electric_demands_abs!M7289/electric_demands_abs!$M$8786</f>
        <v>0.86469441167976213</v>
      </c>
    </row>
    <row r="7290" spans="1:13" ht="19.5" customHeight="1" x14ac:dyDescent="0.25">
      <c r="A7290" s="34"/>
      <c r="B7290" s="34"/>
      <c r="C7290" s="34"/>
      <c r="D7290" s="34"/>
      <c r="E7290" s="34"/>
      <c r="F7290" s="34"/>
      <c r="G7290" s="34"/>
      <c r="H7290" s="34"/>
      <c r="I7290" s="34"/>
      <c r="J7290" s="34"/>
      <c r="K7290" s="34"/>
      <c r="L7290" s="34"/>
      <c r="M7290" s="45">
        <f>electric_demands_abs!M7290/electric_demands_abs!$M$8786</f>
        <v>0.83907065040916207</v>
      </c>
    </row>
    <row r="7291" spans="1:13" ht="19.5" customHeight="1" x14ac:dyDescent="0.25">
      <c r="A7291" s="34"/>
      <c r="B7291" s="34"/>
      <c r="C7291" s="34"/>
      <c r="D7291" s="34"/>
      <c r="E7291" s="34"/>
      <c r="F7291" s="34"/>
      <c r="G7291" s="34"/>
      <c r="H7291" s="34"/>
      <c r="I7291" s="34"/>
      <c r="J7291" s="34"/>
      <c r="K7291" s="34"/>
      <c r="L7291" s="34"/>
      <c r="M7291" s="45">
        <f>electric_demands_abs!M7291/electric_demands_abs!$M$8786</f>
        <v>0.8287677488248979</v>
      </c>
    </row>
    <row r="7292" spans="1:13" ht="19.5" customHeight="1" x14ac:dyDescent="0.25">
      <c r="A7292" s="34"/>
      <c r="B7292" s="34"/>
      <c r="C7292" s="34"/>
      <c r="D7292" s="34"/>
      <c r="E7292" s="34"/>
      <c r="F7292" s="34"/>
      <c r="G7292" s="34"/>
      <c r="H7292" s="34"/>
      <c r="I7292" s="34"/>
      <c r="J7292" s="34"/>
      <c r="K7292" s="34"/>
      <c r="L7292" s="34"/>
      <c r="M7292" s="45">
        <f>electric_demands_abs!M7292/electric_demands_abs!$M$8786</f>
        <v>0.85139117747552562</v>
      </c>
    </row>
    <row r="7293" spans="1:13" ht="19.5" customHeight="1" x14ac:dyDescent="0.25">
      <c r="A7293" s="34"/>
      <c r="B7293" s="34"/>
      <c r="C7293" s="34"/>
      <c r="D7293" s="34"/>
      <c r="E7293" s="34"/>
      <c r="F7293" s="34"/>
      <c r="G7293" s="34"/>
      <c r="H7293" s="34"/>
      <c r="I7293" s="34"/>
      <c r="J7293" s="34"/>
      <c r="K7293" s="34"/>
      <c r="L7293" s="34"/>
      <c r="M7293" s="45">
        <f>electric_demands_abs!M7293/electric_demands_abs!$M$8786</f>
        <v>0.86037463434655737</v>
      </c>
    </row>
    <row r="7294" spans="1:13" ht="19.5" customHeight="1" x14ac:dyDescent="0.25">
      <c r="A7294" s="34"/>
      <c r="B7294" s="34"/>
      <c r="C7294" s="34"/>
      <c r="D7294" s="34"/>
      <c r="E7294" s="34"/>
      <c r="F7294" s="34"/>
      <c r="G7294" s="34"/>
      <c r="H7294" s="34"/>
      <c r="I7294" s="34"/>
      <c r="J7294" s="34"/>
      <c r="K7294" s="34"/>
      <c r="L7294" s="34"/>
      <c r="M7294" s="45">
        <f>electric_demands_abs!M7294/electric_demands_abs!$M$8786</f>
        <v>0.83200558478733444</v>
      </c>
    </row>
    <row r="7295" spans="1:13" ht="19.5" customHeight="1" x14ac:dyDescent="0.25">
      <c r="A7295" s="34"/>
      <c r="B7295" s="34"/>
      <c r="C7295" s="34"/>
      <c r="D7295" s="34"/>
      <c r="E7295" s="34"/>
      <c r="F7295" s="34"/>
      <c r="G7295" s="34"/>
      <c r="H7295" s="34"/>
      <c r="I7295" s="34"/>
      <c r="J7295" s="34"/>
      <c r="K7295" s="34"/>
      <c r="L7295" s="34"/>
      <c r="M7295" s="45">
        <f>electric_demands_abs!M7295/electric_demands_abs!$M$8786</f>
        <v>0.80837416691626207</v>
      </c>
    </row>
    <row r="7296" spans="1:13" ht="19.5" customHeight="1" x14ac:dyDescent="0.25">
      <c r="A7296" s="34"/>
      <c r="B7296" s="34"/>
      <c r="C7296" s="34"/>
      <c r="D7296" s="34"/>
      <c r="E7296" s="34"/>
      <c r="F7296" s="34"/>
      <c r="G7296" s="34"/>
      <c r="H7296" s="34"/>
      <c r="I7296" s="34"/>
      <c r="J7296" s="34"/>
      <c r="K7296" s="34"/>
      <c r="L7296" s="34"/>
      <c r="M7296" s="45">
        <f>electric_demands_abs!M7296/electric_demands_abs!$M$8786</f>
        <v>0.78577939678268616</v>
      </c>
    </row>
    <row r="7297" spans="1:13" ht="19.5" customHeight="1" x14ac:dyDescent="0.25">
      <c r="A7297" s="34"/>
      <c r="B7297" s="34"/>
      <c r="C7297" s="34"/>
      <c r="D7297" s="34"/>
      <c r="E7297" s="34"/>
      <c r="F7297" s="34"/>
      <c r="G7297" s="34"/>
      <c r="H7297" s="34"/>
      <c r="I7297" s="34"/>
      <c r="J7297" s="34"/>
      <c r="K7297" s="34"/>
      <c r="L7297" s="34"/>
      <c r="M7297" s="45">
        <f>electric_demands_abs!M7297/electric_demands_abs!$M$8786</f>
        <v>0.7200538878943048</v>
      </c>
    </row>
    <row r="7298" spans="1:13" ht="19.5" customHeight="1" x14ac:dyDescent="0.25">
      <c r="A7298" s="34"/>
      <c r="B7298" s="34"/>
      <c r="C7298" s="34"/>
      <c r="D7298" s="34"/>
      <c r="E7298" s="34"/>
      <c r="F7298" s="34"/>
      <c r="G7298" s="34"/>
      <c r="H7298" s="34"/>
      <c r="I7298" s="34"/>
      <c r="J7298" s="34"/>
      <c r="K7298" s="34"/>
      <c r="L7298" s="34"/>
      <c r="M7298" s="45">
        <f>electric_demands_abs!M7298/electric_demands_abs!$M$8786</f>
        <v>0.69613753189392358</v>
      </c>
    </row>
    <row r="7299" spans="1:13" ht="19.5" customHeight="1" x14ac:dyDescent="0.25">
      <c r="A7299" s="34"/>
      <c r="B7299" s="34"/>
      <c r="C7299" s="34"/>
      <c r="D7299" s="34"/>
      <c r="E7299" s="34"/>
      <c r="F7299" s="34"/>
      <c r="G7299" s="34"/>
      <c r="H7299" s="34"/>
      <c r="I7299" s="34"/>
      <c r="J7299" s="34"/>
      <c r="K7299" s="34"/>
      <c r="L7299" s="34"/>
      <c r="M7299" s="45">
        <f>electric_demands_abs!M7299/electric_demands_abs!$M$8786</f>
        <v>0.65479523283686292</v>
      </c>
    </row>
    <row r="7300" spans="1:13" ht="19.5" customHeight="1" x14ac:dyDescent="0.25">
      <c r="A7300" s="34"/>
      <c r="B7300" s="34"/>
      <c r="C7300" s="34"/>
      <c r="D7300" s="34"/>
      <c r="E7300" s="34"/>
      <c r="F7300" s="34"/>
      <c r="G7300" s="34"/>
      <c r="H7300" s="34"/>
      <c r="I7300" s="34"/>
      <c r="J7300" s="34"/>
      <c r="K7300" s="34"/>
      <c r="L7300" s="34"/>
      <c r="M7300" s="45">
        <f>electric_demands_abs!M7300/electric_demands_abs!$M$8786</f>
        <v>0.64322938005286512</v>
      </c>
    </row>
    <row r="7301" spans="1:13" ht="19.5" customHeight="1" x14ac:dyDescent="0.25">
      <c r="A7301" s="34"/>
      <c r="B7301" s="34"/>
      <c r="C7301" s="34"/>
      <c r="D7301" s="34"/>
      <c r="E7301" s="34"/>
      <c r="F7301" s="34"/>
      <c r="G7301" s="34"/>
      <c r="H7301" s="34"/>
      <c r="I7301" s="34"/>
      <c r="J7301" s="34"/>
      <c r="K7301" s="34"/>
      <c r="L7301" s="34"/>
      <c r="M7301" s="45">
        <f>electric_demands_abs!M7301/electric_demands_abs!$M$8786</f>
        <v>0.63421071767597215</v>
      </c>
    </row>
    <row r="7302" spans="1:13" ht="19.5" customHeight="1" x14ac:dyDescent="0.25">
      <c r="A7302" s="34"/>
      <c r="B7302" s="34"/>
      <c r="C7302" s="34"/>
      <c r="D7302" s="34"/>
      <c r="E7302" s="34"/>
      <c r="F7302" s="34"/>
      <c r="G7302" s="34"/>
      <c r="H7302" s="34"/>
      <c r="I7302" s="34"/>
      <c r="J7302" s="34"/>
      <c r="K7302" s="34"/>
      <c r="L7302" s="34"/>
      <c r="M7302" s="45">
        <f>electric_demands_abs!M7302/electric_demands_abs!$M$8786</f>
        <v>0.6211520690914023</v>
      </c>
    </row>
    <row r="7303" spans="1:13" ht="19.5" customHeight="1" x14ac:dyDescent="0.25">
      <c r="A7303" s="34"/>
      <c r="B7303" s="34"/>
      <c r="C7303" s="34"/>
      <c r="D7303" s="34"/>
      <c r="E7303" s="34"/>
      <c r="F7303" s="34"/>
      <c r="G7303" s="34"/>
      <c r="H7303" s="34"/>
      <c r="I7303" s="34"/>
      <c r="J7303" s="34"/>
      <c r="K7303" s="34"/>
      <c r="L7303" s="34"/>
      <c r="M7303" s="45">
        <f>electric_demands_abs!M7303/electric_demands_abs!$M$8786</f>
        <v>0.62759603547298537</v>
      </c>
    </row>
    <row r="7304" spans="1:13" ht="19.5" customHeight="1" x14ac:dyDescent="0.25">
      <c r="A7304" s="34"/>
      <c r="B7304" s="34"/>
      <c r="C7304" s="34"/>
      <c r="D7304" s="34"/>
      <c r="E7304" s="34"/>
      <c r="F7304" s="34"/>
      <c r="G7304" s="34"/>
      <c r="H7304" s="34"/>
      <c r="I7304" s="34"/>
      <c r="J7304" s="34"/>
      <c r="K7304" s="34"/>
      <c r="L7304" s="34"/>
      <c r="M7304" s="45">
        <f>electric_demands_abs!M7304/electric_demands_abs!$M$8786</f>
        <v>0.65208123833122777</v>
      </c>
    </row>
    <row r="7305" spans="1:13" ht="19.5" customHeight="1" x14ac:dyDescent="0.25">
      <c r="A7305" s="34"/>
      <c r="B7305" s="34"/>
      <c r="C7305" s="34"/>
      <c r="D7305" s="34"/>
      <c r="E7305" s="34"/>
      <c r="F7305" s="34"/>
      <c r="G7305" s="34"/>
      <c r="H7305" s="34"/>
      <c r="I7305" s="34"/>
      <c r="J7305" s="34"/>
      <c r="K7305" s="34"/>
      <c r="L7305" s="34"/>
      <c r="M7305" s="45">
        <f>electric_demands_abs!M7305/electric_demands_abs!$M$8786</f>
        <v>0.6759463713499817</v>
      </c>
    </row>
    <row r="7306" spans="1:13" ht="19.5" customHeight="1" x14ac:dyDescent="0.25">
      <c r="A7306" s="34"/>
      <c r="B7306" s="34"/>
      <c r="C7306" s="34"/>
      <c r="D7306" s="34"/>
      <c r="E7306" s="34"/>
      <c r="F7306" s="34"/>
      <c r="G7306" s="34"/>
      <c r="H7306" s="34"/>
      <c r="I7306" s="34"/>
      <c r="J7306" s="34"/>
      <c r="K7306" s="34"/>
      <c r="L7306" s="34"/>
      <c r="M7306" s="45">
        <f>electric_demands_abs!M7306/electric_demands_abs!$M$8786</f>
        <v>0.69940624987904543</v>
      </c>
    </row>
    <row r="7307" spans="1:13" ht="19.5" customHeight="1" x14ac:dyDescent="0.25">
      <c r="A7307" s="34"/>
      <c r="B7307" s="34"/>
      <c r="C7307" s="34"/>
      <c r="D7307" s="34"/>
      <c r="E7307" s="34"/>
      <c r="F7307" s="34"/>
      <c r="G7307" s="34"/>
      <c r="H7307" s="34"/>
      <c r="I7307" s="34"/>
      <c r="J7307" s="34"/>
      <c r="K7307" s="34"/>
      <c r="L7307" s="34"/>
      <c r="M7307" s="45">
        <f>electric_demands_abs!M7307/electric_demands_abs!$M$8786</f>
        <v>0.73136535516343715</v>
      </c>
    </row>
    <row r="7308" spans="1:13" ht="19.5" customHeight="1" x14ac:dyDescent="0.25">
      <c r="A7308" s="34"/>
      <c r="B7308" s="34"/>
      <c r="C7308" s="34"/>
      <c r="D7308" s="34"/>
      <c r="E7308" s="34"/>
      <c r="F7308" s="34"/>
      <c r="G7308" s="34"/>
      <c r="H7308" s="34"/>
      <c r="I7308" s="34"/>
      <c r="J7308" s="34"/>
      <c r="K7308" s="34"/>
      <c r="L7308" s="34"/>
      <c r="M7308" s="45">
        <f>electric_demands_abs!M7308/electric_demands_abs!$M$8786</f>
        <v>0.75652399199636799</v>
      </c>
    </row>
    <row r="7309" spans="1:13" ht="19.5" customHeight="1" x14ac:dyDescent="0.25">
      <c r="A7309" s="34"/>
      <c r="B7309" s="34"/>
      <c r="C7309" s="34"/>
      <c r="D7309" s="34"/>
      <c r="E7309" s="34"/>
      <c r="F7309" s="34"/>
      <c r="G7309" s="34"/>
      <c r="H7309" s="34"/>
      <c r="I7309" s="34"/>
      <c r="J7309" s="34"/>
      <c r="K7309" s="34"/>
      <c r="L7309" s="34"/>
      <c r="M7309" s="45">
        <f>electric_demands_abs!M7309/electric_demands_abs!$M$8786</f>
        <v>0.77271333651267193</v>
      </c>
    </row>
    <row r="7310" spans="1:13" ht="19.5" customHeight="1" x14ac:dyDescent="0.25">
      <c r="A7310" s="34"/>
      <c r="B7310" s="34"/>
      <c r="C7310" s="34"/>
      <c r="D7310" s="34"/>
      <c r="E7310" s="34"/>
      <c r="F7310" s="34"/>
      <c r="G7310" s="34"/>
      <c r="H7310" s="34"/>
      <c r="I7310" s="34"/>
      <c r="J7310" s="34"/>
      <c r="K7310" s="34"/>
      <c r="L7310" s="34"/>
      <c r="M7310" s="45">
        <f>electric_demands_abs!M7310/electric_demands_abs!$M$8786</f>
        <v>0.75139667035796054</v>
      </c>
    </row>
    <row r="7311" spans="1:13" ht="19.5" customHeight="1" x14ac:dyDescent="0.25">
      <c r="A7311" s="34"/>
      <c r="B7311" s="34"/>
      <c r="C7311" s="34"/>
      <c r="D7311" s="34"/>
      <c r="E7311" s="34"/>
      <c r="F7311" s="34"/>
      <c r="G7311" s="34"/>
      <c r="H7311" s="34"/>
      <c r="I7311" s="34"/>
      <c r="J7311" s="34"/>
      <c r="K7311" s="34"/>
      <c r="L7311" s="34"/>
      <c r="M7311" s="45">
        <f>electric_demands_abs!M7311/electric_demands_abs!$M$8786</f>
        <v>0.78162350004986414</v>
      </c>
    </row>
    <row r="7312" spans="1:13" ht="19.5" customHeight="1" x14ac:dyDescent="0.25">
      <c r="A7312" s="34"/>
      <c r="B7312" s="34"/>
      <c r="C7312" s="34"/>
      <c r="D7312" s="34"/>
      <c r="E7312" s="34"/>
      <c r="F7312" s="34"/>
      <c r="G7312" s="34"/>
      <c r="H7312" s="34"/>
      <c r="I7312" s="34"/>
      <c r="J7312" s="34"/>
      <c r="K7312" s="34"/>
      <c r="L7312" s="34"/>
      <c r="M7312" s="45">
        <f>electric_demands_abs!M7312/electric_demands_abs!$M$8786</f>
        <v>0.76986370816340333</v>
      </c>
    </row>
    <row r="7313" spans="1:13" ht="19.5" customHeight="1" x14ac:dyDescent="0.25">
      <c r="A7313" s="34"/>
      <c r="B7313" s="34"/>
      <c r="C7313" s="34"/>
      <c r="D7313" s="34"/>
      <c r="E7313" s="34"/>
      <c r="F7313" s="34"/>
      <c r="G7313" s="34"/>
      <c r="H7313" s="34"/>
      <c r="I7313" s="34"/>
      <c r="J7313" s="34"/>
      <c r="K7313" s="34"/>
      <c r="L7313" s="34"/>
      <c r="M7313" s="45">
        <f>electric_demands_abs!M7313/electric_demands_abs!$M$8786</f>
        <v>0.7516408442173248</v>
      </c>
    </row>
    <row r="7314" spans="1:13" ht="19.5" customHeight="1" x14ac:dyDescent="0.25">
      <c r="A7314" s="34"/>
      <c r="B7314" s="34"/>
      <c r="C7314" s="34"/>
      <c r="D7314" s="34"/>
      <c r="E7314" s="34"/>
      <c r="F7314" s="34"/>
      <c r="G7314" s="34"/>
      <c r="H7314" s="34"/>
      <c r="I7314" s="34"/>
      <c r="J7314" s="34"/>
      <c r="K7314" s="34"/>
      <c r="L7314" s="34"/>
      <c r="M7314" s="45">
        <f>electric_demands_abs!M7314/electric_demands_abs!$M$8786</f>
        <v>0.74850899535674376</v>
      </c>
    </row>
    <row r="7315" spans="1:13" ht="19.5" customHeight="1" x14ac:dyDescent="0.25">
      <c r="A7315" s="34"/>
      <c r="B7315" s="34"/>
      <c r="C7315" s="34"/>
      <c r="D7315" s="34"/>
      <c r="E7315" s="34"/>
      <c r="F7315" s="34"/>
      <c r="G7315" s="34"/>
      <c r="H7315" s="34"/>
      <c r="I7315" s="34"/>
      <c r="J7315" s="34"/>
      <c r="K7315" s="34"/>
      <c r="L7315" s="34"/>
      <c r="M7315" s="45">
        <f>electric_demands_abs!M7315/electric_demands_abs!$M$8786</f>
        <v>0.75482869247904161</v>
      </c>
    </row>
    <row r="7316" spans="1:13" ht="19.5" customHeight="1" x14ac:dyDescent="0.25">
      <c r="A7316" s="34"/>
      <c r="B7316" s="34"/>
      <c r="C7316" s="34"/>
      <c r="D7316" s="34"/>
      <c r="E7316" s="34"/>
      <c r="F7316" s="34"/>
      <c r="G7316" s="34"/>
      <c r="H7316" s="34"/>
      <c r="I7316" s="34"/>
      <c r="J7316" s="34"/>
      <c r="K7316" s="34"/>
      <c r="L7316" s="34"/>
      <c r="M7316" s="45">
        <f>electric_demands_abs!M7316/electric_demands_abs!$M$8786</f>
        <v>0.78321874181369044</v>
      </c>
    </row>
    <row r="7317" spans="1:13" ht="19.5" customHeight="1" x14ac:dyDescent="0.25">
      <c r="A7317" s="34"/>
      <c r="B7317" s="34"/>
      <c r="C7317" s="34"/>
      <c r="D7317" s="34"/>
      <c r="E7317" s="34"/>
      <c r="F7317" s="34"/>
      <c r="G7317" s="34"/>
      <c r="H7317" s="34"/>
      <c r="I7317" s="34"/>
      <c r="J7317" s="34"/>
      <c r="K7317" s="34"/>
      <c r="L7317" s="34"/>
      <c r="M7317" s="45">
        <f>electric_demands_abs!M7317/electric_demands_abs!$M$8786</f>
        <v>0.80114307954047881</v>
      </c>
    </row>
    <row r="7318" spans="1:13" ht="19.5" customHeight="1" x14ac:dyDescent="0.25">
      <c r="A7318" s="34"/>
      <c r="B7318" s="34"/>
      <c r="C7318" s="34"/>
      <c r="D7318" s="34"/>
      <c r="E7318" s="34"/>
      <c r="F7318" s="34"/>
      <c r="G7318" s="34"/>
      <c r="H7318" s="34"/>
      <c r="I7318" s="34"/>
      <c r="J7318" s="34"/>
      <c r="K7318" s="34"/>
      <c r="L7318" s="34"/>
      <c r="M7318" s="45">
        <f>electric_demands_abs!M7318/electric_demands_abs!$M$8786</f>
        <v>0.77908088018211663</v>
      </c>
    </row>
    <row r="7319" spans="1:13" ht="19.5" customHeight="1" x14ac:dyDescent="0.25">
      <c r="A7319" s="34"/>
      <c r="B7319" s="34"/>
      <c r="C7319" s="34"/>
      <c r="D7319" s="34"/>
      <c r="E7319" s="34"/>
      <c r="F7319" s="34"/>
      <c r="G7319" s="34"/>
      <c r="H7319" s="34"/>
      <c r="I7319" s="34"/>
      <c r="J7319" s="34"/>
      <c r="K7319" s="34"/>
      <c r="L7319" s="34"/>
      <c r="M7319" s="45">
        <f>electric_demands_abs!M7319/electric_demands_abs!$M$8786</f>
        <v>0.77118405874930118</v>
      </c>
    </row>
    <row r="7320" spans="1:13" ht="19.5" customHeight="1" x14ac:dyDescent="0.25">
      <c r="A7320" s="34"/>
      <c r="B7320" s="34"/>
      <c r="C7320" s="34"/>
      <c r="D7320" s="34"/>
      <c r="E7320" s="34"/>
      <c r="F7320" s="34"/>
      <c r="G7320" s="34"/>
      <c r="H7320" s="34"/>
      <c r="I7320" s="34"/>
      <c r="J7320" s="34"/>
      <c r="K7320" s="34"/>
      <c r="L7320" s="34"/>
      <c r="M7320" s="45">
        <f>electric_demands_abs!M7320/electric_demands_abs!$M$8786</f>
        <v>0.73342662723759811</v>
      </c>
    </row>
    <row r="7321" spans="1:13" ht="19.5" customHeight="1" x14ac:dyDescent="0.25">
      <c r="A7321" s="34"/>
      <c r="B7321" s="34"/>
      <c r="C7321" s="34"/>
      <c r="D7321" s="34"/>
      <c r="E7321" s="34"/>
      <c r="F7321" s="34"/>
      <c r="G7321" s="34"/>
      <c r="H7321" s="34"/>
      <c r="I7321" s="34"/>
      <c r="J7321" s="34"/>
      <c r="K7321" s="34"/>
      <c r="L7321" s="34"/>
      <c r="M7321" s="45">
        <f>electric_demands_abs!M7321/electric_demands_abs!$M$8786</f>
        <v>0.69376785135321317</v>
      </c>
    </row>
    <row r="7322" spans="1:13" ht="19.5" customHeight="1" x14ac:dyDescent="0.25">
      <c r="A7322" s="34"/>
      <c r="B7322" s="34"/>
      <c r="C7322" s="34"/>
      <c r="D7322" s="34"/>
      <c r="E7322" s="34"/>
      <c r="F7322" s="34"/>
      <c r="G7322" s="34"/>
      <c r="H7322" s="34"/>
      <c r="I7322" s="34"/>
      <c r="J7322" s="34"/>
      <c r="K7322" s="34"/>
      <c r="L7322" s="34"/>
      <c r="M7322" s="45">
        <f>electric_demands_abs!M7322/electric_demands_abs!$M$8786</f>
        <v>0.66857582075975208</v>
      </c>
    </row>
    <row r="7323" spans="1:13" ht="19.5" customHeight="1" x14ac:dyDescent="0.25">
      <c r="A7323" s="34"/>
      <c r="B7323" s="34"/>
      <c r="C7323" s="34"/>
      <c r="D7323" s="34"/>
      <c r="E7323" s="34"/>
      <c r="F7323" s="34"/>
      <c r="G7323" s="34"/>
      <c r="H7323" s="34"/>
      <c r="I7323" s="34"/>
      <c r="J7323" s="34"/>
      <c r="K7323" s="34"/>
      <c r="L7323" s="34"/>
      <c r="M7323" s="45">
        <f>electric_demands_abs!M7323/electric_demands_abs!$M$8786</f>
        <v>0.64370352204115844</v>
      </c>
    </row>
    <row r="7324" spans="1:13" ht="19.5" customHeight="1" x14ac:dyDescent="0.25">
      <c r="A7324" s="34"/>
      <c r="B7324" s="34"/>
      <c r="C7324" s="34"/>
      <c r="D7324" s="34"/>
      <c r="E7324" s="34"/>
      <c r="F7324" s="34"/>
      <c r="G7324" s="34"/>
      <c r="H7324" s="34"/>
      <c r="I7324" s="34"/>
      <c r="J7324" s="34"/>
      <c r="K7324" s="34"/>
      <c r="L7324" s="34"/>
      <c r="M7324" s="45">
        <f>electric_demands_abs!M7324/electric_demands_abs!$M$8786</f>
        <v>0.62536927693326194</v>
      </c>
    </row>
    <row r="7325" spans="1:13" ht="19.5" customHeight="1" x14ac:dyDescent="0.25">
      <c r="A7325" s="34"/>
      <c r="B7325" s="34"/>
      <c r="C7325" s="34"/>
      <c r="D7325" s="34"/>
      <c r="E7325" s="34"/>
      <c r="F7325" s="34"/>
      <c r="G7325" s="34"/>
      <c r="H7325" s="34"/>
      <c r="I7325" s="34"/>
      <c r="J7325" s="34"/>
      <c r="K7325" s="34"/>
      <c r="L7325" s="34"/>
      <c r="M7325" s="45">
        <f>electric_demands_abs!M7325/electric_demands_abs!$M$8786</f>
        <v>0.60275770697934539</v>
      </c>
    </row>
    <row r="7326" spans="1:13" ht="19.5" customHeight="1" x14ac:dyDescent="0.25">
      <c r="A7326" s="34"/>
      <c r="B7326" s="34"/>
      <c r="C7326" s="34"/>
      <c r="D7326" s="34"/>
      <c r="E7326" s="34"/>
      <c r="F7326" s="34"/>
      <c r="G7326" s="34"/>
      <c r="H7326" s="34"/>
      <c r="I7326" s="34"/>
      <c r="J7326" s="34"/>
      <c r="K7326" s="34"/>
      <c r="L7326" s="34"/>
      <c r="M7326" s="45">
        <f>electric_demands_abs!M7326/electric_demands_abs!$M$8786</f>
        <v>0.61137239132348575</v>
      </c>
    </row>
    <row r="7327" spans="1:13" ht="19.5" customHeight="1" x14ac:dyDescent="0.25">
      <c r="A7327" s="34"/>
      <c r="B7327" s="34"/>
      <c r="C7327" s="34"/>
      <c r="D7327" s="34"/>
      <c r="E7327" s="34"/>
      <c r="F7327" s="34"/>
      <c r="G7327" s="34"/>
      <c r="H7327" s="34"/>
      <c r="I7327" s="34"/>
      <c r="J7327" s="34"/>
      <c r="K7327" s="34"/>
      <c r="L7327" s="34"/>
      <c r="M7327" s="45">
        <f>electric_demands_abs!M7327/electric_demands_abs!$M$8786</f>
        <v>0.61304702047362813</v>
      </c>
    </row>
    <row r="7328" spans="1:13" ht="19.5" customHeight="1" x14ac:dyDescent="0.25">
      <c r="A7328" s="34"/>
      <c r="B7328" s="34"/>
      <c r="C7328" s="34"/>
      <c r="D7328" s="34"/>
      <c r="E7328" s="34"/>
      <c r="F7328" s="34"/>
      <c r="G7328" s="34"/>
      <c r="H7328" s="34"/>
      <c r="I7328" s="34"/>
      <c r="J7328" s="34"/>
      <c r="K7328" s="34"/>
      <c r="L7328" s="34"/>
      <c r="M7328" s="45">
        <f>electric_demands_abs!M7328/electric_demands_abs!$M$8786</f>
        <v>0.60584739158495349</v>
      </c>
    </row>
    <row r="7329" spans="1:13" ht="19.5" customHeight="1" x14ac:dyDescent="0.25">
      <c r="A7329" s="34"/>
      <c r="B7329" s="34"/>
      <c r="C7329" s="34"/>
      <c r="D7329" s="34"/>
      <c r="E7329" s="34"/>
      <c r="F7329" s="34"/>
      <c r="G7329" s="34"/>
      <c r="H7329" s="34"/>
      <c r="I7329" s="34"/>
      <c r="J7329" s="34"/>
      <c r="K7329" s="34"/>
      <c r="L7329" s="34"/>
      <c r="M7329" s="45">
        <f>electric_demands_abs!M7329/electric_demands_abs!$M$8786</f>
        <v>0.6306336324003311</v>
      </c>
    </row>
    <row r="7330" spans="1:13" ht="19.5" customHeight="1" x14ac:dyDescent="0.25">
      <c r="A7330" s="34"/>
      <c r="B7330" s="34"/>
      <c r="C7330" s="34"/>
      <c r="D7330" s="34"/>
      <c r="E7330" s="34"/>
      <c r="F7330" s="34"/>
      <c r="G7330" s="34"/>
      <c r="H7330" s="34"/>
      <c r="I7330" s="34"/>
      <c r="J7330" s="34"/>
      <c r="K7330" s="34"/>
      <c r="L7330" s="34"/>
      <c r="M7330" s="45">
        <f>electric_demands_abs!M7330/electric_demands_abs!$M$8786</f>
        <v>0.64011626628604645</v>
      </c>
    </row>
    <row r="7331" spans="1:13" ht="19.5" customHeight="1" x14ac:dyDescent="0.25">
      <c r="A7331" s="34"/>
      <c r="B7331" s="34"/>
      <c r="C7331" s="34"/>
      <c r="D7331" s="34"/>
      <c r="E7331" s="34"/>
      <c r="F7331" s="34"/>
      <c r="G7331" s="34"/>
      <c r="H7331" s="34"/>
      <c r="I7331" s="34"/>
      <c r="J7331" s="34"/>
      <c r="K7331" s="34"/>
      <c r="L7331" s="34"/>
      <c r="M7331" s="45">
        <f>electric_demands_abs!M7331/electric_demands_abs!$M$8786</f>
        <v>0.68921835294726086</v>
      </c>
    </row>
    <row r="7332" spans="1:13" ht="19.5" customHeight="1" x14ac:dyDescent="0.25">
      <c r="A7332" s="34"/>
      <c r="B7332" s="34"/>
      <c r="C7332" s="34"/>
      <c r="D7332" s="34"/>
      <c r="E7332" s="34"/>
      <c r="F7332" s="34"/>
      <c r="G7332" s="34"/>
      <c r="H7332" s="34"/>
      <c r="I7332" s="34"/>
      <c r="J7332" s="34"/>
      <c r="K7332" s="34"/>
      <c r="L7332" s="34"/>
      <c r="M7332" s="45">
        <f>electric_demands_abs!M7332/electric_demands_abs!$M$8786</f>
        <v>0.72005009969952205</v>
      </c>
    </row>
    <row r="7333" spans="1:13" ht="19.5" customHeight="1" x14ac:dyDescent="0.25">
      <c r="A7333" s="34"/>
      <c r="B7333" s="34"/>
      <c r="C7333" s="34"/>
      <c r="D7333" s="34"/>
      <c r="E7333" s="34"/>
      <c r="F7333" s="34"/>
      <c r="G7333" s="34"/>
      <c r="H7333" s="34"/>
      <c r="I7333" s="34"/>
      <c r="J7333" s="34"/>
      <c r="K7333" s="34"/>
      <c r="L7333" s="34"/>
      <c r="M7333" s="45">
        <f>electric_demands_abs!M7333/electric_demands_abs!$M$8786</f>
        <v>0.72003609984923811</v>
      </c>
    </row>
    <row r="7334" spans="1:13" ht="19.5" customHeight="1" x14ac:dyDescent="0.25">
      <c r="A7334" s="34"/>
      <c r="B7334" s="34"/>
      <c r="C7334" s="34"/>
      <c r="D7334" s="34"/>
      <c r="E7334" s="34"/>
      <c r="F7334" s="34"/>
      <c r="G7334" s="34"/>
      <c r="H7334" s="34"/>
      <c r="I7334" s="34"/>
      <c r="J7334" s="34"/>
      <c r="K7334" s="34"/>
      <c r="L7334" s="34"/>
      <c r="M7334" s="45">
        <f>electric_demands_abs!M7334/electric_demands_abs!$M$8786</f>
        <v>0.72466609739432319</v>
      </c>
    </row>
    <row r="7335" spans="1:13" ht="19.5" customHeight="1" x14ac:dyDescent="0.25">
      <c r="A7335" s="34"/>
      <c r="B7335" s="34"/>
      <c r="C7335" s="34"/>
      <c r="D7335" s="34"/>
      <c r="E7335" s="34"/>
      <c r="F7335" s="34"/>
      <c r="G7335" s="34"/>
      <c r="H7335" s="34"/>
      <c r="I7335" s="34"/>
      <c r="J7335" s="34"/>
      <c r="K7335" s="34"/>
      <c r="L7335" s="34"/>
      <c r="M7335" s="45">
        <f>electric_demands_abs!M7335/electric_demands_abs!$M$8786</f>
        <v>0.72452008719106753</v>
      </c>
    </row>
    <row r="7336" spans="1:13" ht="19.5" customHeight="1" x14ac:dyDescent="0.25">
      <c r="A7336" s="34"/>
      <c r="B7336" s="34"/>
      <c r="C7336" s="34"/>
      <c r="D7336" s="34"/>
      <c r="E7336" s="34"/>
      <c r="F7336" s="34"/>
      <c r="G7336" s="34"/>
      <c r="H7336" s="34"/>
      <c r="I7336" s="34"/>
      <c r="J7336" s="34"/>
      <c r="K7336" s="34"/>
      <c r="L7336" s="34"/>
      <c r="M7336" s="45">
        <f>electric_demands_abs!M7336/electric_demands_abs!$M$8786</f>
        <v>0.71286364714052641</v>
      </c>
    </row>
    <row r="7337" spans="1:13" ht="19.5" customHeight="1" x14ac:dyDescent="0.25">
      <c r="A7337" s="34"/>
      <c r="B7337" s="34"/>
      <c r="C7337" s="34"/>
      <c r="D7337" s="34"/>
      <c r="E7337" s="34"/>
      <c r="F7337" s="34"/>
      <c r="G7337" s="34"/>
      <c r="H7337" s="34"/>
      <c r="I7337" s="34"/>
      <c r="J7337" s="34"/>
      <c r="K7337" s="34"/>
      <c r="L7337" s="34"/>
      <c r="M7337" s="45">
        <f>electric_demands_abs!M7337/electric_demands_abs!$M$8786</f>
        <v>0.72889388747595629</v>
      </c>
    </row>
    <row r="7338" spans="1:13" ht="19.5" customHeight="1" x14ac:dyDescent="0.25">
      <c r="A7338" s="34"/>
      <c r="B7338" s="34"/>
      <c r="C7338" s="34"/>
      <c r="D7338" s="34"/>
      <c r="E7338" s="34"/>
      <c r="F7338" s="34"/>
      <c r="G7338" s="34"/>
      <c r="H7338" s="34"/>
      <c r="I7338" s="34"/>
      <c r="J7338" s="34"/>
      <c r="K7338" s="34"/>
      <c r="L7338" s="34"/>
      <c r="M7338" s="45">
        <f>electric_demands_abs!M7338/electric_demands_abs!$M$8786</f>
        <v>0.738983414871481</v>
      </c>
    </row>
    <row r="7339" spans="1:13" ht="19.5" customHeight="1" x14ac:dyDescent="0.25">
      <c r="A7339" s="34"/>
      <c r="B7339" s="34"/>
      <c r="C7339" s="34"/>
      <c r="D7339" s="34"/>
      <c r="E7339" s="34"/>
      <c r="F7339" s="34"/>
      <c r="G7339" s="34"/>
      <c r="H7339" s="34"/>
      <c r="I7339" s="34"/>
      <c r="J7339" s="34"/>
      <c r="K7339" s="34"/>
      <c r="L7339" s="34"/>
      <c r="M7339" s="45">
        <f>electric_demands_abs!M7339/electric_demands_abs!$M$8786</f>
        <v>0.74528161810598992</v>
      </c>
    </row>
    <row r="7340" spans="1:13" ht="19.5" customHeight="1" x14ac:dyDescent="0.25">
      <c r="A7340" s="34"/>
      <c r="B7340" s="34"/>
      <c r="C7340" s="34"/>
      <c r="D7340" s="34"/>
      <c r="E7340" s="34"/>
      <c r="F7340" s="34"/>
      <c r="G7340" s="34"/>
      <c r="H7340" s="34"/>
      <c r="I7340" s="34"/>
      <c r="J7340" s="34"/>
      <c r="K7340" s="34"/>
      <c r="L7340" s="34"/>
      <c r="M7340" s="45">
        <f>electric_demands_abs!M7340/electric_demands_abs!$M$8786</f>
        <v>0.79272060490553109</v>
      </c>
    </row>
    <row r="7341" spans="1:13" ht="19.5" customHeight="1" x14ac:dyDescent="0.25">
      <c r="A7341" s="34"/>
      <c r="B7341" s="34"/>
      <c r="C7341" s="34"/>
      <c r="D7341" s="34"/>
      <c r="E7341" s="34"/>
      <c r="F7341" s="34"/>
      <c r="G7341" s="34"/>
      <c r="H7341" s="34"/>
      <c r="I7341" s="34"/>
      <c r="J7341" s="34"/>
      <c r="K7341" s="34"/>
      <c r="L7341" s="34"/>
      <c r="M7341" s="45">
        <f>electric_demands_abs!M7341/electric_demands_abs!$M$8786</f>
        <v>0.78346802150080541</v>
      </c>
    </row>
    <row r="7342" spans="1:13" ht="19.5" customHeight="1" x14ac:dyDescent="0.25">
      <c r="A7342" s="34"/>
      <c r="B7342" s="34"/>
      <c r="C7342" s="34"/>
      <c r="D7342" s="34"/>
      <c r="E7342" s="34"/>
      <c r="F7342" s="34"/>
      <c r="G7342" s="34"/>
      <c r="H7342" s="34"/>
      <c r="I7342" s="34"/>
      <c r="J7342" s="34"/>
      <c r="K7342" s="34"/>
      <c r="L7342" s="34"/>
      <c r="M7342" s="45">
        <f>electric_demands_abs!M7342/electric_demands_abs!$M$8786</f>
        <v>0.77512896950313792</v>
      </c>
    </row>
    <row r="7343" spans="1:13" ht="19.5" customHeight="1" x14ac:dyDescent="0.25">
      <c r="A7343" s="34"/>
      <c r="B7343" s="34"/>
      <c r="C7343" s="34"/>
      <c r="D7343" s="34"/>
      <c r="E7343" s="34"/>
      <c r="F7343" s="34"/>
      <c r="G7343" s="34"/>
      <c r="H7343" s="34"/>
      <c r="I7343" s="34"/>
      <c r="J7343" s="34"/>
      <c r="K7343" s="34"/>
      <c r="L7343" s="34"/>
      <c r="M7343" s="45">
        <f>electric_demands_abs!M7343/electric_demands_abs!$M$8786</f>
        <v>0.76085546332216281</v>
      </c>
    </row>
    <row r="7344" spans="1:13" ht="19.5" customHeight="1" x14ac:dyDescent="0.25">
      <c r="A7344" s="34"/>
      <c r="B7344" s="34"/>
      <c r="C7344" s="34"/>
      <c r="D7344" s="34"/>
      <c r="E7344" s="34"/>
      <c r="F7344" s="34"/>
      <c r="G7344" s="34"/>
      <c r="H7344" s="34"/>
      <c r="I7344" s="34"/>
      <c r="J7344" s="34"/>
      <c r="K7344" s="34"/>
      <c r="L7344" s="34"/>
      <c r="M7344" s="45">
        <f>electric_demands_abs!M7344/electric_demands_abs!$M$8786</f>
        <v>0.74639287681029387</v>
      </c>
    </row>
    <row r="7345" spans="1:13" ht="19.5" customHeight="1" x14ac:dyDescent="0.25">
      <c r="A7345" s="34"/>
      <c r="B7345" s="34"/>
      <c r="C7345" s="34"/>
      <c r="D7345" s="34"/>
      <c r="E7345" s="34"/>
      <c r="F7345" s="34"/>
      <c r="G7345" s="34"/>
      <c r="H7345" s="34"/>
      <c r="I7345" s="34"/>
      <c r="J7345" s="34"/>
      <c r="K7345" s="34"/>
      <c r="L7345" s="34"/>
      <c r="M7345" s="45">
        <f>electric_demands_abs!M7345/electric_demands_abs!$M$8786</f>
        <v>0.68565987923729144</v>
      </c>
    </row>
    <row r="7346" spans="1:13" ht="19.5" customHeight="1" x14ac:dyDescent="0.25">
      <c r="A7346" s="34"/>
      <c r="B7346" s="34"/>
      <c r="C7346" s="34"/>
      <c r="D7346" s="34"/>
      <c r="E7346" s="34"/>
      <c r="F7346" s="34"/>
      <c r="G7346" s="34"/>
      <c r="H7346" s="34"/>
      <c r="I7346" s="34"/>
      <c r="J7346" s="34"/>
      <c r="K7346" s="34"/>
      <c r="L7346" s="34"/>
      <c r="M7346" s="45">
        <f>electric_demands_abs!M7346/electric_demands_abs!$M$8786</f>
        <v>0.65368895643221892</v>
      </c>
    </row>
    <row r="7347" spans="1:13" ht="19.5" customHeight="1" x14ac:dyDescent="0.25">
      <c r="A7347" s="34"/>
      <c r="B7347" s="34"/>
      <c r="C7347" s="34"/>
      <c r="D7347" s="34"/>
      <c r="E7347" s="34"/>
      <c r="F7347" s="34"/>
      <c r="G7347" s="34"/>
      <c r="H7347" s="34"/>
      <c r="I7347" s="34"/>
      <c r="J7347" s="34"/>
      <c r="K7347" s="34"/>
      <c r="L7347" s="34"/>
      <c r="M7347" s="45">
        <f>electric_demands_abs!M7347/electric_demands_abs!$M$8786</f>
        <v>0.62866862988488748</v>
      </c>
    </row>
    <row r="7348" spans="1:13" ht="19.5" customHeight="1" x14ac:dyDescent="0.25">
      <c r="A7348" s="34"/>
      <c r="B7348" s="34"/>
      <c r="C7348" s="34"/>
      <c r="D7348" s="34"/>
      <c r="E7348" s="34"/>
      <c r="F7348" s="34"/>
      <c r="G7348" s="34"/>
      <c r="H7348" s="34"/>
      <c r="I7348" s="34"/>
      <c r="J7348" s="34"/>
      <c r="K7348" s="34"/>
      <c r="L7348" s="34"/>
      <c r="M7348" s="45">
        <f>electric_demands_abs!M7348/electric_demands_abs!$M$8786</f>
        <v>0.59736442936157308</v>
      </c>
    </row>
    <row r="7349" spans="1:13" ht="19.5" customHeight="1" x14ac:dyDescent="0.25">
      <c r="A7349" s="34"/>
      <c r="B7349" s="34"/>
      <c r="C7349" s="34"/>
      <c r="D7349" s="34"/>
      <c r="E7349" s="34"/>
      <c r="F7349" s="34"/>
      <c r="G7349" s="34"/>
      <c r="H7349" s="34"/>
      <c r="I7349" s="34"/>
      <c r="J7349" s="34"/>
      <c r="K7349" s="34"/>
      <c r="L7349" s="34"/>
      <c r="M7349" s="45">
        <f>electric_demands_abs!M7349/electric_demands_abs!$M$8786</f>
        <v>0.59189238199793837</v>
      </c>
    </row>
    <row r="7350" spans="1:13" ht="19.5" customHeight="1" x14ac:dyDescent="0.25">
      <c r="A7350" s="34"/>
      <c r="B7350" s="34"/>
      <c r="C7350" s="34"/>
      <c r="D7350" s="34"/>
      <c r="E7350" s="34"/>
      <c r="F7350" s="34"/>
      <c r="G7350" s="34"/>
      <c r="H7350" s="34"/>
      <c r="I7350" s="34"/>
      <c r="J7350" s="34"/>
      <c r="K7350" s="34"/>
      <c r="L7350" s="34"/>
      <c r="M7350" s="45">
        <f>electric_demands_abs!M7350/electric_demands_abs!$M$8786</f>
        <v>0.60771180105850398</v>
      </c>
    </row>
    <row r="7351" spans="1:13" ht="19.5" customHeight="1" x14ac:dyDescent="0.25">
      <c r="A7351" s="34"/>
      <c r="B7351" s="34"/>
      <c r="C7351" s="34"/>
      <c r="D7351" s="34"/>
      <c r="E7351" s="34"/>
      <c r="F7351" s="34"/>
      <c r="G7351" s="34"/>
      <c r="H7351" s="34"/>
      <c r="I7351" s="34"/>
      <c r="J7351" s="34"/>
      <c r="K7351" s="34"/>
      <c r="L7351" s="34"/>
      <c r="M7351" s="45">
        <f>electric_demands_abs!M7351/electric_demands_abs!$M$8786</f>
        <v>0.60123411150814865</v>
      </c>
    </row>
    <row r="7352" spans="1:13" ht="19.5" customHeight="1" x14ac:dyDescent="0.25">
      <c r="A7352" s="34"/>
      <c r="B7352" s="34"/>
      <c r="C7352" s="34"/>
      <c r="D7352" s="34"/>
      <c r="E7352" s="34"/>
      <c r="F7352" s="34"/>
      <c r="G7352" s="34"/>
      <c r="H7352" s="34"/>
      <c r="I7352" s="34"/>
      <c r="J7352" s="34"/>
      <c r="K7352" s="34"/>
      <c r="L7352" s="34"/>
      <c r="M7352" s="45">
        <f>electric_demands_abs!M7352/electric_demands_abs!$M$8786</f>
        <v>0.66079210988202486</v>
      </c>
    </row>
    <row r="7353" spans="1:13" ht="19.5" customHeight="1" x14ac:dyDescent="0.25">
      <c r="A7353" s="34"/>
      <c r="B7353" s="34"/>
      <c r="C7353" s="34"/>
      <c r="D7353" s="34"/>
      <c r="E7353" s="34"/>
      <c r="F7353" s="34"/>
      <c r="G7353" s="34"/>
      <c r="H7353" s="34"/>
      <c r="I7353" s="34"/>
      <c r="J7353" s="34"/>
      <c r="K7353" s="34"/>
      <c r="L7353" s="34"/>
      <c r="M7353" s="45">
        <f>electric_demands_abs!M7353/electric_demands_abs!$M$8786</f>
        <v>0.72807819031676468</v>
      </c>
    </row>
    <row r="7354" spans="1:13" ht="19.5" customHeight="1" x14ac:dyDescent="0.25">
      <c r="A7354" s="34"/>
      <c r="B7354" s="34"/>
      <c r="C7354" s="34"/>
      <c r="D7354" s="34"/>
      <c r="E7354" s="34"/>
      <c r="F7354" s="34"/>
      <c r="G7354" s="34"/>
      <c r="H7354" s="34"/>
      <c r="I7354" s="34"/>
      <c r="J7354" s="34"/>
      <c r="K7354" s="34"/>
      <c r="L7354" s="34"/>
      <c r="M7354" s="45">
        <f>electric_demands_abs!M7354/electric_demands_abs!$M$8786</f>
        <v>0.7805590996679812</v>
      </c>
    </row>
    <row r="7355" spans="1:13" ht="19.5" customHeight="1" x14ac:dyDescent="0.25">
      <c r="A7355" s="34"/>
      <c r="B7355" s="34"/>
      <c r="C7355" s="34"/>
      <c r="D7355" s="34"/>
      <c r="E7355" s="34"/>
      <c r="F7355" s="34"/>
      <c r="G7355" s="34"/>
      <c r="H7355" s="34"/>
      <c r="I7355" s="34"/>
      <c r="J7355" s="34"/>
      <c r="K7355" s="34"/>
      <c r="L7355" s="34"/>
      <c r="M7355" s="45">
        <f>electric_demands_abs!M7355/electric_demands_abs!$M$8786</f>
        <v>0.85065618533561804</v>
      </c>
    </row>
    <row r="7356" spans="1:13" ht="19.5" customHeight="1" x14ac:dyDescent="0.25">
      <c r="A7356" s="34"/>
      <c r="B7356" s="34"/>
      <c r="C7356" s="34"/>
      <c r="D7356" s="34"/>
      <c r="E7356" s="34"/>
      <c r="F7356" s="34"/>
      <c r="G7356" s="34"/>
      <c r="H7356" s="34"/>
      <c r="I7356" s="34"/>
      <c r="J7356" s="34"/>
      <c r="K7356" s="34"/>
      <c r="L7356" s="34"/>
      <c r="M7356" s="45">
        <f>electric_demands_abs!M7356/electric_demands_abs!$M$8786</f>
        <v>0.87206360346099354</v>
      </c>
    </row>
    <row r="7357" spans="1:13" ht="19.5" customHeight="1" x14ac:dyDescent="0.25">
      <c r="A7357" s="34"/>
      <c r="B7357" s="34"/>
      <c r="C7357" s="34"/>
      <c r="D7357" s="34"/>
      <c r="E7357" s="34"/>
      <c r="F7357" s="34"/>
      <c r="G7357" s="34"/>
      <c r="H7357" s="34"/>
      <c r="I7357" s="34"/>
      <c r="J7357" s="34"/>
      <c r="K7357" s="34"/>
      <c r="L7357" s="34"/>
      <c r="M7357" s="45">
        <f>electric_demands_abs!M7357/electric_demands_abs!$M$8786</f>
        <v>0.86320795698784825</v>
      </c>
    </row>
    <row r="7358" spans="1:13" ht="19.5" customHeight="1" x14ac:dyDescent="0.25">
      <c r="A7358" s="34"/>
      <c r="B7358" s="34"/>
      <c r="C7358" s="34"/>
      <c r="D7358" s="34"/>
      <c r="E7358" s="34"/>
      <c r="F7358" s="34"/>
      <c r="G7358" s="34"/>
      <c r="H7358" s="34"/>
      <c r="I7358" s="34"/>
      <c r="J7358" s="34"/>
      <c r="K7358" s="34"/>
      <c r="L7358" s="34"/>
      <c r="M7358" s="45">
        <f>electric_demands_abs!M7358/electric_demands_abs!$M$8786</f>
        <v>0.86144759934273174</v>
      </c>
    </row>
    <row r="7359" spans="1:13" ht="19.5" customHeight="1" x14ac:dyDescent="0.25">
      <c r="A7359" s="34"/>
      <c r="B7359" s="34"/>
      <c r="C7359" s="34"/>
      <c r="D7359" s="34"/>
      <c r="E7359" s="34"/>
      <c r="F7359" s="34"/>
      <c r="G7359" s="34"/>
      <c r="H7359" s="34"/>
      <c r="I7359" s="34"/>
      <c r="J7359" s="34"/>
      <c r="K7359" s="34"/>
      <c r="L7359" s="34"/>
      <c r="M7359" s="45">
        <f>electric_demands_abs!M7359/electric_demands_abs!$M$8786</f>
        <v>0.8524517896626258</v>
      </c>
    </row>
    <row r="7360" spans="1:13" ht="19.5" customHeight="1" x14ac:dyDescent="0.25">
      <c r="A7360" s="34"/>
      <c r="B7360" s="34"/>
      <c r="C7360" s="34"/>
      <c r="D7360" s="34"/>
      <c r="E7360" s="34"/>
      <c r="F7360" s="34"/>
      <c r="G7360" s="34"/>
      <c r="H7360" s="34"/>
      <c r="I7360" s="34"/>
      <c r="J7360" s="34"/>
      <c r="K7360" s="34"/>
      <c r="L7360" s="34"/>
      <c r="M7360" s="45">
        <f>electric_demands_abs!M7360/electric_demands_abs!$M$8786</f>
        <v>0.85577774232979087</v>
      </c>
    </row>
    <row r="7361" spans="1:13" ht="19.5" customHeight="1" x14ac:dyDescent="0.25">
      <c r="A7361" s="34"/>
      <c r="B7361" s="34"/>
      <c r="C7361" s="34"/>
      <c r="D7361" s="34"/>
      <c r="E7361" s="34"/>
      <c r="F7361" s="34"/>
      <c r="G7361" s="34"/>
      <c r="H7361" s="34"/>
      <c r="I7361" s="34"/>
      <c r="J7361" s="34"/>
      <c r="K7361" s="34"/>
      <c r="L7361" s="34"/>
      <c r="M7361" s="45">
        <f>electric_demands_abs!M7361/electric_demands_abs!$M$8786</f>
        <v>0.85093371177948229</v>
      </c>
    </row>
    <row r="7362" spans="1:13" ht="19.5" customHeight="1" x14ac:dyDescent="0.25">
      <c r="A7362" s="34"/>
      <c r="B7362" s="34"/>
      <c r="C7362" s="34"/>
      <c r="D7362" s="34"/>
      <c r="E7362" s="34"/>
      <c r="F7362" s="34"/>
      <c r="G7362" s="34"/>
      <c r="H7362" s="34"/>
      <c r="I7362" s="34"/>
      <c r="J7362" s="34"/>
      <c r="K7362" s="34"/>
      <c r="L7362" s="34"/>
      <c r="M7362" s="45">
        <f>electric_demands_abs!M7362/electric_demands_abs!$M$8786</f>
        <v>0.83880020624250029</v>
      </c>
    </row>
    <row r="7363" spans="1:13" ht="19.5" customHeight="1" x14ac:dyDescent="0.25">
      <c r="A7363" s="34"/>
      <c r="B7363" s="34"/>
      <c r="C7363" s="34"/>
      <c r="D7363" s="34"/>
      <c r="E7363" s="34"/>
      <c r="F7363" s="34"/>
      <c r="G7363" s="34"/>
      <c r="H7363" s="34"/>
      <c r="I7363" s="34"/>
      <c r="J7363" s="34"/>
      <c r="K7363" s="34"/>
      <c r="L7363" s="34"/>
      <c r="M7363" s="45">
        <f>electric_demands_abs!M7363/electric_demands_abs!$M$8786</f>
        <v>0.82376494350195717</v>
      </c>
    </row>
    <row r="7364" spans="1:13" ht="19.5" customHeight="1" x14ac:dyDescent="0.25">
      <c r="A7364" s="34"/>
      <c r="B7364" s="34"/>
      <c r="C7364" s="34"/>
      <c r="D7364" s="34"/>
      <c r="E7364" s="34"/>
      <c r="F7364" s="34"/>
      <c r="G7364" s="34"/>
      <c r="H7364" s="34"/>
      <c r="I7364" s="34"/>
      <c r="J7364" s="34"/>
      <c r="K7364" s="34"/>
      <c r="L7364" s="34"/>
      <c r="M7364" s="45">
        <f>electric_demands_abs!M7364/electric_demands_abs!$M$8786</f>
        <v>0.84948472727509305</v>
      </c>
    </row>
    <row r="7365" spans="1:13" ht="19.5" customHeight="1" x14ac:dyDescent="0.25">
      <c r="A7365" s="34"/>
      <c r="B7365" s="34"/>
      <c r="C7365" s="34"/>
      <c r="D7365" s="34"/>
      <c r="E7365" s="34"/>
      <c r="F7365" s="34"/>
      <c r="G7365" s="34"/>
      <c r="H7365" s="34"/>
      <c r="I7365" s="34"/>
      <c r="J7365" s="34"/>
      <c r="K7365" s="34"/>
      <c r="L7365" s="34"/>
      <c r="M7365" s="45">
        <f>electric_demands_abs!M7365/electric_demands_abs!$M$8786</f>
        <v>0.8533965325006112</v>
      </c>
    </row>
    <row r="7366" spans="1:13" ht="19.5" customHeight="1" x14ac:dyDescent="0.25">
      <c r="A7366" s="34"/>
      <c r="B7366" s="34"/>
      <c r="C7366" s="34"/>
      <c r="D7366" s="34"/>
      <c r="E7366" s="34"/>
      <c r="F7366" s="34"/>
      <c r="G7366" s="34"/>
      <c r="H7366" s="34"/>
      <c r="I7366" s="34"/>
      <c r="J7366" s="34"/>
      <c r="K7366" s="34"/>
      <c r="L7366" s="34"/>
      <c r="M7366" s="45">
        <f>electric_demands_abs!M7366/electric_demands_abs!$M$8786</f>
        <v>0.84320142976353352</v>
      </c>
    </row>
    <row r="7367" spans="1:13" ht="19.5" customHeight="1" x14ac:dyDescent="0.25">
      <c r="A7367" s="34"/>
      <c r="B7367" s="34"/>
      <c r="C7367" s="34"/>
      <c r="D7367" s="34"/>
      <c r="E7367" s="34"/>
      <c r="F7367" s="34"/>
      <c r="G7367" s="34"/>
      <c r="H7367" s="34"/>
      <c r="I7367" s="34"/>
      <c r="J7367" s="34"/>
      <c r="K7367" s="34"/>
      <c r="L7367" s="34"/>
      <c r="M7367" s="45">
        <f>electric_demands_abs!M7367/electric_demands_abs!$M$8786</f>
        <v>0.8212879582264232</v>
      </c>
    </row>
    <row r="7368" spans="1:13" ht="19.5" customHeight="1" x14ac:dyDescent="0.25">
      <c r="A7368" s="34"/>
      <c r="B7368" s="34"/>
      <c r="C7368" s="34"/>
      <c r="D7368" s="34"/>
      <c r="E7368" s="34"/>
      <c r="F7368" s="34"/>
      <c r="G7368" s="34"/>
      <c r="H7368" s="34"/>
      <c r="I7368" s="34"/>
      <c r="J7368" s="34"/>
      <c r="K7368" s="34"/>
      <c r="L7368" s="34"/>
      <c r="M7368" s="45">
        <f>electric_demands_abs!M7368/electric_demands_abs!$M$8786</f>
        <v>0.7857599616964096</v>
      </c>
    </row>
    <row r="7369" spans="1:13" ht="19.5" customHeight="1" x14ac:dyDescent="0.25">
      <c r="A7369" s="34"/>
      <c r="B7369" s="34"/>
      <c r="C7369" s="34"/>
      <c r="D7369" s="34"/>
      <c r="E7369" s="34"/>
      <c r="F7369" s="34"/>
      <c r="G7369" s="34"/>
      <c r="H7369" s="34"/>
      <c r="I7369" s="34"/>
      <c r="J7369" s="34"/>
      <c r="K7369" s="34"/>
      <c r="L7369" s="34"/>
      <c r="M7369" s="45">
        <f>electric_demands_abs!M7369/electric_demands_abs!$M$8786</f>
        <v>0.71285121197939194</v>
      </c>
    </row>
    <row r="7370" spans="1:13" ht="19.5" customHeight="1" x14ac:dyDescent="0.25">
      <c r="A7370" s="34"/>
      <c r="B7370" s="34"/>
      <c r="C7370" s="34"/>
      <c r="D7370" s="34"/>
      <c r="E7370" s="34"/>
      <c r="F7370" s="34"/>
      <c r="G7370" s="34"/>
      <c r="H7370" s="34"/>
      <c r="I7370" s="34"/>
      <c r="J7370" s="34"/>
      <c r="K7370" s="34"/>
      <c r="L7370" s="34"/>
      <c r="M7370" s="45">
        <f>electric_demands_abs!M7370/electric_demands_abs!$M$8786</f>
        <v>0.65926093802126284</v>
      </c>
    </row>
    <row r="7371" spans="1:13" ht="19.5" customHeight="1" x14ac:dyDescent="0.25">
      <c r="A7371" s="34"/>
      <c r="B7371" s="34"/>
      <c r="C7371" s="34"/>
      <c r="D7371" s="34"/>
      <c r="E7371" s="34"/>
      <c r="F7371" s="34"/>
      <c r="G7371" s="34"/>
      <c r="H7371" s="34"/>
      <c r="I7371" s="34"/>
      <c r="J7371" s="34"/>
      <c r="K7371" s="34"/>
      <c r="L7371" s="34"/>
      <c r="M7371" s="45">
        <f>electric_demands_abs!M7371/electric_demands_abs!$M$8786</f>
        <v>0.62725542735078277</v>
      </c>
    </row>
    <row r="7372" spans="1:13" ht="19.5" customHeight="1" x14ac:dyDescent="0.25">
      <c r="A7372" s="34"/>
      <c r="B7372" s="34"/>
      <c r="C7372" s="34"/>
      <c r="D7372" s="34"/>
      <c r="E7372" s="34"/>
      <c r="F7372" s="34"/>
      <c r="G7372" s="34"/>
      <c r="H7372" s="34"/>
      <c r="I7372" s="34"/>
      <c r="J7372" s="34"/>
      <c r="K7372" s="34"/>
      <c r="L7372" s="34"/>
      <c r="M7372" s="45">
        <f>electric_demands_abs!M7372/electric_demands_abs!$M$8786</f>
        <v>0.61206171924584951</v>
      </c>
    </row>
    <row r="7373" spans="1:13" ht="19.5" customHeight="1" x14ac:dyDescent="0.25">
      <c r="A7373" s="34"/>
      <c r="B7373" s="34"/>
      <c r="C7373" s="34"/>
      <c r="D7373" s="34"/>
      <c r="E7373" s="34"/>
      <c r="F7373" s="34"/>
      <c r="G7373" s="34"/>
      <c r="H7373" s="34"/>
      <c r="I7373" s="34"/>
      <c r="J7373" s="34"/>
      <c r="K7373" s="34"/>
      <c r="L7373" s="34"/>
      <c r="M7373" s="45">
        <f>electric_demands_abs!M7373/electric_demands_abs!$M$8786</f>
        <v>0.62022774956441939</v>
      </c>
    </row>
    <row r="7374" spans="1:13" ht="19.5" customHeight="1" x14ac:dyDescent="0.25">
      <c r="A7374" s="34"/>
      <c r="B7374" s="34"/>
      <c r="C7374" s="34"/>
      <c r="D7374" s="34"/>
      <c r="E7374" s="34"/>
      <c r="F7374" s="34"/>
      <c r="G7374" s="34"/>
      <c r="H7374" s="34"/>
      <c r="I7374" s="34"/>
      <c r="J7374" s="34"/>
      <c r="K7374" s="34"/>
      <c r="L7374" s="34"/>
      <c r="M7374" s="45">
        <f>electric_demands_abs!M7374/electric_demands_abs!$M$8786</f>
        <v>0.62079149059452998</v>
      </c>
    </row>
    <row r="7375" spans="1:13" ht="19.5" customHeight="1" x14ac:dyDescent="0.25">
      <c r="A7375" s="34"/>
      <c r="B7375" s="34"/>
      <c r="C7375" s="34"/>
      <c r="D7375" s="34"/>
      <c r="E7375" s="34"/>
      <c r="F7375" s="34"/>
      <c r="G7375" s="34"/>
      <c r="H7375" s="34"/>
      <c r="I7375" s="34"/>
      <c r="J7375" s="34"/>
      <c r="K7375" s="34"/>
      <c r="L7375" s="34"/>
      <c r="M7375" s="45">
        <f>electric_demands_abs!M7375/electric_demands_abs!$M$8786</f>
        <v>0.63286648499253106</v>
      </c>
    </row>
    <row r="7376" spans="1:13" ht="19.5" customHeight="1" x14ac:dyDescent="0.25">
      <c r="A7376" s="34"/>
      <c r="B7376" s="34"/>
      <c r="C7376" s="34"/>
      <c r="D7376" s="34"/>
      <c r="E7376" s="34"/>
      <c r="F7376" s="34"/>
      <c r="G7376" s="34"/>
      <c r="H7376" s="34"/>
      <c r="I7376" s="34"/>
      <c r="J7376" s="34"/>
      <c r="K7376" s="34"/>
      <c r="L7376" s="34"/>
      <c r="M7376" s="45">
        <f>electric_demands_abs!M7376/electric_demands_abs!$M$8786</f>
        <v>0.67155914767923242</v>
      </c>
    </row>
    <row r="7377" spans="1:13" ht="19.5" customHeight="1" x14ac:dyDescent="0.25">
      <c r="A7377" s="34"/>
      <c r="B7377" s="34"/>
      <c r="C7377" s="34"/>
      <c r="D7377" s="34"/>
      <c r="E7377" s="34"/>
      <c r="F7377" s="34"/>
      <c r="G7377" s="34"/>
      <c r="H7377" s="34"/>
      <c r="I7377" s="34"/>
      <c r="J7377" s="34"/>
      <c r="K7377" s="34"/>
      <c r="L7377" s="34"/>
      <c r="M7377" s="45">
        <f>electric_demands_abs!M7377/electric_demands_abs!$M$8786</f>
        <v>0.74193919502672612</v>
      </c>
    </row>
    <row r="7378" spans="1:13" ht="19.5" customHeight="1" x14ac:dyDescent="0.25">
      <c r="A7378" s="34"/>
      <c r="B7378" s="34"/>
      <c r="C7378" s="34"/>
      <c r="D7378" s="34"/>
      <c r="E7378" s="34"/>
      <c r="F7378" s="34"/>
      <c r="G7378" s="34"/>
      <c r="H7378" s="34"/>
      <c r="I7378" s="34"/>
      <c r="J7378" s="34"/>
      <c r="K7378" s="34"/>
      <c r="L7378" s="34"/>
      <c r="M7378" s="45">
        <f>electric_demands_abs!M7378/electric_demands_abs!$M$8786</f>
        <v>0.79788119677637803</v>
      </c>
    </row>
    <row r="7379" spans="1:13" ht="19.5" customHeight="1" x14ac:dyDescent="0.25">
      <c r="A7379" s="34"/>
      <c r="B7379" s="34"/>
      <c r="C7379" s="34"/>
      <c r="D7379" s="34"/>
      <c r="E7379" s="34"/>
      <c r="F7379" s="34"/>
      <c r="G7379" s="34"/>
      <c r="H7379" s="34"/>
      <c r="I7379" s="34"/>
      <c r="J7379" s="34"/>
      <c r="K7379" s="34"/>
      <c r="L7379" s="34"/>
      <c r="M7379" s="45">
        <f>electric_demands_abs!M7379/electric_demands_abs!$M$8786</f>
        <v>0.85296492535156299</v>
      </c>
    </row>
    <row r="7380" spans="1:13" ht="19.5" customHeight="1" x14ac:dyDescent="0.25">
      <c r="A7380" s="34"/>
      <c r="B7380" s="34"/>
      <c r="C7380" s="34"/>
      <c r="D7380" s="34"/>
      <c r="E7380" s="34"/>
      <c r="F7380" s="34"/>
      <c r="G7380" s="34"/>
      <c r="H7380" s="34"/>
      <c r="I7380" s="34"/>
      <c r="J7380" s="34"/>
      <c r="K7380" s="34"/>
      <c r="L7380" s="34"/>
      <c r="M7380" s="45">
        <f>electric_demands_abs!M7380/electric_demands_abs!$M$8786</f>
        <v>0.87368173909763713</v>
      </c>
    </row>
    <row r="7381" spans="1:13" ht="19.5" customHeight="1" x14ac:dyDescent="0.25">
      <c r="A7381" s="34"/>
      <c r="B7381" s="34"/>
      <c r="C7381" s="34"/>
      <c r="D7381" s="34"/>
      <c r="E7381" s="34"/>
      <c r="F7381" s="34"/>
      <c r="G7381" s="34"/>
      <c r="H7381" s="34"/>
      <c r="I7381" s="34"/>
      <c r="J7381" s="34"/>
      <c r="K7381" s="34"/>
      <c r="L7381" s="34"/>
      <c r="M7381" s="45">
        <f>electric_demands_abs!M7381/electric_demands_abs!$M$8786</f>
        <v>0.86448927269707199</v>
      </c>
    </row>
    <row r="7382" spans="1:13" ht="19.5" customHeight="1" x14ac:dyDescent="0.25">
      <c r="A7382" s="34"/>
      <c r="B7382" s="34"/>
      <c r="C7382" s="34"/>
      <c r="D7382" s="34"/>
      <c r="E7382" s="34"/>
      <c r="F7382" s="34"/>
      <c r="G7382" s="34"/>
      <c r="H7382" s="34"/>
      <c r="I7382" s="34"/>
      <c r="J7382" s="34"/>
      <c r="K7382" s="34"/>
      <c r="L7382" s="34"/>
      <c r="M7382" s="45">
        <f>electric_demands_abs!M7382/electric_demands_abs!$M$8786</f>
        <v>0.85599613999422053</v>
      </c>
    </row>
    <row r="7383" spans="1:13" ht="19.5" customHeight="1" x14ac:dyDescent="0.25">
      <c r="A7383" s="34"/>
      <c r="B7383" s="34"/>
      <c r="C7383" s="34"/>
      <c r="D7383" s="34"/>
      <c r="E7383" s="34"/>
      <c r="F7383" s="34"/>
      <c r="G7383" s="34"/>
      <c r="H7383" s="34"/>
      <c r="I7383" s="34"/>
      <c r="J7383" s="34"/>
      <c r="K7383" s="34"/>
      <c r="L7383" s="34"/>
      <c r="M7383" s="45">
        <f>electric_demands_abs!M7383/electric_demands_abs!$M$8786</f>
        <v>0.85702636427099854</v>
      </c>
    </row>
    <row r="7384" spans="1:13" ht="19.5" customHeight="1" x14ac:dyDescent="0.25">
      <c r="A7384" s="34"/>
      <c r="B7384" s="34"/>
      <c r="C7384" s="34"/>
      <c r="D7384" s="34"/>
      <c r="E7384" s="34"/>
      <c r="F7384" s="34"/>
      <c r="G7384" s="34"/>
      <c r="H7384" s="34"/>
      <c r="I7384" s="34"/>
      <c r="J7384" s="34"/>
      <c r="K7384" s="34"/>
      <c r="L7384" s="34"/>
      <c r="M7384" s="45">
        <f>electric_demands_abs!M7384/electric_demands_abs!$M$8786</f>
        <v>0.85884774479294101</v>
      </c>
    </row>
    <row r="7385" spans="1:13" ht="19.5" customHeight="1" x14ac:dyDescent="0.25">
      <c r="A7385" s="34"/>
      <c r="B7385" s="34"/>
      <c r="C7385" s="34"/>
      <c r="D7385" s="34"/>
      <c r="E7385" s="34"/>
      <c r="F7385" s="34"/>
      <c r="G7385" s="34"/>
      <c r="H7385" s="34"/>
      <c r="I7385" s="34"/>
      <c r="J7385" s="34"/>
      <c r="K7385" s="34"/>
      <c r="L7385" s="34"/>
      <c r="M7385" s="45">
        <f>electric_demands_abs!M7385/electric_demands_abs!$M$8786</f>
        <v>0.84757770061023696</v>
      </c>
    </row>
    <row r="7386" spans="1:13" ht="19.5" customHeight="1" x14ac:dyDescent="0.25">
      <c r="A7386" s="34"/>
      <c r="B7386" s="34"/>
      <c r="C7386" s="34"/>
      <c r="D7386" s="34"/>
      <c r="E7386" s="34"/>
      <c r="F7386" s="34"/>
      <c r="G7386" s="34"/>
      <c r="H7386" s="34"/>
      <c r="I7386" s="34"/>
      <c r="J7386" s="34"/>
      <c r="K7386" s="34"/>
      <c r="L7386" s="34"/>
      <c r="M7386" s="45">
        <f>electric_demands_abs!M7386/electric_demands_abs!$M$8786</f>
        <v>0.83838523420967181</v>
      </c>
    </row>
    <row r="7387" spans="1:13" ht="19.5" customHeight="1" x14ac:dyDescent="0.25">
      <c r="A7387" s="34"/>
      <c r="B7387" s="34"/>
      <c r="C7387" s="34"/>
      <c r="D7387" s="34"/>
      <c r="E7387" s="34"/>
      <c r="F7387" s="34"/>
      <c r="G7387" s="34"/>
      <c r="H7387" s="34"/>
      <c r="I7387" s="34"/>
      <c r="J7387" s="34"/>
      <c r="K7387" s="34"/>
      <c r="L7387" s="34"/>
      <c r="M7387" s="45">
        <f>electric_demands_abs!M7387/electric_demands_abs!$M$8786</f>
        <v>0.81769889072598034</v>
      </c>
    </row>
    <row r="7388" spans="1:13" ht="19.5" customHeight="1" x14ac:dyDescent="0.25">
      <c r="A7388" s="34"/>
      <c r="B7388" s="34"/>
      <c r="C7388" s="34"/>
      <c r="D7388" s="34"/>
      <c r="E7388" s="34"/>
      <c r="F7388" s="34"/>
      <c r="G7388" s="34"/>
      <c r="H7388" s="34"/>
      <c r="I7388" s="34"/>
      <c r="J7388" s="34"/>
      <c r="K7388" s="34"/>
      <c r="L7388" s="34"/>
      <c r="M7388" s="45">
        <f>electric_demands_abs!M7388/electric_demands_abs!$M$8786</f>
        <v>0.8467450389265837</v>
      </c>
    </row>
    <row r="7389" spans="1:13" ht="19.5" customHeight="1" x14ac:dyDescent="0.25">
      <c r="A7389" s="34"/>
      <c r="B7389" s="34"/>
      <c r="C7389" s="34"/>
      <c r="D7389" s="34"/>
      <c r="E7389" s="34"/>
      <c r="F7389" s="34"/>
      <c r="G7389" s="34"/>
      <c r="H7389" s="34"/>
      <c r="I7389" s="34"/>
      <c r="J7389" s="34"/>
      <c r="K7389" s="34"/>
      <c r="L7389" s="34"/>
      <c r="M7389" s="45">
        <f>electric_demands_abs!M7389/electric_demands_abs!$M$8786</f>
        <v>0.85495866873611903</v>
      </c>
    </row>
    <row r="7390" spans="1:13" ht="19.5" customHeight="1" x14ac:dyDescent="0.25">
      <c r="A7390" s="34"/>
      <c r="B7390" s="34"/>
      <c r="C7390" s="34"/>
      <c r="D7390" s="34"/>
      <c r="E7390" s="34"/>
      <c r="F7390" s="34"/>
      <c r="G7390" s="34"/>
      <c r="H7390" s="34"/>
      <c r="I7390" s="34"/>
      <c r="J7390" s="34"/>
      <c r="K7390" s="34"/>
      <c r="L7390" s="34"/>
      <c r="M7390" s="45">
        <f>electric_demands_abs!M7390/electric_demands_abs!$M$8786</f>
        <v>0.84308045458666803</v>
      </c>
    </row>
    <row r="7391" spans="1:13" ht="19.5" customHeight="1" x14ac:dyDescent="0.25">
      <c r="A7391" s="34"/>
      <c r="B7391" s="34"/>
      <c r="C7391" s="34"/>
      <c r="D7391" s="34"/>
      <c r="E7391" s="34"/>
      <c r="F7391" s="34"/>
      <c r="G7391" s="34"/>
      <c r="H7391" s="34"/>
      <c r="I7391" s="34"/>
      <c r="J7391" s="34"/>
      <c r="K7391" s="34"/>
      <c r="L7391" s="34"/>
      <c r="M7391" s="45">
        <f>electric_demands_abs!M7391/electric_demands_abs!$M$8786</f>
        <v>0.81776888997740016</v>
      </c>
    </row>
    <row r="7392" spans="1:13" ht="19.5" customHeight="1" x14ac:dyDescent="0.25">
      <c r="A7392" s="34"/>
      <c r="B7392" s="34"/>
      <c r="C7392" s="34"/>
      <c r="D7392" s="34"/>
      <c r="E7392" s="34"/>
      <c r="F7392" s="34"/>
      <c r="G7392" s="34"/>
      <c r="H7392" s="34"/>
      <c r="I7392" s="34"/>
      <c r="J7392" s="34"/>
      <c r="K7392" s="34"/>
      <c r="L7392" s="34"/>
      <c r="M7392" s="45">
        <f>electric_demands_abs!M7392/electric_demands_abs!$M$8786</f>
        <v>0.77377617220540551</v>
      </c>
    </row>
    <row r="7393" spans="1:13" ht="19.5" customHeight="1" x14ac:dyDescent="0.25">
      <c r="A7393" s="34"/>
      <c r="B7393" s="34"/>
      <c r="C7393" s="34"/>
      <c r="D7393" s="34"/>
      <c r="E7393" s="34"/>
      <c r="F7393" s="34"/>
      <c r="G7393" s="34"/>
      <c r="H7393" s="34"/>
      <c r="I7393" s="34"/>
      <c r="J7393" s="34"/>
      <c r="K7393" s="34"/>
      <c r="L7393" s="34"/>
      <c r="M7393" s="45">
        <f>electric_demands_abs!M7393/electric_demands_abs!$M$8786</f>
        <v>0.72068388115708271</v>
      </c>
    </row>
    <row r="7394" spans="1:13" ht="19.5" customHeight="1" x14ac:dyDescent="0.25">
      <c r="A7394" s="34"/>
      <c r="B7394" s="34"/>
      <c r="C7394" s="34"/>
      <c r="D7394" s="34"/>
      <c r="E7394" s="34"/>
      <c r="F7394" s="34"/>
      <c r="G7394" s="34"/>
      <c r="H7394" s="34"/>
      <c r="I7394" s="34"/>
      <c r="J7394" s="34"/>
      <c r="K7394" s="34"/>
      <c r="L7394" s="34"/>
      <c r="M7394" s="45">
        <f>electric_demands_abs!M7394/electric_demands_abs!$M$8786</f>
        <v>0.6636837377821454</v>
      </c>
    </row>
    <row r="7395" spans="1:13" ht="19.5" customHeight="1" x14ac:dyDescent="0.25">
      <c r="A7395" s="34"/>
      <c r="B7395" s="34"/>
      <c r="C7395" s="34"/>
      <c r="D7395" s="34"/>
      <c r="E7395" s="34"/>
      <c r="F7395" s="34"/>
      <c r="G7395" s="34"/>
      <c r="H7395" s="34"/>
      <c r="I7395" s="34"/>
      <c r="J7395" s="34"/>
      <c r="K7395" s="34"/>
      <c r="L7395" s="34"/>
      <c r="M7395" s="45">
        <f>electric_demands_abs!M7395/electric_demands_abs!$M$8786</f>
        <v>0.6263771838016462</v>
      </c>
    </row>
    <row r="7396" spans="1:13" ht="19.5" customHeight="1" x14ac:dyDescent="0.25">
      <c r="A7396" s="34"/>
      <c r="B7396" s="34"/>
      <c r="C7396" s="34"/>
      <c r="D7396" s="34"/>
      <c r="E7396" s="34"/>
      <c r="F7396" s="34"/>
      <c r="G7396" s="34"/>
      <c r="H7396" s="34"/>
      <c r="I7396" s="34"/>
      <c r="J7396" s="34"/>
      <c r="K7396" s="34"/>
      <c r="L7396" s="34"/>
      <c r="M7396" s="45">
        <f>electric_demands_abs!M7396/electric_demands_abs!$M$8786</f>
        <v>0.60512178757994228</v>
      </c>
    </row>
    <row r="7397" spans="1:13" ht="19.5" customHeight="1" x14ac:dyDescent="0.25">
      <c r="A7397" s="34"/>
      <c r="B7397" s="34"/>
      <c r="C7397" s="34"/>
      <c r="D7397" s="34"/>
      <c r="E7397" s="34"/>
      <c r="F7397" s="34"/>
      <c r="G7397" s="34"/>
      <c r="H7397" s="34"/>
      <c r="I7397" s="34"/>
      <c r="J7397" s="34"/>
      <c r="K7397" s="34"/>
      <c r="L7397" s="34"/>
      <c r="M7397" s="45">
        <f>electric_demands_abs!M7397/electric_demands_abs!$M$8786</f>
        <v>0.60673621737386363</v>
      </c>
    </row>
    <row r="7398" spans="1:13" ht="19.5" customHeight="1" x14ac:dyDescent="0.25">
      <c r="A7398" s="34"/>
      <c r="B7398" s="34"/>
      <c r="C7398" s="34"/>
      <c r="D7398" s="34"/>
      <c r="E7398" s="34"/>
      <c r="F7398" s="34"/>
      <c r="G7398" s="34"/>
      <c r="H7398" s="34"/>
      <c r="I7398" s="34"/>
      <c r="J7398" s="34"/>
      <c r="K7398" s="34"/>
      <c r="L7398" s="34"/>
      <c r="M7398" s="45">
        <f>electric_demands_abs!M7398/electric_demands_abs!$M$8786</f>
        <v>0.6110832120630616</v>
      </c>
    </row>
    <row r="7399" spans="1:13" ht="19.5" customHeight="1" x14ac:dyDescent="0.25">
      <c r="A7399" s="34"/>
      <c r="B7399" s="34"/>
      <c r="C7399" s="34"/>
      <c r="D7399" s="34"/>
      <c r="E7399" s="34"/>
      <c r="F7399" s="34"/>
      <c r="G7399" s="34"/>
      <c r="H7399" s="34"/>
      <c r="I7399" s="34"/>
      <c r="J7399" s="34"/>
      <c r="K7399" s="34"/>
      <c r="L7399" s="34"/>
      <c r="M7399" s="45">
        <f>electric_demands_abs!M7399/electric_demands_abs!$M$8786</f>
        <v>0.62015676208827364</v>
      </c>
    </row>
    <row r="7400" spans="1:13" ht="19.5" customHeight="1" x14ac:dyDescent="0.25">
      <c r="A7400" s="34"/>
      <c r="B7400" s="34"/>
      <c r="C7400" s="34"/>
      <c r="D7400" s="34"/>
      <c r="E7400" s="34"/>
      <c r="F7400" s="34"/>
      <c r="G7400" s="34"/>
      <c r="H7400" s="34"/>
      <c r="I7400" s="34"/>
      <c r="J7400" s="34"/>
      <c r="K7400" s="34"/>
      <c r="L7400" s="34"/>
      <c r="M7400" s="45">
        <f>electric_demands_abs!M7400/electric_demands_abs!$M$8786</f>
        <v>0.64862508705642197</v>
      </c>
    </row>
    <row r="7401" spans="1:13" ht="19.5" customHeight="1" x14ac:dyDescent="0.25">
      <c r="A7401" s="34"/>
      <c r="B7401" s="34"/>
      <c r="C7401" s="34"/>
      <c r="D7401" s="34"/>
      <c r="E7401" s="34"/>
      <c r="F7401" s="34"/>
      <c r="G7401" s="34"/>
      <c r="H7401" s="34"/>
      <c r="I7401" s="34"/>
      <c r="J7401" s="34"/>
      <c r="K7401" s="34"/>
      <c r="L7401" s="34"/>
      <c r="M7401" s="45">
        <f>electric_demands_abs!M7401/electric_demands_abs!$M$8786</f>
        <v>0.72531593750368006</v>
      </c>
    </row>
    <row r="7402" spans="1:13" ht="19.5" customHeight="1" x14ac:dyDescent="0.25">
      <c r="A7402" s="34"/>
      <c r="B7402" s="34"/>
      <c r="C7402" s="34"/>
      <c r="D7402" s="34"/>
      <c r="E7402" s="34"/>
      <c r="F7402" s="34"/>
      <c r="G7402" s="34"/>
      <c r="H7402" s="34"/>
      <c r="I7402" s="34"/>
      <c r="J7402" s="34"/>
      <c r="K7402" s="34"/>
      <c r="L7402" s="34"/>
      <c r="M7402" s="45">
        <f>electric_demands_abs!M7402/electric_demands_abs!$M$8786</f>
        <v>0.80464740677067348</v>
      </c>
    </row>
    <row r="7403" spans="1:13" ht="19.5" customHeight="1" x14ac:dyDescent="0.25">
      <c r="A7403" s="34"/>
      <c r="B7403" s="34"/>
      <c r="C7403" s="34"/>
      <c r="D7403" s="34"/>
      <c r="E7403" s="34"/>
      <c r="F7403" s="34"/>
      <c r="G7403" s="34"/>
      <c r="H7403" s="34"/>
      <c r="I7403" s="34"/>
      <c r="J7403" s="34"/>
      <c r="K7403" s="34"/>
      <c r="L7403" s="34"/>
      <c r="M7403" s="45">
        <f>electric_demands_abs!M7403/electric_demands_abs!$M$8786</f>
        <v>0.85659558064255525</v>
      </c>
    </row>
    <row r="7404" spans="1:13" ht="19.5" customHeight="1" x14ac:dyDescent="0.25">
      <c r="A7404" s="34"/>
      <c r="B7404" s="34"/>
      <c r="C7404" s="34"/>
      <c r="D7404" s="34"/>
      <c r="E7404" s="34"/>
      <c r="F7404" s="34"/>
      <c r="G7404" s="34"/>
      <c r="H7404" s="34"/>
      <c r="I7404" s="34"/>
      <c r="J7404" s="34"/>
      <c r="K7404" s="34"/>
      <c r="L7404" s="34"/>
      <c r="M7404" s="45">
        <f>electric_demands_abs!M7404/electric_demands_abs!$M$8786</f>
        <v>0.8748372208584263</v>
      </c>
    </row>
    <row r="7405" spans="1:13" ht="19.5" customHeight="1" x14ac:dyDescent="0.25">
      <c r="A7405" s="34"/>
      <c r="B7405" s="34"/>
      <c r="C7405" s="34"/>
      <c r="D7405" s="34"/>
      <c r="E7405" s="34"/>
      <c r="F7405" s="34"/>
      <c r="G7405" s="34"/>
      <c r="H7405" s="34"/>
      <c r="I7405" s="34"/>
      <c r="J7405" s="34"/>
      <c r="K7405" s="34"/>
      <c r="L7405" s="34"/>
      <c r="M7405" s="45">
        <f>electric_demands_abs!M7405/electric_demands_abs!$M$8786</f>
        <v>0.86735191267189859</v>
      </c>
    </row>
    <row r="7406" spans="1:13" ht="19.5" customHeight="1" x14ac:dyDescent="0.25">
      <c r="A7406" s="34"/>
      <c r="B7406" s="34"/>
      <c r="C7406" s="34"/>
      <c r="D7406" s="34"/>
      <c r="E7406" s="34"/>
      <c r="F7406" s="34"/>
      <c r="G7406" s="34"/>
      <c r="H7406" s="34"/>
      <c r="I7406" s="34"/>
      <c r="J7406" s="34"/>
      <c r="K7406" s="34"/>
      <c r="L7406" s="34"/>
      <c r="M7406" s="45">
        <f>electric_demands_abs!M7406/electric_demands_abs!$M$8786</f>
        <v>0.87182099429077875</v>
      </c>
    </row>
    <row r="7407" spans="1:13" ht="19.5" customHeight="1" x14ac:dyDescent="0.25">
      <c r="A7407" s="34"/>
      <c r="B7407" s="34"/>
      <c r="C7407" s="34"/>
      <c r="D7407" s="34"/>
      <c r="E7407" s="34"/>
      <c r="F7407" s="34"/>
      <c r="G7407" s="34"/>
      <c r="H7407" s="34"/>
      <c r="I7407" s="34"/>
      <c r="J7407" s="34"/>
      <c r="K7407" s="34"/>
      <c r="L7407" s="34"/>
      <c r="M7407" s="45">
        <f>electric_demands_abs!M7407/electric_demands_abs!$M$8786</f>
        <v>0.85972701774283378</v>
      </c>
    </row>
    <row r="7408" spans="1:13" ht="19.5" customHeight="1" x14ac:dyDescent="0.25">
      <c r="A7408" s="34"/>
      <c r="B7408" s="34"/>
      <c r="C7408" s="34"/>
      <c r="D7408" s="34"/>
      <c r="E7408" s="34"/>
      <c r="F7408" s="34"/>
      <c r="G7408" s="34"/>
      <c r="H7408" s="34"/>
      <c r="I7408" s="34"/>
      <c r="J7408" s="34"/>
      <c r="K7408" s="34"/>
      <c r="L7408" s="34"/>
      <c r="M7408" s="45">
        <f>electric_demands_abs!M7408/electric_demands_abs!$M$8786</f>
        <v>0.86872785089862981</v>
      </c>
    </row>
    <row r="7409" spans="1:13" ht="19.5" customHeight="1" x14ac:dyDescent="0.25">
      <c r="A7409" s="34"/>
      <c r="B7409" s="34"/>
      <c r="C7409" s="34"/>
      <c r="D7409" s="34"/>
      <c r="E7409" s="34"/>
      <c r="F7409" s="34"/>
      <c r="G7409" s="34"/>
      <c r="H7409" s="34"/>
      <c r="I7409" s="34"/>
      <c r="J7409" s="34"/>
      <c r="K7409" s="34"/>
      <c r="L7409" s="34"/>
      <c r="M7409" s="45">
        <f>electric_demands_abs!M7409/electric_demands_abs!$M$8786</f>
        <v>0.85979858168340295</v>
      </c>
    </row>
    <row r="7410" spans="1:13" ht="19.5" customHeight="1" x14ac:dyDescent="0.25">
      <c r="A7410" s="34"/>
      <c r="B7410" s="34"/>
      <c r="C7410" s="34"/>
      <c r="D7410" s="34"/>
      <c r="E7410" s="34"/>
      <c r="F7410" s="34"/>
      <c r="G7410" s="34"/>
      <c r="H7410" s="34"/>
      <c r="I7410" s="34"/>
      <c r="J7410" s="34"/>
      <c r="K7410" s="34"/>
      <c r="L7410" s="34"/>
      <c r="M7410" s="45">
        <f>electric_demands_abs!M7410/electric_demands_abs!$M$8786</f>
        <v>0.84958272622708075</v>
      </c>
    </row>
    <row r="7411" spans="1:13" ht="19.5" customHeight="1" x14ac:dyDescent="0.25">
      <c r="A7411" s="34"/>
      <c r="B7411" s="34"/>
      <c r="C7411" s="34"/>
      <c r="D7411" s="34"/>
      <c r="E7411" s="34"/>
      <c r="F7411" s="34"/>
      <c r="G7411" s="34"/>
      <c r="H7411" s="34"/>
      <c r="I7411" s="34"/>
      <c r="J7411" s="34"/>
      <c r="K7411" s="34"/>
      <c r="L7411" s="34"/>
      <c r="M7411" s="45">
        <f>electric_demands_abs!M7411/electric_demands_abs!$M$8786</f>
        <v>0.82631464564690715</v>
      </c>
    </row>
    <row r="7412" spans="1:13" ht="19.5" customHeight="1" x14ac:dyDescent="0.25">
      <c r="A7412" s="34"/>
      <c r="B7412" s="34"/>
      <c r="C7412" s="34"/>
      <c r="D7412" s="34"/>
      <c r="E7412" s="34"/>
      <c r="F7412" s="34"/>
      <c r="G7412" s="34"/>
      <c r="H7412" s="34"/>
      <c r="I7412" s="34"/>
      <c r="J7412" s="34"/>
      <c r="K7412" s="34"/>
      <c r="L7412" s="34"/>
      <c r="M7412" s="45">
        <f>electric_demands_abs!M7412/electric_demands_abs!$M$8786</f>
        <v>0.85307832413886309</v>
      </c>
    </row>
    <row r="7413" spans="1:13" ht="19.5" customHeight="1" x14ac:dyDescent="0.25">
      <c r="A7413" s="34"/>
      <c r="B7413" s="34"/>
      <c r="C7413" s="34"/>
      <c r="D7413" s="34"/>
      <c r="E7413" s="34"/>
      <c r="F7413" s="34"/>
      <c r="G7413" s="34"/>
      <c r="H7413" s="34"/>
      <c r="I7413" s="34"/>
      <c r="J7413" s="34"/>
      <c r="K7413" s="34"/>
      <c r="L7413" s="34"/>
      <c r="M7413" s="45">
        <f>electric_demands_abs!M7413/electric_demands_abs!$M$8786</f>
        <v>0.85482048197861038</v>
      </c>
    </row>
    <row r="7414" spans="1:13" ht="19.5" customHeight="1" x14ac:dyDescent="0.25">
      <c r="A7414" s="34"/>
      <c r="B7414" s="34"/>
      <c r="C7414" s="34"/>
      <c r="D7414" s="34"/>
      <c r="E7414" s="34"/>
      <c r="F7414" s="34"/>
      <c r="G7414" s="34"/>
      <c r="H7414" s="34"/>
      <c r="I7414" s="34"/>
      <c r="J7414" s="34"/>
      <c r="K7414" s="34"/>
      <c r="L7414" s="34"/>
      <c r="M7414" s="45">
        <f>electric_demands_abs!M7414/electric_demands_abs!$M$8786</f>
        <v>0.84116543977194413</v>
      </c>
    </row>
    <row r="7415" spans="1:13" ht="19.5" customHeight="1" x14ac:dyDescent="0.25">
      <c r="A7415" s="34"/>
      <c r="B7415" s="34"/>
      <c r="C7415" s="34"/>
      <c r="D7415" s="34"/>
      <c r="E7415" s="34"/>
      <c r="F7415" s="34"/>
      <c r="G7415" s="34"/>
      <c r="H7415" s="34"/>
      <c r="I7415" s="34"/>
      <c r="J7415" s="34"/>
      <c r="K7415" s="34"/>
      <c r="L7415" s="34"/>
      <c r="M7415" s="45">
        <f>electric_demands_abs!M7415/electric_demands_abs!$M$8786</f>
        <v>0.8323503928646222</v>
      </c>
    </row>
    <row r="7416" spans="1:13" ht="19.5" customHeight="1" x14ac:dyDescent="0.25">
      <c r="A7416" s="34"/>
      <c r="B7416" s="34"/>
      <c r="C7416" s="34"/>
      <c r="D7416" s="34"/>
      <c r="E7416" s="34"/>
      <c r="F7416" s="34"/>
      <c r="G7416" s="34"/>
      <c r="H7416" s="34"/>
      <c r="I7416" s="34"/>
      <c r="J7416" s="34"/>
      <c r="K7416" s="34"/>
      <c r="L7416" s="34"/>
      <c r="M7416" s="45">
        <f>electric_demands_abs!M7416/electric_demands_abs!$M$8786</f>
        <v>0.77753266144483235</v>
      </c>
    </row>
    <row r="7417" spans="1:13" ht="19.5" customHeight="1" x14ac:dyDescent="0.25">
      <c r="A7417" s="34"/>
      <c r="B7417" s="34"/>
      <c r="C7417" s="34"/>
      <c r="D7417" s="34"/>
      <c r="E7417" s="34"/>
      <c r="F7417" s="34"/>
      <c r="G7417" s="34"/>
      <c r="H7417" s="34"/>
      <c r="I7417" s="34"/>
      <c r="J7417" s="34"/>
      <c r="K7417" s="34"/>
      <c r="L7417" s="34"/>
      <c r="M7417" s="45">
        <f>electric_demands_abs!M7417/electric_demands_abs!$M$8786</f>
        <v>0.72933620039286873</v>
      </c>
    </row>
    <row r="7418" spans="1:13" ht="19.5" customHeight="1" x14ac:dyDescent="0.25">
      <c r="A7418" s="34"/>
      <c r="B7418" s="34"/>
      <c r="C7418" s="34"/>
      <c r="D7418" s="34"/>
      <c r="E7418" s="34"/>
      <c r="F7418" s="34"/>
      <c r="G7418" s="34"/>
      <c r="H7418" s="34"/>
      <c r="I7418" s="34"/>
      <c r="J7418" s="34"/>
      <c r="K7418" s="34"/>
      <c r="L7418" s="34"/>
      <c r="M7418" s="45">
        <f>electric_demands_abs!M7418/electric_demands_abs!$M$8786</f>
        <v>0.66152191384212133</v>
      </c>
    </row>
    <row r="7419" spans="1:13" ht="19.5" customHeight="1" x14ac:dyDescent="0.25">
      <c r="A7419" s="34"/>
      <c r="B7419" s="34"/>
      <c r="C7419" s="34"/>
      <c r="D7419" s="34"/>
      <c r="E7419" s="34"/>
      <c r="F7419" s="34"/>
      <c r="G7419" s="34"/>
      <c r="H7419" s="34"/>
      <c r="I7419" s="34"/>
      <c r="J7419" s="34"/>
      <c r="K7419" s="34"/>
      <c r="L7419" s="34"/>
      <c r="M7419" s="45">
        <f>electric_demands_abs!M7419/electric_demands_abs!$M$8786</f>
        <v>0.63785257284719155</v>
      </c>
    </row>
    <row r="7420" spans="1:13" ht="19.5" customHeight="1" x14ac:dyDescent="0.25">
      <c r="A7420" s="34"/>
      <c r="B7420" s="34"/>
      <c r="C7420" s="34"/>
      <c r="D7420" s="34"/>
      <c r="E7420" s="34"/>
      <c r="F7420" s="34"/>
      <c r="G7420" s="34"/>
      <c r="H7420" s="34"/>
      <c r="I7420" s="34"/>
      <c r="J7420" s="34"/>
      <c r="K7420" s="34"/>
      <c r="L7420" s="34"/>
      <c r="M7420" s="45">
        <f>electric_demands_abs!M7420/electric_demands_abs!$M$8786</f>
        <v>0.62940082205473824</v>
      </c>
    </row>
    <row r="7421" spans="1:13" ht="19.5" customHeight="1" x14ac:dyDescent="0.25">
      <c r="A7421" s="34"/>
      <c r="B7421" s="34"/>
      <c r="C7421" s="34"/>
      <c r="D7421" s="34"/>
      <c r="E7421" s="34"/>
      <c r="F7421" s="34"/>
      <c r="G7421" s="34"/>
      <c r="H7421" s="34"/>
      <c r="I7421" s="34"/>
      <c r="J7421" s="34"/>
      <c r="K7421" s="34"/>
      <c r="L7421" s="34"/>
      <c r="M7421" s="45">
        <f>electric_demands_abs!M7421/electric_demands_abs!$M$8786</f>
        <v>0.61491023584230142</v>
      </c>
    </row>
    <row r="7422" spans="1:13" ht="19.5" customHeight="1" x14ac:dyDescent="0.25">
      <c r="A7422" s="34"/>
      <c r="B7422" s="34"/>
      <c r="C7422" s="34"/>
      <c r="D7422" s="34"/>
      <c r="E7422" s="34"/>
      <c r="F7422" s="34"/>
      <c r="G7422" s="34"/>
      <c r="H7422" s="34"/>
      <c r="I7422" s="34"/>
      <c r="J7422" s="34"/>
      <c r="K7422" s="34"/>
      <c r="L7422" s="34"/>
      <c r="M7422" s="45">
        <f>electric_demands_abs!M7422/electric_demands_abs!$M$8786</f>
        <v>0.61791480959338918</v>
      </c>
    </row>
    <row r="7423" spans="1:13" ht="19.5" customHeight="1" x14ac:dyDescent="0.25">
      <c r="A7423" s="34"/>
      <c r="B7423" s="34"/>
      <c r="C7423" s="34"/>
      <c r="D7423" s="34"/>
      <c r="E7423" s="34"/>
      <c r="F7423" s="34"/>
      <c r="G7423" s="34"/>
      <c r="H7423" s="34"/>
      <c r="I7423" s="34"/>
      <c r="J7423" s="34"/>
      <c r="K7423" s="34"/>
      <c r="L7423" s="34"/>
      <c r="M7423" s="45">
        <f>electric_demands_abs!M7423/electric_demands_abs!$M$8786</f>
        <v>0.63309711193794405</v>
      </c>
    </row>
    <row r="7424" spans="1:13" ht="19.5" customHeight="1" x14ac:dyDescent="0.25">
      <c r="A7424" s="34"/>
      <c r="B7424" s="34"/>
      <c r="C7424" s="34"/>
      <c r="D7424" s="34"/>
      <c r="E7424" s="34"/>
      <c r="F7424" s="34"/>
      <c r="G7424" s="34"/>
      <c r="H7424" s="34"/>
      <c r="I7424" s="34"/>
      <c r="J7424" s="34"/>
      <c r="K7424" s="34"/>
      <c r="L7424" s="34"/>
      <c r="M7424" s="45">
        <f>electric_demands_abs!M7424/electric_demands_abs!$M$8786</f>
        <v>0.68094242380396186</v>
      </c>
    </row>
    <row r="7425" spans="1:13" ht="19.5" customHeight="1" x14ac:dyDescent="0.25">
      <c r="A7425" s="34"/>
      <c r="B7425" s="34"/>
      <c r="C7425" s="34"/>
      <c r="D7425" s="34"/>
      <c r="E7425" s="34"/>
      <c r="F7425" s="34"/>
      <c r="G7425" s="34"/>
      <c r="H7425" s="34"/>
      <c r="I7425" s="34"/>
      <c r="J7425" s="34"/>
      <c r="K7425" s="34"/>
      <c r="L7425" s="34"/>
      <c r="M7425" s="45">
        <f>electric_demands_abs!M7425/electric_demands_abs!$M$8786</f>
        <v>0.73826826957815239</v>
      </c>
    </row>
    <row r="7426" spans="1:13" ht="19.5" customHeight="1" x14ac:dyDescent="0.25">
      <c r="A7426" s="34"/>
      <c r="B7426" s="34"/>
      <c r="C7426" s="34"/>
      <c r="D7426" s="34"/>
      <c r="E7426" s="34"/>
      <c r="F7426" s="34"/>
      <c r="G7426" s="34"/>
      <c r="H7426" s="34"/>
      <c r="I7426" s="34"/>
      <c r="J7426" s="34"/>
      <c r="K7426" s="34"/>
      <c r="L7426" s="34"/>
      <c r="M7426" s="45">
        <f>electric_demands_abs!M7426/electric_demands_abs!$M$8786</f>
        <v>0.83173728177424555</v>
      </c>
    </row>
    <row r="7427" spans="1:13" ht="19.5" customHeight="1" x14ac:dyDescent="0.25">
      <c r="A7427" s="34"/>
      <c r="B7427" s="34"/>
      <c r="C7427" s="34"/>
      <c r="D7427" s="34"/>
      <c r="E7427" s="34"/>
      <c r="F7427" s="34"/>
      <c r="G7427" s="34"/>
      <c r="H7427" s="34"/>
      <c r="I7427" s="34"/>
      <c r="J7427" s="34"/>
      <c r="K7427" s="34"/>
      <c r="L7427" s="34"/>
      <c r="M7427" s="45">
        <f>electric_demands_abs!M7427/electric_demands_abs!$M$8786</f>
        <v>0.86601262111208721</v>
      </c>
    </row>
    <row r="7428" spans="1:13" ht="19.5" customHeight="1" x14ac:dyDescent="0.25">
      <c r="A7428" s="34"/>
      <c r="B7428" s="34"/>
      <c r="C7428" s="34"/>
      <c r="D7428" s="34"/>
      <c r="E7428" s="34"/>
      <c r="F7428" s="34"/>
      <c r="G7428" s="34"/>
      <c r="H7428" s="34"/>
      <c r="I7428" s="34"/>
      <c r="J7428" s="34"/>
      <c r="K7428" s="34"/>
      <c r="L7428" s="34"/>
      <c r="M7428" s="45">
        <f>electric_demands_abs!M7428/electric_demands_abs!$M$8786</f>
        <v>0.89952183923115459</v>
      </c>
    </row>
    <row r="7429" spans="1:13" ht="19.5" customHeight="1" x14ac:dyDescent="0.25">
      <c r="A7429" s="34"/>
      <c r="B7429" s="34"/>
      <c r="C7429" s="34"/>
      <c r="D7429" s="34"/>
      <c r="E7429" s="34"/>
      <c r="F7429" s="34"/>
      <c r="G7429" s="34"/>
      <c r="H7429" s="34"/>
      <c r="I7429" s="34"/>
      <c r="J7429" s="34"/>
      <c r="K7429" s="34"/>
      <c r="L7429" s="34"/>
      <c r="M7429" s="45">
        <f>electric_demands_abs!M7429/electric_demands_abs!$M$8786</f>
        <v>0.8820819786762516</v>
      </c>
    </row>
    <row r="7430" spans="1:13" ht="19.5" customHeight="1" x14ac:dyDescent="0.25">
      <c r="A7430" s="34"/>
      <c r="B7430" s="34"/>
      <c r="C7430" s="34"/>
      <c r="D7430" s="34"/>
      <c r="E7430" s="34"/>
      <c r="F7430" s="34"/>
      <c r="G7430" s="34"/>
      <c r="H7430" s="34"/>
      <c r="I7430" s="34"/>
      <c r="J7430" s="34"/>
      <c r="K7430" s="34"/>
      <c r="L7430" s="34"/>
      <c r="M7430" s="45">
        <f>electric_demands_abs!M7430/electric_demands_abs!$M$8786</f>
        <v>0.87610050146640195</v>
      </c>
    </row>
    <row r="7431" spans="1:13" ht="19.5" customHeight="1" x14ac:dyDescent="0.25">
      <c r="A7431" s="34"/>
      <c r="B7431" s="34"/>
      <c r="C7431" s="34"/>
      <c r="D7431" s="34"/>
      <c r="E7431" s="34"/>
      <c r="F7431" s="34"/>
      <c r="G7431" s="34"/>
      <c r="H7431" s="34"/>
      <c r="I7431" s="34"/>
      <c r="J7431" s="34"/>
      <c r="K7431" s="34"/>
      <c r="L7431" s="34"/>
      <c r="M7431" s="45">
        <f>electric_demands_abs!M7431/electric_demands_abs!$M$8786</f>
        <v>0.87247346966607142</v>
      </c>
    </row>
    <row r="7432" spans="1:13" ht="19.5" customHeight="1" x14ac:dyDescent="0.25">
      <c r="A7432" s="34"/>
      <c r="B7432" s="34"/>
      <c r="C7432" s="34"/>
      <c r="D7432" s="34"/>
      <c r="E7432" s="34"/>
      <c r="F7432" s="34"/>
      <c r="G7432" s="34"/>
      <c r="H7432" s="34"/>
      <c r="I7432" s="34"/>
      <c r="J7432" s="34"/>
      <c r="K7432" s="34"/>
      <c r="L7432" s="34"/>
      <c r="M7432" s="45">
        <f>electric_demands_abs!M7432/electric_demands_abs!$M$8786</f>
        <v>0.8688567318733027</v>
      </c>
    </row>
    <row r="7433" spans="1:13" ht="19.5" customHeight="1" x14ac:dyDescent="0.25">
      <c r="A7433" s="34"/>
      <c r="B7433" s="34"/>
      <c r="C7433" s="34"/>
      <c r="D7433" s="34"/>
      <c r="E7433" s="34"/>
      <c r="F7433" s="34"/>
      <c r="G7433" s="34"/>
      <c r="H7433" s="34"/>
      <c r="I7433" s="34"/>
      <c r="J7433" s="34"/>
      <c r="K7433" s="34"/>
      <c r="L7433" s="34"/>
      <c r="M7433" s="45">
        <f>electric_demands_abs!M7433/electric_demands_abs!$M$8786</f>
        <v>0.85583448289947106</v>
      </c>
    </row>
    <row r="7434" spans="1:13" ht="19.5" customHeight="1" x14ac:dyDescent="0.25">
      <c r="A7434" s="34"/>
      <c r="B7434" s="34"/>
      <c r="C7434" s="34"/>
      <c r="D7434" s="34"/>
      <c r="E7434" s="34"/>
      <c r="F7434" s="34"/>
      <c r="G7434" s="34"/>
      <c r="H7434" s="34"/>
      <c r="I7434" s="34"/>
      <c r="J7434" s="34"/>
      <c r="K7434" s="34"/>
      <c r="L7434" s="34"/>
      <c r="M7434" s="45">
        <f>electric_demands_abs!M7434/electric_demands_abs!$M$8786</f>
        <v>0.85291419648229883</v>
      </c>
    </row>
    <row r="7435" spans="1:13" ht="19.5" customHeight="1" x14ac:dyDescent="0.25">
      <c r="A7435" s="34"/>
      <c r="B7435" s="34"/>
      <c r="C7435" s="34"/>
      <c r="D7435" s="34"/>
      <c r="E7435" s="34"/>
      <c r="F7435" s="34"/>
      <c r="G7435" s="34"/>
      <c r="H7435" s="34"/>
      <c r="I7435" s="34"/>
      <c r="J7435" s="34"/>
      <c r="K7435" s="34"/>
      <c r="L7435" s="34"/>
      <c r="M7435" s="45">
        <f>electric_demands_abs!M7435/electric_demands_abs!$M$8786</f>
        <v>0.82127626423383304</v>
      </c>
    </row>
    <row r="7436" spans="1:13" ht="19.5" customHeight="1" x14ac:dyDescent="0.25">
      <c r="A7436" s="34"/>
      <c r="B7436" s="34"/>
      <c r="C7436" s="34"/>
      <c r="D7436" s="34"/>
      <c r="E7436" s="34"/>
      <c r="F7436" s="34"/>
      <c r="G7436" s="34"/>
      <c r="H7436" s="34"/>
      <c r="I7436" s="34"/>
      <c r="J7436" s="34"/>
      <c r="K7436" s="34"/>
      <c r="L7436" s="34"/>
      <c r="M7436" s="45">
        <f>electric_demands_abs!M7436/electric_demands_abs!$M$8786</f>
        <v>0.85485819922231654</v>
      </c>
    </row>
    <row r="7437" spans="1:13" ht="19.5" customHeight="1" x14ac:dyDescent="0.25">
      <c r="A7437" s="34"/>
      <c r="B7437" s="34"/>
      <c r="C7437" s="34"/>
      <c r="D7437" s="34"/>
      <c r="E7437" s="34"/>
      <c r="F7437" s="34"/>
      <c r="G7437" s="34"/>
      <c r="H7437" s="34"/>
      <c r="I7437" s="34"/>
      <c r="J7437" s="34"/>
      <c r="K7437" s="34"/>
      <c r="L7437" s="34"/>
      <c r="M7437" s="45">
        <f>electric_demands_abs!M7437/electric_demands_abs!$M$8786</f>
        <v>0.85941959750101027</v>
      </c>
    </row>
    <row r="7438" spans="1:13" ht="19.5" customHeight="1" x14ac:dyDescent="0.25">
      <c r="A7438" s="34"/>
      <c r="B7438" s="34"/>
      <c r="C7438" s="34"/>
      <c r="D7438" s="34"/>
      <c r="E7438" s="34"/>
      <c r="F7438" s="34"/>
      <c r="G7438" s="34"/>
      <c r="H7438" s="34"/>
      <c r="I7438" s="34"/>
      <c r="J7438" s="34"/>
      <c r="K7438" s="34"/>
      <c r="L7438" s="34"/>
      <c r="M7438" s="45">
        <f>electric_demands_abs!M7438/electric_demands_abs!$M$8786</f>
        <v>0.83620891630700089</v>
      </c>
    </row>
    <row r="7439" spans="1:13" ht="19.5" customHeight="1" x14ac:dyDescent="0.25">
      <c r="A7439" s="34"/>
      <c r="B7439" s="34"/>
      <c r="C7439" s="34"/>
      <c r="D7439" s="34"/>
      <c r="E7439" s="34"/>
      <c r="F7439" s="34"/>
      <c r="G7439" s="34"/>
      <c r="H7439" s="34"/>
      <c r="I7439" s="34"/>
      <c r="J7439" s="34"/>
      <c r="K7439" s="34"/>
      <c r="L7439" s="34"/>
      <c r="M7439" s="45">
        <f>electric_demands_abs!M7439/electric_demands_abs!$M$8786</f>
        <v>0.81856910494921886</v>
      </c>
    </row>
    <row r="7440" spans="1:13" ht="19.5" customHeight="1" x14ac:dyDescent="0.25">
      <c r="A7440" s="34"/>
      <c r="B7440" s="34"/>
      <c r="C7440" s="34"/>
      <c r="D7440" s="34"/>
      <c r="E7440" s="34"/>
      <c r="F7440" s="34"/>
      <c r="G7440" s="34"/>
      <c r="H7440" s="34"/>
      <c r="I7440" s="34"/>
      <c r="J7440" s="34"/>
      <c r="K7440" s="34"/>
      <c r="L7440" s="34"/>
      <c r="M7440" s="45">
        <f>electric_demands_abs!M7440/electric_demands_abs!$M$8786</f>
        <v>0.79082675457035412</v>
      </c>
    </row>
    <row r="7441" spans="1:13" ht="19.5" customHeight="1" x14ac:dyDescent="0.25">
      <c r="A7441" s="34"/>
      <c r="B7441" s="34"/>
      <c r="C7441" s="34"/>
      <c r="D7441" s="34"/>
      <c r="E7441" s="34"/>
      <c r="F7441" s="34"/>
      <c r="G7441" s="34"/>
      <c r="H7441" s="34"/>
      <c r="I7441" s="34"/>
      <c r="J7441" s="34"/>
      <c r="K7441" s="34"/>
      <c r="L7441" s="34"/>
      <c r="M7441" s="45">
        <f>electric_demands_abs!M7441/electric_demands_abs!$M$8786</f>
        <v>0.72845840978006482</v>
      </c>
    </row>
    <row r="7442" spans="1:13" ht="19.5" customHeight="1" x14ac:dyDescent="0.25">
      <c r="A7442" s="34"/>
      <c r="B7442" s="34"/>
      <c r="C7442" s="34"/>
      <c r="D7442" s="34"/>
      <c r="E7442" s="34"/>
      <c r="F7442" s="34"/>
      <c r="G7442" s="34"/>
      <c r="H7442" s="34"/>
      <c r="I7442" s="34"/>
      <c r="J7442" s="34"/>
      <c r="K7442" s="34"/>
      <c r="L7442" s="34"/>
      <c r="M7442" s="45">
        <f>electric_demands_abs!M7442/electric_demands_abs!$M$8786</f>
        <v>0.66920416698132013</v>
      </c>
    </row>
    <row r="7443" spans="1:13" ht="19.5" customHeight="1" x14ac:dyDescent="0.25">
      <c r="A7443" s="34"/>
      <c r="B7443" s="34"/>
      <c r="C7443" s="34"/>
      <c r="D7443" s="34"/>
      <c r="E7443" s="34"/>
      <c r="F7443" s="34"/>
      <c r="G7443" s="34"/>
      <c r="H7443" s="34"/>
      <c r="I7443" s="34"/>
      <c r="J7443" s="34"/>
      <c r="K7443" s="34"/>
      <c r="L7443" s="34"/>
      <c r="M7443" s="45">
        <f>electric_demands_abs!M7443/electric_demands_abs!$M$8786</f>
        <v>0.6474620289060673</v>
      </c>
    </row>
    <row r="7444" spans="1:13" ht="19.5" customHeight="1" x14ac:dyDescent="0.25">
      <c r="A7444" s="34"/>
      <c r="B7444" s="34"/>
      <c r="C7444" s="34"/>
      <c r="D7444" s="34"/>
      <c r="E7444" s="34"/>
      <c r="F7444" s="34"/>
      <c r="G7444" s="34"/>
      <c r="H7444" s="34"/>
      <c r="I7444" s="34"/>
      <c r="J7444" s="34"/>
      <c r="K7444" s="34"/>
      <c r="L7444" s="34"/>
      <c r="M7444" s="45">
        <f>electric_demands_abs!M7444/electric_demands_abs!$M$8786</f>
        <v>0.63172945009329251</v>
      </c>
    </row>
    <row r="7445" spans="1:13" ht="19.5" customHeight="1" x14ac:dyDescent="0.25">
      <c r="A7445" s="34"/>
      <c r="B7445" s="34"/>
      <c r="C7445" s="34"/>
      <c r="D7445" s="34"/>
      <c r="E7445" s="34"/>
      <c r="F7445" s="34"/>
      <c r="G7445" s="34"/>
      <c r="H7445" s="34"/>
      <c r="I7445" s="34"/>
      <c r="J7445" s="34"/>
      <c r="K7445" s="34"/>
      <c r="L7445" s="34"/>
      <c r="M7445" s="45">
        <f>electric_demands_abs!M7445/electric_demands_abs!$M$8786</f>
        <v>0.62809842421802808</v>
      </c>
    </row>
    <row r="7446" spans="1:13" ht="19.5" customHeight="1" x14ac:dyDescent="0.25">
      <c r="A7446" s="34"/>
      <c r="B7446" s="34"/>
      <c r="C7446" s="34"/>
      <c r="D7446" s="34"/>
      <c r="E7446" s="34"/>
      <c r="F7446" s="34"/>
      <c r="G7446" s="34"/>
      <c r="H7446" s="34"/>
      <c r="I7446" s="34"/>
      <c r="J7446" s="34"/>
      <c r="K7446" s="34"/>
      <c r="L7446" s="34"/>
      <c r="M7446" s="45">
        <f>electric_demands_abs!M7446/electric_demands_abs!$M$8786</f>
        <v>0.64041479250533662</v>
      </c>
    </row>
    <row r="7447" spans="1:13" ht="19.5" customHeight="1" x14ac:dyDescent="0.25">
      <c r="A7447" s="34"/>
      <c r="B7447" s="34"/>
      <c r="C7447" s="34"/>
      <c r="D7447" s="34"/>
      <c r="E7447" s="34"/>
      <c r="F7447" s="34"/>
      <c r="G7447" s="34"/>
      <c r="H7447" s="34"/>
      <c r="I7447" s="34"/>
      <c r="J7447" s="34"/>
      <c r="K7447" s="34"/>
      <c r="L7447" s="34"/>
      <c r="M7447" s="45">
        <f>electric_demands_abs!M7447/electric_demands_abs!$M$8786</f>
        <v>0.63706121072187594</v>
      </c>
    </row>
    <row r="7448" spans="1:13" ht="19.5" customHeight="1" x14ac:dyDescent="0.25">
      <c r="A7448" s="34"/>
      <c r="B7448" s="34"/>
      <c r="C7448" s="34"/>
      <c r="D7448" s="34"/>
      <c r="E7448" s="34"/>
      <c r="F7448" s="34"/>
      <c r="G7448" s="34"/>
      <c r="H7448" s="34"/>
      <c r="I7448" s="34"/>
      <c r="J7448" s="34"/>
      <c r="K7448" s="34"/>
      <c r="L7448" s="34"/>
      <c r="M7448" s="45">
        <f>electric_demands_abs!M7448/electric_demands_abs!$M$8786</f>
        <v>0.67243331480137469</v>
      </c>
    </row>
    <row r="7449" spans="1:13" ht="19.5" customHeight="1" x14ac:dyDescent="0.25">
      <c r="A7449" s="34"/>
      <c r="B7449" s="34"/>
      <c r="C7449" s="34"/>
      <c r="D7449" s="34"/>
      <c r="E7449" s="34"/>
      <c r="F7449" s="34"/>
      <c r="G7449" s="34"/>
      <c r="H7449" s="34"/>
      <c r="I7449" s="34"/>
      <c r="J7449" s="34"/>
      <c r="K7449" s="34"/>
      <c r="L7449" s="34"/>
      <c r="M7449" s="45">
        <f>electric_demands_abs!M7449/electric_demands_abs!$M$8786</f>
        <v>0.76539495595276519</v>
      </c>
    </row>
    <row r="7450" spans="1:13" ht="19.5" customHeight="1" x14ac:dyDescent="0.25">
      <c r="A7450" s="34"/>
      <c r="B7450" s="34"/>
      <c r="C7450" s="34"/>
      <c r="D7450" s="34"/>
      <c r="E7450" s="34"/>
      <c r="F7450" s="34"/>
      <c r="G7450" s="34"/>
      <c r="H7450" s="34"/>
      <c r="I7450" s="34"/>
      <c r="J7450" s="34"/>
      <c r="K7450" s="34"/>
      <c r="L7450" s="34"/>
      <c r="M7450" s="45">
        <f>electric_demands_abs!M7450/electric_demands_abs!$M$8786</f>
        <v>0.82517036376634512</v>
      </c>
    </row>
    <row r="7451" spans="1:13" ht="19.5" customHeight="1" x14ac:dyDescent="0.25">
      <c r="A7451" s="34"/>
      <c r="B7451" s="34"/>
      <c r="C7451" s="34"/>
      <c r="D7451" s="34"/>
      <c r="E7451" s="34"/>
      <c r="F7451" s="34"/>
      <c r="G7451" s="34"/>
      <c r="H7451" s="34"/>
      <c r="I7451" s="34"/>
      <c r="J7451" s="34"/>
      <c r="K7451" s="34"/>
      <c r="L7451" s="34"/>
      <c r="M7451" s="45">
        <f>electric_demands_abs!M7451/electric_demands_abs!$M$8786</f>
        <v>0.89538702462581898</v>
      </c>
    </row>
    <row r="7452" spans="1:13" ht="19.5" customHeight="1" x14ac:dyDescent="0.25">
      <c r="A7452" s="34"/>
      <c r="B7452" s="34"/>
      <c r="C7452" s="34"/>
      <c r="D7452" s="34"/>
      <c r="E7452" s="34"/>
      <c r="F7452" s="34"/>
      <c r="G7452" s="34"/>
      <c r="H7452" s="34"/>
      <c r="I7452" s="34"/>
      <c r="J7452" s="34"/>
      <c r="K7452" s="34"/>
      <c r="L7452" s="34"/>
      <c r="M7452" s="45">
        <f>electric_demands_abs!M7452/electric_demands_abs!$M$8786</f>
        <v>0.90220692816355641</v>
      </c>
    </row>
    <row r="7453" spans="1:13" ht="19.5" customHeight="1" x14ac:dyDescent="0.25">
      <c r="A7453" s="34"/>
      <c r="B7453" s="34"/>
      <c r="C7453" s="34"/>
      <c r="D7453" s="34"/>
      <c r="E7453" s="34"/>
      <c r="F7453" s="34"/>
      <c r="G7453" s="34"/>
      <c r="H7453" s="34"/>
      <c r="I7453" s="34"/>
      <c r="J7453" s="34"/>
      <c r="K7453" s="34"/>
      <c r="L7453" s="34"/>
      <c r="M7453" s="45">
        <f>electric_demands_abs!M7453/electric_demands_abs!$M$8786</f>
        <v>0.87754438014304059</v>
      </c>
    </row>
    <row r="7454" spans="1:13" ht="19.5" customHeight="1" x14ac:dyDescent="0.25">
      <c r="A7454" s="34"/>
      <c r="B7454" s="34"/>
      <c r="C7454" s="34"/>
      <c r="D7454" s="34"/>
      <c r="E7454" s="34"/>
      <c r="F7454" s="34"/>
      <c r="G7454" s="34"/>
      <c r="H7454" s="34"/>
      <c r="I7454" s="34"/>
      <c r="J7454" s="34"/>
      <c r="K7454" s="34"/>
      <c r="L7454" s="34"/>
      <c r="M7454" s="45">
        <f>electric_demands_abs!M7454/electric_demands_abs!$M$8786</f>
        <v>0.87995490730575598</v>
      </c>
    </row>
    <row r="7455" spans="1:13" ht="19.5" customHeight="1" x14ac:dyDescent="0.25">
      <c r="A7455" s="34"/>
      <c r="B7455" s="34"/>
      <c r="C7455" s="34"/>
      <c r="D7455" s="34"/>
      <c r="E7455" s="34"/>
      <c r="F7455" s="34"/>
      <c r="G7455" s="34"/>
      <c r="H7455" s="34"/>
      <c r="I7455" s="34"/>
      <c r="J7455" s="34"/>
      <c r="K7455" s="34"/>
      <c r="L7455" s="34"/>
      <c r="M7455" s="45">
        <f>electric_demands_abs!M7455/electric_demands_abs!$M$8786</f>
        <v>0.873884654574694</v>
      </c>
    </row>
    <row r="7456" spans="1:13" ht="19.5" customHeight="1" x14ac:dyDescent="0.25">
      <c r="A7456" s="34"/>
      <c r="B7456" s="34"/>
      <c r="C7456" s="34"/>
      <c r="D7456" s="34"/>
      <c r="E7456" s="34"/>
      <c r="F7456" s="34"/>
      <c r="G7456" s="34"/>
      <c r="H7456" s="34"/>
      <c r="I7456" s="34"/>
      <c r="J7456" s="34"/>
      <c r="K7456" s="34"/>
      <c r="L7456" s="34"/>
      <c r="M7456" s="45">
        <f>electric_demands_abs!M7456/electric_demands_abs!$M$8786</f>
        <v>0.84981545315003626</v>
      </c>
    </row>
    <row r="7457" spans="1:13" ht="19.5" customHeight="1" x14ac:dyDescent="0.25">
      <c r="A7457" s="34"/>
      <c r="B7457" s="34"/>
      <c r="C7457" s="34"/>
      <c r="D7457" s="34"/>
      <c r="E7457" s="34"/>
      <c r="F7457" s="34"/>
      <c r="G7457" s="34"/>
      <c r="H7457" s="34"/>
      <c r="I7457" s="34"/>
      <c r="J7457" s="34"/>
      <c r="K7457" s="34"/>
      <c r="L7457" s="34"/>
      <c r="M7457" s="45">
        <f>electric_demands_abs!M7457/electric_demands_abs!$M$8786</f>
        <v>0.83740005650998395</v>
      </c>
    </row>
    <row r="7458" spans="1:13" ht="19.5" customHeight="1" x14ac:dyDescent="0.25">
      <c r="A7458" s="34"/>
      <c r="B7458" s="34"/>
      <c r="C7458" s="34"/>
      <c r="D7458" s="34"/>
      <c r="E7458" s="34"/>
      <c r="F7458" s="34"/>
      <c r="G7458" s="34"/>
      <c r="H7458" s="34"/>
      <c r="I7458" s="34"/>
      <c r="J7458" s="34"/>
      <c r="K7458" s="34"/>
      <c r="L7458" s="34"/>
      <c r="M7458" s="45">
        <f>electric_demands_abs!M7458/electric_demands_abs!$M$8786</f>
        <v>0.8422202873148098</v>
      </c>
    </row>
    <row r="7459" spans="1:13" ht="19.5" customHeight="1" x14ac:dyDescent="0.25">
      <c r="A7459" s="34"/>
      <c r="B7459" s="34"/>
      <c r="C7459" s="34"/>
      <c r="D7459" s="34"/>
      <c r="E7459" s="34"/>
      <c r="F7459" s="34"/>
      <c r="G7459" s="34"/>
      <c r="H7459" s="34"/>
      <c r="I7459" s="34"/>
      <c r="J7459" s="34"/>
      <c r="K7459" s="34"/>
      <c r="L7459" s="34"/>
      <c r="M7459" s="45">
        <f>electric_demands_abs!M7459/electric_demands_abs!$M$8786</f>
        <v>0.81488096792000186</v>
      </c>
    </row>
    <row r="7460" spans="1:13" ht="19.5" customHeight="1" x14ac:dyDescent="0.25">
      <c r="A7460" s="34"/>
      <c r="B7460" s="34"/>
      <c r="C7460" s="34"/>
      <c r="D7460" s="34"/>
      <c r="E7460" s="34"/>
      <c r="F7460" s="34"/>
      <c r="G7460" s="34"/>
      <c r="H7460" s="34"/>
      <c r="I7460" s="34"/>
      <c r="J7460" s="34"/>
      <c r="K7460" s="34"/>
      <c r="L7460" s="34"/>
      <c r="M7460" s="45">
        <f>electric_demands_abs!M7460/electric_demands_abs!$M$8786</f>
        <v>0.86767967387266409</v>
      </c>
    </row>
    <row r="7461" spans="1:13" ht="19.5" customHeight="1" x14ac:dyDescent="0.25">
      <c r="A7461" s="34"/>
      <c r="B7461" s="34"/>
      <c r="C7461" s="34"/>
      <c r="D7461" s="34"/>
      <c r="E7461" s="34"/>
      <c r="F7461" s="34"/>
      <c r="G7461" s="34"/>
      <c r="H7461" s="34"/>
      <c r="I7461" s="34"/>
      <c r="J7461" s="34"/>
      <c r="K7461" s="34"/>
      <c r="L7461" s="34"/>
      <c r="M7461" s="45">
        <f>electric_demands_abs!M7461/electric_demands_abs!$M$8786</f>
        <v>0.86480484579288441</v>
      </c>
    </row>
    <row r="7462" spans="1:13" ht="19.5" customHeight="1" x14ac:dyDescent="0.25">
      <c r="A7462" s="34"/>
      <c r="B7462" s="34"/>
      <c r="C7462" s="34"/>
      <c r="D7462" s="34"/>
      <c r="E7462" s="34"/>
      <c r="F7462" s="34"/>
      <c r="G7462" s="34"/>
      <c r="H7462" s="34"/>
      <c r="I7462" s="34"/>
      <c r="J7462" s="34"/>
      <c r="K7462" s="34"/>
      <c r="L7462" s="34"/>
      <c r="M7462" s="45">
        <f>electric_demands_abs!M7462/electric_demands_abs!$M$8786</f>
        <v>0.82943941223028572</v>
      </c>
    </row>
    <row r="7463" spans="1:13" ht="19.5" customHeight="1" x14ac:dyDescent="0.25">
      <c r="A7463" s="34"/>
      <c r="B7463" s="34"/>
      <c r="C7463" s="34"/>
      <c r="D7463" s="34"/>
      <c r="E7463" s="34"/>
      <c r="F7463" s="34"/>
      <c r="G7463" s="34"/>
      <c r="H7463" s="34"/>
      <c r="I7463" s="34"/>
      <c r="J7463" s="34"/>
      <c r="K7463" s="34"/>
      <c r="L7463" s="34"/>
      <c r="M7463" s="45">
        <f>electric_demands_abs!M7463/electric_demands_abs!$M$8786</f>
        <v>0.80263999294407551</v>
      </c>
    </row>
    <row r="7464" spans="1:13" ht="19.5" customHeight="1" x14ac:dyDescent="0.25">
      <c r="A7464" s="34"/>
      <c r="B7464" s="34"/>
      <c r="C7464" s="34"/>
      <c r="D7464" s="34"/>
      <c r="E7464" s="34"/>
      <c r="F7464" s="34"/>
      <c r="G7464" s="34"/>
      <c r="H7464" s="34"/>
      <c r="I7464" s="34"/>
      <c r="J7464" s="34"/>
      <c r="K7464" s="34"/>
      <c r="L7464" s="34"/>
      <c r="M7464" s="45">
        <f>electric_demands_abs!M7464/electric_demands_abs!$M$8786</f>
        <v>0.76455636492075629</v>
      </c>
    </row>
    <row r="7465" spans="1:13" ht="19.5" customHeight="1" x14ac:dyDescent="0.25">
      <c r="A7465" s="34"/>
      <c r="B7465" s="34"/>
      <c r="C7465" s="34"/>
      <c r="D7465" s="34"/>
      <c r="E7465" s="34"/>
      <c r="F7465" s="34"/>
      <c r="G7465" s="34"/>
      <c r="H7465" s="34"/>
      <c r="I7465" s="34"/>
      <c r="J7465" s="34"/>
      <c r="K7465" s="34"/>
      <c r="L7465" s="34"/>
      <c r="M7465" s="45">
        <f>electric_demands_abs!M7465/electric_demands_abs!$M$8786</f>
        <v>0.72168824688686561</v>
      </c>
    </row>
    <row r="7466" spans="1:13" ht="19.5" customHeight="1" x14ac:dyDescent="0.25">
      <c r="A7466" s="34"/>
      <c r="B7466" s="34"/>
      <c r="C7466" s="34"/>
      <c r="D7466" s="34"/>
      <c r="E7466" s="34"/>
      <c r="F7466" s="34"/>
      <c r="G7466" s="34"/>
      <c r="H7466" s="34"/>
      <c r="I7466" s="34"/>
      <c r="J7466" s="34"/>
      <c r="K7466" s="34"/>
      <c r="L7466" s="34"/>
      <c r="M7466" s="45">
        <f>electric_demands_abs!M7466/electric_demands_abs!$M$8786</f>
        <v>0.68115542740842927</v>
      </c>
    </row>
    <row r="7467" spans="1:13" ht="19.5" customHeight="1" x14ac:dyDescent="0.25">
      <c r="A7467" s="34"/>
      <c r="B7467" s="34"/>
      <c r="C7467" s="34"/>
      <c r="D7467" s="34"/>
      <c r="E7467" s="34"/>
      <c r="F7467" s="34"/>
      <c r="G7467" s="34"/>
      <c r="H7467" s="34"/>
      <c r="I7467" s="34"/>
      <c r="J7467" s="34"/>
      <c r="K7467" s="34"/>
      <c r="L7467" s="34"/>
      <c r="M7467" s="45">
        <f>electric_demands_abs!M7467/electric_demands_abs!$M$8786</f>
        <v>0.65532413894538466</v>
      </c>
    </row>
    <row r="7468" spans="1:13" ht="19.5" customHeight="1" x14ac:dyDescent="0.25">
      <c r="A7468" s="34"/>
      <c r="B7468" s="34"/>
      <c r="C7468" s="34"/>
      <c r="D7468" s="34"/>
      <c r="E7468" s="34"/>
      <c r="F7468" s="34"/>
      <c r="G7468" s="34"/>
      <c r="H7468" s="34"/>
      <c r="I7468" s="34"/>
      <c r="J7468" s="34"/>
      <c r="K7468" s="34"/>
      <c r="L7468" s="34"/>
      <c r="M7468" s="45">
        <f>electric_demands_abs!M7468/electric_demands_abs!$M$8786</f>
        <v>0.64210453325857964</v>
      </c>
    </row>
    <row r="7469" spans="1:13" ht="19.5" customHeight="1" x14ac:dyDescent="0.25">
      <c r="A7469" s="34"/>
      <c r="B7469" s="34"/>
      <c r="C7469" s="34"/>
      <c r="D7469" s="34"/>
      <c r="E7469" s="34"/>
      <c r="F7469" s="34"/>
      <c r="G7469" s="34"/>
      <c r="H7469" s="34"/>
      <c r="I7469" s="34"/>
      <c r="J7469" s="34"/>
      <c r="K7469" s="34"/>
      <c r="L7469" s="34"/>
      <c r="M7469" s="45">
        <f>electric_demands_abs!M7469/electric_demands_abs!$M$8786</f>
        <v>0.62027024322763424</v>
      </c>
    </row>
    <row r="7470" spans="1:13" ht="19.5" customHeight="1" x14ac:dyDescent="0.25">
      <c r="A7470" s="34"/>
      <c r="B7470" s="34"/>
      <c r="C7470" s="34"/>
      <c r="D7470" s="34"/>
      <c r="E7470" s="34"/>
      <c r="F7470" s="34"/>
      <c r="G7470" s="34"/>
      <c r="H7470" s="34"/>
      <c r="I7470" s="34"/>
      <c r="J7470" s="34"/>
      <c r="K7470" s="34"/>
      <c r="L7470" s="34"/>
      <c r="M7470" s="45">
        <f>electric_demands_abs!M7470/electric_demands_abs!$M$8786</f>
        <v>0.61208259549318467</v>
      </c>
    </row>
    <row r="7471" spans="1:13" ht="19.5" customHeight="1" x14ac:dyDescent="0.25">
      <c r="A7471" s="34"/>
      <c r="B7471" s="34"/>
      <c r="C7471" s="34"/>
      <c r="D7471" s="34"/>
      <c r="E7471" s="34"/>
      <c r="F7471" s="34"/>
      <c r="G7471" s="34"/>
      <c r="H7471" s="34"/>
      <c r="I7471" s="34"/>
      <c r="J7471" s="34"/>
      <c r="K7471" s="34"/>
      <c r="L7471" s="34"/>
      <c r="M7471" s="45">
        <f>electric_demands_abs!M7471/electric_demands_abs!$M$8786</f>
        <v>0.63153118750765358</v>
      </c>
    </row>
    <row r="7472" spans="1:13" ht="19.5" customHeight="1" x14ac:dyDescent="0.25">
      <c r="A7472" s="34"/>
      <c r="B7472" s="34"/>
      <c r="C7472" s="34"/>
      <c r="D7472" s="34"/>
      <c r="E7472" s="34"/>
      <c r="F7472" s="34"/>
      <c r="G7472" s="34"/>
      <c r="H7472" s="34"/>
      <c r="I7472" s="34"/>
      <c r="J7472" s="34"/>
      <c r="K7472" s="34"/>
      <c r="L7472" s="34"/>
      <c r="M7472" s="45">
        <f>electric_demands_abs!M7472/electric_demands_abs!$M$8786</f>
        <v>0.64003267894464522</v>
      </c>
    </row>
    <row r="7473" spans="1:13" ht="19.5" customHeight="1" x14ac:dyDescent="0.25">
      <c r="A7473" s="34"/>
      <c r="B7473" s="34"/>
      <c r="C7473" s="34"/>
      <c r="D7473" s="34"/>
      <c r="E7473" s="34"/>
      <c r="F7473" s="34"/>
      <c r="G7473" s="34"/>
      <c r="H7473" s="34"/>
      <c r="I7473" s="34"/>
      <c r="J7473" s="34"/>
      <c r="K7473" s="34"/>
      <c r="L7473" s="34"/>
      <c r="M7473" s="45">
        <f>electric_demands_abs!M7473/electric_demands_abs!$M$8786</f>
        <v>0.65557399509692305</v>
      </c>
    </row>
    <row r="7474" spans="1:13" ht="19.5" customHeight="1" x14ac:dyDescent="0.25">
      <c r="A7474" s="34"/>
      <c r="B7474" s="34"/>
      <c r="C7474" s="34"/>
      <c r="D7474" s="34"/>
      <c r="E7474" s="34"/>
      <c r="F7474" s="34"/>
      <c r="G7474" s="34"/>
      <c r="H7474" s="34"/>
      <c r="I7474" s="34"/>
      <c r="J7474" s="34"/>
      <c r="K7474" s="34"/>
      <c r="L7474" s="34"/>
      <c r="M7474" s="45">
        <f>electric_demands_abs!M7474/electric_demands_abs!$M$8786</f>
        <v>0.67716962885655729</v>
      </c>
    </row>
    <row r="7475" spans="1:13" ht="19.5" customHeight="1" x14ac:dyDescent="0.25">
      <c r="A7475" s="34"/>
      <c r="B7475" s="34"/>
      <c r="C7475" s="34"/>
      <c r="D7475" s="34"/>
      <c r="E7475" s="34"/>
      <c r="F7475" s="34"/>
      <c r="G7475" s="34"/>
      <c r="H7475" s="34"/>
      <c r="I7475" s="34"/>
      <c r="J7475" s="34"/>
      <c r="K7475" s="34"/>
      <c r="L7475" s="34"/>
      <c r="M7475" s="45">
        <f>electric_demands_abs!M7475/electric_demands_abs!$M$8786</f>
        <v>0.70885334885065754</v>
      </c>
    </row>
    <row r="7476" spans="1:13" ht="19.5" customHeight="1" x14ac:dyDescent="0.25">
      <c r="A7476" s="34"/>
      <c r="B7476" s="34"/>
      <c r="C7476" s="34"/>
      <c r="D7476" s="34"/>
      <c r="E7476" s="34"/>
      <c r="F7476" s="34"/>
      <c r="G7476" s="34"/>
      <c r="H7476" s="34"/>
      <c r="I7476" s="34"/>
      <c r="J7476" s="34"/>
      <c r="K7476" s="34"/>
      <c r="L7476" s="34"/>
      <c r="M7476" s="45">
        <f>electric_demands_abs!M7476/electric_demands_abs!$M$8786</f>
        <v>0.72214439494994109</v>
      </c>
    </row>
    <row r="7477" spans="1:13" ht="19.5" customHeight="1" x14ac:dyDescent="0.25">
      <c r="A7477" s="34"/>
      <c r="B7477" s="34"/>
      <c r="C7477" s="34"/>
      <c r="D7477" s="34"/>
      <c r="E7477" s="34"/>
      <c r="F7477" s="34"/>
      <c r="G7477" s="34"/>
      <c r="H7477" s="34"/>
      <c r="I7477" s="34"/>
      <c r="J7477" s="34"/>
      <c r="K7477" s="34"/>
      <c r="L7477" s="34"/>
      <c r="M7477" s="45">
        <f>electric_demands_abs!M7477/electric_demands_abs!$M$8786</f>
        <v>0.75055289114614054</v>
      </c>
    </row>
    <row r="7478" spans="1:13" ht="19.5" customHeight="1" x14ac:dyDescent="0.25">
      <c r="A7478" s="34"/>
      <c r="B7478" s="34"/>
      <c r="C7478" s="34"/>
      <c r="D7478" s="34"/>
      <c r="E7478" s="34"/>
      <c r="F7478" s="34"/>
      <c r="G7478" s="34"/>
      <c r="H7478" s="34"/>
      <c r="I7478" s="34"/>
      <c r="J7478" s="34"/>
      <c r="K7478" s="34"/>
      <c r="L7478" s="34"/>
      <c r="M7478" s="45">
        <f>electric_demands_abs!M7478/electric_demands_abs!$M$8786</f>
        <v>0.59764450871931263</v>
      </c>
    </row>
    <row r="7479" spans="1:13" ht="19.5" customHeight="1" x14ac:dyDescent="0.25">
      <c r="A7479" s="34"/>
      <c r="B7479" s="34"/>
      <c r="C7479" s="34"/>
      <c r="D7479" s="34"/>
      <c r="E7479" s="34"/>
      <c r="F7479" s="34"/>
      <c r="G7479" s="34"/>
      <c r="H7479" s="34"/>
      <c r="I7479" s="34"/>
      <c r="J7479" s="34"/>
      <c r="K7479" s="34"/>
      <c r="L7479" s="34"/>
      <c r="M7479" s="45">
        <f>electric_demands_abs!M7479/electric_demands_abs!$M$8786</f>
        <v>0.75952547754518718</v>
      </c>
    </row>
    <row r="7480" spans="1:13" ht="19.5" customHeight="1" x14ac:dyDescent="0.25">
      <c r="A7480" s="34"/>
      <c r="B7480" s="34"/>
      <c r="C7480" s="34"/>
      <c r="D7480" s="34"/>
      <c r="E7480" s="34"/>
      <c r="F7480" s="34"/>
      <c r="G7480" s="34"/>
      <c r="H7480" s="34"/>
      <c r="I7480" s="34"/>
      <c r="J7480" s="34"/>
      <c r="K7480" s="34"/>
      <c r="L7480" s="34"/>
      <c r="M7480" s="45">
        <f>electric_demands_abs!M7480/electric_demands_abs!$M$8786</f>
        <v>0.75398203094510441</v>
      </c>
    </row>
    <row r="7481" spans="1:13" ht="19.5" customHeight="1" x14ac:dyDescent="0.25">
      <c r="A7481" s="34"/>
      <c r="B7481" s="34"/>
      <c r="C7481" s="34"/>
      <c r="D7481" s="34"/>
      <c r="E7481" s="34"/>
      <c r="F7481" s="34"/>
      <c r="G7481" s="34"/>
      <c r="H7481" s="34"/>
      <c r="I7481" s="34"/>
      <c r="J7481" s="34"/>
      <c r="K7481" s="34"/>
      <c r="L7481" s="34"/>
      <c r="M7481" s="45">
        <f>electric_demands_abs!M7481/electric_demands_abs!$M$8786</f>
        <v>0.74569766071560484</v>
      </c>
    </row>
    <row r="7482" spans="1:13" ht="19.5" customHeight="1" x14ac:dyDescent="0.25">
      <c r="A7482" s="34"/>
      <c r="B7482" s="34"/>
      <c r="C7482" s="34"/>
      <c r="D7482" s="34"/>
      <c r="E7482" s="34"/>
      <c r="F7482" s="34"/>
      <c r="G7482" s="34"/>
      <c r="H7482" s="34"/>
      <c r="I7482" s="34"/>
      <c r="J7482" s="34"/>
      <c r="K7482" s="34"/>
      <c r="L7482" s="34"/>
      <c r="M7482" s="45">
        <f>electric_demands_abs!M7482/electric_demands_abs!$M$8786</f>
        <v>0.74400672585748462</v>
      </c>
    </row>
    <row r="7483" spans="1:13" ht="19.5" customHeight="1" x14ac:dyDescent="0.25">
      <c r="A7483" s="34"/>
      <c r="B7483" s="34"/>
      <c r="C7483" s="34"/>
      <c r="D7483" s="34"/>
      <c r="E7483" s="34"/>
      <c r="F7483" s="34"/>
      <c r="G7483" s="34"/>
      <c r="H7483" s="34"/>
      <c r="I7483" s="34"/>
      <c r="J7483" s="34"/>
      <c r="K7483" s="34"/>
      <c r="L7483" s="34"/>
      <c r="M7483" s="45">
        <f>electric_demands_abs!M7483/electric_demands_abs!$M$8786</f>
        <v>0.77218381276369641</v>
      </c>
    </row>
    <row r="7484" spans="1:13" ht="19.5" customHeight="1" x14ac:dyDescent="0.25">
      <c r="A7484" s="34"/>
      <c r="B7484" s="34"/>
      <c r="C7484" s="34"/>
      <c r="D7484" s="34"/>
      <c r="E7484" s="34"/>
      <c r="F7484" s="34"/>
      <c r="G7484" s="34"/>
      <c r="H7484" s="34"/>
      <c r="I7484" s="34"/>
      <c r="J7484" s="34"/>
      <c r="K7484" s="34"/>
      <c r="L7484" s="34"/>
      <c r="M7484" s="45">
        <f>electric_demands_abs!M7484/electric_demands_abs!$M$8786</f>
        <v>0.80638289409352082</v>
      </c>
    </row>
    <row r="7485" spans="1:13" ht="19.5" customHeight="1" x14ac:dyDescent="0.25">
      <c r="A7485" s="34"/>
      <c r="B7485" s="34"/>
      <c r="C7485" s="34"/>
      <c r="D7485" s="34"/>
      <c r="E7485" s="34"/>
      <c r="F7485" s="34"/>
      <c r="G7485" s="34"/>
      <c r="H7485" s="34"/>
      <c r="I7485" s="34"/>
      <c r="J7485" s="34"/>
      <c r="K7485" s="34"/>
      <c r="L7485" s="34"/>
      <c r="M7485" s="45">
        <f>electric_demands_abs!M7485/electric_demands_abs!$M$8786</f>
        <v>0.81753188074729888</v>
      </c>
    </row>
    <row r="7486" spans="1:13" ht="19.5" customHeight="1" x14ac:dyDescent="0.25">
      <c r="A7486" s="34"/>
      <c r="B7486" s="34"/>
      <c r="C7486" s="34"/>
      <c r="D7486" s="34"/>
      <c r="E7486" s="34"/>
      <c r="F7486" s="34"/>
      <c r="G7486" s="34"/>
      <c r="H7486" s="34"/>
      <c r="I7486" s="34"/>
      <c r="J7486" s="34"/>
      <c r="K7486" s="34"/>
      <c r="L7486" s="34"/>
      <c r="M7486" s="45">
        <f>electric_demands_abs!M7486/electric_demands_abs!$M$8786</f>
        <v>0.78784379823514594</v>
      </c>
    </row>
    <row r="7487" spans="1:13" ht="19.5" customHeight="1" x14ac:dyDescent="0.25">
      <c r="A7487" s="34"/>
      <c r="B7487" s="34"/>
      <c r="C7487" s="34"/>
      <c r="D7487" s="34"/>
      <c r="E7487" s="34"/>
      <c r="F7487" s="34"/>
      <c r="G7487" s="34"/>
      <c r="H7487" s="34"/>
      <c r="I7487" s="34"/>
      <c r="J7487" s="34"/>
      <c r="K7487" s="34"/>
      <c r="L7487" s="34"/>
      <c r="M7487" s="45">
        <f>electric_demands_abs!M7487/electric_demands_abs!$M$8786</f>
        <v>0.78596600655176518</v>
      </c>
    </row>
    <row r="7488" spans="1:13" ht="19.5" customHeight="1" x14ac:dyDescent="0.25">
      <c r="A7488" s="34"/>
      <c r="B7488" s="34"/>
      <c r="C7488" s="34"/>
      <c r="D7488" s="34"/>
      <c r="E7488" s="34"/>
      <c r="F7488" s="34"/>
      <c r="G7488" s="34"/>
      <c r="H7488" s="34"/>
      <c r="I7488" s="34"/>
      <c r="J7488" s="34"/>
      <c r="K7488" s="34"/>
      <c r="L7488" s="34"/>
      <c r="M7488" s="45">
        <f>electric_demands_abs!M7488/electric_demands_abs!$M$8786</f>
        <v>0.74151401133839634</v>
      </c>
    </row>
    <row r="7489" spans="1:13" ht="19.5" customHeight="1" x14ac:dyDescent="0.25">
      <c r="A7489" s="34"/>
      <c r="B7489" s="34"/>
      <c r="C7489" s="34"/>
      <c r="D7489" s="34"/>
      <c r="E7489" s="34"/>
      <c r="F7489" s="34"/>
      <c r="G7489" s="34"/>
      <c r="H7489" s="34"/>
      <c r="I7489" s="34"/>
      <c r="J7489" s="34"/>
      <c r="K7489" s="34"/>
      <c r="L7489" s="34"/>
      <c r="M7489" s="45">
        <f>electric_demands_abs!M7489/electric_demands_abs!$M$8786</f>
        <v>0.71557031231277779</v>
      </c>
    </row>
    <row r="7490" spans="1:13" ht="19.5" customHeight="1" x14ac:dyDescent="0.25">
      <c r="A7490" s="34"/>
      <c r="B7490" s="34"/>
      <c r="C7490" s="34"/>
      <c r="D7490" s="34"/>
      <c r="E7490" s="34"/>
      <c r="F7490" s="34"/>
      <c r="G7490" s="34"/>
      <c r="H7490" s="34"/>
      <c r="I7490" s="34"/>
      <c r="J7490" s="34"/>
      <c r="K7490" s="34"/>
      <c r="L7490" s="34"/>
      <c r="M7490" s="45">
        <f>electric_demands_abs!M7490/electric_demands_abs!$M$8786</f>
        <v>0.67038447788834821</v>
      </c>
    </row>
    <row r="7491" spans="1:13" ht="19.5" customHeight="1" x14ac:dyDescent="0.25">
      <c r="A7491" s="34"/>
      <c r="B7491" s="34"/>
      <c r="C7491" s="34"/>
      <c r="D7491" s="34"/>
      <c r="E7491" s="34"/>
      <c r="F7491" s="34"/>
      <c r="G7491" s="34"/>
      <c r="H7491" s="34"/>
      <c r="I7491" s="34"/>
      <c r="J7491" s="34"/>
      <c r="K7491" s="34"/>
      <c r="L7491" s="34"/>
      <c r="M7491" s="45">
        <f>electric_demands_abs!M7491/electric_demands_abs!$M$8786</f>
        <v>0.63193561847673885</v>
      </c>
    </row>
    <row r="7492" spans="1:13" ht="19.5" customHeight="1" x14ac:dyDescent="0.25">
      <c r="A7492" s="34"/>
      <c r="B7492" s="34"/>
      <c r="C7492" s="34"/>
      <c r="D7492" s="34"/>
      <c r="E7492" s="34"/>
      <c r="F7492" s="34"/>
      <c r="G7492" s="34"/>
      <c r="H7492" s="34"/>
      <c r="I7492" s="34"/>
      <c r="J7492" s="34"/>
      <c r="K7492" s="34"/>
      <c r="L7492" s="34"/>
      <c r="M7492" s="45">
        <f>electric_demands_abs!M7492/electric_demands_abs!$M$8786</f>
        <v>0.5990684581973118</v>
      </c>
    </row>
    <row r="7493" spans="1:13" ht="19.5" customHeight="1" x14ac:dyDescent="0.25">
      <c r="A7493" s="34"/>
      <c r="B7493" s="34"/>
      <c r="C7493" s="34"/>
      <c r="D7493" s="34"/>
      <c r="E7493" s="34"/>
      <c r="F7493" s="34"/>
      <c r="G7493" s="34"/>
      <c r="H7493" s="34"/>
      <c r="I7493" s="34"/>
      <c r="J7493" s="34"/>
      <c r="K7493" s="34"/>
      <c r="L7493" s="34"/>
      <c r="M7493" s="45">
        <f>electric_demands_abs!M7493/electric_demands_abs!$M$8786</f>
        <v>0.59122883027050921</v>
      </c>
    </row>
    <row r="7494" spans="1:13" ht="19.5" customHeight="1" x14ac:dyDescent="0.25">
      <c r="A7494" s="34"/>
      <c r="B7494" s="34"/>
      <c r="C7494" s="34"/>
      <c r="D7494" s="34"/>
      <c r="E7494" s="34"/>
      <c r="F7494" s="34"/>
      <c r="G7494" s="34"/>
      <c r="H7494" s="34"/>
      <c r="I7494" s="34"/>
      <c r="J7494" s="34"/>
      <c r="K7494" s="34"/>
      <c r="L7494" s="34"/>
      <c r="M7494" s="45">
        <f>electric_demands_abs!M7494/electric_demands_abs!$M$8786</f>
        <v>0.600075212136849</v>
      </c>
    </row>
    <row r="7495" spans="1:13" ht="19.5" customHeight="1" x14ac:dyDescent="0.25">
      <c r="A7495" s="34"/>
      <c r="B7495" s="34"/>
      <c r="C7495" s="34"/>
      <c r="D7495" s="34"/>
      <c r="E7495" s="34"/>
      <c r="F7495" s="34"/>
      <c r="G7495" s="34"/>
      <c r="H7495" s="34"/>
      <c r="I7495" s="34"/>
      <c r="J7495" s="34"/>
      <c r="K7495" s="34"/>
      <c r="L7495" s="34"/>
      <c r="M7495" s="45">
        <f>electric_demands_abs!M7495/electric_demands_abs!$M$8786</f>
        <v>0.62522849608584774</v>
      </c>
    </row>
    <row r="7496" spans="1:13" ht="19.5" customHeight="1" x14ac:dyDescent="0.25">
      <c r="A7496" s="34"/>
      <c r="B7496" s="34"/>
      <c r="C7496" s="34"/>
      <c r="D7496" s="34"/>
      <c r="E7496" s="34"/>
      <c r="F7496" s="34"/>
      <c r="G7496" s="34"/>
      <c r="H7496" s="34"/>
      <c r="I7496" s="34"/>
      <c r="J7496" s="34"/>
      <c r="K7496" s="34"/>
      <c r="L7496" s="34"/>
      <c r="M7496" s="45">
        <f>electric_demands_abs!M7496/electric_demands_abs!$M$8786</f>
        <v>0.63105107499497448</v>
      </c>
    </row>
    <row r="7497" spans="1:13" ht="19.5" customHeight="1" x14ac:dyDescent="0.25">
      <c r="A7497" s="34"/>
      <c r="B7497" s="34"/>
      <c r="C7497" s="34"/>
      <c r="D7497" s="34"/>
      <c r="E7497" s="34"/>
      <c r="F7497" s="34"/>
      <c r="G7497" s="34"/>
      <c r="H7497" s="34"/>
      <c r="I7497" s="34"/>
      <c r="J7497" s="34"/>
      <c r="K7497" s="34"/>
      <c r="L7497" s="34"/>
      <c r="M7497" s="45">
        <f>electric_demands_abs!M7497/electric_demands_abs!$M$8786</f>
        <v>0.66452479937596898</v>
      </c>
    </row>
    <row r="7498" spans="1:13" ht="19.5" customHeight="1" x14ac:dyDescent="0.25">
      <c r="A7498" s="34"/>
      <c r="B7498" s="34"/>
      <c r="C7498" s="34"/>
      <c r="D7498" s="34"/>
      <c r="E7498" s="34"/>
      <c r="F7498" s="34"/>
      <c r="G7498" s="34"/>
      <c r="H7498" s="34"/>
      <c r="I7498" s="34"/>
      <c r="J7498" s="34"/>
      <c r="K7498" s="34"/>
      <c r="L7498" s="34"/>
      <c r="M7498" s="45">
        <f>electric_demands_abs!M7498/electric_demands_abs!$M$8786</f>
        <v>0.67000598781831855</v>
      </c>
    </row>
    <row r="7499" spans="1:13" ht="19.5" customHeight="1" x14ac:dyDescent="0.25">
      <c r="A7499" s="34"/>
      <c r="B7499" s="34"/>
      <c r="C7499" s="34"/>
      <c r="D7499" s="34"/>
      <c r="E7499" s="34"/>
      <c r="F7499" s="34"/>
      <c r="G7499" s="34"/>
      <c r="H7499" s="34"/>
      <c r="I7499" s="34"/>
      <c r="J7499" s="34"/>
      <c r="K7499" s="34"/>
      <c r="L7499" s="34"/>
      <c r="M7499" s="45">
        <f>electric_demands_abs!M7499/electric_demands_abs!$M$8786</f>
        <v>0.71519849275964797</v>
      </c>
    </row>
    <row r="7500" spans="1:13" ht="19.5" customHeight="1" x14ac:dyDescent="0.25">
      <c r="A7500" s="34"/>
      <c r="B7500" s="34"/>
      <c r="C7500" s="34"/>
      <c r="D7500" s="34"/>
      <c r="E7500" s="34"/>
      <c r="F7500" s="34"/>
      <c r="G7500" s="34"/>
      <c r="H7500" s="34"/>
      <c r="I7500" s="34"/>
      <c r="J7500" s="34"/>
      <c r="K7500" s="34"/>
      <c r="L7500" s="34"/>
      <c r="M7500" s="45">
        <f>electric_demands_abs!M7500/electric_demands_abs!$M$8786</f>
        <v>0.73020913223410355</v>
      </c>
    </row>
    <row r="7501" spans="1:13" ht="19.5" customHeight="1" x14ac:dyDescent="0.25">
      <c r="A7501" s="34"/>
      <c r="B7501" s="34"/>
      <c r="C7501" s="34"/>
      <c r="D7501" s="34"/>
      <c r="E7501" s="34"/>
      <c r="F7501" s="34"/>
      <c r="G7501" s="34"/>
      <c r="H7501" s="34"/>
      <c r="I7501" s="34"/>
      <c r="J7501" s="34"/>
      <c r="K7501" s="34"/>
      <c r="L7501" s="34"/>
      <c r="M7501" s="45">
        <f>electric_demands_abs!M7501/electric_demands_abs!$M$8786</f>
        <v>0.73913650735193903</v>
      </c>
    </row>
    <row r="7502" spans="1:13" ht="19.5" customHeight="1" x14ac:dyDescent="0.25">
      <c r="A7502" s="34"/>
      <c r="B7502" s="34"/>
      <c r="C7502" s="34"/>
      <c r="D7502" s="34"/>
      <c r="E7502" s="34"/>
      <c r="F7502" s="34"/>
      <c r="G7502" s="34"/>
      <c r="H7502" s="34"/>
      <c r="I7502" s="34"/>
      <c r="J7502" s="34"/>
      <c r="K7502" s="34"/>
      <c r="L7502" s="34"/>
      <c r="M7502" s="45">
        <f>electric_demands_abs!M7502/electric_demands_abs!$M$8786</f>
        <v>0.75915374034411798</v>
      </c>
    </row>
    <row r="7503" spans="1:13" ht="19.5" customHeight="1" x14ac:dyDescent="0.25">
      <c r="A7503" s="34"/>
      <c r="B7503" s="34"/>
      <c r="C7503" s="34"/>
      <c r="D7503" s="34"/>
      <c r="E7503" s="34"/>
      <c r="F7503" s="34"/>
      <c r="G7503" s="34"/>
      <c r="H7503" s="34"/>
      <c r="I7503" s="34"/>
      <c r="J7503" s="34"/>
      <c r="K7503" s="34"/>
      <c r="L7503" s="34"/>
      <c r="M7503" s="45">
        <f>electric_demands_abs!M7503/electric_demands_abs!$M$8786</f>
        <v>0.7274694438855942</v>
      </c>
    </row>
    <row r="7504" spans="1:13" ht="19.5" customHeight="1" x14ac:dyDescent="0.25">
      <c r="A7504" s="34"/>
      <c r="B7504" s="34"/>
      <c r="C7504" s="34"/>
      <c r="D7504" s="34"/>
      <c r="E7504" s="34"/>
      <c r="F7504" s="34"/>
      <c r="G7504" s="34"/>
      <c r="H7504" s="34"/>
      <c r="I7504" s="34"/>
      <c r="J7504" s="34"/>
      <c r="K7504" s="34"/>
      <c r="L7504" s="34"/>
      <c r="M7504" s="45">
        <f>electric_demands_abs!M7504/electric_demands_abs!$M$8786</f>
        <v>0.76734892329210269</v>
      </c>
    </row>
    <row r="7505" spans="1:13" ht="19.5" customHeight="1" x14ac:dyDescent="0.25">
      <c r="A7505" s="34"/>
      <c r="B7505" s="34"/>
      <c r="C7505" s="34"/>
      <c r="D7505" s="34"/>
      <c r="E7505" s="34"/>
      <c r="F7505" s="34"/>
      <c r="G7505" s="34"/>
      <c r="H7505" s="34"/>
      <c r="I7505" s="34"/>
      <c r="J7505" s="34"/>
      <c r="K7505" s="34"/>
      <c r="L7505" s="34"/>
      <c r="M7505" s="45">
        <f>electric_demands_abs!M7505/electric_demands_abs!$M$8786</f>
        <v>0.77838409939827824</v>
      </c>
    </row>
    <row r="7506" spans="1:13" ht="19.5" customHeight="1" x14ac:dyDescent="0.25">
      <c r="A7506" s="34"/>
      <c r="B7506" s="34"/>
      <c r="C7506" s="34"/>
      <c r="D7506" s="34"/>
      <c r="E7506" s="34"/>
      <c r="F7506" s="34"/>
      <c r="G7506" s="34"/>
      <c r="H7506" s="34"/>
      <c r="I7506" s="34"/>
      <c r="J7506" s="34"/>
      <c r="K7506" s="34"/>
      <c r="L7506" s="34"/>
      <c r="M7506" s="45">
        <f>electric_demands_abs!M7506/electric_demands_abs!$M$8786</f>
        <v>0.7560649616111752</v>
      </c>
    </row>
    <row r="7507" spans="1:13" ht="19.5" customHeight="1" x14ac:dyDescent="0.25">
      <c r="A7507" s="34"/>
      <c r="B7507" s="34"/>
      <c r="C7507" s="34"/>
      <c r="D7507" s="34"/>
      <c r="E7507" s="34"/>
      <c r="F7507" s="34"/>
      <c r="G7507" s="34"/>
      <c r="H7507" s="34"/>
      <c r="I7507" s="34"/>
      <c r="J7507" s="34"/>
      <c r="K7507" s="34"/>
      <c r="L7507" s="34"/>
      <c r="M7507" s="45">
        <f>electric_demands_abs!M7507/electric_demands_abs!$M$8786</f>
        <v>0.76083479295497891</v>
      </c>
    </row>
    <row r="7508" spans="1:13" ht="19.5" customHeight="1" x14ac:dyDescent="0.25">
      <c r="A7508" s="34"/>
      <c r="B7508" s="34"/>
      <c r="C7508" s="34"/>
      <c r="D7508" s="34"/>
      <c r="E7508" s="34"/>
      <c r="F7508" s="34"/>
      <c r="G7508" s="34"/>
      <c r="H7508" s="34"/>
      <c r="I7508" s="34"/>
      <c r="J7508" s="34"/>
      <c r="K7508" s="34"/>
      <c r="L7508" s="34"/>
      <c r="M7508" s="45">
        <f>electric_demands_abs!M7508/electric_demands_abs!$M$8786</f>
        <v>0.80301214190544712</v>
      </c>
    </row>
    <row r="7509" spans="1:13" ht="19.5" customHeight="1" x14ac:dyDescent="0.25">
      <c r="A7509" s="34"/>
      <c r="B7509" s="34"/>
      <c r="C7509" s="34"/>
      <c r="D7509" s="34"/>
      <c r="E7509" s="34"/>
      <c r="F7509" s="34"/>
      <c r="G7509" s="34"/>
      <c r="H7509" s="34"/>
      <c r="I7509" s="34"/>
      <c r="J7509" s="34"/>
      <c r="K7509" s="34"/>
      <c r="L7509" s="34"/>
      <c r="M7509" s="45">
        <f>electric_demands_abs!M7509/electric_demands_abs!$M$8786</f>
        <v>0.83091647878730335</v>
      </c>
    </row>
    <row r="7510" spans="1:13" ht="19.5" customHeight="1" x14ac:dyDescent="0.25">
      <c r="A7510" s="34"/>
      <c r="B7510" s="34"/>
      <c r="C7510" s="34"/>
      <c r="D7510" s="34"/>
      <c r="E7510" s="34"/>
      <c r="F7510" s="34"/>
      <c r="G7510" s="34"/>
      <c r="H7510" s="34"/>
      <c r="I7510" s="34"/>
      <c r="J7510" s="34"/>
      <c r="K7510" s="34"/>
      <c r="L7510" s="34"/>
      <c r="M7510" s="45">
        <f>electric_demands_abs!M7510/electric_demands_abs!$M$8786</f>
        <v>0.80310585855028915</v>
      </c>
    </row>
    <row r="7511" spans="1:13" ht="19.5" customHeight="1" x14ac:dyDescent="0.25">
      <c r="A7511" s="34"/>
      <c r="B7511" s="34"/>
      <c r="C7511" s="34"/>
      <c r="D7511" s="34"/>
      <c r="E7511" s="34"/>
      <c r="F7511" s="34"/>
      <c r="G7511" s="34"/>
      <c r="H7511" s="34"/>
      <c r="I7511" s="34"/>
      <c r="J7511" s="34"/>
      <c r="K7511" s="34"/>
      <c r="L7511" s="34"/>
      <c r="M7511" s="45">
        <f>electric_demands_abs!M7511/electric_demands_abs!$M$8786</f>
        <v>0.80159321590313815</v>
      </c>
    </row>
    <row r="7512" spans="1:13" ht="19.5" customHeight="1" x14ac:dyDescent="0.25">
      <c r="A7512" s="34"/>
      <c r="B7512" s="34"/>
      <c r="C7512" s="34"/>
      <c r="D7512" s="34"/>
      <c r="E7512" s="34"/>
      <c r="F7512" s="34"/>
      <c r="G7512" s="34"/>
      <c r="H7512" s="34"/>
      <c r="I7512" s="34"/>
      <c r="J7512" s="34"/>
      <c r="K7512" s="34"/>
      <c r="L7512" s="34"/>
      <c r="M7512" s="45">
        <f>electric_demands_abs!M7512/electric_demands_abs!$M$8786</f>
        <v>0.7769997612613766</v>
      </c>
    </row>
    <row r="7513" spans="1:13" ht="19.5" customHeight="1" x14ac:dyDescent="0.25">
      <c r="A7513" s="34"/>
      <c r="B7513" s="34"/>
      <c r="C7513" s="34"/>
      <c r="D7513" s="34"/>
      <c r="E7513" s="34"/>
      <c r="F7513" s="34"/>
      <c r="G7513" s="34"/>
      <c r="H7513" s="34"/>
      <c r="I7513" s="34"/>
      <c r="J7513" s="34"/>
      <c r="K7513" s="34"/>
      <c r="L7513" s="34"/>
      <c r="M7513" s="45">
        <f>electric_demands_abs!M7513/electric_demands_abs!$M$8786</f>
        <v>0.7273945858626053</v>
      </c>
    </row>
    <row r="7514" spans="1:13" ht="19.5" customHeight="1" x14ac:dyDescent="0.25">
      <c r="A7514" s="34"/>
      <c r="B7514" s="34"/>
      <c r="C7514" s="34"/>
      <c r="D7514" s="34"/>
      <c r="E7514" s="34"/>
      <c r="F7514" s="34"/>
      <c r="G7514" s="34"/>
      <c r="H7514" s="34"/>
      <c r="I7514" s="34"/>
      <c r="J7514" s="34"/>
      <c r="K7514" s="34"/>
      <c r="L7514" s="34"/>
      <c r="M7514" s="45">
        <f>electric_demands_abs!M7514/electric_demands_abs!$M$8786</f>
        <v>0.67242199139305669</v>
      </c>
    </row>
    <row r="7515" spans="1:13" ht="19.5" customHeight="1" x14ac:dyDescent="0.25">
      <c r="A7515" s="34"/>
      <c r="B7515" s="34"/>
      <c r="C7515" s="34"/>
      <c r="D7515" s="34"/>
      <c r="E7515" s="34"/>
      <c r="F7515" s="34"/>
      <c r="G7515" s="34"/>
      <c r="H7515" s="34"/>
      <c r="I7515" s="34"/>
      <c r="J7515" s="34"/>
      <c r="K7515" s="34"/>
      <c r="L7515" s="34"/>
      <c r="M7515" s="45">
        <f>electric_demands_abs!M7515/electric_demands_abs!$M$8786</f>
        <v>0.64256414010819574</v>
      </c>
    </row>
    <row r="7516" spans="1:13" ht="19.5" customHeight="1" x14ac:dyDescent="0.25">
      <c r="A7516" s="34"/>
      <c r="B7516" s="34"/>
      <c r="C7516" s="34"/>
      <c r="D7516" s="34"/>
      <c r="E7516" s="34"/>
      <c r="F7516" s="34"/>
      <c r="G7516" s="34"/>
      <c r="H7516" s="34"/>
      <c r="I7516" s="34"/>
      <c r="J7516" s="34"/>
      <c r="K7516" s="34"/>
      <c r="L7516" s="34"/>
      <c r="M7516" s="45">
        <f>electric_demands_abs!M7516/electric_demands_abs!$M$8786</f>
        <v>0.63465196001609814</v>
      </c>
    </row>
    <row r="7517" spans="1:13" ht="19.5" customHeight="1" x14ac:dyDescent="0.25">
      <c r="A7517" s="34"/>
      <c r="B7517" s="34"/>
      <c r="C7517" s="34"/>
      <c r="D7517" s="34"/>
      <c r="E7517" s="34"/>
      <c r="F7517" s="34"/>
      <c r="G7517" s="34"/>
      <c r="H7517" s="34"/>
      <c r="I7517" s="34"/>
      <c r="J7517" s="34"/>
      <c r="K7517" s="34"/>
      <c r="L7517" s="34"/>
      <c r="M7517" s="45">
        <f>electric_demands_abs!M7517/electric_demands_abs!$M$8786</f>
        <v>0.62830833962022692</v>
      </c>
    </row>
    <row r="7518" spans="1:13" ht="19.5" customHeight="1" x14ac:dyDescent="0.25">
      <c r="A7518" s="34"/>
      <c r="B7518" s="34"/>
      <c r="C7518" s="34"/>
      <c r="D7518" s="34"/>
      <c r="E7518" s="34"/>
      <c r="F7518" s="34"/>
      <c r="G7518" s="34"/>
      <c r="H7518" s="34"/>
      <c r="I7518" s="34"/>
      <c r="J7518" s="34"/>
      <c r="K7518" s="34"/>
      <c r="L7518" s="34"/>
      <c r="M7518" s="45">
        <f>electric_demands_abs!M7518/electric_demands_abs!$M$8786</f>
        <v>0.62413761951651603</v>
      </c>
    </row>
    <row r="7519" spans="1:13" ht="19.5" customHeight="1" x14ac:dyDescent="0.25">
      <c r="A7519" s="34"/>
      <c r="B7519" s="34"/>
      <c r="C7519" s="34"/>
      <c r="D7519" s="34"/>
      <c r="E7519" s="34"/>
      <c r="F7519" s="34"/>
      <c r="G7519" s="34"/>
      <c r="H7519" s="34"/>
      <c r="I7519" s="34"/>
      <c r="J7519" s="34"/>
      <c r="K7519" s="34"/>
      <c r="L7519" s="34"/>
      <c r="M7519" s="45">
        <f>electric_demands_abs!M7519/electric_demands_abs!$M$8786</f>
        <v>0.63596391069182567</v>
      </c>
    </row>
    <row r="7520" spans="1:13" ht="19.5" customHeight="1" x14ac:dyDescent="0.25">
      <c r="A7520" s="34"/>
      <c r="B7520" s="34"/>
      <c r="C7520" s="34"/>
      <c r="D7520" s="34"/>
      <c r="E7520" s="34"/>
      <c r="F7520" s="34"/>
      <c r="G7520" s="34"/>
      <c r="H7520" s="34"/>
      <c r="I7520" s="34"/>
      <c r="J7520" s="34"/>
      <c r="K7520" s="34"/>
      <c r="L7520" s="34"/>
      <c r="M7520" s="45">
        <f>electric_demands_abs!M7520/electric_demands_abs!$M$8786</f>
        <v>0.69749156447256344</v>
      </c>
    </row>
    <row r="7521" spans="1:13" ht="19.5" customHeight="1" x14ac:dyDescent="0.25">
      <c r="A7521" s="34"/>
      <c r="B7521" s="34"/>
      <c r="C7521" s="34"/>
      <c r="D7521" s="34"/>
      <c r="E7521" s="34"/>
      <c r="F7521" s="34"/>
      <c r="G7521" s="34"/>
      <c r="H7521" s="34"/>
      <c r="I7521" s="34"/>
      <c r="J7521" s="34"/>
      <c r="K7521" s="34"/>
      <c r="L7521" s="34"/>
      <c r="M7521" s="45">
        <f>electric_demands_abs!M7521/electric_demands_abs!$M$8786</f>
        <v>0.77233072883961751</v>
      </c>
    </row>
    <row r="7522" spans="1:13" ht="19.5" customHeight="1" x14ac:dyDescent="0.25">
      <c r="A7522" s="34"/>
      <c r="B7522" s="34"/>
      <c r="C7522" s="34"/>
      <c r="D7522" s="34"/>
      <c r="E7522" s="34"/>
      <c r="F7522" s="34"/>
      <c r="G7522" s="34"/>
      <c r="H7522" s="34"/>
      <c r="I7522" s="34"/>
      <c r="J7522" s="34"/>
      <c r="K7522" s="34"/>
      <c r="L7522" s="34"/>
      <c r="M7522" s="45">
        <f>electric_demands_abs!M7522/electric_demands_abs!$M$8786</f>
        <v>0.84804677794680994</v>
      </c>
    </row>
    <row r="7523" spans="1:13" ht="19.5" customHeight="1" x14ac:dyDescent="0.25">
      <c r="A7523" s="34"/>
      <c r="B7523" s="34"/>
      <c r="C7523" s="34"/>
      <c r="D7523" s="34"/>
      <c r="E7523" s="34"/>
      <c r="F7523" s="34"/>
      <c r="G7523" s="34"/>
      <c r="H7523" s="34"/>
      <c r="I7523" s="34"/>
      <c r="J7523" s="34"/>
      <c r="K7523" s="34"/>
      <c r="L7523" s="34"/>
      <c r="M7523" s="45">
        <f>electric_demands_abs!M7523/electric_demands_abs!$M$8786</f>
        <v>0.9122030683224811</v>
      </c>
    </row>
    <row r="7524" spans="1:13" ht="19.5" customHeight="1" x14ac:dyDescent="0.25">
      <c r="A7524" s="34"/>
      <c r="B7524" s="34"/>
      <c r="C7524" s="34"/>
      <c r="D7524" s="34"/>
      <c r="E7524" s="34"/>
      <c r="F7524" s="34"/>
      <c r="G7524" s="34"/>
      <c r="H7524" s="34"/>
      <c r="I7524" s="34"/>
      <c r="J7524" s="34"/>
      <c r="K7524" s="34"/>
      <c r="L7524" s="34"/>
      <c r="M7524" s="45">
        <f>electric_demands_abs!M7524/electric_demands_abs!$M$8786</f>
        <v>0.92499637856813977</v>
      </c>
    </row>
    <row r="7525" spans="1:13" ht="19.5" customHeight="1" x14ac:dyDescent="0.25">
      <c r="A7525" s="34"/>
      <c r="B7525" s="34"/>
      <c r="C7525" s="34"/>
      <c r="D7525" s="34"/>
      <c r="E7525" s="34"/>
      <c r="F7525" s="34"/>
      <c r="G7525" s="34"/>
      <c r="H7525" s="34"/>
      <c r="I7525" s="34"/>
      <c r="J7525" s="34"/>
      <c r="K7525" s="34"/>
      <c r="L7525" s="34"/>
      <c r="M7525" s="45">
        <f>electric_demands_abs!M7525/electric_demands_abs!$M$8786</f>
        <v>0.90273653426459244</v>
      </c>
    </row>
    <row r="7526" spans="1:13" ht="19.5" customHeight="1" x14ac:dyDescent="0.25">
      <c r="A7526" s="34"/>
      <c r="B7526" s="34"/>
      <c r="C7526" s="34"/>
      <c r="D7526" s="34"/>
      <c r="E7526" s="34"/>
      <c r="F7526" s="34"/>
      <c r="G7526" s="34"/>
      <c r="H7526" s="34"/>
      <c r="I7526" s="34"/>
      <c r="J7526" s="34"/>
      <c r="K7526" s="34"/>
      <c r="L7526" s="34"/>
      <c r="M7526" s="45">
        <f>electric_demands_abs!M7526/electric_demands_abs!$M$8786</f>
        <v>0.88827823005986917</v>
      </c>
    </row>
    <row r="7527" spans="1:13" ht="19.5" customHeight="1" x14ac:dyDescent="0.25">
      <c r="A7527" s="34"/>
      <c r="B7527" s="34"/>
      <c r="C7527" s="34"/>
      <c r="D7527" s="34"/>
      <c r="E7527" s="34"/>
      <c r="F7527" s="34"/>
      <c r="G7527" s="34"/>
      <c r="H7527" s="34"/>
      <c r="I7527" s="34"/>
      <c r="J7527" s="34"/>
      <c r="K7527" s="34"/>
      <c r="L7527" s="34"/>
      <c r="M7527" s="45">
        <f>electric_demands_abs!M7527/electric_demands_abs!$M$8786</f>
        <v>0.90549499888289431</v>
      </c>
    </row>
    <row r="7528" spans="1:13" ht="19.5" customHeight="1" x14ac:dyDescent="0.25">
      <c r="A7528" s="34"/>
      <c r="B7528" s="34"/>
      <c r="C7528" s="34"/>
      <c r="D7528" s="34"/>
      <c r="E7528" s="34"/>
      <c r="F7528" s="34"/>
      <c r="G7528" s="34"/>
      <c r="H7528" s="34"/>
      <c r="I7528" s="34"/>
      <c r="J7528" s="34"/>
      <c r="K7528" s="34"/>
      <c r="L7528" s="34"/>
      <c r="M7528" s="45">
        <f>electric_demands_abs!M7528/electric_demands_abs!$M$8786</f>
        <v>0.89953336851962373</v>
      </c>
    </row>
    <row r="7529" spans="1:13" ht="19.5" customHeight="1" x14ac:dyDescent="0.25">
      <c r="A7529" s="34"/>
      <c r="B7529" s="34"/>
      <c r="C7529" s="34"/>
      <c r="D7529" s="34"/>
      <c r="E7529" s="34"/>
      <c r="F7529" s="34"/>
      <c r="G7529" s="34"/>
      <c r="H7529" s="34"/>
      <c r="I7529" s="34"/>
      <c r="J7529" s="34"/>
      <c r="K7529" s="34"/>
      <c r="L7529" s="34"/>
      <c r="M7529" s="45">
        <f>electric_demands_abs!M7529/electric_demands_abs!$M$8786</f>
        <v>0.87830770139175807</v>
      </c>
    </row>
    <row r="7530" spans="1:13" ht="19.5" customHeight="1" x14ac:dyDescent="0.25">
      <c r="A7530" s="34"/>
      <c r="B7530" s="34"/>
      <c r="C7530" s="34"/>
      <c r="D7530" s="34"/>
      <c r="E7530" s="34"/>
      <c r="F7530" s="34"/>
      <c r="G7530" s="34"/>
      <c r="H7530" s="34"/>
      <c r="I7530" s="34"/>
      <c r="J7530" s="34"/>
      <c r="K7530" s="34"/>
      <c r="L7530" s="34"/>
      <c r="M7530" s="45">
        <f>electric_demands_abs!M7530/electric_demands_abs!$M$8786</f>
        <v>0.85520399552433024</v>
      </c>
    </row>
    <row r="7531" spans="1:13" ht="19.5" customHeight="1" x14ac:dyDescent="0.25">
      <c r="A7531" s="34"/>
      <c r="B7531" s="34"/>
      <c r="C7531" s="34"/>
      <c r="D7531" s="34"/>
      <c r="E7531" s="34"/>
      <c r="F7531" s="34"/>
      <c r="G7531" s="34"/>
      <c r="H7531" s="34"/>
      <c r="I7531" s="34"/>
      <c r="J7531" s="34"/>
      <c r="K7531" s="34"/>
      <c r="L7531" s="34"/>
      <c r="M7531" s="45">
        <f>electric_demands_abs!M7531/electric_demands_abs!$M$8786</f>
        <v>0.85922294078055095</v>
      </c>
    </row>
    <row r="7532" spans="1:13" ht="19.5" customHeight="1" x14ac:dyDescent="0.25">
      <c r="A7532" s="34"/>
      <c r="B7532" s="34"/>
      <c r="C7532" s="34"/>
      <c r="D7532" s="34"/>
      <c r="E7532" s="34"/>
      <c r="F7532" s="34"/>
      <c r="G7532" s="34"/>
      <c r="H7532" s="34"/>
      <c r="I7532" s="34"/>
      <c r="J7532" s="34"/>
      <c r="K7532" s="34"/>
      <c r="L7532" s="34"/>
      <c r="M7532" s="45">
        <f>electric_demands_abs!M7532/electric_demands_abs!$M$8786</f>
        <v>0.89359512614153336</v>
      </c>
    </row>
    <row r="7533" spans="1:13" ht="19.5" customHeight="1" x14ac:dyDescent="0.25">
      <c r="A7533" s="34"/>
      <c r="B7533" s="34"/>
      <c r="C7533" s="34"/>
      <c r="D7533" s="34"/>
      <c r="E7533" s="34"/>
      <c r="F7533" s="34"/>
      <c r="G7533" s="34"/>
      <c r="H7533" s="34"/>
      <c r="I7533" s="34"/>
      <c r="J7533" s="34"/>
      <c r="K7533" s="34"/>
      <c r="L7533" s="34"/>
      <c r="M7533" s="45">
        <f>electric_demands_abs!M7533/electric_demands_abs!$M$8786</f>
        <v>0.9193989913684335</v>
      </c>
    </row>
    <row r="7534" spans="1:13" ht="19.5" customHeight="1" x14ac:dyDescent="0.25">
      <c r="A7534" s="34"/>
      <c r="B7534" s="34"/>
      <c r="C7534" s="34"/>
      <c r="D7534" s="34"/>
      <c r="E7534" s="34"/>
      <c r="F7534" s="34"/>
      <c r="G7534" s="34"/>
      <c r="H7534" s="34"/>
      <c r="I7534" s="34"/>
      <c r="J7534" s="34"/>
      <c r="K7534" s="34"/>
      <c r="L7534" s="34"/>
      <c r="M7534" s="45">
        <f>electric_demands_abs!M7534/electric_demands_abs!$M$8786</f>
        <v>0.8914744782317563</v>
      </c>
    </row>
    <row r="7535" spans="1:13" ht="19.5" customHeight="1" x14ac:dyDescent="0.25">
      <c r="A7535" s="34"/>
      <c r="B7535" s="34"/>
      <c r="C7535" s="34"/>
      <c r="D7535" s="34"/>
      <c r="E7535" s="34"/>
      <c r="F7535" s="34"/>
      <c r="G7535" s="34"/>
      <c r="H7535" s="34"/>
      <c r="I7535" s="34"/>
      <c r="J7535" s="34"/>
      <c r="K7535" s="34"/>
      <c r="L7535" s="34"/>
      <c r="M7535" s="45">
        <f>electric_demands_abs!M7535/electric_demands_abs!$M$8786</f>
        <v>0.85479585871252273</v>
      </c>
    </row>
    <row r="7536" spans="1:13" ht="19.5" customHeight="1" x14ac:dyDescent="0.25">
      <c r="A7536" s="34"/>
      <c r="B7536" s="34"/>
      <c r="C7536" s="34"/>
      <c r="D7536" s="34"/>
      <c r="E7536" s="34"/>
      <c r="F7536" s="34"/>
      <c r="G7536" s="34"/>
      <c r="H7536" s="34"/>
      <c r="I7536" s="34"/>
      <c r="J7536" s="34"/>
      <c r="K7536" s="34"/>
      <c r="L7536" s="34"/>
      <c r="M7536" s="45">
        <f>electric_demands_abs!M7536/electric_demands_abs!$M$8786</f>
        <v>0.8080058061496731</v>
      </c>
    </row>
    <row r="7537" spans="1:13" ht="19.5" customHeight="1" x14ac:dyDescent="0.25">
      <c r="A7537" s="34"/>
      <c r="B7537" s="34"/>
      <c r="C7537" s="34"/>
      <c r="D7537" s="34"/>
      <c r="E7537" s="34"/>
      <c r="F7537" s="34"/>
      <c r="G7537" s="34"/>
      <c r="H7537" s="34"/>
      <c r="I7537" s="34"/>
      <c r="J7537" s="34"/>
      <c r="K7537" s="34"/>
      <c r="L7537" s="34"/>
      <c r="M7537" s="45">
        <f>electric_demands_abs!M7537/electric_demands_abs!$M$8786</f>
        <v>0.75059085544602822</v>
      </c>
    </row>
    <row r="7538" spans="1:13" ht="19.5" customHeight="1" x14ac:dyDescent="0.25">
      <c r="A7538" s="34"/>
      <c r="B7538" s="34"/>
      <c r="C7538" s="34"/>
      <c r="D7538" s="34"/>
      <c r="E7538" s="34"/>
      <c r="F7538" s="34"/>
      <c r="G7538" s="34"/>
      <c r="H7538" s="34"/>
      <c r="I7538" s="34"/>
      <c r="J7538" s="34"/>
      <c r="K7538" s="34"/>
      <c r="L7538" s="34"/>
      <c r="M7538" s="45">
        <f>electric_demands_abs!M7538/electric_demands_abs!$M$8786</f>
        <v>0.68712323417623689</v>
      </c>
    </row>
    <row r="7539" spans="1:13" ht="19.5" customHeight="1" x14ac:dyDescent="0.25">
      <c r="A7539" s="34"/>
      <c r="B7539" s="34"/>
      <c r="C7539" s="34"/>
      <c r="D7539" s="34"/>
      <c r="E7539" s="34"/>
      <c r="F7539" s="34"/>
      <c r="G7539" s="34"/>
      <c r="H7539" s="34"/>
      <c r="I7539" s="34"/>
      <c r="J7539" s="34"/>
      <c r="K7539" s="34"/>
      <c r="L7539" s="34"/>
      <c r="M7539" s="45">
        <f>electric_demands_abs!M7539/electric_demands_abs!$M$8786</f>
        <v>0.66942108230866093</v>
      </c>
    </row>
    <row r="7540" spans="1:13" ht="19.5" customHeight="1" x14ac:dyDescent="0.25">
      <c r="A7540" s="34"/>
      <c r="B7540" s="34"/>
      <c r="C7540" s="34"/>
      <c r="D7540" s="34"/>
      <c r="E7540" s="34"/>
      <c r="F7540" s="34"/>
      <c r="G7540" s="34"/>
      <c r="H7540" s="34"/>
      <c r="I7540" s="34"/>
      <c r="J7540" s="34"/>
      <c r="K7540" s="34"/>
      <c r="L7540" s="34"/>
      <c r="M7540" s="45">
        <f>electric_demands_abs!M7540/electric_demands_abs!$M$8786</f>
        <v>0.6581758672721959</v>
      </c>
    </row>
    <row r="7541" spans="1:13" ht="19.5" customHeight="1" x14ac:dyDescent="0.25">
      <c r="A7541" s="34"/>
      <c r="B7541" s="34"/>
      <c r="C7541" s="34"/>
      <c r="D7541" s="34"/>
      <c r="E7541" s="34"/>
      <c r="F7541" s="34"/>
      <c r="G7541" s="34"/>
      <c r="H7541" s="34"/>
      <c r="I7541" s="34"/>
      <c r="J7541" s="34"/>
      <c r="K7541" s="34"/>
      <c r="L7541" s="34"/>
      <c r="M7541" s="45">
        <f>electric_demands_abs!M7541/electric_demands_abs!$M$8786</f>
        <v>0.66244520396834816</v>
      </c>
    </row>
    <row r="7542" spans="1:13" ht="19.5" customHeight="1" x14ac:dyDescent="0.25">
      <c r="A7542" s="34"/>
      <c r="B7542" s="34"/>
      <c r="C7542" s="34"/>
      <c r="D7542" s="34"/>
      <c r="E7542" s="34"/>
      <c r="F7542" s="34"/>
      <c r="G7542" s="34"/>
      <c r="H7542" s="34"/>
      <c r="I7542" s="34"/>
      <c r="J7542" s="34"/>
      <c r="K7542" s="34"/>
      <c r="L7542" s="34"/>
      <c r="M7542" s="45">
        <f>electric_demands_abs!M7542/electric_demands_abs!$M$8786</f>
        <v>0.65371868552605716</v>
      </c>
    </row>
    <row r="7543" spans="1:13" ht="19.5" customHeight="1" x14ac:dyDescent="0.25">
      <c r="A7543" s="34"/>
      <c r="B7543" s="34"/>
      <c r="C7543" s="34"/>
      <c r="D7543" s="34"/>
      <c r="E7543" s="34"/>
      <c r="F7543" s="34"/>
      <c r="G7543" s="34"/>
      <c r="H7543" s="34"/>
      <c r="I7543" s="34"/>
      <c r="J7543" s="34"/>
      <c r="K7543" s="34"/>
      <c r="L7543" s="34"/>
      <c r="M7543" s="45">
        <f>electric_demands_abs!M7543/electric_demands_abs!$M$8786</f>
        <v>0.64336476684031696</v>
      </c>
    </row>
    <row r="7544" spans="1:13" ht="19.5" customHeight="1" x14ac:dyDescent="0.25">
      <c r="A7544" s="34"/>
      <c r="B7544" s="34"/>
      <c r="C7544" s="34"/>
      <c r="D7544" s="34"/>
      <c r="E7544" s="34"/>
      <c r="F7544" s="34"/>
      <c r="G7544" s="34"/>
      <c r="H7544" s="34"/>
      <c r="I7544" s="34"/>
      <c r="J7544" s="34"/>
      <c r="K7544" s="34"/>
      <c r="L7544" s="34"/>
      <c r="M7544" s="45">
        <f>electric_demands_abs!M7544/electric_demands_abs!$M$8786</f>
        <v>0.70235338306793871</v>
      </c>
    </row>
    <row r="7545" spans="1:13" ht="19.5" customHeight="1" x14ac:dyDescent="0.25">
      <c r="A7545" s="34"/>
      <c r="B7545" s="34"/>
      <c r="C7545" s="34"/>
      <c r="D7545" s="34"/>
      <c r="E7545" s="34"/>
      <c r="F7545" s="34"/>
      <c r="G7545" s="34"/>
      <c r="H7545" s="34"/>
      <c r="I7545" s="34"/>
      <c r="J7545" s="34"/>
      <c r="K7545" s="34"/>
      <c r="L7545" s="34"/>
      <c r="M7545" s="45">
        <f>electric_demands_abs!M7545/electric_demands_abs!$M$8786</f>
        <v>0.77605444195896778</v>
      </c>
    </row>
    <row r="7546" spans="1:13" ht="19.5" customHeight="1" x14ac:dyDescent="0.25">
      <c r="A7546" s="34"/>
      <c r="B7546" s="34"/>
      <c r="C7546" s="34"/>
      <c r="D7546" s="34"/>
      <c r="E7546" s="34"/>
      <c r="F7546" s="34"/>
      <c r="G7546" s="34"/>
      <c r="H7546" s="34"/>
      <c r="I7546" s="34"/>
      <c r="J7546" s="34"/>
      <c r="K7546" s="34"/>
      <c r="L7546" s="34"/>
      <c r="M7546" s="45">
        <f>electric_demands_abs!M7546/electric_demands_abs!$M$8786</f>
        <v>0.88246730396730233</v>
      </c>
    </row>
    <row r="7547" spans="1:13" ht="19.5" customHeight="1" x14ac:dyDescent="0.25">
      <c r="A7547" s="34"/>
      <c r="B7547" s="34"/>
      <c r="C7547" s="34"/>
      <c r="D7547" s="34"/>
      <c r="E7547" s="34"/>
      <c r="F7547" s="34"/>
      <c r="G7547" s="34"/>
      <c r="H7547" s="34"/>
      <c r="I7547" s="34"/>
      <c r="J7547" s="34"/>
      <c r="K7547" s="34"/>
      <c r="L7547" s="34"/>
      <c r="M7547" s="45">
        <f>electric_demands_abs!M7547/electric_demands_abs!$M$8786</f>
        <v>0.89818370060019004</v>
      </c>
    </row>
    <row r="7548" spans="1:13" ht="19.5" customHeight="1" x14ac:dyDescent="0.25">
      <c r="A7548" s="34"/>
      <c r="B7548" s="34"/>
      <c r="C7548" s="34"/>
      <c r="D7548" s="34"/>
      <c r="E7548" s="34"/>
      <c r="F7548" s="34"/>
      <c r="G7548" s="34"/>
      <c r="H7548" s="34"/>
      <c r="I7548" s="34"/>
      <c r="J7548" s="34"/>
      <c r="K7548" s="34"/>
      <c r="L7548" s="34"/>
      <c r="M7548" s="45">
        <f>electric_demands_abs!M7548/electric_demands_abs!$M$8786</f>
        <v>0.92116511365778453</v>
      </c>
    </row>
    <row r="7549" spans="1:13" ht="19.5" customHeight="1" x14ac:dyDescent="0.25">
      <c r="A7549" s="34"/>
      <c r="B7549" s="34"/>
      <c r="C7549" s="34"/>
      <c r="D7549" s="34"/>
      <c r="E7549" s="34"/>
      <c r="F7549" s="34"/>
      <c r="G7549" s="34"/>
      <c r="H7549" s="34"/>
      <c r="I7549" s="34"/>
      <c r="J7549" s="34"/>
      <c r="K7549" s="34"/>
      <c r="L7549" s="34"/>
      <c r="M7549" s="45">
        <f>electric_demands_abs!M7549/electric_demands_abs!$M$8786</f>
        <v>0.89511583929061278</v>
      </c>
    </row>
    <row r="7550" spans="1:13" ht="19.5" customHeight="1" x14ac:dyDescent="0.25">
      <c r="A7550" s="34"/>
      <c r="B7550" s="34"/>
      <c r="C7550" s="34"/>
      <c r="D7550" s="34"/>
      <c r="E7550" s="34"/>
      <c r="F7550" s="34"/>
      <c r="G7550" s="34"/>
      <c r="H7550" s="34"/>
      <c r="I7550" s="34"/>
      <c r="J7550" s="34"/>
      <c r="K7550" s="34"/>
      <c r="L7550" s="34"/>
      <c r="M7550" s="45">
        <f>electric_demands_abs!M7550/electric_demands_abs!$M$8786</f>
        <v>0.87522938137049799</v>
      </c>
    </row>
    <row r="7551" spans="1:13" ht="19.5" customHeight="1" x14ac:dyDescent="0.25">
      <c r="A7551" s="34"/>
      <c r="B7551" s="34"/>
      <c r="C7551" s="34"/>
      <c r="D7551" s="34"/>
      <c r="E7551" s="34"/>
      <c r="F7551" s="34"/>
      <c r="G7551" s="34"/>
      <c r="H7551" s="34"/>
      <c r="I7551" s="34"/>
      <c r="J7551" s="34"/>
      <c r="K7551" s="34"/>
      <c r="L7551" s="34"/>
      <c r="M7551" s="45">
        <f>electric_demands_abs!M7551/electric_demands_abs!$M$8786</f>
        <v>0.88652816642231436</v>
      </c>
    </row>
    <row r="7552" spans="1:13" ht="19.5" customHeight="1" x14ac:dyDescent="0.25">
      <c r="A7552" s="34"/>
      <c r="B7552" s="34"/>
      <c r="C7552" s="34"/>
      <c r="D7552" s="34"/>
      <c r="E7552" s="34"/>
      <c r="F7552" s="34"/>
      <c r="G7552" s="34"/>
      <c r="H7552" s="34"/>
      <c r="I7552" s="34"/>
      <c r="J7552" s="34"/>
      <c r="K7552" s="34"/>
      <c r="L7552" s="34"/>
      <c r="M7552" s="45">
        <f>electric_demands_abs!M7552/electric_demands_abs!$M$8786</f>
        <v>0.89747736697733438</v>
      </c>
    </row>
    <row r="7553" spans="1:13" ht="19.5" customHeight="1" x14ac:dyDescent="0.25">
      <c r="A7553" s="34"/>
      <c r="B7553" s="34"/>
      <c r="C7553" s="34"/>
      <c r="D7553" s="34"/>
      <c r="E7553" s="34"/>
      <c r="F7553" s="34"/>
      <c r="G7553" s="34"/>
      <c r="H7553" s="34"/>
      <c r="I7553" s="34"/>
      <c r="J7553" s="34"/>
      <c r="K7553" s="34"/>
      <c r="L7553" s="34"/>
      <c r="M7553" s="45">
        <f>electric_demands_abs!M7553/electric_demands_abs!$M$8786</f>
        <v>0.87761668525215419</v>
      </c>
    </row>
    <row r="7554" spans="1:13" ht="19.5" customHeight="1" x14ac:dyDescent="0.25">
      <c r="A7554" s="34"/>
      <c r="B7554" s="34"/>
      <c r="C7554" s="34"/>
      <c r="D7554" s="34"/>
      <c r="E7554" s="34"/>
      <c r="F7554" s="34"/>
      <c r="G7554" s="34"/>
      <c r="H7554" s="34"/>
      <c r="I7554" s="34"/>
      <c r="J7554" s="34"/>
      <c r="K7554" s="34"/>
      <c r="L7554" s="34"/>
      <c r="M7554" s="45">
        <f>electric_demands_abs!M7554/electric_demands_abs!$M$8786</f>
        <v>0.86765455649421352</v>
      </c>
    </row>
    <row r="7555" spans="1:13" ht="19.5" customHeight="1" x14ac:dyDescent="0.25">
      <c r="A7555" s="34"/>
      <c r="B7555" s="34"/>
      <c r="C7555" s="34"/>
      <c r="D7555" s="34"/>
      <c r="E7555" s="34"/>
      <c r="F7555" s="34"/>
      <c r="G7555" s="34"/>
      <c r="H7555" s="34"/>
      <c r="I7555" s="34"/>
      <c r="J7555" s="34"/>
      <c r="K7555" s="34"/>
      <c r="L7555" s="34"/>
      <c r="M7555" s="45">
        <f>electric_demands_abs!M7555/electric_demands_abs!$M$8786</f>
        <v>0.84651165318714416</v>
      </c>
    </row>
    <row r="7556" spans="1:13" ht="19.5" customHeight="1" x14ac:dyDescent="0.25">
      <c r="A7556" s="34"/>
      <c r="B7556" s="34"/>
      <c r="C7556" s="34"/>
      <c r="D7556" s="34"/>
      <c r="E7556" s="34"/>
      <c r="F7556" s="34"/>
      <c r="G7556" s="34"/>
      <c r="H7556" s="34"/>
      <c r="I7556" s="34"/>
      <c r="J7556" s="34"/>
      <c r="K7556" s="34"/>
      <c r="L7556" s="34"/>
      <c r="M7556" s="45">
        <f>electric_demands_abs!M7556/electric_demands_abs!$M$8786</f>
        <v>0.89508487491586708</v>
      </c>
    </row>
    <row r="7557" spans="1:13" ht="19.5" customHeight="1" x14ac:dyDescent="0.25">
      <c r="A7557" s="34"/>
      <c r="B7557" s="34"/>
      <c r="C7557" s="34"/>
      <c r="D7557" s="34"/>
      <c r="E7557" s="34"/>
      <c r="F7557" s="34"/>
      <c r="G7557" s="34"/>
      <c r="H7557" s="34"/>
      <c r="I7557" s="34"/>
      <c r="J7557" s="34"/>
      <c r="K7557" s="34"/>
      <c r="L7557" s="34"/>
      <c r="M7557" s="45">
        <f>electric_demands_abs!M7557/electric_demands_abs!$M$8786</f>
        <v>0.89217661189952691</v>
      </c>
    </row>
    <row r="7558" spans="1:13" ht="19.5" customHeight="1" x14ac:dyDescent="0.25">
      <c r="A7558" s="34"/>
      <c r="B7558" s="34"/>
      <c r="C7558" s="34"/>
      <c r="D7558" s="34"/>
      <c r="E7558" s="34"/>
      <c r="F7558" s="34"/>
      <c r="G7558" s="34"/>
      <c r="H7558" s="34"/>
      <c r="I7558" s="34"/>
      <c r="J7558" s="34"/>
      <c r="K7558" s="34"/>
      <c r="L7558" s="34"/>
      <c r="M7558" s="45">
        <f>electric_demands_abs!M7558/electric_demands_abs!$M$8786</f>
        <v>0.86485952756105233</v>
      </c>
    </row>
    <row r="7559" spans="1:13" ht="19.5" customHeight="1" x14ac:dyDescent="0.25">
      <c r="A7559" s="34"/>
      <c r="B7559" s="34"/>
      <c r="C7559" s="34"/>
      <c r="D7559" s="34"/>
      <c r="E7559" s="34"/>
      <c r="F7559" s="34"/>
      <c r="G7559" s="34"/>
      <c r="H7559" s="34"/>
      <c r="I7559" s="34"/>
      <c r="J7559" s="34"/>
      <c r="K7559" s="34"/>
      <c r="L7559" s="34"/>
      <c r="M7559" s="45">
        <f>electric_demands_abs!M7559/electric_demands_abs!$M$8786</f>
        <v>0.85536482909847467</v>
      </c>
    </row>
    <row r="7560" spans="1:13" ht="19.5" customHeight="1" x14ac:dyDescent="0.25">
      <c r="A7560" s="34"/>
      <c r="B7560" s="34"/>
      <c r="C7560" s="34"/>
      <c r="D7560" s="34"/>
      <c r="E7560" s="34"/>
      <c r="F7560" s="34"/>
      <c r="G7560" s="34"/>
      <c r="H7560" s="34"/>
      <c r="I7560" s="34"/>
      <c r="J7560" s="34"/>
      <c r="K7560" s="34"/>
      <c r="L7560" s="34"/>
      <c r="M7560" s="45">
        <f>electric_demands_abs!M7560/electric_demands_abs!$M$8786</f>
        <v>0.81743643470918648</v>
      </c>
    </row>
    <row r="7561" spans="1:13" ht="19.5" customHeight="1" x14ac:dyDescent="0.25">
      <c r="A7561" s="34"/>
      <c r="B7561" s="34"/>
      <c r="C7561" s="34"/>
      <c r="D7561" s="34"/>
      <c r="E7561" s="34"/>
      <c r="F7561" s="34"/>
      <c r="G7561" s="34"/>
      <c r="H7561" s="34"/>
      <c r="I7561" s="34"/>
      <c r="J7561" s="34"/>
      <c r="K7561" s="34"/>
      <c r="L7561" s="34"/>
      <c r="M7561" s="45">
        <f>electric_demands_abs!M7561/electric_demands_abs!$M$8786</f>
        <v>0.74631373648015931</v>
      </c>
    </row>
    <row r="7562" spans="1:13" ht="19.5" customHeight="1" x14ac:dyDescent="0.25">
      <c r="A7562" s="34"/>
      <c r="B7562" s="34"/>
      <c r="C7562" s="34"/>
      <c r="D7562" s="34"/>
      <c r="E7562" s="34"/>
      <c r="F7562" s="34"/>
      <c r="G7562" s="34"/>
      <c r="H7562" s="34"/>
      <c r="I7562" s="34"/>
      <c r="J7562" s="34"/>
      <c r="K7562" s="34"/>
      <c r="L7562" s="34"/>
      <c r="M7562" s="45">
        <f>electric_demands_abs!M7562/electric_demands_abs!$M$8786</f>
        <v>0.68790006116287528</v>
      </c>
    </row>
    <row r="7563" spans="1:13" ht="19.5" customHeight="1" x14ac:dyDescent="0.25">
      <c r="A7563" s="34"/>
      <c r="B7563" s="34"/>
      <c r="C7563" s="34"/>
      <c r="D7563" s="34"/>
      <c r="E7563" s="34"/>
      <c r="F7563" s="34"/>
      <c r="G7563" s="34"/>
      <c r="H7563" s="34"/>
      <c r="I7563" s="34"/>
      <c r="J7563" s="34"/>
      <c r="K7563" s="34"/>
      <c r="L7563" s="34"/>
      <c r="M7563" s="45">
        <f>electric_demands_abs!M7563/electric_demands_abs!$M$8786</f>
        <v>0.68007237428484446</v>
      </c>
    </row>
    <row r="7564" spans="1:13" ht="19.5" customHeight="1" x14ac:dyDescent="0.25">
      <c r="A7564" s="34"/>
      <c r="B7564" s="34"/>
      <c r="C7564" s="34"/>
      <c r="D7564" s="34"/>
      <c r="E7564" s="34"/>
      <c r="F7564" s="34"/>
      <c r="G7564" s="34"/>
      <c r="H7564" s="34"/>
      <c r="I7564" s="34"/>
      <c r="J7564" s="34"/>
      <c r="K7564" s="34"/>
      <c r="L7564" s="34"/>
      <c r="M7564" s="45">
        <f>electric_demands_abs!M7564/electric_demands_abs!$M$8786</f>
        <v>0.66511798126770616</v>
      </c>
    </row>
    <row r="7565" spans="1:13" ht="19.5" customHeight="1" x14ac:dyDescent="0.25">
      <c r="A7565" s="34"/>
      <c r="B7565" s="34"/>
      <c r="C7565" s="34"/>
      <c r="D7565" s="34"/>
      <c r="E7565" s="34"/>
      <c r="F7565" s="34"/>
      <c r="G7565" s="34"/>
      <c r="H7565" s="34"/>
      <c r="I7565" s="34"/>
      <c r="J7565" s="34"/>
      <c r="K7565" s="34"/>
      <c r="L7565" s="34"/>
      <c r="M7565" s="45">
        <f>electric_demands_abs!M7565/electric_demands_abs!$M$8786</f>
        <v>0.65378180838042566</v>
      </c>
    </row>
    <row r="7566" spans="1:13" ht="19.5" customHeight="1" x14ac:dyDescent="0.25">
      <c r="A7566" s="34"/>
      <c r="B7566" s="34"/>
      <c r="C7566" s="34"/>
      <c r="D7566" s="34"/>
      <c r="E7566" s="34"/>
      <c r="F7566" s="34"/>
      <c r="G7566" s="34"/>
      <c r="H7566" s="34"/>
      <c r="I7566" s="34"/>
      <c r="J7566" s="34"/>
      <c r="K7566" s="34"/>
      <c r="L7566" s="34"/>
      <c r="M7566" s="45">
        <f>electric_demands_abs!M7566/electric_demands_abs!$M$8786</f>
        <v>0.63459563120672036</v>
      </c>
    </row>
    <row r="7567" spans="1:13" ht="19.5" customHeight="1" x14ac:dyDescent="0.25">
      <c r="A7567" s="34"/>
      <c r="B7567" s="34"/>
      <c r="C7567" s="34"/>
      <c r="D7567" s="34"/>
      <c r="E7567" s="34"/>
      <c r="F7567" s="34"/>
      <c r="G7567" s="34"/>
      <c r="H7567" s="34"/>
      <c r="I7567" s="34"/>
      <c r="J7567" s="34"/>
      <c r="K7567" s="34"/>
      <c r="L7567" s="34"/>
      <c r="M7567" s="45">
        <f>electric_demands_abs!M7567/electric_demands_abs!$M$8786</f>
        <v>0.66080096272852795</v>
      </c>
    </row>
    <row r="7568" spans="1:13" ht="19.5" customHeight="1" x14ac:dyDescent="0.25">
      <c r="A7568" s="34"/>
      <c r="B7568" s="34"/>
      <c r="C7568" s="34"/>
      <c r="D7568" s="34"/>
      <c r="E7568" s="34"/>
      <c r="F7568" s="34"/>
      <c r="G7568" s="34"/>
      <c r="H7568" s="34"/>
      <c r="I7568" s="34"/>
      <c r="J7568" s="34"/>
      <c r="K7568" s="34"/>
      <c r="L7568" s="34"/>
      <c r="M7568" s="45">
        <f>electric_demands_abs!M7568/electric_demands_abs!$M$8786</f>
        <v>0.6994598610704269</v>
      </c>
    </row>
    <row r="7569" spans="1:13" ht="19.5" customHeight="1" x14ac:dyDescent="0.25">
      <c r="A7569" s="34"/>
      <c r="B7569" s="34"/>
      <c r="C7569" s="34"/>
      <c r="D7569" s="34"/>
      <c r="E7569" s="34"/>
      <c r="F7569" s="34"/>
      <c r="G7569" s="34"/>
      <c r="H7569" s="34"/>
      <c r="I7569" s="34"/>
      <c r="J7569" s="34"/>
      <c r="K7569" s="34"/>
      <c r="L7569" s="34"/>
      <c r="M7569" s="45">
        <f>electric_demands_abs!M7569/electric_demands_abs!$M$8786</f>
        <v>0.81539929178875015</v>
      </c>
    </row>
    <row r="7570" spans="1:13" ht="19.5" customHeight="1" x14ac:dyDescent="0.25">
      <c r="A7570" s="34"/>
      <c r="B7570" s="34"/>
      <c r="C7570" s="34"/>
      <c r="D7570" s="34"/>
      <c r="E7570" s="34"/>
      <c r="F7570" s="34"/>
      <c r="G7570" s="34"/>
      <c r="H7570" s="34"/>
      <c r="I7570" s="34"/>
      <c r="J7570" s="34"/>
      <c r="K7570" s="34"/>
      <c r="L7570" s="34"/>
      <c r="M7570" s="45">
        <f>electric_demands_abs!M7570/electric_demands_abs!$M$8786</f>
        <v>0.8801205172994091</v>
      </c>
    </row>
    <row r="7571" spans="1:13" ht="19.5" customHeight="1" x14ac:dyDescent="0.25">
      <c r="A7571" s="34"/>
      <c r="B7571" s="34"/>
      <c r="C7571" s="34"/>
      <c r="D7571" s="34"/>
      <c r="E7571" s="34"/>
      <c r="F7571" s="34"/>
      <c r="G7571" s="34"/>
      <c r="H7571" s="34"/>
      <c r="I7571" s="34"/>
      <c r="J7571" s="34"/>
      <c r="K7571" s="34"/>
      <c r="L7571" s="34"/>
      <c r="M7571" s="45">
        <f>electric_demands_abs!M7571/electric_demands_abs!$M$8786</f>
        <v>0.90807895948500972</v>
      </c>
    </row>
    <row r="7572" spans="1:13" ht="19.5" customHeight="1" x14ac:dyDescent="0.25">
      <c r="A7572" s="34"/>
      <c r="B7572" s="34"/>
      <c r="C7572" s="34"/>
      <c r="D7572" s="34"/>
      <c r="E7572" s="34"/>
      <c r="F7572" s="34"/>
      <c r="G7572" s="34"/>
      <c r="H7572" s="34"/>
      <c r="I7572" s="34"/>
      <c r="J7572" s="34"/>
      <c r="K7572" s="34"/>
      <c r="L7572" s="34"/>
      <c r="M7572" s="45">
        <f>electric_demands_abs!M7572/electric_demands_abs!$M$8786</f>
        <v>0.93203912678157363</v>
      </c>
    </row>
    <row r="7573" spans="1:13" ht="19.5" customHeight="1" x14ac:dyDescent="0.25">
      <c r="A7573" s="34"/>
      <c r="B7573" s="34"/>
      <c r="C7573" s="34"/>
      <c r="D7573" s="34"/>
      <c r="E7573" s="34"/>
      <c r="F7573" s="34"/>
      <c r="G7573" s="34"/>
      <c r="H7573" s="34"/>
      <c r="I7573" s="34"/>
      <c r="J7573" s="34"/>
      <c r="K7573" s="34"/>
      <c r="L7573" s="34"/>
      <c r="M7573" s="45">
        <f>electric_demands_abs!M7573/electric_demands_abs!$M$8786</f>
        <v>0.89363778450886922</v>
      </c>
    </row>
    <row r="7574" spans="1:13" ht="19.5" customHeight="1" x14ac:dyDescent="0.25">
      <c r="A7574" s="34"/>
      <c r="B7574" s="34"/>
      <c r="C7574" s="34"/>
      <c r="D7574" s="34"/>
      <c r="E7574" s="34"/>
      <c r="F7574" s="34"/>
      <c r="G7574" s="34"/>
      <c r="H7574" s="34"/>
      <c r="I7574" s="34"/>
      <c r="J7574" s="34"/>
      <c r="K7574" s="34"/>
      <c r="L7574" s="34"/>
      <c r="M7574" s="45">
        <f>electric_demands_abs!M7574/electric_demands_abs!$M$8786</f>
        <v>0.90834207431828762</v>
      </c>
    </row>
    <row r="7575" spans="1:13" ht="19.5" customHeight="1" x14ac:dyDescent="0.25">
      <c r="A7575" s="34"/>
      <c r="B7575" s="34"/>
      <c r="C7575" s="34"/>
      <c r="D7575" s="34"/>
      <c r="E7575" s="34"/>
      <c r="F7575" s="34"/>
      <c r="G7575" s="34"/>
      <c r="H7575" s="34"/>
      <c r="I7575" s="34"/>
      <c r="J7575" s="34"/>
      <c r="K7575" s="34"/>
      <c r="L7575" s="34"/>
      <c r="M7575" s="45">
        <f>electric_demands_abs!M7575/electric_demands_abs!$M$8786</f>
        <v>0.91361680614497898</v>
      </c>
    </row>
    <row r="7576" spans="1:13" ht="19.5" customHeight="1" x14ac:dyDescent="0.25">
      <c r="A7576" s="34"/>
      <c r="B7576" s="34"/>
      <c r="C7576" s="34"/>
      <c r="D7576" s="34"/>
      <c r="E7576" s="34"/>
      <c r="F7576" s="34"/>
      <c r="G7576" s="34"/>
      <c r="H7576" s="34"/>
      <c r="I7576" s="34"/>
      <c r="J7576" s="34"/>
      <c r="K7576" s="34"/>
      <c r="L7576" s="34"/>
      <c r="M7576" s="45">
        <f>electric_demands_abs!M7576/electric_demands_abs!$M$8786</f>
        <v>0.91605162716554012</v>
      </c>
    </row>
    <row r="7577" spans="1:13" ht="19.5" customHeight="1" x14ac:dyDescent="0.25">
      <c r="A7577" s="34"/>
      <c r="B7577" s="34"/>
      <c r="C7577" s="34"/>
      <c r="D7577" s="34"/>
      <c r="E7577" s="34"/>
      <c r="F7577" s="34"/>
      <c r="G7577" s="34"/>
      <c r="H7577" s="34"/>
      <c r="I7577" s="34"/>
      <c r="J7577" s="34"/>
      <c r="K7577" s="34"/>
      <c r="L7577" s="34"/>
      <c r="M7577" s="45">
        <f>electric_demands_abs!M7577/electric_demands_abs!$M$8786</f>
        <v>0.86951818362318922</v>
      </c>
    </row>
    <row r="7578" spans="1:13" ht="19.5" customHeight="1" x14ac:dyDescent="0.25">
      <c r="A7578" s="34"/>
      <c r="B7578" s="34"/>
      <c r="C7578" s="34"/>
      <c r="D7578" s="34"/>
      <c r="E7578" s="34"/>
      <c r="F7578" s="34"/>
      <c r="G7578" s="34"/>
      <c r="H7578" s="34"/>
      <c r="I7578" s="34"/>
      <c r="J7578" s="34"/>
      <c r="K7578" s="34"/>
      <c r="L7578" s="34"/>
      <c r="M7578" s="45">
        <f>electric_demands_abs!M7578/electric_demands_abs!$M$8786</f>
        <v>0.86021585957392521</v>
      </c>
    </row>
    <row r="7579" spans="1:13" ht="19.5" customHeight="1" x14ac:dyDescent="0.25">
      <c r="A7579" s="34"/>
      <c r="B7579" s="34"/>
      <c r="C7579" s="34"/>
      <c r="D7579" s="34"/>
      <c r="E7579" s="34"/>
      <c r="F7579" s="34"/>
      <c r="G7579" s="34"/>
      <c r="H7579" s="34"/>
      <c r="I7579" s="34"/>
      <c r="J7579" s="34"/>
      <c r="K7579" s="34"/>
      <c r="L7579" s="34"/>
      <c r="M7579" s="45">
        <f>electric_demands_abs!M7579/electric_demands_abs!$M$8786</f>
        <v>0.87584488067062904</v>
      </c>
    </row>
    <row r="7580" spans="1:13" ht="19.5" customHeight="1" x14ac:dyDescent="0.25">
      <c r="A7580" s="34"/>
      <c r="B7580" s="34"/>
      <c r="C7580" s="34"/>
      <c r="D7580" s="34"/>
      <c r="E7580" s="34"/>
      <c r="F7580" s="34"/>
      <c r="G7580" s="34"/>
      <c r="H7580" s="34"/>
      <c r="I7580" s="34"/>
      <c r="J7580" s="34"/>
      <c r="K7580" s="34"/>
      <c r="L7580" s="34"/>
      <c r="M7580" s="45">
        <f>electric_demands_abs!M7580/electric_demands_abs!$M$8786</f>
        <v>0.9114389235531587</v>
      </c>
    </row>
    <row r="7581" spans="1:13" ht="19.5" customHeight="1" x14ac:dyDescent="0.25">
      <c r="A7581" s="34"/>
      <c r="B7581" s="34"/>
      <c r="C7581" s="34"/>
      <c r="D7581" s="34"/>
      <c r="E7581" s="34"/>
      <c r="F7581" s="34"/>
      <c r="G7581" s="34"/>
      <c r="H7581" s="34"/>
      <c r="I7581" s="34"/>
      <c r="J7581" s="34"/>
      <c r="K7581" s="34"/>
      <c r="L7581" s="34"/>
      <c r="M7581" s="45">
        <f>electric_demands_abs!M7581/electric_demands_abs!$M$8786</f>
        <v>0.89809451331867518</v>
      </c>
    </row>
    <row r="7582" spans="1:13" ht="19.5" customHeight="1" x14ac:dyDescent="0.25">
      <c r="A7582" s="34"/>
      <c r="B7582" s="34"/>
      <c r="C7582" s="34"/>
      <c r="D7582" s="34"/>
      <c r="E7582" s="34"/>
      <c r="F7582" s="34"/>
      <c r="G7582" s="34"/>
      <c r="H7582" s="34"/>
      <c r="I7582" s="34"/>
      <c r="J7582" s="34"/>
      <c r="K7582" s="34"/>
      <c r="L7582" s="34"/>
      <c r="M7582" s="45">
        <f>electric_demands_abs!M7582/electric_demands_abs!$M$8786</f>
        <v>0.87198545135558492</v>
      </c>
    </row>
    <row r="7583" spans="1:13" ht="19.5" customHeight="1" x14ac:dyDescent="0.25">
      <c r="A7583" s="34"/>
      <c r="B7583" s="34"/>
      <c r="C7583" s="34"/>
      <c r="D7583" s="34"/>
      <c r="E7583" s="34"/>
      <c r="F7583" s="34"/>
      <c r="G7583" s="34"/>
      <c r="H7583" s="34"/>
      <c r="I7583" s="34"/>
      <c r="J7583" s="34"/>
      <c r="K7583" s="34"/>
      <c r="L7583" s="34"/>
      <c r="M7583" s="45">
        <f>electric_demands_abs!M7583/electric_demands_abs!$M$8786</f>
        <v>0.85985598106956718</v>
      </c>
    </row>
    <row r="7584" spans="1:13" ht="19.5" customHeight="1" x14ac:dyDescent="0.25">
      <c r="A7584" s="34"/>
      <c r="B7584" s="34"/>
      <c r="C7584" s="34"/>
      <c r="D7584" s="34"/>
      <c r="E7584" s="34"/>
      <c r="F7584" s="34"/>
      <c r="G7584" s="34"/>
      <c r="H7584" s="34"/>
      <c r="I7584" s="34"/>
      <c r="J7584" s="34"/>
      <c r="K7584" s="34"/>
      <c r="L7584" s="34"/>
      <c r="M7584" s="45">
        <f>electric_demands_abs!M7584/electric_demands_abs!$M$8786</f>
        <v>0.82540613771553906</v>
      </c>
    </row>
    <row r="7585" spans="1:13" ht="19.5" customHeight="1" x14ac:dyDescent="0.25">
      <c r="A7585" s="34"/>
      <c r="B7585" s="34"/>
      <c r="C7585" s="34"/>
      <c r="D7585" s="34"/>
      <c r="E7585" s="34"/>
      <c r="F7585" s="34"/>
      <c r="G7585" s="34"/>
      <c r="H7585" s="34"/>
      <c r="I7585" s="34"/>
      <c r="J7585" s="34"/>
      <c r="K7585" s="34"/>
      <c r="L7585" s="34"/>
      <c r="M7585" s="45">
        <f>electric_demands_abs!M7585/electric_demands_abs!$M$8786</f>
        <v>0.75253205821598923</v>
      </c>
    </row>
    <row r="7586" spans="1:13" ht="19.5" customHeight="1" x14ac:dyDescent="0.25">
      <c r="A7586" s="34"/>
      <c r="B7586" s="34"/>
      <c r="C7586" s="34"/>
      <c r="D7586" s="34"/>
      <c r="E7586" s="34"/>
      <c r="F7586" s="34"/>
      <c r="G7586" s="34"/>
      <c r="H7586" s="34"/>
      <c r="I7586" s="34"/>
      <c r="J7586" s="34"/>
      <c r="K7586" s="34"/>
      <c r="L7586" s="34"/>
      <c r="M7586" s="45">
        <f>electric_demands_abs!M7586/electric_demands_abs!$M$8786</f>
        <v>0.69017145451938633</v>
      </c>
    </row>
    <row r="7587" spans="1:13" ht="19.5" customHeight="1" x14ac:dyDescent="0.25">
      <c r="A7587" s="34"/>
      <c r="B7587" s="34"/>
      <c r="C7587" s="34"/>
      <c r="D7587" s="34"/>
      <c r="E7587" s="34"/>
      <c r="F7587" s="34"/>
      <c r="G7587" s="34"/>
      <c r="H7587" s="34"/>
      <c r="I7587" s="34"/>
      <c r="J7587" s="34"/>
      <c r="K7587" s="34"/>
      <c r="L7587" s="34"/>
      <c r="M7587" s="45">
        <f>electric_demands_abs!M7587/electric_demands_abs!$M$8786</f>
        <v>0.66823677732669895</v>
      </c>
    </row>
    <row r="7588" spans="1:13" ht="19.5" customHeight="1" x14ac:dyDescent="0.25">
      <c r="A7588" s="34"/>
      <c r="B7588" s="34"/>
      <c r="C7588" s="34"/>
      <c r="D7588" s="34"/>
      <c r="E7588" s="34"/>
      <c r="F7588" s="34"/>
      <c r="G7588" s="34"/>
      <c r="H7588" s="34"/>
      <c r="I7588" s="34"/>
      <c r="J7588" s="34"/>
      <c r="K7588" s="34"/>
      <c r="L7588" s="34"/>
      <c r="M7588" s="45">
        <f>electric_demands_abs!M7588/electric_demands_abs!$M$8786</f>
        <v>0.66054015375294395</v>
      </c>
    </row>
    <row r="7589" spans="1:13" ht="19.5" customHeight="1" x14ac:dyDescent="0.25">
      <c r="A7589" s="34"/>
      <c r="B7589" s="34"/>
      <c r="C7589" s="34"/>
      <c r="D7589" s="34"/>
      <c r="E7589" s="34"/>
      <c r="F7589" s="34"/>
      <c r="G7589" s="34"/>
      <c r="H7589" s="34"/>
      <c r="I7589" s="34"/>
      <c r="J7589" s="34"/>
      <c r="K7589" s="34"/>
      <c r="L7589" s="34"/>
      <c r="M7589" s="45">
        <f>electric_demands_abs!M7589/electric_demands_abs!$M$8786</f>
        <v>0.63889239113901708</v>
      </c>
    </row>
    <row r="7590" spans="1:13" ht="19.5" customHeight="1" x14ac:dyDescent="0.25">
      <c r="A7590" s="34"/>
      <c r="B7590" s="34"/>
      <c r="C7590" s="34"/>
      <c r="D7590" s="34"/>
      <c r="E7590" s="34"/>
      <c r="F7590" s="34"/>
      <c r="G7590" s="34"/>
      <c r="H7590" s="34"/>
      <c r="I7590" s="34"/>
      <c r="J7590" s="34"/>
      <c r="K7590" s="34"/>
      <c r="L7590" s="34"/>
      <c r="M7590" s="45">
        <f>electric_demands_abs!M7590/electric_demands_abs!$M$8786</f>
        <v>0.64268149179439948</v>
      </c>
    </row>
    <row r="7591" spans="1:13" ht="19.5" customHeight="1" x14ac:dyDescent="0.25">
      <c r="A7591" s="34"/>
      <c r="B7591" s="34"/>
      <c r="C7591" s="34"/>
      <c r="D7591" s="34"/>
      <c r="E7591" s="34"/>
      <c r="F7591" s="34"/>
      <c r="G7591" s="34"/>
      <c r="H7591" s="34"/>
      <c r="I7591" s="34"/>
      <c r="J7591" s="34"/>
      <c r="K7591" s="34"/>
      <c r="L7591" s="34"/>
      <c r="M7591" s="45">
        <f>electric_demands_abs!M7591/electric_demands_abs!$M$8786</f>
        <v>0.65309655688505641</v>
      </c>
    </row>
    <row r="7592" spans="1:13" ht="19.5" customHeight="1" x14ac:dyDescent="0.25">
      <c r="A7592" s="34"/>
      <c r="B7592" s="34"/>
      <c r="C7592" s="34"/>
      <c r="D7592" s="34"/>
      <c r="E7592" s="34"/>
      <c r="F7592" s="34"/>
      <c r="G7592" s="34"/>
      <c r="H7592" s="34"/>
      <c r="I7592" s="34"/>
      <c r="J7592" s="34"/>
      <c r="K7592" s="34"/>
      <c r="L7592" s="34"/>
      <c r="M7592" s="45">
        <f>electric_demands_abs!M7592/electric_demands_abs!$M$8786</f>
        <v>0.67931625884142011</v>
      </c>
    </row>
    <row r="7593" spans="1:13" ht="19.5" customHeight="1" x14ac:dyDescent="0.25">
      <c r="A7593" s="34"/>
      <c r="B7593" s="34"/>
      <c r="C7593" s="34"/>
      <c r="D7593" s="34"/>
      <c r="E7593" s="34"/>
      <c r="F7593" s="34"/>
      <c r="G7593" s="34"/>
      <c r="H7593" s="34"/>
      <c r="I7593" s="34"/>
      <c r="J7593" s="34"/>
      <c r="K7593" s="34"/>
      <c r="L7593" s="34"/>
      <c r="M7593" s="45">
        <f>electric_demands_abs!M7593/electric_demands_abs!$M$8786</f>
        <v>0.79441779852024874</v>
      </c>
    </row>
    <row r="7594" spans="1:13" ht="19.5" customHeight="1" x14ac:dyDescent="0.25">
      <c r="A7594" s="34"/>
      <c r="B7594" s="34"/>
      <c r="C7594" s="34"/>
      <c r="D7594" s="34"/>
      <c r="E7594" s="34"/>
      <c r="F7594" s="34"/>
      <c r="G7594" s="34"/>
      <c r="H7594" s="34"/>
      <c r="I7594" s="34"/>
      <c r="J7594" s="34"/>
      <c r="K7594" s="34"/>
      <c r="L7594" s="34"/>
      <c r="M7594" s="45">
        <f>electric_demands_abs!M7594/electric_demands_abs!$M$8786</f>
        <v>0.85511431413045247</v>
      </c>
    </row>
    <row r="7595" spans="1:13" ht="19.5" customHeight="1" x14ac:dyDescent="0.25">
      <c r="A7595" s="34"/>
      <c r="B7595" s="34"/>
      <c r="C7595" s="34"/>
      <c r="D7595" s="34"/>
      <c r="E7595" s="34"/>
      <c r="F7595" s="34"/>
      <c r="G7595" s="34"/>
      <c r="H7595" s="34"/>
      <c r="I7595" s="34"/>
      <c r="J7595" s="34"/>
      <c r="K7595" s="34"/>
      <c r="L7595" s="34"/>
      <c r="M7595" s="45">
        <f>electric_demands_abs!M7595/electric_demands_abs!$M$8786</f>
        <v>0.89161233558102304</v>
      </c>
    </row>
    <row r="7596" spans="1:13" ht="19.5" customHeight="1" x14ac:dyDescent="0.25">
      <c r="A7596" s="34"/>
      <c r="B7596" s="34"/>
      <c r="C7596" s="34"/>
      <c r="D7596" s="34"/>
      <c r="E7596" s="34"/>
      <c r="F7596" s="34"/>
      <c r="G7596" s="34"/>
      <c r="H7596" s="34"/>
      <c r="I7596" s="34"/>
      <c r="J7596" s="34"/>
      <c r="K7596" s="34"/>
      <c r="L7596" s="34"/>
      <c r="M7596" s="45">
        <f>electric_demands_abs!M7596/electric_demands_abs!$M$8786</f>
        <v>0.9129179665596282</v>
      </c>
    </row>
    <row r="7597" spans="1:13" ht="19.5" customHeight="1" x14ac:dyDescent="0.25">
      <c r="A7597" s="34"/>
      <c r="B7597" s="34"/>
      <c r="C7597" s="34"/>
      <c r="D7597" s="34"/>
      <c r="E7597" s="34"/>
      <c r="F7597" s="34"/>
      <c r="G7597" s="34"/>
      <c r="H7597" s="34"/>
      <c r="I7597" s="34"/>
      <c r="J7597" s="34"/>
      <c r="K7597" s="34"/>
      <c r="L7597" s="34"/>
      <c r="M7597" s="45">
        <f>electric_demands_abs!M7597/electric_demands_abs!$M$8786</f>
        <v>0.90434841114463849</v>
      </c>
    </row>
    <row r="7598" spans="1:13" ht="19.5" customHeight="1" x14ac:dyDescent="0.25">
      <c r="A7598" s="34"/>
      <c r="B7598" s="34"/>
      <c r="C7598" s="34"/>
      <c r="D7598" s="34"/>
      <c r="E7598" s="34"/>
      <c r="F7598" s="34"/>
      <c r="G7598" s="34"/>
      <c r="H7598" s="34"/>
      <c r="I7598" s="34"/>
      <c r="J7598" s="34"/>
      <c r="K7598" s="34"/>
      <c r="L7598" s="34"/>
      <c r="M7598" s="45">
        <f>electric_demands_abs!M7598/electric_demands_abs!$M$8786</f>
        <v>0.90525444851419179</v>
      </c>
    </row>
    <row r="7599" spans="1:13" ht="19.5" customHeight="1" x14ac:dyDescent="0.25">
      <c r="A7599" s="34"/>
      <c r="B7599" s="34"/>
      <c r="C7599" s="34"/>
      <c r="D7599" s="34"/>
      <c r="E7599" s="34"/>
      <c r="F7599" s="34"/>
      <c r="G7599" s="34"/>
      <c r="H7599" s="34"/>
      <c r="I7599" s="34"/>
      <c r="J7599" s="34"/>
      <c r="K7599" s="34"/>
      <c r="L7599" s="34"/>
      <c r="M7599" s="45">
        <f>electric_demands_abs!M7599/electric_demands_abs!$M$8786</f>
        <v>0.92256312223672809</v>
      </c>
    </row>
    <row r="7600" spans="1:13" ht="19.5" customHeight="1" x14ac:dyDescent="0.25">
      <c r="A7600" s="34"/>
      <c r="B7600" s="34"/>
      <c r="C7600" s="34"/>
      <c r="D7600" s="34"/>
      <c r="E7600" s="34"/>
      <c r="F7600" s="34"/>
      <c r="G7600" s="34"/>
      <c r="H7600" s="34"/>
      <c r="I7600" s="34"/>
      <c r="J7600" s="34"/>
      <c r="K7600" s="34"/>
      <c r="L7600" s="34"/>
      <c r="M7600" s="45">
        <f>electric_demands_abs!M7600/electric_demands_abs!$M$8786</f>
        <v>0.92017417131386203</v>
      </c>
    </row>
    <row r="7601" spans="1:13" ht="19.5" customHeight="1" x14ac:dyDescent="0.25">
      <c r="A7601" s="34"/>
      <c r="B7601" s="34"/>
      <c r="C7601" s="34"/>
      <c r="D7601" s="34"/>
      <c r="E7601" s="34"/>
      <c r="F7601" s="34"/>
      <c r="G7601" s="34"/>
      <c r="H7601" s="34"/>
      <c r="I7601" s="34"/>
      <c r="J7601" s="34"/>
      <c r="K7601" s="34"/>
      <c r="L7601" s="34"/>
      <c r="M7601" s="45">
        <f>electric_demands_abs!M7601/electric_demands_abs!$M$8786</f>
        <v>0.89914351386524582</v>
      </c>
    </row>
    <row r="7602" spans="1:13" ht="19.5" customHeight="1" x14ac:dyDescent="0.25">
      <c r="A7602" s="34"/>
      <c r="B7602" s="34"/>
      <c r="C7602" s="34"/>
      <c r="D7602" s="34"/>
      <c r="E7602" s="34"/>
      <c r="F7602" s="34"/>
      <c r="G7602" s="34"/>
      <c r="H7602" s="34"/>
      <c r="I7602" s="34"/>
      <c r="J7602" s="34"/>
      <c r="K7602" s="34"/>
      <c r="L7602" s="34"/>
      <c r="M7602" s="45">
        <f>electric_demands_abs!M7602/electric_demands_abs!$M$8786</f>
        <v>0.89727123976991818</v>
      </c>
    </row>
    <row r="7603" spans="1:13" ht="19.5" customHeight="1" x14ac:dyDescent="0.25">
      <c r="A7603" s="34"/>
      <c r="B7603" s="34"/>
      <c r="C7603" s="34"/>
      <c r="D7603" s="34"/>
      <c r="E7603" s="34"/>
      <c r="F7603" s="34"/>
      <c r="G7603" s="34"/>
      <c r="H7603" s="34"/>
      <c r="I7603" s="34"/>
      <c r="J7603" s="34"/>
      <c r="K7603" s="34"/>
      <c r="L7603" s="34"/>
      <c r="M7603" s="45">
        <f>electric_demands_abs!M7603/electric_demands_abs!$M$8786</f>
        <v>0.86840157203495316</v>
      </c>
    </row>
    <row r="7604" spans="1:13" ht="19.5" customHeight="1" x14ac:dyDescent="0.25">
      <c r="A7604" s="34"/>
      <c r="B7604" s="34"/>
      <c r="C7604" s="34"/>
      <c r="D7604" s="34"/>
      <c r="E7604" s="34"/>
      <c r="F7604" s="34"/>
      <c r="G7604" s="34"/>
      <c r="H7604" s="34"/>
      <c r="I7604" s="34"/>
      <c r="J7604" s="34"/>
      <c r="K7604" s="34"/>
      <c r="L7604" s="34"/>
      <c r="M7604" s="45">
        <f>electric_demands_abs!M7604/electric_demands_abs!$M$8786</f>
        <v>0.89182414508061325</v>
      </c>
    </row>
    <row r="7605" spans="1:13" ht="19.5" customHeight="1" x14ac:dyDescent="0.25">
      <c r="A7605" s="34"/>
      <c r="B7605" s="34"/>
      <c r="C7605" s="34"/>
      <c r="D7605" s="34"/>
      <c r="E7605" s="34"/>
      <c r="F7605" s="34"/>
      <c r="G7605" s="34"/>
      <c r="H7605" s="34"/>
      <c r="I7605" s="34"/>
      <c r="J7605" s="34"/>
      <c r="K7605" s="34"/>
      <c r="L7605" s="34"/>
      <c r="M7605" s="45">
        <f>electric_demands_abs!M7605/electric_demands_abs!$M$8786</f>
        <v>0.91588420542655613</v>
      </c>
    </row>
    <row r="7606" spans="1:13" ht="19.5" customHeight="1" x14ac:dyDescent="0.25">
      <c r="A7606" s="34"/>
      <c r="B7606" s="34"/>
      <c r="C7606" s="34"/>
      <c r="D7606" s="34"/>
      <c r="E7606" s="34"/>
      <c r="F7606" s="34"/>
      <c r="G7606" s="34"/>
      <c r="H7606" s="34"/>
      <c r="I7606" s="34"/>
      <c r="J7606" s="34"/>
      <c r="K7606" s="34"/>
      <c r="L7606" s="34"/>
      <c r="M7606" s="45">
        <f>electric_demands_abs!M7606/electric_demands_abs!$M$8786</f>
        <v>0.87667317769507613</v>
      </c>
    </row>
    <row r="7607" spans="1:13" ht="19.5" customHeight="1" x14ac:dyDescent="0.25">
      <c r="A7607" s="34"/>
      <c r="B7607" s="34"/>
      <c r="C7607" s="34"/>
      <c r="D7607" s="34"/>
      <c r="E7607" s="34"/>
      <c r="F7607" s="34"/>
      <c r="G7607" s="34"/>
      <c r="H7607" s="34"/>
      <c r="I7607" s="34"/>
      <c r="J7607" s="34"/>
      <c r="K7607" s="34"/>
      <c r="L7607" s="34"/>
      <c r="M7607" s="45">
        <f>electric_demands_abs!M7607/electric_demands_abs!$M$8786</f>
        <v>0.84683340268749363</v>
      </c>
    </row>
    <row r="7608" spans="1:13" ht="19.5" customHeight="1" x14ac:dyDescent="0.25">
      <c r="A7608" s="34"/>
      <c r="B7608" s="34"/>
      <c r="C7608" s="34"/>
      <c r="D7608" s="34"/>
      <c r="E7608" s="34"/>
      <c r="F7608" s="34"/>
      <c r="G7608" s="34"/>
      <c r="H7608" s="34"/>
      <c r="I7608" s="34"/>
      <c r="J7608" s="34"/>
      <c r="K7608" s="34"/>
      <c r="L7608" s="34"/>
      <c r="M7608" s="45">
        <f>electric_demands_abs!M7608/electric_demands_abs!$M$8786</f>
        <v>0.81502870751652789</v>
      </c>
    </row>
    <row r="7609" spans="1:13" ht="19.5" customHeight="1" x14ac:dyDescent="0.25">
      <c r="A7609" s="34"/>
      <c r="B7609" s="34"/>
      <c r="C7609" s="34"/>
      <c r="D7609" s="34"/>
      <c r="E7609" s="34"/>
      <c r="F7609" s="34"/>
      <c r="G7609" s="34"/>
      <c r="H7609" s="34"/>
      <c r="I7609" s="34"/>
      <c r="J7609" s="34"/>
      <c r="K7609" s="34"/>
      <c r="L7609" s="34"/>
      <c r="M7609" s="45">
        <f>electric_demands_abs!M7609/electric_demands_abs!$M$8786</f>
        <v>0.76368656245782029</v>
      </c>
    </row>
    <row r="7610" spans="1:13" ht="19.5" customHeight="1" x14ac:dyDescent="0.25">
      <c r="A7610" s="34"/>
      <c r="B7610" s="34"/>
      <c r="C7610" s="34"/>
      <c r="D7610" s="34"/>
      <c r="E7610" s="34"/>
      <c r="F7610" s="34"/>
      <c r="G7610" s="34"/>
      <c r="H7610" s="34"/>
      <c r="I7610" s="34"/>
      <c r="J7610" s="34"/>
      <c r="K7610" s="34"/>
      <c r="L7610" s="34"/>
      <c r="M7610" s="45">
        <f>electric_demands_abs!M7610/electric_demands_abs!$M$8786</f>
        <v>0.71436904280635394</v>
      </c>
    </row>
    <row r="7611" spans="1:13" ht="19.5" customHeight="1" x14ac:dyDescent="0.25">
      <c r="A7611" s="34"/>
      <c r="B7611" s="34"/>
      <c r="C7611" s="34"/>
      <c r="D7611" s="34"/>
      <c r="E7611" s="34"/>
      <c r="F7611" s="34"/>
      <c r="G7611" s="34"/>
      <c r="H7611" s="34"/>
      <c r="I7611" s="34"/>
      <c r="J7611" s="34"/>
      <c r="K7611" s="34"/>
      <c r="L7611" s="34"/>
      <c r="M7611" s="45">
        <f>electric_demands_abs!M7611/electric_demands_abs!$M$8786</f>
        <v>0.6807598492858471</v>
      </c>
    </row>
    <row r="7612" spans="1:13" ht="19.5" customHeight="1" x14ac:dyDescent="0.25">
      <c r="A7612" s="34"/>
      <c r="B7612" s="34"/>
      <c r="C7612" s="34"/>
      <c r="D7612" s="34"/>
      <c r="E7612" s="34"/>
      <c r="F7612" s="34"/>
      <c r="G7612" s="34"/>
      <c r="H7612" s="34"/>
      <c r="I7612" s="34"/>
      <c r="J7612" s="34"/>
      <c r="K7612" s="34"/>
      <c r="L7612" s="34"/>
      <c r="M7612" s="45">
        <f>electric_demands_abs!M7612/electric_demands_abs!$M$8786</f>
        <v>0.66124261682895646</v>
      </c>
    </row>
    <row r="7613" spans="1:13" ht="19.5" customHeight="1" x14ac:dyDescent="0.25">
      <c r="A7613" s="34"/>
      <c r="B7613" s="34"/>
      <c r="C7613" s="34"/>
      <c r="D7613" s="34"/>
      <c r="E7613" s="34"/>
      <c r="F7613" s="34"/>
      <c r="G7613" s="34"/>
      <c r="H7613" s="34"/>
      <c r="I7613" s="34"/>
      <c r="J7613" s="34"/>
      <c r="K7613" s="34"/>
      <c r="L7613" s="34"/>
      <c r="M7613" s="45">
        <f>electric_demands_abs!M7613/electric_demands_abs!$M$8786</f>
        <v>0.62439167562313946</v>
      </c>
    </row>
    <row r="7614" spans="1:13" ht="19.5" customHeight="1" x14ac:dyDescent="0.25">
      <c r="A7614" s="34"/>
      <c r="B7614" s="34"/>
      <c r="C7614" s="34"/>
      <c r="D7614" s="34"/>
      <c r="E7614" s="34"/>
      <c r="F7614" s="34"/>
      <c r="G7614" s="34"/>
      <c r="H7614" s="34"/>
      <c r="I7614" s="34"/>
      <c r="J7614" s="34"/>
      <c r="K7614" s="34"/>
      <c r="L7614" s="34"/>
      <c r="M7614" s="45">
        <f>electric_demands_abs!M7614/electric_demands_abs!$M$8786</f>
        <v>0.62816183530460834</v>
      </c>
    </row>
    <row r="7615" spans="1:13" ht="19.5" customHeight="1" x14ac:dyDescent="0.25">
      <c r="A7615" s="34"/>
      <c r="B7615" s="34"/>
      <c r="C7615" s="34"/>
      <c r="D7615" s="34"/>
      <c r="E7615" s="34"/>
      <c r="F7615" s="34"/>
      <c r="G7615" s="34"/>
      <c r="H7615" s="34"/>
      <c r="I7615" s="34"/>
      <c r="J7615" s="34"/>
      <c r="K7615" s="34"/>
      <c r="L7615" s="34"/>
      <c r="M7615" s="45">
        <f>electric_demands_abs!M7615/electric_demands_abs!$M$8786</f>
        <v>0.64616798980349732</v>
      </c>
    </row>
    <row r="7616" spans="1:13" ht="19.5" customHeight="1" x14ac:dyDescent="0.25">
      <c r="A7616" s="34"/>
      <c r="B7616" s="34"/>
      <c r="C7616" s="34"/>
      <c r="D7616" s="34"/>
      <c r="E7616" s="34"/>
      <c r="F7616" s="34"/>
      <c r="G7616" s="34"/>
      <c r="H7616" s="34"/>
      <c r="I7616" s="34"/>
      <c r="J7616" s="34"/>
      <c r="K7616" s="34"/>
      <c r="L7616" s="34"/>
      <c r="M7616" s="45">
        <f>electric_demands_abs!M7616/electric_demands_abs!$M$8786</f>
        <v>0.70171507224705088</v>
      </c>
    </row>
    <row r="7617" spans="1:13" ht="19.5" customHeight="1" x14ac:dyDescent="0.25">
      <c r="A7617" s="34"/>
      <c r="B7617" s="34"/>
      <c r="C7617" s="34"/>
      <c r="D7617" s="34"/>
      <c r="E7617" s="34"/>
      <c r="F7617" s="34"/>
      <c r="G7617" s="34"/>
      <c r="H7617" s="34"/>
      <c r="I7617" s="34"/>
      <c r="J7617" s="34"/>
      <c r="K7617" s="34"/>
      <c r="L7617" s="34"/>
      <c r="M7617" s="45">
        <f>electric_demands_abs!M7617/electric_demands_abs!$M$8786</f>
        <v>0.79013804428844403</v>
      </c>
    </row>
    <row r="7618" spans="1:13" ht="19.5" customHeight="1" x14ac:dyDescent="0.25">
      <c r="A7618" s="34"/>
      <c r="B7618" s="34"/>
      <c r="C7618" s="34"/>
      <c r="D7618" s="34"/>
      <c r="E7618" s="34"/>
      <c r="F7618" s="34"/>
      <c r="G7618" s="34"/>
      <c r="H7618" s="34"/>
      <c r="I7618" s="34"/>
      <c r="J7618" s="34"/>
      <c r="K7618" s="34"/>
      <c r="L7618" s="34"/>
      <c r="M7618" s="45">
        <f>electric_demands_abs!M7618/electric_demands_abs!$M$8786</f>
        <v>0.86958851228285095</v>
      </c>
    </row>
    <row r="7619" spans="1:13" ht="19.5" customHeight="1" x14ac:dyDescent="0.25">
      <c r="A7619" s="34"/>
      <c r="B7619" s="34"/>
      <c r="C7619" s="34"/>
      <c r="D7619" s="34"/>
      <c r="E7619" s="34"/>
      <c r="F7619" s="34"/>
      <c r="G7619" s="34"/>
      <c r="H7619" s="34"/>
      <c r="I7619" s="34"/>
      <c r="J7619" s="34"/>
      <c r="K7619" s="34"/>
      <c r="L7619" s="34"/>
      <c r="M7619" s="45">
        <f>electric_demands_abs!M7619/electric_demands_abs!$M$8786</f>
        <v>0.89458046854534223</v>
      </c>
    </row>
    <row r="7620" spans="1:13" ht="19.5" customHeight="1" x14ac:dyDescent="0.25">
      <c r="A7620" s="34"/>
      <c r="B7620" s="34"/>
      <c r="C7620" s="34"/>
      <c r="D7620" s="34"/>
      <c r="E7620" s="34"/>
      <c r="F7620" s="34"/>
      <c r="G7620" s="34"/>
      <c r="H7620" s="34"/>
      <c r="I7620" s="34"/>
      <c r="J7620" s="34"/>
      <c r="K7620" s="34"/>
      <c r="L7620" s="34"/>
      <c r="M7620" s="45">
        <f>electric_demands_abs!M7620/electric_demands_abs!$M$8786</f>
        <v>0.93015631162250278</v>
      </c>
    </row>
    <row r="7621" spans="1:13" ht="19.5" customHeight="1" x14ac:dyDescent="0.25">
      <c r="A7621" s="34"/>
      <c r="B7621" s="34"/>
      <c r="C7621" s="34"/>
      <c r="D7621" s="34"/>
      <c r="E7621" s="34"/>
      <c r="F7621" s="34"/>
      <c r="G7621" s="34"/>
      <c r="H7621" s="34"/>
      <c r="I7621" s="34"/>
      <c r="J7621" s="34"/>
      <c r="K7621" s="34"/>
      <c r="L7621" s="34"/>
      <c r="M7621" s="45">
        <f>electric_demands_abs!M7621/electric_demands_abs!$M$8786</f>
        <v>0.91396153187020623</v>
      </c>
    </row>
    <row r="7622" spans="1:13" ht="19.5" customHeight="1" x14ac:dyDescent="0.25">
      <c r="A7622" s="34"/>
      <c r="B7622" s="34"/>
      <c r="C7622" s="34"/>
      <c r="D7622" s="34"/>
      <c r="E7622" s="34"/>
      <c r="F7622" s="34"/>
      <c r="G7622" s="34"/>
      <c r="H7622" s="34"/>
      <c r="I7622" s="34"/>
      <c r="J7622" s="34"/>
      <c r="K7622" s="34"/>
      <c r="L7622" s="34"/>
      <c r="M7622" s="45">
        <f>electric_demands_abs!M7622/electric_demands_abs!$M$8786</f>
        <v>0.9125591586320565</v>
      </c>
    </row>
    <row r="7623" spans="1:13" ht="19.5" customHeight="1" x14ac:dyDescent="0.25">
      <c r="A7623" s="34"/>
      <c r="B7623" s="34"/>
      <c r="C7623" s="34"/>
      <c r="D7623" s="34"/>
      <c r="E7623" s="34"/>
      <c r="F7623" s="34"/>
      <c r="G7623" s="34"/>
      <c r="H7623" s="34"/>
      <c r="I7623" s="34"/>
      <c r="J7623" s="34"/>
      <c r="K7623" s="34"/>
      <c r="L7623" s="34"/>
      <c r="M7623" s="45">
        <f>electric_demands_abs!M7623/electric_demands_abs!$M$8786</f>
        <v>0.90795353729687767</v>
      </c>
    </row>
    <row r="7624" spans="1:13" ht="19.5" customHeight="1" x14ac:dyDescent="0.25">
      <c r="A7624" s="34"/>
      <c r="B7624" s="34"/>
      <c r="C7624" s="34"/>
      <c r="D7624" s="34"/>
      <c r="E7624" s="34"/>
      <c r="F7624" s="34"/>
      <c r="G7624" s="34"/>
      <c r="H7624" s="34"/>
      <c r="I7624" s="34"/>
      <c r="J7624" s="34"/>
      <c r="K7624" s="34"/>
      <c r="L7624" s="34"/>
      <c r="M7624" s="45">
        <f>electric_demands_abs!M7624/electric_demands_abs!$M$8786</f>
        <v>0.91688354768064895</v>
      </c>
    </row>
    <row r="7625" spans="1:13" ht="19.5" customHeight="1" x14ac:dyDescent="0.25">
      <c r="A7625" s="34"/>
      <c r="B7625" s="34"/>
      <c r="C7625" s="34"/>
      <c r="D7625" s="34"/>
      <c r="E7625" s="34"/>
      <c r="F7625" s="34"/>
      <c r="G7625" s="34"/>
      <c r="H7625" s="34"/>
      <c r="I7625" s="34"/>
      <c r="J7625" s="34"/>
      <c r="K7625" s="34"/>
      <c r="L7625" s="34"/>
      <c r="M7625" s="45">
        <f>electric_demands_abs!M7625/electric_demands_abs!$M$8786</f>
        <v>0.86915591690907679</v>
      </c>
    </row>
    <row r="7626" spans="1:13" ht="19.5" customHeight="1" x14ac:dyDescent="0.25">
      <c r="A7626" s="34"/>
      <c r="B7626" s="34"/>
      <c r="C7626" s="34"/>
      <c r="D7626" s="34"/>
      <c r="E7626" s="34"/>
      <c r="F7626" s="34"/>
      <c r="G7626" s="34"/>
      <c r="H7626" s="34"/>
      <c r="I7626" s="34"/>
      <c r="J7626" s="34"/>
      <c r="K7626" s="34"/>
      <c r="L7626" s="34"/>
      <c r="M7626" s="45">
        <f>electric_demands_abs!M7626/electric_demands_abs!$M$8786</f>
        <v>0.86489139780846347</v>
      </c>
    </row>
    <row r="7627" spans="1:13" ht="19.5" customHeight="1" x14ac:dyDescent="0.25">
      <c r="A7627" s="34"/>
      <c r="B7627" s="34"/>
      <c r="C7627" s="34"/>
      <c r="D7627" s="34"/>
      <c r="E7627" s="34"/>
      <c r="F7627" s="34"/>
      <c r="G7627" s="34"/>
      <c r="H7627" s="34"/>
      <c r="I7627" s="34"/>
      <c r="J7627" s="34"/>
      <c r="K7627" s="34"/>
      <c r="L7627" s="34"/>
      <c r="M7627" s="45">
        <f>electric_demands_abs!M7627/electric_demands_abs!$M$8786</f>
        <v>0.84839982123014712</v>
      </c>
    </row>
    <row r="7628" spans="1:13" ht="19.5" customHeight="1" x14ac:dyDescent="0.25">
      <c r="A7628" s="34"/>
      <c r="B7628" s="34"/>
      <c r="C7628" s="34"/>
      <c r="D7628" s="34"/>
      <c r="E7628" s="34"/>
      <c r="F7628" s="34"/>
      <c r="G7628" s="34"/>
      <c r="H7628" s="34"/>
      <c r="I7628" s="34"/>
      <c r="J7628" s="34"/>
      <c r="K7628" s="34"/>
      <c r="L7628" s="34"/>
      <c r="M7628" s="45">
        <f>electric_demands_abs!M7628/electric_demands_abs!$M$8786</f>
        <v>0.88959331011389542</v>
      </c>
    </row>
    <row r="7629" spans="1:13" ht="19.5" customHeight="1" x14ac:dyDescent="0.25">
      <c r="A7629" s="34"/>
      <c r="B7629" s="34"/>
      <c r="C7629" s="34"/>
      <c r="D7629" s="34"/>
      <c r="E7629" s="34"/>
      <c r="F7629" s="34"/>
      <c r="G7629" s="34"/>
      <c r="H7629" s="34"/>
      <c r="I7629" s="34"/>
      <c r="J7629" s="34"/>
      <c r="K7629" s="34"/>
      <c r="L7629" s="34"/>
      <c r="M7629" s="45">
        <f>electric_demands_abs!M7629/electric_demands_abs!$M$8786</f>
        <v>0.89768324712856895</v>
      </c>
    </row>
    <row r="7630" spans="1:13" ht="19.5" customHeight="1" x14ac:dyDescent="0.25">
      <c r="A7630" s="34"/>
      <c r="B7630" s="34"/>
      <c r="C7630" s="34"/>
      <c r="D7630" s="34"/>
      <c r="E7630" s="34"/>
      <c r="F7630" s="34"/>
      <c r="G7630" s="34"/>
      <c r="H7630" s="34"/>
      <c r="I7630" s="34"/>
      <c r="J7630" s="34"/>
      <c r="K7630" s="34"/>
      <c r="L7630" s="34"/>
      <c r="M7630" s="45">
        <f>electric_demands_abs!M7630/electric_demands_abs!$M$8786</f>
        <v>0.84461944989317705</v>
      </c>
    </row>
    <row r="7631" spans="1:13" ht="19.5" customHeight="1" x14ac:dyDescent="0.25">
      <c r="A7631" s="34"/>
      <c r="B7631" s="34"/>
      <c r="C7631" s="34"/>
      <c r="D7631" s="34"/>
      <c r="E7631" s="34"/>
      <c r="F7631" s="34"/>
      <c r="G7631" s="34"/>
      <c r="H7631" s="34"/>
      <c r="I7631" s="34"/>
      <c r="J7631" s="34"/>
      <c r="K7631" s="34"/>
      <c r="L7631" s="34"/>
      <c r="M7631" s="45">
        <f>electric_demands_abs!M7631/electric_demands_abs!$M$8786</f>
        <v>0.83950192814996838</v>
      </c>
    </row>
    <row r="7632" spans="1:13" ht="19.5" customHeight="1" x14ac:dyDescent="0.25">
      <c r="A7632" s="34"/>
      <c r="B7632" s="34"/>
      <c r="C7632" s="34"/>
      <c r="D7632" s="34"/>
      <c r="E7632" s="34"/>
      <c r="F7632" s="34"/>
      <c r="G7632" s="34"/>
      <c r="H7632" s="34"/>
      <c r="I7632" s="34"/>
      <c r="J7632" s="34"/>
      <c r="K7632" s="34"/>
      <c r="L7632" s="34"/>
      <c r="M7632" s="45">
        <f>electric_demands_abs!M7632/electric_demands_abs!$M$8786</f>
        <v>0.81276386114882604</v>
      </c>
    </row>
    <row r="7633" spans="1:13" ht="19.5" customHeight="1" x14ac:dyDescent="0.25">
      <c r="A7633" s="34"/>
      <c r="B7633" s="34"/>
      <c r="C7633" s="34"/>
      <c r="D7633" s="34"/>
      <c r="E7633" s="34"/>
      <c r="F7633" s="34"/>
      <c r="G7633" s="34"/>
      <c r="H7633" s="34"/>
      <c r="I7633" s="34"/>
      <c r="J7633" s="34"/>
      <c r="K7633" s="34"/>
      <c r="L7633" s="34"/>
      <c r="M7633" s="45">
        <f>electric_demands_abs!M7633/electric_demands_abs!$M$8786</f>
        <v>0.7544646140195983</v>
      </c>
    </row>
    <row r="7634" spans="1:13" ht="19.5" customHeight="1" x14ac:dyDescent="0.25">
      <c r="A7634" s="34"/>
      <c r="B7634" s="34"/>
      <c r="C7634" s="34"/>
      <c r="D7634" s="34"/>
      <c r="E7634" s="34"/>
      <c r="F7634" s="34"/>
      <c r="G7634" s="34"/>
      <c r="H7634" s="34"/>
      <c r="I7634" s="34"/>
      <c r="J7634" s="34"/>
      <c r="K7634" s="34"/>
      <c r="L7634" s="34"/>
      <c r="M7634" s="45">
        <f>electric_demands_abs!M7634/electric_demands_abs!$M$8786</f>
        <v>0.71148565011228293</v>
      </c>
    </row>
    <row r="7635" spans="1:13" ht="19.5" customHeight="1" x14ac:dyDescent="0.25">
      <c r="A7635" s="34"/>
      <c r="B7635" s="34"/>
      <c r="C7635" s="34"/>
      <c r="D7635" s="34"/>
      <c r="E7635" s="34"/>
      <c r="F7635" s="34"/>
      <c r="G7635" s="34"/>
      <c r="H7635" s="34"/>
      <c r="I7635" s="34"/>
      <c r="J7635" s="34"/>
      <c r="K7635" s="34"/>
      <c r="L7635" s="34"/>
      <c r="M7635" s="45">
        <f>electric_demands_abs!M7635/electric_demands_abs!$M$8786</f>
        <v>0.66438928906042638</v>
      </c>
    </row>
    <row r="7636" spans="1:13" ht="19.5" customHeight="1" x14ac:dyDescent="0.25">
      <c r="A7636" s="34"/>
      <c r="B7636" s="34"/>
      <c r="C7636" s="34"/>
      <c r="D7636" s="34"/>
      <c r="E7636" s="34"/>
      <c r="F7636" s="34"/>
      <c r="G7636" s="34"/>
      <c r="H7636" s="34"/>
      <c r="I7636" s="34"/>
      <c r="J7636" s="34"/>
      <c r="K7636" s="34"/>
      <c r="L7636" s="34"/>
      <c r="M7636" s="45">
        <f>electric_demands_abs!M7636/electric_demands_abs!$M$8786</f>
        <v>0.65578551636430149</v>
      </c>
    </row>
    <row r="7637" spans="1:13" ht="19.5" customHeight="1" x14ac:dyDescent="0.25">
      <c r="A7637" s="34"/>
      <c r="B7637" s="34"/>
      <c r="C7637" s="34"/>
      <c r="D7637" s="34"/>
      <c r="E7637" s="34"/>
      <c r="F7637" s="34"/>
      <c r="G7637" s="34"/>
      <c r="H7637" s="34"/>
      <c r="I7637" s="34"/>
      <c r="J7637" s="34"/>
      <c r="K7637" s="34"/>
      <c r="L7637" s="34"/>
      <c r="M7637" s="45">
        <f>electric_demands_abs!M7637/electric_demands_abs!$M$8786</f>
        <v>0.65254899803483279</v>
      </c>
    </row>
    <row r="7638" spans="1:13" ht="19.5" customHeight="1" x14ac:dyDescent="0.25">
      <c r="A7638" s="34"/>
      <c r="B7638" s="34"/>
      <c r="C7638" s="34"/>
      <c r="D7638" s="34"/>
      <c r="E7638" s="34"/>
      <c r="F7638" s="34"/>
      <c r="G7638" s="34"/>
      <c r="H7638" s="34"/>
      <c r="I7638" s="34"/>
      <c r="J7638" s="34"/>
      <c r="K7638" s="34"/>
      <c r="L7638" s="34"/>
      <c r="M7638" s="45">
        <f>electric_demands_abs!M7638/electric_demands_abs!$M$8786</f>
        <v>0.63970129425321798</v>
      </c>
    </row>
    <row r="7639" spans="1:13" ht="19.5" customHeight="1" x14ac:dyDescent="0.25">
      <c r="A7639" s="34"/>
      <c r="B7639" s="34"/>
      <c r="C7639" s="34"/>
      <c r="D7639" s="34"/>
      <c r="E7639" s="34"/>
      <c r="F7639" s="34"/>
      <c r="G7639" s="34"/>
      <c r="H7639" s="34"/>
      <c r="I7639" s="34"/>
      <c r="J7639" s="34"/>
      <c r="K7639" s="34"/>
      <c r="L7639" s="34"/>
      <c r="M7639" s="45">
        <f>electric_demands_abs!M7639/electric_demands_abs!$M$8786</f>
        <v>0.64919512801916035</v>
      </c>
    </row>
    <row r="7640" spans="1:13" ht="19.5" customHeight="1" x14ac:dyDescent="0.25">
      <c r="A7640" s="34"/>
      <c r="B7640" s="34"/>
      <c r="C7640" s="34"/>
      <c r="D7640" s="34"/>
      <c r="E7640" s="34"/>
      <c r="F7640" s="34"/>
      <c r="G7640" s="34"/>
      <c r="H7640" s="34"/>
      <c r="I7640" s="34"/>
      <c r="J7640" s="34"/>
      <c r="K7640" s="34"/>
      <c r="L7640" s="34"/>
      <c r="M7640" s="45">
        <f>electric_demands_abs!M7640/electric_demands_abs!$M$8786</f>
        <v>0.67383935270621631</v>
      </c>
    </row>
    <row r="7641" spans="1:13" ht="19.5" customHeight="1" x14ac:dyDescent="0.25">
      <c r="A7641" s="34"/>
      <c r="B7641" s="34"/>
      <c r="C7641" s="34"/>
      <c r="D7641" s="34"/>
      <c r="E7641" s="34"/>
      <c r="F7641" s="34"/>
      <c r="G7641" s="34"/>
      <c r="H7641" s="34"/>
      <c r="I7641" s="34"/>
      <c r="J7641" s="34"/>
      <c r="K7641" s="34"/>
      <c r="L7641" s="34"/>
      <c r="M7641" s="45">
        <f>electric_demands_abs!M7641/electric_demands_abs!$M$8786</f>
        <v>0.70704621523518063</v>
      </c>
    </row>
    <row r="7642" spans="1:13" ht="19.5" customHeight="1" x14ac:dyDescent="0.25">
      <c r="A7642" s="34"/>
      <c r="B7642" s="34"/>
      <c r="C7642" s="34"/>
      <c r="D7642" s="34"/>
      <c r="E7642" s="34"/>
      <c r="F7642" s="34"/>
      <c r="G7642" s="34"/>
      <c r="H7642" s="34"/>
      <c r="I7642" s="34"/>
      <c r="J7642" s="34"/>
      <c r="K7642" s="34"/>
      <c r="L7642" s="34"/>
      <c r="M7642" s="45">
        <f>electric_demands_abs!M7642/electric_demands_abs!$M$8786</f>
        <v>0.74852398343175364</v>
      </c>
    </row>
    <row r="7643" spans="1:13" ht="19.5" customHeight="1" x14ac:dyDescent="0.25">
      <c r="A7643" s="34"/>
      <c r="B7643" s="34"/>
      <c r="C7643" s="34"/>
      <c r="D7643" s="34"/>
      <c r="E7643" s="34"/>
      <c r="F7643" s="34"/>
      <c r="G7643" s="34"/>
      <c r="H7643" s="34"/>
      <c r="I7643" s="34"/>
      <c r="J7643" s="34"/>
      <c r="K7643" s="34"/>
      <c r="L7643" s="34"/>
      <c r="M7643" s="45">
        <f>electric_demands_abs!M7643/electric_demands_abs!$M$8786</f>
        <v>0.77472799732059339</v>
      </c>
    </row>
    <row r="7644" spans="1:13" ht="19.5" customHeight="1" x14ac:dyDescent="0.25">
      <c r="A7644" s="34"/>
      <c r="B7644" s="34"/>
      <c r="C7644" s="34"/>
      <c r="D7644" s="34"/>
      <c r="E7644" s="34"/>
      <c r="F7644" s="34"/>
      <c r="G7644" s="34"/>
      <c r="H7644" s="34"/>
      <c r="I7644" s="34"/>
      <c r="J7644" s="34"/>
      <c r="K7644" s="34"/>
      <c r="L7644" s="34"/>
      <c r="M7644" s="45">
        <f>electric_demands_abs!M7644/electric_demands_abs!$M$8786</f>
        <v>0.79454025603420309</v>
      </c>
    </row>
    <row r="7645" spans="1:13" ht="19.5" customHeight="1" x14ac:dyDescent="0.25">
      <c r="A7645" s="34"/>
      <c r="B7645" s="34"/>
      <c r="C7645" s="34"/>
      <c r="D7645" s="34"/>
      <c r="E7645" s="34"/>
      <c r="F7645" s="34"/>
      <c r="G7645" s="34"/>
      <c r="H7645" s="34"/>
      <c r="I7645" s="34"/>
      <c r="J7645" s="34"/>
      <c r="K7645" s="34"/>
      <c r="L7645" s="34"/>
      <c r="M7645" s="45">
        <f>electric_demands_abs!M7645/electric_demands_abs!$M$8786</f>
        <v>0.79273921647120271</v>
      </c>
    </row>
    <row r="7646" spans="1:13" ht="19.5" customHeight="1" x14ac:dyDescent="0.25">
      <c r="A7646" s="34"/>
      <c r="B7646" s="34"/>
      <c r="C7646" s="34"/>
      <c r="D7646" s="34"/>
      <c r="E7646" s="34"/>
      <c r="F7646" s="34"/>
      <c r="G7646" s="34"/>
      <c r="H7646" s="34"/>
      <c r="I7646" s="34"/>
      <c r="J7646" s="34"/>
      <c r="K7646" s="34"/>
      <c r="L7646" s="34"/>
      <c r="M7646" s="45">
        <f>electric_demands_abs!M7646/electric_demands_abs!$M$8786</f>
        <v>0.81380215592753247</v>
      </c>
    </row>
    <row r="7647" spans="1:13" ht="19.5" customHeight="1" x14ac:dyDescent="0.25">
      <c r="A7647" s="34"/>
      <c r="B7647" s="34"/>
      <c r="C7647" s="34"/>
      <c r="D7647" s="34"/>
      <c r="E7647" s="34"/>
      <c r="F7647" s="34"/>
      <c r="G7647" s="34"/>
      <c r="H7647" s="34"/>
      <c r="I7647" s="34"/>
      <c r="J7647" s="34"/>
      <c r="K7647" s="34"/>
      <c r="L7647" s="34"/>
      <c r="M7647" s="45">
        <f>electric_demands_abs!M7647/electric_demands_abs!$M$8786</f>
        <v>0.81325813821591009</v>
      </c>
    </row>
    <row r="7648" spans="1:13" ht="19.5" customHeight="1" x14ac:dyDescent="0.25">
      <c r="A7648" s="34"/>
      <c r="B7648" s="34"/>
      <c r="C7648" s="34"/>
      <c r="D7648" s="34"/>
      <c r="E7648" s="34"/>
      <c r="F7648" s="34"/>
      <c r="G7648" s="34"/>
      <c r="H7648" s="34"/>
      <c r="I7648" s="34"/>
      <c r="J7648" s="34"/>
      <c r="K7648" s="34"/>
      <c r="L7648" s="34"/>
      <c r="M7648" s="45">
        <f>electric_demands_abs!M7648/electric_demands_abs!$M$8786</f>
        <v>0.81210899756377897</v>
      </c>
    </row>
    <row r="7649" spans="1:13" ht="19.5" customHeight="1" x14ac:dyDescent="0.25">
      <c r="A7649" s="34"/>
      <c r="B7649" s="34"/>
      <c r="C7649" s="34"/>
      <c r="D7649" s="34"/>
      <c r="E7649" s="34"/>
      <c r="F7649" s="34"/>
      <c r="G7649" s="34"/>
      <c r="H7649" s="34"/>
      <c r="I7649" s="34"/>
      <c r="J7649" s="34"/>
      <c r="K7649" s="34"/>
      <c r="L7649" s="34"/>
      <c r="M7649" s="45">
        <f>electric_demands_abs!M7649/electric_demands_abs!$M$8786</f>
        <v>0.79535883551551201</v>
      </c>
    </row>
    <row r="7650" spans="1:13" ht="19.5" customHeight="1" x14ac:dyDescent="0.25">
      <c r="A7650" s="34"/>
      <c r="B7650" s="34"/>
      <c r="C7650" s="34"/>
      <c r="D7650" s="34"/>
      <c r="E7650" s="34"/>
      <c r="F7650" s="34"/>
      <c r="G7650" s="34"/>
      <c r="H7650" s="34"/>
      <c r="I7650" s="34"/>
      <c r="J7650" s="34"/>
      <c r="K7650" s="34"/>
      <c r="L7650" s="34"/>
      <c r="M7650" s="45">
        <f>electric_demands_abs!M7650/electric_demands_abs!$M$8786</f>
        <v>0.78775535212217551</v>
      </c>
    </row>
    <row r="7651" spans="1:13" ht="19.5" customHeight="1" x14ac:dyDescent="0.25">
      <c r="A7651" s="34"/>
      <c r="B7651" s="34"/>
      <c r="C7651" s="34"/>
      <c r="D7651" s="34"/>
      <c r="E7651" s="34"/>
      <c r="F7651" s="34"/>
      <c r="G7651" s="34"/>
      <c r="H7651" s="34"/>
      <c r="I7651" s="34"/>
      <c r="J7651" s="34"/>
      <c r="K7651" s="34"/>
      <c r="L7651" s="34"/>
      <c r="M7651" s="45">
        <f>electric_demands_abs!M7651/electric_demands_abs!$M$8786</f>
        <v>0.81091308094128733</v>
      </c>
    </row>
    <row r="7652" spans="1:13" ht="19.5" customHeight="1" x14ac:dyDescent="0.25">
      <c r="A7652" s="34"/>
      <c r="B7652" s="34"/>
      <c r="C7652" s="34"/>
      <c r="D7652" s="34"/>
      <c r="E7652" s="34"/>
      <c r="F7652" s="34"/>
      <c r="G7652" s="34"/>
      <c r="H7652" s="34"/>
      <c r="I7652" s="34"/>
      <c r="J7652" s="34"/>
      <c r="K7652" s="34"/>
      <c r="L7652" s="34"/>
      <c r="M7652" s="45">
        <f>electric_demands_abs!M7652/electric_demands_abs!$M$8786</f>
        <v>0.82874930196334728</v>
      </c>
    </row>
    <row r="7653" spans="1:13" ht="19.5" customHeight="1" x14ac:dyDescent="0.25">
      <c r="A7653" s="34"/>
      <c r="B7653" s="34"/>
      <c r="C7653" s="34"/>
      <c r="D7653" s="34"/>
      <c r="E7653" s="34"/>
      <c r="F7653" s="34"/>
      <c r="G7653" s="34"/>
      <c r="H7653" s="34"/>
      <c r="I7653" s="34"/>
      <c r="J7653" s="34"/>
      <c r="K7653" s="34"/>
      <c r="L7653" s="34"/>
      <c r="M7653" s="45">
        <f>electric_demands_abs!M7653/electric_demands_abs!$M$8786</f>
        <v>0.83072591611932056</v>
      </c>
    </row>
    <row r="7654" spans="1:13" ht="19.5" customHeight="1" x14ac:dyDescent="0.25">
      <c r="A7654" s="34"/>
      <c r="B7654" s="34"/>
      <c r="C7654" s="34"/>
      <c r="D7654" s="34"/>
      <c r="E7654" s="34"/>
      <c r="F7654" s="34"/>
      <c r="G7654" s="34"/>
      <c r="H7654" s="34"/>
      <c r="I7654" s="34"/>
      <c r="J7654" s="34"/>
      <c r="K7654" s="34"/>
      <c r="L7654" s="34"/>
      <c r="M7654" s="45">
        <f>electric_demands_abs!M7654/electric_demands_abs!$M$8786</f>
        <v>0.80921769907190055</v>
      </c>
    </row>
    <row r="7655" spans="1:13" ht="19.5" customHeight="1" x14ac:dyDescent="0.25">
      <c r="A7655" s="34"/>
      <c r="B7655" s="34"/>
      <c r="C7655" s="34"/>
      <c r="D7655" s="34"/>
      <c r="E7655" s="34"/>
      <c r="F7655" s="34"/>
      <c r="G7655" s="34"/>
      <c r="H7655" s="34"/>
      <c r="I7655" s="34"/>
      <c r="J7655" s="34"/>
      <c r="K7655" s="34"/>
      <c r="L7655" s="34"/>
      <c r="M7655" s="45">
        <f>electric_demands_abs!M7655/electric_demands_abs!$M$8786</f>
        <v>0.80572844226877616</v>
      </c>
    </row>
    <row r="7656" spans="1:13" ht="19.5" customHeight="1" x14ac:dyDescent="0.25">
      <c r="A7656" s="34"/>
      <c r="B7656" s="34"/>
      <c r="C7656" s="34"/>
      <c r="D7656" s="34"/>
      <c r="E7656" s="34"/>
      <c r="F7656" s="34"/>
      <c r="G7656" s="34"/>
      <c r="H7656" s="34"/>
      <c r="I7656" s="34"/>
      <c r="J7656" s="34"/>
      <c r="K7656" s="34"/>
      <c r="L7656" s="34"/>
      <c r="M7656" s="45">
        <f>electric_demands_abs!M7656/electric_demands_abs!$M$8786</f>
        <v>0.7721707187860779</v>
      </c>
    </row>
    <row r="7657" spans="1:13" ht="19.5" customHeight="1" x14ac:dyDescent="0.25">
      <c r="A7657" s="34"/>
      <c r="B7657" s="34"/>
      <c r="C7657" s="34"/>
      <c r="D7657" s="34"/>
      <c r="E7657" s="34"/>
      <c r="F7657" s="34"/>
      <c r="G7657" s="34"/>
      <c r="H7657" s="34"/>
      <c r="I7657" s="34"/>
      <c r="J7657" s="34"/>
      <c r="K7657" s="34"/>
      <c r="L7657" s="34"/>
      <c r="M7657" s="45">
        <f>electric_demands_abs!M7657/electric_demands_abs!$M$8786</f>
        <v>0.73535860657678376</v>
      </c>
    </row>
    <row r="7658" spans="1:13" ht="19.5" customHeight="1" x14ac:dyDescent="0.25">
      <c r="A7658" s="34"/>
      <c r="B7658" s="34"/>
      <c r="C7658" s="34"/>
      <c r="D7658" s="34"/>
      <c r="E7658" s="34"/>
      <c r="F7658" s="34"/>
      <c r="G7658" s="34"/>
      <c r="H7658" s="34"/>
      <c r="I7658" s="34"/>
      <c r="J7658" s="34"/>
      <c r="K7658" s="34"/>
      <c r="L7658" s="34"/>
      <c r="M7658" s="45">
        <f>electric_demands_abs!M7658/electric_demands_abs!$M$8786</f>
        <v>0.68196778930917079</v>
      </c>
    </row>
    <row r="7659" spans="1:13" ht="19.5" customHeight="1" x14ac:dyDescent="0.25">
      <c r="A7659" s="34"/>
      <c r="B7659" s="34"/>
      <c r="C7659" s="34"/>
      <c r="D7659" s="34"/>
      <c r="E7659" s="34"/>
      <c r="F7659" s="34"/>
      <c r="G7659" s="34"/>
      <c r="H7659" s="34"/>
      <c r="I7659" s="34"/>
      <c r="J7659" s="34"/>
      <c r="K7659" s="34"/>
      <c r="L7659" s="34"/>
      <c r="M7659" s="45">
        <f>electric_demands_abs!M7659/electric_demands_abs!$M$8786</f>
        <v>0.63650858721993198</v>
      </c>
    </row>
    <row r="7660" spans="1:13" ht="19.5" customHeight="1" x14ac:dyDescent="0.25">
      <c r="A7660" s="34"/>
      <c r="B7660" s="34"/>
      <c r="C7660" s="34"/>
      <c r="D7660" s="34"/>
      <c r="E7660" s="34"/>
      <c r="F7660" s="34"/>
      <c r="G7660" s="34"/>
      <c r="H7660" s="34"/>
      <c r="I7660" s="34"/>
      <c r="J7660" s="34"/>
      <c r="K7660" s="34"/>
      <c r="L7660" s="34"/>
      <c r="M7660" s="45">
        <f>electric_demands_abs!M7660/electric_demands_abs!$M$8786</f>
        <v>0.62219456382519389</v>
      </c>
    </row>
    <row r="7661" spans="1:13" ht="19.5" customHeight="1" x14ac:dyDescent="0.25">
      <c r="A7661" s="34"/>
      <c r="B7661" s="34"/>
      <c r="C7661" s="34"/>
      <c r="D7661" s="34"/>
      <c r="E7661" s="34"/>
      <c r="F7661" s="34"/>
      <c r="G7661" s="34"/>
      <c r="H7661" s="34"/>
      <c r="I7661" s="34"/>
      <c r="J7661" s="34"/>
      <c r="K7661" s="34"/>
      <c r="L7661" s="34"/>
      <c r="M7661" s="45">
        <f>electric_demands_abs!M7661/electric_demands_abs!$M$8786</f>
        <v>0.62314638894038177</v>
      </c>
    </row>
    <row r="7662" spans="1:13" ht="19.5" customHeight="1" x14ac:dyDescent="0.25">
      <c r="A7662" s="34"/>
      <c r="B7662" s="34"/>
      <c r="C7662" s="34"/>
      <c r="D7662" s="34"/>
      <c r="E7662" s="34"/>
      <c r="F7662" s="34"/>
      <c r="G7662" s="34"/>
      <c r="H7662" s="34"/>
      <c r="I7662" s="34"/>
      <c r="J7662" s="34"/>
      <c r="K7662" s="34"/>
      <c r="L7662" s="34"/>
      <c r="M7662" s="45">
        <f>electric_demands_abs!M7662/electric_demands_abs!$M$8786</f>
        <v>0.62556078664994041</v>
      </c>
    </row>
    <row r="7663" spans="1:13" ht="19.5" customHeight="1" x14ac:dyDescent="0.25">
      <c r="A7663" s="34"/>
      <c r="B7663" s="34"/>
      <c r="C7663" s="34"/>
      <c r="D7663" s="34"/>
      <c r="E7663" s="34"/>
      <c r="F7663" s="34"/>
      <c r="G7663" s="34"/>
      <c r="H7663" s="34"/>
      <c r="I7663" s="34"/>
      <c r="J7663" s="34"/>
      <c r="K7663" s="34"/>
      <c r="L7663" s="34"/>
      <c r="M7663" s="45">
        <f>electric_demands_abs!M7663/electric_demands_abs!$M$8786</f>
        <v>0.60952976396993586</v>
      </c>
    </row>
    <row r="7664" spans="1:13" ht="19.5" customHeight="1" x14ac:dyDescent="0.25">
      <c r="A7664" s="34"/>
      <c r="B7664" s="34"/>
      <c r="C7664" s="34"/>
      <c r="D7664" s="34"/>
      <c r="E7664" s="34"/>
      <c r="F7664" s="34"/>
      <c r="G7664" s="34"/>
      <c r="H7664" s="34"/>
      <c r="I7664" s="34"/>
      <c r="J7664" s="34"/>
      <c r="K7664" s="34"/>
      <c r="L7664" s="34"/>
      <c r="M7664" s="45">
        <f>electric_demands_abs!M7664/electric_demands_abs!$M$8786</f>
        <v>0.63206507591583516</v>
      </c>
    </row>
    <row r="7665" spans="1:13" ht="19.5" customHeight="1" x14ac:dyDescent="0.25">
      <c r="A7665" s="34"/>
      <c r="B7665" s="34"/>
      <c r="C7665" s="34"/>
      <c r="D7665" s="34"/>
      <c r="E7665" s="34"/>
      <c r="F7665" s="34"/>
      <c r="G7665" s="34"/>
      <c r="H7665" s="34"/>
      <c r="I7665" s="34"/>
      <c r="J7665" s="34"/>
      <c r="K7665" s="34"/>
      <c r="L7665" s="34"/>
      <c r="M7665" s="45">
        <f>electric_demands_abs!M7665/electric_demands_abs!$M$8786</f>
        <v>0.64958016507799932</v>
      </c>
    </row>
    <row r="7666" spans="1:13" ht="19.5" customHeight="1" x14ac:dyDescent="0.25">
      <c r="A7666" s="34"/>
      <c r="B7666" s="34"/>
      <c r="C7666" s="34"/>
      <c r="D7666" s="34"/>
      <c r="E7666" s="34"/>
      <c r="F7666" s="34"/>
      <c r="G7666" s="34"/>
      <c r="H7666" s="34"/>
      <c r="I7666" s="34"/>
      <c r="J7666" s="34"/>
      <c r="K7666" s="34"/>
      <c r="L7666" s="34"/>
      <c r="M7666" s="45">
        <f>electric_demands_abs!M7666/electric_demands_abs!$M$8786</f>
        <v>0.67879451736216134</v>
      </c>
    </row>
    <row r="7667" spans="1:13" ht="19.5" customHeight="1" x14ac:dyDescent="0.25">
      <c r="A7667" s="34"/>
      <c r="B7667" s="34"/>
      <c r="C7667" s="34"/>
      <c r="D7667" s="34"/>
      <c r="E7667" s="34"/>
      <c r="F7667" s="34"/>
      <c r="G7667" s="34"/>
      <c r="H7667" s="34"/>
      <c r="I7667" s="34"/>
      <c r="J7667" s="34"/>
      <c r="K7667" s="34"/>
      <c r="L7667" s="34"/>
      <c r="M7667" s="45">
        <f>electric_demands_abs!M7667/electric_demands_abs!$M$8786</f>
        <v>0.71089716228799393</v>
      </c>
    </row>
    <row r="7668" spans="1:13" ht="19.5" customHeight="1" x14ac:dyDescent="0.25">
      <c r="A7668" s="34"/>
      <c r="B7668" s="34"/>
      <c r="C7668" s="34"/>
      <c r="D7668" s="34"/>
      <c r="E7668" s="34"/>
      <c r="F7668" s="34"/>
      <c r="G7668" s="34"/>
      <c r="H7668" s="34"/>
      <c r="I7668" s="34"/>
      <c r="J7668" s="34"/>
      <c r="K7668" s="34"/>
      <c r="L7668" s="34"/>
      <c r="M7668" s="45">
        <f>electric_demands_abs!M7668/electric_demands_abs!$M$8786</f>
        <v>0.7148840725926825</v>
      </c>
    </row>
    <row r="7669" spans="1:13" ht="19.5" customHeight="1" x14ac:dyDescent="0.25">
      <c r="A7669" s="34"/>
      <c r="B7669" s="34"/>
      <c r="C7669" s="34"/>
      <c r="D7669" s="34"/>
      <c r="E7669" s="34"/>
      <c r="F7669" s="34"/>
      <c r="G7669" s="34"/>
      <c r="H7669" s="34"/>
      <c r="I7669" s="34"/>
      <c r="J7669" s="34"/>
      <c r="K7669" s="34"/>
      <c r="L7669" s="34"/>
      <c r="M7669" s="45">
        <f>electric_demands_abs!M7669/electric_demands_abs!$M$8786</f>
        <v>0.74022281338191331</v>
      </c>
    </row>
    <row r="7670" spans="1:13" ht="19.5" customHeight="1" x14ac:dyDescent="0.25">
      <c r="A7670" s="34"/>
      <c r="B7670" s="34"/>
      <c r="C7670" s="34"/>
      <c r="D7670" s="34"/>
      <c r="E7670" s="34"/>
      <c r="F7670" s="34"/>
      <c r="G7670" s="34"/>
      <c r="H7670" s="34"/>
      <c r="I7670" s="34"/>
      <c r="J7670" s="34"/>
      <c r="K7670" s="34"/>
      <c r="L7670" s="34"/>
      <c r="M7670" s="45">
        <f>electric_demands_abs!M7670/electric_demands_abs!$M$8786</f>
        <v>0.74574781312044558</v>
      </c>
    </row>
    <row r="7671" spans="1:13" ht="19.5" customHeight="1" x14ac:dyDescent="0.25">
      <c r="A7671" s="34"/>
      <c r="B7671" s="34"/>
      <c r="C7671" s="34"/>
      <c r="D7671" s="34"/>
      <c r="E7671" s="34"/>
      <c r="F7671" s="34"/>
      <c r="G7671" s="34"/>
      <c r="H7671" s="34"/>
      <c r="I7671" s="34"/>
      <c r="J7671" s="34"/>
      <c r="K7671" s="34"/>
      <c r="L7671" s="34"/>
      <c r="M7671" s="45">
        <f>electric_demands_abs!M7671/electric_demands_abs!$M$8786</f>
        <v>0.76125478846349748</v>
      </c>
    </row>
    <row r="7672" spans="1:13" ht="19.5" customHeight="1" x14ac:dyDescent="0.25">
      <c r="A7672" s="34"/>
      <c r="B7672" s="34"/>
      <c r="C7672" s="34"/>
      <c r="D7672" s="34"/>
      <c r="E7672" s="34"/>
      <c r="F7672" s="34"/>
      <c r="G7672" s="34"/>
      <c r="H7672" s="34"/>
      <c r="I7672" s="34"/>
      <c r="J7672" s="34"/>
      <c r="K7672" s="34"/>
      <c r="L7672" s="34"/>
      <c r="M7672" s="45">
        <f>electric_demands_abs!M7672/electric_demands_abs!$M$8786</f>
        <v>0.74449803825039096</v>
      </c>
    </row>
    <row r="7673" spans="1:13" ht="19.5" customHeight="1" x14ac:dyDescent="0.25">
      <c r="A7673" s="34"/>
      <c r="B7673" s="34"/>
      <c r="C7673" s="34"/>
      <c r="D7673" s="34"/>
      <c r="E7673" s="34"/>
      <c r="F7673" s="34"/>
      <c r="G7673" s="34"/>
      <c r="H7673" s="34"/>
      <c r="I7673" s="34"/>
      <c r="J7673" s="34"/>
      <c r="K7673" s="34"/>
      <c r="L7673" s="34"/>
      <c r="M7673" s="45">
        <f>electric_demands_abs!M7673/electric_demands_abs!$M$8786</f>
        <v>0.78124542174013689</v>
      </c>
    </row>
    <row r="7674" spans="1:13" ht="19.5" customHeight="1" x14ac:dyDescent="0.25">
      <c r="A7674" s="34"/>
      <c r="B7674" s="34"/>
      <c r="C7674" s="34"/>
      <c r="D7674" s="34"/>
      <c r="E7674" s="34"/>
      <c r="F7674" s="34"/>
      <c r="G7674" s="34"/>
      <c r="H7674" s="34"/>
      <c r="I7674" s="34"/>
      <c r="J7674" s="34"/>
      <c r="K7674" s="34"/>
      <c r="L7674" s="34"/>
      <c r="M7674" s="45">
        <f>electric_demands_abs!M7674/electric_demands_abs!$M$8786</f>
        <v>0.75613512556671603</v>
      </c>
    </row>
    <row r="7675" spans="1:13" ht="19.5" customHeight="1" x14ac:dyDescent="0.25">
      <c r="A7675" s="34"/>
      <c r="B7675" s="34"/>
      <c r="C7675" s="34"/>
      <c r="D7675" s="34"/>
      <c r="E7675" s="34"/>
      <c r="F7675" s="34"/>
      <c r="G7675" s="34"/>
      <c r="H7675" s="34"/>
      <c r="I7675" s="34"/>
      <c r="J7675" s="34"/>
      <c r="K7675" s="34"/>
      <c r="L7675" s="34"/>
      <c r="M7675" s="45">
        <f>electric_demands_abs!M7675/electric_demands_abs!$M$8786</f>
        <v>0.76679304688376926</v>
      </c>
    </row>
    <row r="7676" spans="1:13" ht="19.5" customHeight="1" x14ac:dyDescent="0.25">
      <c r="A7676" s="34"/>
      <c r="B7676" s="34"/>
      <c r="C7676" s="34"/>
      <c r="D7676" s="34"/>
      <c r="E7676" s="34"/>
      <c r="F7676" s="34"/>
      <c r="G7676" s="34"/>
      <c r="H7676" s="34"/>
      <c r="I7676" s="34"/>
      <c r="J7676" s="34"/>
      <c r="K7676" s="34"/>
      <c r="L7676" s="34"/>
      <c r="M7676" s="45">
        <f>electric_demands_abs!M7676/electric_demands_abs!$M$8786</f>
        <v>0.84293147970923465</v>
      </c>
    </row>
    <row r="7677" spans="1:13" ht="19.5" customHeight="1" x14ac:dyDescent="0.25">
      <c r="A7677" s="34"/>
      <c r="B7677" s="34"/>
      <c r="C7677" s="34"/>
      <c r="D7677" s="34"/>
      <c r="E7677" s="34"/>
      <c r="F7677" s="34"/>
      <c r="G7677" s="34"/>
      <c r="H7677" s="34"/>
      <c r="I7677" s="34"/>
      <c r="J7677" s="34"/>
      <c r="K7677" s="34"/>
      <c r="L7677" s="34"/>
      <c r="M7677" s="45">
        <f>electric_demands_abs!M7677/electric_demands_abs!$M$8786</f>
        <v>0.82252925083424699</v>
      </c>
    </row>
    <row r="7678" spans="1:13" ht="19.5" customHeight="1" x14ac:dyDescent="0.25">
      <c r="A7678" s="34"/>
      <c r="B7678" s="34"/>
      <c r="C7678" s="34"/>
      <c r="D7678" s="34"/>
      <c r="E7678" s="34"/>
      <c r="F7678" s="34"/>
      <c r="G7678" s="34"/>
      <c r="H7678" s="34"/>
      <c r="I7678" s="34"/>
      <c r="J7678" s="34"/>
      <c r="K7678" s="34"/>
      <c r="L7678" s="34"/>
      <c r="M7678" s="45">
        <f>electric_demands_abs!M7678/electric_demands_abs!$M$8786</f>
        <v>0.82263037916453341</v>
      </c>
    </row>
    <row r="7679" spans="1:13" ht="19.5" customHeight="1" x14ac:dyDescent="0.25">
      <c r="A7679" s="34"/>
      <c r="B7679" s="34"/>
      <c r="C7679" s="34"/>
      <c r="D7679" s="34"/>
      <c r="E7679" s="34"/>
      <c r="F7679" s="34"/>
      <c r="G7679" s="34"/>
      <c r="H7679" s="34"/>
      <c r="I7679" s="34"/>
      <c r="J7679" s="34"/>
      <c r="K7679" s="34"/>
      <c r="L7679" s="34"/>
      <c r="M7679" s="45">
        <f>electric_demands_abs!M7679/electric_demands_abs!$M$8786</f>
        <v>0.78385071152592023</v>
      </c>
    </row>
    <row r="7680" spans="1:13" ht="19.5" customHeight="1" x14ac:dyDescent="0.25">
      <c r="A7680" s="34"/>
      <c r="B7680" s="34"/>
      <c r="C7680" s="34"/>
      <c r="D7680" s="34"/>
      <c r="E7680" s="34"/>
      <c r="F7680" s="34"/>
      <c r="G7680" s="34"/>
      <c r="H7680" s="34"/>
      <c r="I7680" s="34"/>
      <c r="J7680" s="34"/>
      <c r="K7680" s="34"/>
      <c r="L7680" s="34"/>
      <c r="M7680" s="45">
        <f>electric_demands_abs!M7680/electric_demands_abs!$M$8786</f>
        <v>0.76461738779758226</v>
      </c>
    </row>
    <row r="7681" spans="1:13" ht="19.5" customHeight="1" x14ac:dyDescent="0.25">
      <c r="A7681" s="34"/>
      <c r="B7681" s="34"/>
      <c r="C7681" s="34"/>
      <c r="D7681" s="34"/>
      <c r="E7681" s="34"/>
      <c r="F7681" s="34"/>
      <c r="G7681" s="34"/>
      <c r="H7681" s="34"/>
      <c r="I7681" s="34"/>
      <c r="J7681" s="34"/>
      <c r="K7681" s="34"/>
      <c r="L7681" s="34"/>
      <c r="M7681" s="45">
        <f>electric_demands_abs!M7681/electric_demands_abs!$M$8786</f>
        <v>0.71036903852404687</v>
      </c>
    </row>
    <row r="7682" spans="1:13" ht="19.5" customHeight="1" x14ac:dyDescent="0.25">
      <c r="A7682" s="34"/>
      <c r="B7682" s="34"/>
      <c r="C7682" s="34"/>
      <c r="D7682" s="34"/>
      <c r="E7682" s="34"/>
      <c r="F7682" s="34"/>
      <c r="G7682" s="34"/>
      <c r="H7682" s="34"/>
      <c r="I7682" s="34"/>
      <c r="J7682" s="34"/>
      <c r="K7682" s="34"/>
      <c r="L7682" s="34"/>
      <c r="M7682" s="45">
        <f>electric_demands_abs!M7682/electric_demands_abs!$M$8786</f>
        <v>0.66912490312309481</v>
      </c>
    </row>
    <row r="7683" spans="1:13" ht="19.5" customHeight="1" x14ac:dyDescent="0.25">
      <c r="A7683" s="34"/>
      <c r="B7683" s="34"/>
      <c r="C7683" s="34"/>
      <c r="D7683" s="34"/>
      <c r="E7683" s="34"/>
      <c r="F7683" s="34"/>
      <c r="G7683" s="34"/>
      <c r="H7683" s="34"/>
      <c r="I7683" s="34"/>
      <c r="J7683" s="34"/>
      <c r="K7683" s="34"/>
      <c r="L7683" s="34"/>
      <c r="M7683" s="45">
        <f>electric_demands_abs!M7683/electric_demands_abs!$M$8786</f>
        <v>0.64452663088579443</v>
      </c>
    </row>
    <row r="7684" spans="1:13" ht="19.5" customHeight="1" x14ac:dyDescent="0.25">
      <c r="A7684" s="34"/>
      <c r="B7684" s="34"/>
      <c r="C7684" s="34"/>
      <c r="D7684" s="34"/>
      <c r="E7684" s="34"/>
      <c r="F7684" s="34"/>
      <c r="G7684" s="34"/>
      <c r="H7684" s="34"/>
      <c r="I7684" s="34"/>
      <c r="J7684" s="34"/>
      <c r="K7684" s="34"/>
      <c r="L7684" s="34"/>
      <c r="M7684" s="45">
        <f>electric_demands_abs!M7684/electric_demands_abs!$M$8786</f>
        <v>0.64746882295105812</v>
      </c>
    </row>
    <row r="7685" spans="1:13" ht="19.5" customHeight="1" x14ac:dyDescent="0.25">
      <c r="A7685" s="34"/>
      <c r="B7685" s="34"/>
      <c r="C7685" s="34"/>
      <c r="D7685" s="34"/>
      <c r="E7685" s="34"/>
      <c r="F7685" s="34"/>
      <c r="G7685" s="34"/>
      <c r="H7685" s="34"/>
      <c r="I7685" s="34"/>
      <c r="J7685" s="34"/>
      <c r="K7685" s="34"/>
      <c r="L7685" s="34"/>
      <c r="M7685" s="45">
        <f>electric_demands_abs!M7685/electric_demands_abs!$M$8786</f>
        <v>0.63461527217314817</v>
      </c>
    </row>
    <row r="7686" spans="1:13" ht="19.5" customHeight="1" x14ac:dyDescent="0.25">
      <c r="A7686" s="34"/>
      <c r="B7686" s="34"/>
      <c r="C7686" s="34"/>
      <c r="D7686" s="34"/>
      <c r="E7686" s="34"/>
      <c r="F7686" s="34"/>
      <c r="G7686" s="34"/>
      <c r="H7686" s="34"/>
      <c r="I7686" s="34"/>
      <c r="J7686" s="34"/>
      <c r="K7686" s="34"/>
      <c r="L7686" s="34"/>
      <c r="M7686" s="45">
        <f>electric_demands_abs!M7686/electric_demands_abs!$M$8786</f>
        <v>0.6414376462727005</v>
      </c>
    </row>
    <row r="7687" spans="1:13" ht="19.5" customHeight="1" x14ac:dyDescent="0.25">
      <c r="A7687" s="34"/>
      <c r="B7687" s="34"/>
      <c r="C7687" s="34"/>
      <c r="D7687" s="34"/>
      <c r="E7687" s="34"/>
      <c r="F7687" s="34"/>
      <c r="G7687" s="34"/>
      <c r="H7687" s="34"/>
      <c r="I7687" s="34"/>
      <c r="J7687" s="34"/>
      <c r="K7687" s="34"/>
      <c r="L7687" s="34"/>
      <c r="M7687" s="45">
        <f>electric_demands_abs!M7687/electric_demands_abs!$M$8786</f>
        <v>0.64270092688067604</v>
      </c>
    </row>
    <row r="7688" spans="1:13" ht="19.5" customHeight="1" x14ac:dyDescent="0.25">
      <c r="A7688" s="34"/>
      <c r="B7688" s="34"/>
      <c r="C7688" s="34"/>
      <c r="D7688" s="34"/>
      <c r="E7688" s="34"/>
      <c r="F7688" s="34"/>
      <c r="G7688" s="34"/>
      <c r="H7688" s="34"/>
      <c r="I7688" s="34"/>
      <c r="J7688" s="34"/>
      <c r="K7688" s="34"/>
      <c r="L7688" s="34"/>
      <c r="M7688" s="45">
        <f>electric_demands_abs!M7688/electric_demands_abs!$M$8786</f>
        <v>0.68628295492698788</v>
      </c>
    </row>
    <row r="7689" spans="1:13" ht="19.5" customHeight="1" x14ac:dyDescent="0.25">
      <c r="A7689" s="34"/>
      <c r="B7689" s="34"/>
      <c r="C7689" s="34"/>
      <c r="D7689" s="34"/>
      <c r="E7689" s="34"/>
      <c r="F7689" s="34"/>
      <c r="G7689" s="34"/>
      <c r="H7689" s="34"/>
      <c r="I7689" s="34"/>
      <c r="J7689" s="34"/>
      <c r="K7689" s="34"/>
      <c r="L7689" s="34"/>
      <c r="M7689" s="45">
        <f>electric_demands_abs!M7689/electric_demands_abs!$M$8786</f>
        <v>0.77623133418490853</v>
      </c>
    </row>
    <row r="7690" spans="1:13" ht="19.5" customHeight="1" x14ac:dyDescent="0.25">
      <c r="A7690" s="34"/>
      <c r="B7690" s="34"/>
      <c r="C7690" s="34"/>
      <c r="D7690" s="34"/>
      <c r="E7690" s="34"/>
      <c r="F7690" s="34"/>
      <c r="G7690" s="34"/>
      <c r="H7690" s="34"/>
      <c r="I7690" s="34"/>
      <c r="J7690" s="34"/>
      <c r="K7690" s="34"/>
      <c r="L7690" s="34"/>
      <c r="M7690" s="45">
        <f>electric_demands_abs!M7690/electric_demands_abs!$M$8786</f>
        <v>0.88051877186395733</v>
      </c>
    </row>
    <row r="7691" spans="1:13" ht="19.5" customHeight="1" x14ac:dyDescent="0.25">
      <c r="A7691" s="34"/>
      <c r="B7691" s="34"/>
      <c r="C7691" s="34"/>
      <c r="D7691" s="34"/>
      <c r="E7691" s="34"/>
      <c r="F7691" s="34"/>
      <c r="G7691" s="34"/>
      <c r="H7691" s="34"/>
      <c r="I7691" s="34"/>
      <c r="J7691" s="34"/>
      <c r="K7691" s="34"/>
      <c r="L7691" s="34"/>
      <c r="M7691" s="45">
        <f>electric_demands_abs!M7691/electric_demands_abs!$M$8786</f>
        <v>0.92297488253919735</v>
      </c>
    </row>
    <row r="7692" spans="1:13" ht="19.5" customHeight="1" x14ac:dyDescent="0.25">
      <c r="A7692" s="34"/>
      <c r="B7692" s="34"/>
      <c r="C7692" s="34"/>
      <c r="D7692" s="34"/>
      <c r="E7692" s="34"/>
      <c r="F7692" s="34"/>
      <c r="G7692" s="34"/>
      <c r="H7692" s="34"/>
      <c r="I7692" s="34"/>
      <c r="J7692" s="34"/>
      <c r="K7692" s="34"/>
      <c r="L7692" s="34"/>
      <c r="M7692" s="45">
        <f>electric_demands_abs!M7692/electric_demands_abs!$M$8786</f>
        <v>0.95724429252868348</v>
      </c>
    </row>
    <row r="7693" spans="1:13" ht="19.5" customHeight="1" x14ac:dyDescent="0.25">
      <c r="A7693" s="34"/>
      <c r="B7693" s="34"/>
      <c r="C7693" s="34"/>
      <c r="D7693" s="34"/>
      <c r="E7693" s="34"/>
      <c r="F7693" s="34"/>
      <c r="G7693" s="34"/>
      <c r="H7693" s="34"/>
      <c r="I7693" s="34"/>
      <c r="J7693" s="34"/>
      <c r="K7693" s="34"/>
      <c r="L7693" s="34"/>
      <c r="M7693" s="45">
        <f>electric_demands_abs!M7693/electric_demands_abs!$M$8786</f>
        <v>0.92236910078220458</v>
      </c>
    </row>
    <row r="7694" spans="1:13" ht="19.5" customHeight="1" x14ac:dyDescent="0.25">
      <c r="A7694" s="34"/>
      <c r="B7694" s="34"/>
      <c r="C7694" s="34"/>
      <c r="D7694" s="34"/>
      <c r="E7694" s="34"/>
      <c r="F7694" s="34"/>
      <c r="G7694" s="34"/>
      <c r="H7694" s="34"/>
      <c r="I7694" s="34"/>
      <c r="J7694" s="34"/>
      <c r="K7694" s="34"/>
      <c r="L7694" s="34"/>
      <c r="M7694" s="45">
        <f>electric_demands_abs!M7694/electric_demands_abs!$M$8786</f>
        <v>0.92642016334201793</v>
      </c>
    </row>
    <row r="7695" spans="1:13" ht="19.5" customHeight="1" x14ac:dyDescent="0.25">
      <c r="A7695" s="34"/>
      <c r="B7695" s="34"/>
      <c r="C7695" s="34"/>
      <c r="D7695" s="34"/>
      <c r="E7695" s="34"/>
      <c r="F7695" s="34"/>
      <c r="G7695" s="34"/>
      <c r="H7695" s="34"/>
      <c r="I7695" s="34"/>
      <c r="J7695" s="34"/>
      <c r="K7695" s="34"/>
      <c r="L7695" s="34"/>
      <c r="M7695" s="45">
        <f>electric_demands_abs!M7695/electric_demands_abs!$M$8786</f>
        <v>0.92974265722264215</v>
      </c>
    </row>
    <row r="7696" spans="1:13" ht="19.5" customHeight="1" x14ac:dyDescent="0.25">
      <c r="A7696" s="34"/>
      <c r="B7696" s="34"/>
      <c r="C7696" s="34"/>
      <c r="D7696" s="34"/>
      <c r="E7696" s="34"/>
      <c r="F7696" s="34"/>
      <c r="G7696" s="34"/>
      <c r="H7696" s="34"/>
      <c r="I7696" s="34"/>
      <c r="J7696" s="34"/>
      <c r="K7696" s="34"/>
      <c r="L7696" s="34"/>
      <c r="M7696" s="45">
        <f>electric_demands_abs!M7696/electric_demands_abs!$M$8786</f>
        <v>0.93000626616828297</v>
      </c>
    </row>
    <row r="7697" spans="1:13" ht="19.5" customHeight="1" x14ac:dyDescent="0.25">
      <c r="A7697" s="34"/>
      <c r="B7697" s="34"/>
      <c r="C7697" s="34"/>
      <c r="D7697" s="34"/>
      <c r="E7697" s="34"/>
      <c r="F7697" s="34"/>
      <c r="G7697" s="34"/>
      <c r="H7697" s="34"/>
      <c r="I7697" s="34"/>
      <c r="J7697" s="34"/>
      <c r="K7697" s="34"/>
      <c r="L7697" s="34"/>
      <c r="M7697" s="45">
        <f>electric_demands_abs!M7697/electric_demands_abs!$M$8786</f>
        <v>0.92800511109828254</v>
      </c>
    </row>
    <row r="7698" spans="1:13" ht="19.5" customHeight="1" x14ac:dyDescent="0.25">
      <c r="A7698" s="34"/>
      <c r="B7698" s="34"/>
      <c r="C7698" s="34"/>
      <c r="D7698" s="34"/>
      <c r="E7698" s="34"/>
      <c r="F7698" s="34"/>
      <c r="G7698" s="34"/>
      <c r="H7698" s="34"/>
      <c r="I7698" s="34"/>
      <c r="J7698" s="34"/>
      <c r="K7698" s="34"/>
      <c r="L7698" s="34"/>
      <c r="M7698" s="45">
        <f>electric_demands_abs!M7698/electric_demands_abs!$M$8786</f>
        <v>0.89846295643732466</v>
      </c>
    </row>
    <row r="7699" spans="1:13" ht="19.5" customHeight="1" x14ac:dyDescent="0.25">
      <c r="A7699" s="34"/>
      <c r="B7699" s="34"/>
      <c r="C7699" s="34"/>
      <c r="D7699" s="34"/>
      <c r="E7699" s="34"/>
      <c r="F7699" s="34"/>
      <c r="G7699" s="34"/>
      <c r="H7699" s="34"/>
      <c r="I7699" s="34"/>
      <c r="J7699" s="34"/>
      <c r="K7699" s="34"/>
      <c r="L7699" s="34"/>
      <c r="M7699" s="45">
        <f>electric_demands_abs!M7699/electric_demands_abs!$M$8786</f>
        <v>0.91140161806975495</v>
      </c>
    </row>
    <row r="7700" spans="1:13" ht="19.5" customHeight="1" x14ac:dyDescent="0.25">
      <c r="A7700" s="34"/>
      <c r="B7700" s="34"/>
      <c r="C7700" s="34"/>
      <c r="D7700" s="34"/>
      <c r="E7700" s="34"/>
      <c r="F7700" s="34"/>
      <c r="G7700" s="34"/>
      <c r="H7700" s="34"/>
      <c r="I7700" s="34"/>
      <c r="J7700" s="34"/>
      <c r="K7700" s="34"/>
      <c r="L7700" s="34"/>
      <c r="M7700" s="45">
        <f>electric_demands_abs!M7700/electric_demands_abs!$M$8786</f>
        <v>0.92240648861766883</v>
      </c>
    </row>
    <row r="7701" spans="1:13" ht="19.5" customHeight="1" x14ac:dyDescent="0.25">
      <c r="A7701" s="34"/>
      <c r="B7701" s="34"/>
      <c r="C7701" s="34"/>
      <c r="D7701" s="34"/>
      <c r="E7701" s="34"/>
      <c r="F7701" s="34"/>
      <c r="G7701" s="34"/>
      <c r="H7701" s="34"/>
      <c r="I7701" s="34"/>
      <c r="J7701" s="34"/>
      <c r="K7701" s="34"/>
      <c r="L7701" s="34"/>
      <c r="M7701" s="45">
        <f>electric_demands_abs!M7701/electric_demands_abs!$M$8786</f>
        <v>0.92241686497729103</v>
      </c>
    </row>
    <row r="7702" spans="1:13" ht="19.5" customHeight="1" x14ac:dyDescent="0.25">
      <c r="A7702" s="34"/>
      <c r="B7702" s="34"/>
      <c r="C7702" s="34"/>
      <c r="D7702" s="34"/>
      <c r="E7702" s="34"/>
      <c r="F7702" s="34"/>
      <c r="G7702" s="34"/>
      <c r="H7702" s="34"/>
      <c r="I7702" s="34"/>
      <c r="J7702" s="34"/>
      <c r="K7702" s="34"/>
      <c r="L7702" s="34"/>
      <c r="M7702" s="45">
        <f>electric_demands_abs!M7702/electric_demands_abs!$M$8786</f>
        <v>0.87649027376871935</v>
      </c>
    </row>
    <row r="7703" spans="1:13" ht="19.5" customHeight="1" x14ac:dyDescent="0.25">
      <c r="A7703" s="34"/>
      <c r="B7703" s="34"/>
      <c r="C7703" s="34"/>
      <c r="D7703" s="34"/>
      <c r="E7703" s="34"/>
      <c r="F7703" s="34"/>
      <c r="G7703" s="34"/>
      <c r="H7703" s="34"/>
      <c r="I7703" s="34"/>
      <c r="J7703" s="34"/>
      <c r="K7703" s="34"/>
      <c r="L7703" s="34"/>
      <c r="M7703" s="45">
        <f>electric_demands_abs!M7703/electric_demands_abs!$M$8786</f>
        <v>0.84632891396490828</v>
      </c>
    </row>
    <row r="7704" spans="1:13" ht="19.5" customHeight="1" x14ac:dyDescent="0.25">
      <c r="A7704" s="34"/>
      <c r="B7704" s="34"/>
      <c r="C7704" s="34"/>
      <c r="D7704" s="34"/>
      <c r="E7704" s="34"/>
      <c r="F7704" s="34"/>
      <c r="G7704" s="34"/>
      <c r="H7704" s="34"/>
      <c r="I7704" s="34"/>
      <c r="J7704" s="34"/>
      <c r="K7704" s="34"/>
      <c r="L7704" s="34"/>
      <c r="M7704" s="45">
        <f>electric_demands_abs!M7704/electric_demands_abs!$M$8786</f>
        <v>0.81612366051285401</v>
      </c>
    </row>
    <row r="7705" spans="1:13" ht="19.5" customHeight="1" x14ac:dyDescent="0.25">
      <c r="A7705" s="34"/>
      <c r="B7705" s="34"/>
      <c r="C7705" s="34"/>
      <c r="D7705" s="34"/>
      <c r="E7705" s="34"/>
      <c r="F7705" s="34"/>
      <c r="G7705" s="34"/>
      <c r="H7705" s="34"/>
      <c r="I7705" s="34"/>
      <c r="J7705" s="34"/>
      <c r="K7705" s="34"/>
      <c r="L7705" s="34"/>
      <c r="M7705" s="45">
        <f>electric_demands_abs!M7705/electric_demands_abs!$M$8786</f>
        <v>0.78422697809031661</v>
      </c>
    </row>
    <row r="7706" spans="1:13" ht="19.5" customHeight="1" x14ac:dyDescent="0.25">
      <c r="A7706" s="34"/>
      <c r="B7706" s="34"/>
      <c r="C7706" s="34"/>
      <c r="D7706" s="34"/>
      <c r="E7706" s="34"/>
      <c r="F7706" s="34"/>
      <c r="G7706" s="34"/>
      <c r="H7706" s="34"/>
      <c r="I7706" s="34"/>
      <c r="J7706" s="34"/>
      <c r="K7706" s="34"/>
      <c r="L7706" s="34"/>
      <c r="M7706" s="45">
        <f>electric_demands_abs!M7706/electric_demands_abs!$M$8786</f>
        <v>0.71537274971965303</v>
      </c>
    </row>
    <row r="7707" spans="1:13" ht="19.5" customHeight="1" x14ac:dyDescent="0.25">
      <c r="A7707" s="34"/>
      <c r="B7707" s="34"/>
      <c r="C7707" s="34"/>
      <c r="D7707" s="34"/>
      <c r="E7707" s="34"/>
      <c r="F7707" s="34"/>
      <c r="G7707" s="34"/>
      <c r="H7707" s="34"/>
      <c r="I7707" s="34"/>
      <c r="J7707" s="34"/>
      <c r="K7707" s="34"/>
      <c r="L7707" s="34"/>
      <c r="M7707" s="45">
        <f>electric_demands_abs!M7707/electric_demands_abs!$M$8786</f>
        <v>0.67592113044344027</v>
      </c>
    </row>
    <row r="7708" spans="1:13" ht="19.5" customHeight="1" x14ac:dyDescent="0.25">
      <c r="A7708" s="34"/>
      <c r="B7708" s="34"/>
      <c r="C7708" s="34"/>
      <c r="D7708" s="34"/>
      <c r="E7708" s="34"/>
      <c r="F7708" s="34"/>
      <c r="G7708" s="34"/>
      <c r="H7708" s="34"/>
      <c r="I7708" s="34"/>
      <c r="J7708" s="34"/>
      <c r="K7708" s="34"/>
      <c r="L7708" s="34"/>
      <c r="M7708" s="45">
        <f>electric_demands_abs!M7708/electric_demands_abs!$M$8786</f>
        <v>0.65782690041585323</v>
      </c>
    </row>
    <row r="7709" spans="1:13" ht="19.5" customHeight="1" x14ac:dyDescent="0.25">
      <c r="A7709" s="34"/>
      <c r="B7709" s="34"/>
      <c r="C7709" s="34"/>
      <c r="D7709" s="34"/>
      <c r="E7709" s="34"/>
      <c r="F7709" s="34"/>
      <c r="G7709" s="34"/>
      <c r="H7709" s="34"/>
      <c r="I7709" s="34"/>
      <c r="J7709" s="34"/>
      <c r="K7709" s="34"/>
      <c r="L7709" s="34"/>
      <c r="M7709" s="45">
        <f>electric_demands_abs!M7709/electric_demands_abs!$M$8786</f>
        <v>0.65179555903337461</v>
      </c>
    </row>
    <row r="7710" spans="1:13" ht="19.5" customHeight="1" x14ac:dyDescent="0.25">
      <c r="A7710" s="34"/>
      <c r="B7710" s="34"/>
      <c r="C7710" s="34"/>
      <c r="D7710" s="34"/>
      <c r="E7710" s="34"/>
      <c r="F7710" s="34"/>
      <c r="G7710" s="34"/>
      <c r="H7710" s="34"/>
      <c r="I7710" s="34"/>
      <c r="J7710" s="34"/>
      <c r="K7710" s="34"/>
      <c r="L7710" s="34"/>
      <c r="M7710" s="45">
        <f>electric_demands_abs!M7710/electric_demands_abs!$M$8786</f>
        <v>0.64734912423113034</v>
      </c>
    </row>
    <row r="7711" spans="1:13" ht="19.5" customHeight="1" x14ac:dyDescent="0.25">
      <c r="A7711" s="34"/>
      <c r="B7711" s="34"/>
      <c r="C7711" s="34"/>
      <c r="D7711" s="34"/>
      <c r="E7711" s="34"/>
      <c r="F7711" s="34"/>
      <c r="G7711" s="34"/>
      <c r="H7711" s="34"/>
      <c r="I7711" s="34"/>
      <c r="J7711" s="34"/>
      <c r="K7711" s="34"/>
      <c r="L7711" s="34"/>
      <c r="M7711" s="45">
        <f>electric_demands_abs!M7711/electric_demands_abs!$M$8786</f>
        <v>0.66736261020455678</v>
      </c>
    </row>
    <row r="7712" spans="1:13" ht="19.5" customHeight="1" x14ac:dyDescent="0.25">
      <c r="A7712" s="34"/>
      <c r="B7712" s="34"/>
      <c r="C7712" s="34"/>
      <c r="D7712" s="34"/>
      <c r="E7712" s="34"/>
      <c r="F7712" s="34"/>
      <c r="G7712" s="34"/>
      <c r="H7712" s="34"/>
      <c r="I7712" s="34"/>
      <c r="J7712" s="34"/>
      <c r="K7712" s="34"/>
      <c r="L7712" s="34"/>
      <c r="M7712" s="45">
        <f>electric_demands_abs!M7712/electric_demands_abs!$M$8786</f>
        <v>0.71291281132064133</v>
      </c>
    </row>
    <row r="7713" spans="1:13" ht="19.5" customHeight="1" x14ac:dyDescent="0.25">
      <c r="A7713" s="34"/>
      <c r="B7713" s="34"/>
      <c r="C7713" s="34"/>
      <c r="D7713" s="34"/>
      <c r="E7713" s="34"/>
      <c r="F7713" s="34"/>
      <c r="G7713" s="34"/>
      <c r="H7713" s="34"/>
      <c r="I7713" s="34"/>
      <c r="J7713" s="34"/>
      <c r="K7713" s="34"/>
      <c r="L7713" s="34"/>
      <c r="M7713" s="45">
        <f>electric_demands_abs!M7713/electric_demands_abs!$M$8786</f>
        <v>0.80906748891355973</v>
      </c>
    </row>
    <row r="7714" spans="1:13" ht="19.5" customHeight="1" x14ac:dyDescent="0.25">
      <c r="A7714" s="34"/>
      <c r="B7714" s="34"/>
      <c r="C7714" s="34"/>
      <c r="D7714" s="34"/>
      <c r="E7714" s="34"/>
      <c r="F7714" s="34"/>
      <c r="G7714" s="34"/>
      <c r="H7714" s="34"/>
      <c r="I7714" s="34"/>
      <c r="J7714" s="34"/>
      <c r="K7714" s="34"/>
      <c r="L7714" s="34"/>
      <c r="M7714" s="45">
        <f>electric_demands_abs!M7714/electric_demands_abs!$M$8786</f>
        <v>0.87728348881539608</v>
      </c>
    </row>
    <row r="7715" spans="1:13" ht="19.5" customHeight="1" x14ac:dyDescent="0.25">
      <c r="A7715" s="34"/>
      <c r="B7715" s="34"/>
      <c r="C7715" s="34"/>
      <c r="D7715" s="34"/>
      <c r="E7715" s="34"/>
      <c r="F7715" s="34"/>
      <c r="G7715" s="34"/>
      <c r="H7715" s="34"/>
      <c r="I7715" s="34"/>
      <c r="J7715" s="34"/>
      <c r="K7715" s="34"/>
      <c r="L7715" s="34"/>
      <c r="M7715" s="45">
        <f>electric_demands_abs!M7715/electric_demands_abs!$M$8786</f>
        <v>0.93375015554245422</v>
      </c>
    </row>
    <row r="7716" spans="1:13" ht="19.5" customHeight="1" x14ac:dyDescent="0.25">
      <c r="A7716" s="34"/>
      <c r="B7716" s="34"/>
      <c r="C7716" s="34"/>
      <c r="D7716" s="34"/>
      <c r="E7716" s="34"/>
      <c r="F7716" s="34"/>
      <c r="G7716" s="34"/>
      <c r="H7716" s="34"/>
      <c r="I7716" s="34"/>
      <c r="J7716" s="34"/>
      <c r="K7716" s="34"/>
      <c r="L7716" s="34"/>
      <c r="M7716" s="45">
        <f>electric_demands_abs!M7716/electric_demands_abs!$M$8786</f>
        <v>0.94160695387386972</v>
      </c>
    </row>
    <row r="7717" spans="1:13" ht="19.5" customHeight="1" x14ac:dyDescent="0.25">
      <c r="A7717" s="34"/>
      <c r="B7717" s="34"/>
      <c r="C7717" s="34"/>
      <c r="D7717" s="34"/>
      <c r="E7717" s="34"/>
      <c r="F7717" s="34"/>
      <c r="G7717" s="34"/>
      <c r="H7717" s="34"/>
      <c r="I7717" s="34"/>
      <c r="J7717" s="34"/>
      <c r="K7717" s="34"/>
      <c r="L7717" s="34"/>
      <c r="M7717" s="45">
        <f>electric_demands_abs!M7717/electric_demands_abs!$M$8786</f>
        <v>0.94027910925046698</v>
      </c>
    </row>
    <row r="7718" spans="1:13" ht="19.5" customHeight="1" x14ac:dyDescent="0.25">
      <c r="A7718" s="34"/>
      <c r="B7718" s="34"/>
      <c r="C7718" s="34"/>
      <c r="D7718" s="34"/>
      <c r="E7718" s="34"/>
      <c r="F7718" s="34"/>
      <c r="G7718" s="34"/>
      <c r="H7718" s="34"/>
      <c r="I7718" s="34"/>
      <c r="J7718" s="34"/>
      <c r="K7718" s="34"/>
      <c r="L7718" s="34"/>
      <c r="M7718" s="45">
        <f>electric_demands_abs!M7718/electric_demands_abs!$M$8786</f>
        <v>0.92564803042282762</v>
      </c>
    </row>
    <row r="7719" spans="1:13" ht="19.5" customHeight="1" x14ac:dyDescent="0.25">
      <c r="A7719" s="34"/>
      <c r="B7719" s="34"/>
      <c r="C7719" s="34"/>
      <c r="D7719" s="34"/>
      <c r="E7719" s="34"/>
      <c r="F7719" s="34"/>
      <c r="G7719" s="34"/>
      <c r="H7719" s="34"/>
      <c r="I7719" s="34"/>
      <c r="J7719" s="34"/>
      <c r="K7719" s="34"/>
      <c r="L7719" s="34"/>
      <c r="M7719" s="45">
        <f>electric_demands_abs!M7719/electric_demands_abs!$M$8786</f>
        <v>0.95353309692252819</v>
      </c>
    </row>
    <row r="7720" spans="1:13" ht="19.5" customHeight="1" x14ac:dyDescent="0.25">
      <c r="A7720" s="34"/>
      <c r="B7720" s="34"/>
      <c r="C7720" s="34"/>
      <c r="D7720" s="34"/>
      <c r="E7720" s="34"/>
      <c r="F7720" s="34"/>
      <c r="G7720" s="34"/>
      <c r="H7720" s="34"/>
      <c r="I7720" s="34"/>
      <c r="J7720" s="34"/>
      <c r="K7720" s="34"/>
      <c r="L7720" s="34"/>
      <c r="M7720" s="45">
        <f>electric_demands_abs!M7720/electric_demands_abs!$M$8786</f>
        <v>0.9475892546043243</v>
      </c>
    </row>
    <row r="7721" spans="1:13" ht="19.5" customHeight="1" x14ac:dyDescent="0.25">
      <c r="A7721" s="34"/>
      <c r="B7721" s="34"/>
      <c r="C7721" s="34"/>
      <c r="D7721" s="34"/>
      <c r="E7721" s="34"/>
      <c r="F7721" s="34"/>
      <c r="G7721" s="34"/>
      <c r="H7721" s="34"/>
      <c r="I7721" s="34"/>
      <c r="J7721" s="34"/>
      <c r="K7721" s="34"/>
      <c r="L7721" s="34"/>
      <c r="M7721" s="45">
        <f>electric_demands_abs!M7721/electric_demands_abs!$M$8786</f>
        <v>0.90738934333043431</v>
      </c>
    </row>
    <row r="7722" spans="1:13" ht="19.5" customHeight="1" x14ac:dyDescent="0.25">
      <c r="A7722" s="34"/>
      <c r="B7722" s="34"/>
      <c r="C7722" s="34"/>
      <c r="D7722" s="34"/>
      <c r="E7722" s="34"/>
      <c r="F7722" s="34"/>
      <c r="G7722" s="34"/>
      <c r="H7722" s="34"/>
      <c r="I7722" s="34"/>
      <c r="J7722" s="34"/>
      <c r="K7722" s="34"/>
      <c r="L7722" s="34"/>
      <c r="M7722" s="45">
        <f>electric_demands_abs!M7722/electric_demands_abs!$M$8786</f>
        <v>0.93085037478834487</v>
      </c>
    </row>
    <row r="7723" spans="1:13" ht="19.5" customHeight="1" x14ac:dyDescent="0.25">
      <c r="A7723" s="34"/>
      <c r="B7723" s="34"/>
      <c r="C7723" s="34"/>
      <c r="D7723" s="34"/>
      <c r="E7723" s="34"/>
      <c r="F7723" s="34"/>
      <c r="G7723" s="34"/>
      <c r="H7723" s="34"/>
      <c r="I7723" s="34"/>
      <c r="J7723" s="34"/>
      <c r="K7723" s="34"/>
      <c r="L7723" s="34"/>
      <c r="M7723" s="45">
        <f>electric_demands_abs!M7723/electric_demands_abs!$M$8786</f>
        <v>0.90544517588629547</v>
      </c>
    </row>
    <row r="7724" spans="1:13" ht="19.5" customHeight="1" x14ac:dyDescent="0.25">
      <c r="A7724" s="34"/>
      <c r="B7724" s="34"/>
      <c r="C7724" s="34"/>
      <c r="D7724" s="34"/>
      <c r="E7724" s="34"/>
      <c r="F7724" s="34"/>
      <c r="G7724" s="34"/>
      <c r="H7724" s="34"/>
      <c r="I7724" s="34"/>
      <c r="J7724" s="34"/>
      <c r="K7724" s="34"/>
      <c r="L7724" s="34"/>
      <c r="M7724" s="45">
        <f>electric_demands_abs!M7724/electric_demands_abs!$M$8786</f>
        <v>0.9372777884057687</v>
      </c>
    </row>
    <row r="7725" spans="1:13" ht="19.5" customHeight="1" x14ac:dyDescent="0.25">
      <c r="A7725" s="34"/>
      <c r="B7725" s="34"/>
      <c r="C7725" s="34"/>
      <c r="D7725" s="34"/>
      <c r="E7725" s="34"/>
      <c r="F7725" s="34"/>
      <c r="G7725" s="34"/>
      <c r="H7725" s="34"/>
      <c r="I7725" s="34"/>
      <c r="J7725" s="34"/>
      <c r="K7725" s="34"/>
      <c r="L7725" s="34"/>
      <c r="M7725" s="45">
        <f>electric_demands_abs!M7725/electric_demands_abs!$M$8786</f>
        <v>0.91219351548346383</v>
      </c>
    </row>
    <row r="7726" spans="1:13" ht="19.5" customHeight="1" x14ac:dyDescent="0.25">
      <c r="A7726" s="34"/>
      <c r="B7726" s="34"/>
      <c r="C7726" s="34"/>
      <c r="D7726" s="34"/>
      <c r="E7726" s="34"/>
      <c r="F7726" s="34"/>
      <c r="G7726" s="34"/>
      <c r="H7726" s="34"/>
      <c r="I7726" s="34"/>
      <c r="J7726" s="34"/>
      <c r="K7726" s="34"/>
      <c r="L7726" s="34"/>
      <c r="M7726" s="45">
        <f>electric_demands_abs!M7726/electric_demands_abs!$M$8786</f>
        <v>0.89197023763592931</v>
      </c>
    </row>
    <row r="7727" spans="1:13" ht="19.5" customHeight="1" x14ac:dyDescent="0.25">
      <c r="A7727" s="34"/>
      <c r="B7727" s="34"/>
      <c r="C7727" s="34"/>
      <c r="D7727" s="34"/>
      <c r="E7727" s="34"/>
      <c r="F7727" s="34"/>
      <c r="G7727" s="34"/>
      <c r="H7727" s="34"/>
      <c r="I7727" s="34"/>
      <c r="J7727" s="34"/>
      <c r="K7727" s="34"/>
      <c r="L7727" s="34"/>
      <c r="M7727" s="45">
        <f>electric_demands_abs!M7727/electric_demands_abs!$M$8786</f>
        <v>0.88263291396095545</v>
      </c>
    </row>
    <row r="7728" spans="1:13" ht="19.5" customHeight="1" x14ac:dyDescent="0.25">
      <c r="A7728" s="34"/>
      <c r="B7728" s="34"/>
      <c r="C7728" s="34"/>
      <c r="D7728" s="34"/>
      <c r="E7728" s="34"/>
      <c r="F7728" s="34"/>
      <c r="G7728" s="34"/>
      <c r="H7728" s="34"/>
      <c r="I7728" s="34"/>
      <c r="J7728" s="34"/>
      <c r="K7728" s="34"/>
      <c r="L7728" s="34"/>
      <c r="M7728" s="45">
        <f>electric_demands_abs!M7728/electric_demands_abs!$M$8786</f>
        <v>0.82937204824480171</v>
      </c>
    </row>
    <row r="7729" spans="1:13" ht="19.5" customHeight="1" x14ac:dyDescent="0.25">
      <c r="A7729" s="34"/>
      <c r="B7729" s="34"/>
      <c r="C7729" s="34"/>
      <c r="D7729" s="34"/>
      <c r="E7729" s="34"/>
      <c r="F7729" s="34"/>
      <c r="G7729" s="34"/>
      <c r="H7729" s="34"/>
      <c r="I7729" s="34"/>
      <c r="J7729" s="34"/>
      <c r="K7729" s="34"/>
      <c r="L7729" s="34"/>
      <c r="M7729" s="45">
        <f>electric_demands_abs!M7729/electric_demands_abs!$M$8786</f>
        <v>0.76890340078598451</v>
      </c>
    </row>
    <row r="7730" spans="1:13" ht="19.5" customHeight="1" x14ac:dyDescent="0.25">
      <c r="A7730" s="34"/>
      <c r="B7730" s="34"/>
      <c r="C7730" s="34"/>
      <c r="D7730" s="34"/>
      <c r="E7730" s="34"/>
      <c r="F7730" s="34"/>
      <c r="G7730" s="34"/>
      <c r="H7730" s="34"/>
      <c r="I7730" s="34"/>
      <c r="J7730" s="34"/>
      <c r="K7730" s="34"/>
      <c r="L7730" s="34"/>
      <c r="M7730" s="45">
        <f>electric_demands_abs!M7730/electric_demands_abs!$M$8786</f>
        <v>0.72569483933401235</v>
      </c>
    </row>
    <row r="7731" spans="1:13" ht="19.5" customHeight="1" x14ac:dyDescent="0.25">
      <c r="A7731" s="34"/>
      <c r="B7731" s="34"/>
      <c r="C7731" s="34"/>
      <c r="D7731" s="34"/>
      <c r="E7731" s="34"/>
      <c r="F7731" s="34"/>
      <c r="G7731" s="34"/>
      <c r="H7731" s="34"/>
      <c r="I7731" s="34"/>
      <c r="J7731" s="34"/>
      <c r="K7731" s="34"/>
      <c r="L7731" s="34"/>
      <c r="M7731" s="45">
        <f>electric_demands_abs!M7731/electric_demands_abs!$M$8786</f>
        <v>0.69633468272674592</v>
      </c>
    </row>
    <row r="7732" spans="1:13" ht="19.5" customHeight="1" x14ac:dyDescent="0.25">
      <c r="A7732" s="34"/>
      <c r="B7732" s="34"/>
      <c r="C7732" s="34"/>
      <c r="D7732" s="34"/>
      <c r="E7732" s="34"/>
      <c r="F7732" s="34"/>
      <c r="G7732" s="34"/>
      <c r="H7732" s="34"/>
      <c r="I7732" s="34"/>
      <c r="J7732" s="34"/>
      <c r="K7732" s="34"/>
      <c r="L7732" s="34"/>
      <c r="M7732" s="45">
        <f>electric_demands_abs!M7732/electric_demands_abs!$M$8786</f>
        <v>0.67544842961620566</v>
      </c>
    </row>
    <row r="7733" spans="1:13" ht="19.5" customHeight="1" x14ac:dyDescent="0.25">
      <c r="A7733" s="34"/>
      <c r="B7733" s="34"/>
      <c r="C7733" s="34"/>
      <c r="D7733" s="34"/>
      <c r="E7733" s="34"/>
      <c r="F7733" s="34"/>
      <c r="G7733" s="34"/>
      <c r="H7733" s="34"/>
      <c r="I7733" s="34"/>
      <c r="J7733" s="34"/>
      <c r="K7733" s="34"/>
      <c r="L7733" s="34"/>
      <c r="M7733" s="45">
        <f>electric_demands_abs!M7733/electric_demands_abs!$M$8786</f>
        <v>0.66697765549777821</v>
      </c>
    </row>
    <row r="7734" spans="1:13" ht="19.5" customHeight="1" x14ac:dyDescent="0.25">
      <c r="A7734" s="34"/>
      <c r="B7734" s="34"/>
      <c r="C7734" s="34"/>
      <c r="D7734" s="34"/>
      <c r="E7734" s="34"/>
      <c r="F7734" s="34"/>
      <c r="G7734" s="34"/>
      <c r="H7734" s="34"/>
      <c r="I7734" s="34"/>
      <c r="J7734" s="34"/>
      <c r="K7734" s="34"/>
      <c r="L7734" s="34"/>
      <c r="M7734" s="45">
        <f>electric_demands_abs!M7734/electric_demands_abs!$M$8786</f>
        <v>0.6798967585158413</v>
      </c>
    </row>
    <row r="7735" spans="1:13" ht="19.5" customHeight="1" x14ac:dyDescent="0.25">
      <c r="A7735" s="34"/>
      <c r="B7735" s="34"/>
      <c r="C7735" s="34"/>
      <c r="D7735" s="34"/>
      <c r="E7735" s="34"/>
      <c r="F7735" s="34"/>
      <c r="G7735" s="34"/>
      <c r="H7735" s="34"/>
      <c r="I7735" s="34"/>
      <c r="J7735" s="34"/>
      <c r="K7735" s="34"/>
      <c r="L7735" s="34"/>
      <c r="M7735" s="45">
        <f>electric_demands_abs!M7735/electric_demands_abs!$M$8786</f>
        <v>0.67793636771578525</v>
      </c>
    </row>
    <row r="7736" spans="1:13" ht="19.5" customHeight="1" x14ac:dyDescent="0.25">
      <c r="A7736" s="34"/>
      <c r="B7736" s="34"/>
      <c r="C7736" s="34"/>
      <c r="D7736" s="34"/>
      <c r="E7736" s="34"/>
      <c r="F7736" s="34"/>
      <c r="G7736" s="34"/>
      <c r="H7736" s="34"/>
      <c r="I7736" s="34"/>
      <c r="J7736" s="34"/>
      <c r="K7736" s="34"/>
      <c r="L7736" s="34"/>
      <c r="M7736" s="45">
        <f>electric_demands_abs!M7736/electric_demands_abs!$M$8786</f>
        <v>0.71380163710955136</v>
      </c>
    </row>
    <row r="7737" spans="1:13" ht="19.5" customHeight="1" x14ac:dyDescent="0.25">
      <c r="A7737" s="34"/>
      <c r="B7737" s="34"/>
      <c r="C7737" s="34"/>
      <c r="D7737" s="34"/>
      <c r="E7737" s="34"/>
      <c r="F7737" s="34"/>
      <c r="G7737" s="34"/>
      <c r="H7737" s="34"/>
      <c r="I7737" s="34"/>
      <c r="J7737" s="34"/>
      <c r="K7737" s="34"/>
      <c r="L7737" s="34"/>
      <c r="M7737" s="45">
        <f>electric_demands_abs!M7737/electric_demands_abs!$M$8786</f>
        <v>0.80009622014748105</v>
      </c>
    </row>
    <row r="7738" spans="1:13" ht="19.5" customHeight="1" x14ac:dyDescent="0.25">
      <c r="A7738" s="34"/>
      <c r="B7738" s="34"/>
      <c r="C7738" s="34"/>
      <c r="D7738" s="34"/>
      <c r="E7738" s="34"/>
      <c r="F7738" s="34"/>
      <c r="G7738" s="34"/>
      <c r="H7738" s="34"/>
      <c r="I7738" s="34"/>
      <c r="J7738" s="34"/>
      <c r="K7738" s="34"/>
      <c r="L7738" s="34"/>
      <c r="M7738" s="45">
        <f>electric_demands_abs!M7738/electric_demands_abs!$M$8786</f>
        <v>0.8922436464767689</v>
      </c>
    </row>
    <row r="7739" spans="1:13" ht="19.5" customHeight="1" x14ac:dyDescent="0.25">
      <c r="A7739" s="34"/>
      <c r="B7739" s="34"/>
      <c r="C7739" s="34"/>
      <c r="D7739" s="34"/>
      <c r="E7739" s="34"/>
      <c r="F7739" s="34"/>
      <c r="G7739" s="34"/>
      <c r="H7739" s="34"/>
      <c r="I7739" s="34"/>
      <c r="J7739" s="34"/>
      <c r="K7739" s="34"/>
      <c r="L7739" s="34"/>
      <c r="M7739" s="45">
        <f>electric_demands_abs!M7739/electric_demands_abs!$M$8786</f>
        <v>0.92977625686332366</v>
      </c>
    </row>
    <row r="7740" spans="1:13" ht="19.5" customHeight="1" x14ac:dyDescent="0.25">
      <c r="A7740" s="34"/>
      <c r="B7740" s="34"/>
      <c r="C7740" s="34"/>
      <c r="D7740" s="34"/>
      <c r="E7740" s="34"/>
      <c r="F7740" s="34"/>
      <c r="G7740" s="34"/>
      <c r="H7740" s="34"/>
      <c r="I7740" s="34"/>
      <c r="J7740" s="34"/>
      <c r="K7740" s="34"/>
      <c r="L7740" s="34"/>
      <c r="M7740" s="45">
        <f>electric_demands_abs!M7740/electric_demands_abs!$M$8786</f>
        <v>0.94999879354231376</v>
      </c>
    </row>
    <row r="7741" spans="1:13" ht="19.5" customHeight="1" x14ac:dyDescent="0.25">
      <c r="A7741" s="34"/>
      <c r="B7741" s="34"/>
      <c r="C7741" s="34"/>
      <c r="D7741" s="34"/>
      <c r="E7741" s="34"/>
      <c r="F7741" s="34"/>
      <c r="G7741" s="34"/>
      <c r="H7741" s="34"/>
      <c r="I7741" s="34"/>
      <c r="J7741" s="34"/>
      <c r="K7741" s="34"/>
      <c r="L7741" s="34"/>
      <c r="M7741" s="45">
        <f>electric_demands_abs!M7741/electric_demands_abs!$M$8786</f>
        <v>0.93587154462077571</v>
      </c>
    </row>
    <row r="7742" spans="1:13" ht="19.5" customHeight="1" x14ac:dyDescent="0.25">
      <c r="A7742" s="34"/>
      <c r="B7742" s="34"/>
      <c r="C7742" s="34"/>
      <c r="D7742" s="34"/>
      <c r="E7742" s="34"/>
      <c r="F7742" s="34"/>
      <c r="G7742" s="34"/>
      <c r="H7742" s="34"/>
      <c r="I7742" s="34"/>
      <c r="J7742" s="34"/>
      <c r="K7742" s="34"/>
      <c r="L7742" s="34"/>
      <c r="M7742" s="45">
        <f>electric_demands_abs!M7742/electric_demands_abs!$M$8786</f>
        <v>0.92068862463576717</v>
      </c>
    </row>
    <row r="7743" spans="1:13" ht="19.5" customHeight="1" x14ac:dyDescent="0.25">
      <c r="A7743" s="34"/>
      <c r="B7743" s="34"/>
      <c r="C7743" s="34"/>
      <c r="D7743" s="34"/>
      <c r="E7743" s="34"/>
      <c r="F7743" s="34"/>
      <c r="G7743" s="34"/>
      <c r="H7743" s="34"/>
      <c r="I7743" s="34"/>
      <c r="J7743" s="34"/>
      <c r="K7743" s="34"/>
      <c r="L7743" s="34"/>
      <c r="M7743" s="45">
        <f>electric_demands_abs!M7743/electric_demands_abs!$M$8786</f>
        <v>0.94025160366226201</v>
      </c>
    </row>
    <row r="7744" spans="1:13" ht="19.5" customHeight="1" x14ac:dyDescent="0.25">
      <c r="A7744" s="34"/>
      <c r="B7744" s="34"/>
      <c r="C7744" s="34"/>
      <c r="D7744" s="34"/>
      <c r="E7744" s="34"/>
      <c r="F7744" s="34"/>
      <c r="G7744" s="34"/>
      <c r="H7744" s="34"/>
      <c r="I7744" s="34"/>
      <c r="J7744" s="34"/>
      <c r="K7744" s="34"/>
      <c r="L7744" s="34"/>
      <c r="M7744" s="45">
        <f>electric_demands_abs!M7744/electric_demands_abs!$M$8786</f>
        <v>0.95838289211707139</v>
      </c>
    </row>
    <row r="7745" spans="1:13" ht="19.5" customHeight="1" x14ac:dyDescent="0.25">
      <c r="A7745" s="34"/>
      <c r="B7745" s="34"/>
      <c r="C7745" s="34"/>
      <c r="D7745" s="34"/>
      <c r="E7745" s="34"/>
      <c r="F7745" s="34"/>
      <c r="G7745" s="34"/>
      <c r="H7745" s="34"/>
      <c r="I7745" s="34"/>
      <c r="J7745" s="34"/>
      <c r="K7745" s="34"/>
      <c r="L7745" s="34"/>
      <c r="M7745" s="45">
        <f>electric_demands_abs!M7745/electric_demands_abs!$M$8786</f>
        <v>0.91331136235260735</v>
      </c>
    </row>
    <row r="7746" spans="1:13" ht="19.5" customHeight="1" x14ac:dyDescent="0.25">
      <c r="A7746" s="34"/>
      <c r="B7746" s="34"/>
      <c r="C7746" s="34"/>
      <c r="D7746" s="34"/>
      <c r="E7746" s="34"/>
      <c r="F7746" s="34"/>
      <c r="G7746" s="34"/>
      <c r="H7746" s="34"/>
      <c r="I7746" s="34"/>
      <c r="J7746" s="34"/>
      <c r="K7746" s="34"/>
      <c r="L7746" s="34"/>
      <c r="M7746" s="45">
        <f>electric_demands_abs!M7746/electric_demands_abs!$M$8786</f>
        <v>0.89517397984532143</v>
      </c>
    </row>
    <row r="7747" spans="1:13" ht="19.5" customHeight="1" x14ac:dyDescent="0.25">
      <c r="A7747" s="34"/>
      <c r="B7747" s="34"/>
      <c r="C7747" s="34"/>
      <c r="D7747" s="34"/>
      <c r="E7747" s="34"/>
      <c r="F7747" s="34"/>
      <c r="G7747" s="34"/>
      <c r="H7747" s="34"/>
      <c r="I7747" s="34"/>
      <c r="J7747" s="34"/>
      <c r="K7747" s="34"/>
      <c r="L7747" s="34"/>
      <c r="M7747" s="45">
        <f>electric_demands_abs!M7747/electric_demands_abs!$M$8786</f>
        <v>0.90931176983060269</v>
      </c>
    </row>
    <row r="7748" spans="1:13" ht="19.5" customHeight="1" x14ac:dyDescent="0.25">
      <c r="A7748" s="34"/>
      <c r="B7748" s="34"/>
      <c r="C7748" s="34"/>
      <c r="D7748" s="34"/>
      <c r="E7748" s="34"/>
      <c r="F7748" s="34"/>
      <c r="G7748" s="34"/>
      <c r="H7748" s="34"/>
      <c r="I7748" s="34"/>
      <c r="J7748" s="34"/>
      <c r="K7748" s="34"/>
      <c r="L7748" s="34"/>
      <c r="M7748" s="45">
        <f>electric_demands_abs!M7748/electric_demands_abs!$M$8786</f>
        <v>0.92294070643409232</v>
      </c>
    </row>
    <row r="7749" spans="1:13" ht="19.5" customHeight="1" x14ac:dyDescent="0.25">
      <c r="A7749" s="34"/>
      <c r="B7749" s="34"/>
      <c r="C7749" s="34"/>
      <c r="D7749" s="34"/>
      <c r="E7749" s="34"/>
      <c r="F7749" s="34"/>
      <c r="G7749" s="34"/>
      <c r="H7749" s="34"/>
      <c r="I7749" s="34"/>
      <c r="J7749" s="34"/>
      <c r="K7749" s="34"/>
      <c r="L7749" s="34"/>
      <c r="M7749" s="45">
        <f>electric_demands_abs!M7749/electric_demands_abs!$M$8786</f>
        <v>0.90867938835807038</v>
      </c>
    </row>
    <row r="7750" spans="1:13" ht="19.5" customHeight="1" x14ac:dyDescent="0.25">
      <c r="A7750" s="34"/>
      <c r="B7750" s="34"/>
      <c r="C7750" s="34"/>
      <c r="D7750" s="34"/>
      <c r="E7750" s="34"/>
      <c r="F7750" s="34"/>
      <c r="G7750" s="34"/>
      <c r="H7750" s="34"/>
      <c r="I7750" s="34"/>
      <c r="J7750" s="34"/>
      <c r="K7750" s="34"/>
      <c r="L7750" s="34"/>
      <c r="M7750" s="45">
        <f>electric_demands_abs!M7750/electric_demands_abs!$M$8786</f>
        <v>0.88382232477066802</v>
      </c>
    </row>
    <row r="7751" spans="1:13" ht="19.5" customHeight="1" x14ac:dyDescent="0.25">
      <c r="A7751" s="34"/>
      <c r="B7751" s="34"/>
      <c r="C7751" s="34"/>
      <c r="D7751" s="34"/>
      <c r="E7751" s="34"/>
      <c r="F7751" s="34"/>
      <c r="G7751" s="34"/>
      <c r="H7751" s="34"/>
      <c r="I7751" s="34"/>
      <c r="J7751" s="34"/>
      <c r="K7751" s="34"/>
      <c r="L7751" s="34"/>
      <c r="M7751" s="45">
        <f>electric_demands_abs!M7751/electric_demands_abs!$M$8786</f>
        <v>0.87426470933387312</v>
      </c>
    </row>
    <row r="7752" spans="1:13" ht="19.5" customHeight="1" x14ac:dyDescent="0.25">
      <c r="A7752" s="34"/>
      <c r="B7752" s="34"/>
      <c r="C7752" s="34"/>
      <c r="D7752" s="34"/>
      <c r="E7752" s="34"/>
      <c r="F7752" s="34"/>
      <c r="G7752" s="34"/>
      <c r="H7752" s="34"/>
      <c r="I7752" s="34"/>
      <c r="J7752" s="34"/>
      <c r="K7752" s="34"/>
      <c r="L7752" s="34"/>
      <c r="M7752" s="45">
        <f>electric_demands_abs!M7752/electric_demands_abs!$M$8786</f>
        <v>0.82995575964958213</v>
      </c>
    </row>
    <row r="7753" spans="1:13" ht="19.5" customHeight="1" x14ac:dyDescent="0.25">
      <c r="A7753" s="34"/>
      <c r="B7753" s="34"/>
      <c r="C7753" s="34"/>
      <c r="D7753" s="34"/>
      <c r="E7753" s="34"/>
      <c r="F7753" s="34"/>
      <c r="G7753" s="34"/>
      <c r="H7753" s="34"/>
      <c r="I7753" s="34"/>
      <c r="J7753" s="34"/>
      <c r="K7753" s="34"/>
      <c r="L7753" s="34"/>
      <c r="M7753" s="45">
        <f>electric_demands_abs!M7753/electric_demands_abs!$M$8786</f>
        <v>0.77308441489725721</v>
      </c>
    </row>
    <row r="7754" spans="1:13" ht="19.5" customHeight="1" x14ac:dyDescent="0.25">
      <c r="A7754" s="34"/>
      <c r="B7754" s="34"/>
      <c r="C7754" s="34"/>
      <c r="D7754" s="34"/>
      <c r="E7754" s="34"/>
      <c r="F7754" s="34"/>
      <c r="G7754" s="34"/>
      <c r="H7754" s="34"/>
      <c r="I7754" s="34"/>
      <c r="J7754" s="34"/>
      <c r="K7754" s="34"/>
      <c r="L7754" s="34"/>
      <c r="M7754" s="45">
        <f>electric_demands_abs!M7754/electric_demands_abs!$M$8786</f>
        <v>0.70926815617936512</v>
      </c>
    </row>
    <row r="7755" spans="1:13" ht="19.5" customHeight="1" x14ac:dyDescent="0.25">
      <c r="A7755" s="34"/>
      <c r="B7755" s="34"/>
      <c r="C7755" s="34"/>
      <c r="D7755" s="34"/>
      <c r="E7755" s="34"/>
      <c r="F7755" s="34"/>
      <c r="G7755" s="34"/>
      <c r="H7755" s="34"/>
      <c r="I7755" s="34"/>
      <c r="J7755" s="34"/>
      <c r="K7755" s="34"/>
      <c r="L7755" s="34"/>
      <c r="M7755" s="45">
        <f>electric_demands_abs!M7755/electric_demands_abs!$M$8786</f>
        <v>0.66169596492197513</v>
      </c>
    </row>
    <row r="7756" spans="1:13" ht="19.5" customHeight="1" x14ac:dyDescent="0.25">
      <c r="A7756" s="34"/>
      <c r="B7756" s="34"/>
      <c r="C7756" s="34"/>
      <c r="D7756" s="34"/>
      <c r="E7756" s="34"/>
      <c r="F7756" s="34"/>
      <c r="G7756" s="34"/>
      <c r="H7756" s="34"/>
      <c r="I7756" s="34"/>
      <c r="J7756" s="34"/>
      <c r="K7756" s="34"/>
      <c r="L7756" s="34"/>
      <c r="M7756" s="45">
        <f>electric_demands_abs!M7756/electric_demands_abs!$M$8786</f>
        <v>0.65179144143034984</v>
      </c>
    </row>
    <row r="7757" spans="1:13" ht="19.5" customHeight="1" x14ac:dyDescent="0.25">
      <c r="A7757" s="34"/>
      <c r="B7757" s="34"/>
      <c r="C7757" s="34"/>
      <c r="D7757" s="34"/>
      <c r="E7757" s="34"/>
      <c r="F7757" s="34"/>
      <c r="G7757" s="34"/>
      <c r="H7757" s="34"/>
      <c r="I7757" s="34"/>
      <c r="J7757" s="34"/>
      <c r="K7757" s="34"/>
      <c r="L7757" s="34"/>
      <c r="M7757" s="45">
        <f>electric_demands_abs!M7757/electric_demands_abs!$M$8786</f>
        <v>0.67275448783730063</v>
      </c>
    </row>
    <row r="7758" spans="1:13" ht="19.5" customHeight="1" x14ac:dyDescent="0.25">
      <c r="A7758" s="34"/>
      <c r="B7758" s="34"/>
      <c r="C7758" s="34"/>
      <c r="D7758" s="34"/>
      <c r="E7758" s="34"/>
      <c r="F7758" s="34"/>
      <c r="G7758" s="34"/>
      <c r="H7758" s="34"/>
      <c r="I7758" s="34"/>
      <c r="J7758" s="34"/>
      <c r="K7758" s="34"/>
      <c r="L7758" s="34"/>
      <c r="M7758" s="45">
        <f>electric_demands_abs!M7758/electric_demands_abs!$M$8786</f>
        <v>0.65633941632318304</v>
      </c>
    </row>
    <row r="7759" spans="1:13" ht="19.5" customHeight="1" x14ac:dyDescent="0.25">
      <c r="A7759" s="34"/>
      <c r="B7759" s="34"/>
      <c r="C7759" s="34"/>
      <c r="D7759" s="34"/>
      <c r="E7759" s="34"/>
      <c r="F7759" s="34"/>
      <c r="G7759" s="34"/>
      <c r="H7759" s="34"/>
      <c r="I7759" s="34"/>
      <c r="J7759" s="34"/>
      <c r="K7759" s="34"/>
      <c r="L7759" s="34"/>
      <c r="M7759" s="45">
        <f>electric_demands_abs!M7759/electric_demands_abs!$M$8786</f>
        <v>0.681952307121798</v>
      </c>
    </row>
    <row r="7760" spans="1:13" ht="19.5" customHeight="1" x14ac:dyDescent="0.25">
      <c r="A7760" s="34"/>
      <c r="B7760" s="34"/>
      <c r="C7760" s="34"/>
      <c r="D7760" s="34"/>
      <c r="E7760" s="34"/>
      <c r="F7760" s="34"/>
      <c r="G7760" s="34"/>
      <c r="H7760" s="34"/>
      <c r="I7760" s="34"/>
      <c r="J7760" s="34"/>
      <c r="K7760" s="34"/>
      <c r="L7760" s="34"/>
      <c r="M7760" s="45">
        <f>electric_demands_abs!M7760/electric_demands_abs!$M$8786</f>
        <v>0.71698899125890525</v>
      </c>
    </row>
    <row r="7761" spans="1:13" ht="19.5" customHeight="1" x14ac:dyDescent="0.25">
      <c r="A7761" s="34"/>
      <c r="B7761" s="34"/>
      <c r="C7761" s="34"/>
      <c r="D7761" s="34"/>
      <c r="E7761" s="34"/>
      <c r="F7761" s="34"/>
      <c r="G7761" s="34"/>
      <c r="H7761" s="34"/>
      <c r="I7761" s="34"/>
      <c r="J7761" s="34"/>
      <c r="K7761" s="34"/>
      <c r="L7761" s="34"/>
      <c r="M7761" s="45">
        <f>electric_demands_abs!M7761/electric_demands_abs!$M$8786</f>
        <v>0.80515584839216248</v>
      </c>
    </row>
    <row r="7762" spans="1:13" ht="19.5" customHeight="1" x14ac:dyDescent="0.25">
      <c r="A7762" s="34"/>
      <c r="B7762" s="34"/>
      <c r="C7762" s="34"/>
      <c r="D7762" s="34"/>
      <c r="E7762" s="34"/>
      <c r="F7762" s="34"/>
      <c r="G7762" s="34"/>
      <c r="H7762" s="34"/>
      <c r="I7762" s="34"/>
      <c r="J7762" s="34"/>
      <c r="K7762" s="34"/>
      <c r="L7762" s="34"/>
      <c r="M7762" s="45">
        <f>electric_demands_abs!M7762/electric_demands_abs!$M$8786</f>
        <v>0.89753468401143799</v>
      </c>
    </row>
    <row r="7763" spans="1:13" ht="19.5" customHeight="1" x14ac:dyDescent="0.25">
      <c r="A7763" s="34"/>
      <c r="B7763" s="34"/>
      <c r="C7763" s="34"/>
      <c r="D7763" s="34"/>
      <c r="E7763" s="34"/>
      <c r="F7763" s="34"/>
      <c r="G7763" s="34"/>
      <c r="H7763" s="34"/>
      <c r="I7763" s="34"/>
      <c r="J7763" s="34"/>
      <c r="K7763" s="34"/>
      <c r="L7763" s="34"/>
      <c r="M7763" s="45">
        <f>electric_demands_abs!M7763/electric_demands_abs!$M$8786</f>
        <v>0.93255942709977369</v>
      </c>
    </row>
    <row r="7764" spans="1:13" ht="19.5" customHeight="1" x14ac:dyDescent="0.25">
      <c r="A7764" s="34"/>
      <c r="B7764" s="34"/>
      <c r="C7764" s="34"/>
      <c r="D7764" s="34"/>
      <c r="E7764" s="34"/>
      <c r="F7764" s="34"/>
      <c r="G7764" s="34"/>
      <c r="H7764" s="34"/>
      <c r="I7764" s="34"/>
      <c r="J7764" s="34"/>
      <c r="K7764" s="34"/>
      <c r="L7764" s="34"/>
      <c r="M7764" s="45">
        <f>electric_demands_abs!M7764/electric_demands_abs!$M$8786</f>
        <v>0.94921916658561856</v>
      </c>
    </row>
    <row r="7765" spans="1:13" ht="19.5" customHeight="1" x14ac:dyDescent="0.25">
      <c r="A7765" s="34"/>
      <c r="B7765" s="34"/>
      <c r="C7765" s="34"/>
      <c r="D7765" s="34"/>
      <c r="E7765" s="34"/>
      <c r="F7765" s="34"/>
      <c r="G7765" s="34"/>
      <c r="H7765" s="34"/>
      <c r="I7765" s="34"/>
      <c r="J7765" s="34"/>
      <c r="K7765" s="34"/>
      <c r="L7765" s="34"/>
      <c r="M7765" s="45">
        <f>electric_demands_abs!M7765/electric_demands_abs!$M$8786</f>
        <v>0.93330660734463444</v>
      </c>
    </row>
    <row r="7766" spans="1:13" ht="19.5" customHeight="1" x14ac:dyDescent="0.25">
      <c r="A7766" s="34"/>
      <c r="B7766" s="34"/>
      <c r="C7766" s="34"/>
      <c r="D7766" s="34"/>
      <c r="E7766" s="34"/>
      <c r="F7766" s="34"/>
      <c r="G7766" s="34"/>
      <c r="H7766" s="34"/>
      <c r="I7766" s="34"/>
      <c r="J7766" s="34"/>
      <c r="K7766" s="34"/>
      <c r="L7766" s="34"/>
      <c r="M7766" s="45">
        <f>electric_demands_abs!M7766/electric_demands_abs!$M$8786</f>
        <v>0.91078323644750669</v>
      </c>
    </row>
    <row r="7767" spans="1:13" ht="19.5" customHeight="1" x14ac:dyDescent="0.25">
      <c r="A7767" s="34"/>
      <c r="B7767" s="34"/>
      <c r="C7767" s="34"/>
      <c r="D7767" s="34"/>
      <c r="E7767" s="34"/>
      <c r="F7767" s="34"/>
      <c r="G7767" s="34"/>
      <c r="H7767" s="34"/>
      <c r="I7767" s="34"/>
      <c r="J7767" s="34"/>
      <c r="K7767" s="34"/>
      <c r="L7767" s="34"/>
      <c r="M7767" s="45">
        <f>electric_demands_abs!M7767/electric_demands_abs!$M$8786</f>
        <v>0.94276984732010338</v>
      </c>
    </row>
    <row r="7768" spans="1:13" ht="19.5" customHeight="1" x14ac:dyDescent="0.25">
      <c r="A7768" s="34"/>
      <c r="B7768" s="34"/>
      <c r="C7768" s="34"/>
      <c r="D7768" s="34"/>
      <c r="E7768" s="34"/>
      <c r="F7768" s="34"/>
      <c r="G7768" s="34"/>
      <c r="H7768" s="34"/>
      <c r="I7768" s="34"/>
      <c r="J7768" s="34"/>
      <c r="K7768" s="34"/>
      <c r="L7768" s="34"/>
      <c r="M7768" s="45">
        <f>electric_demands_abs!M7768/electric_demands_abs!$M$8786</f>
        <v>0.92820053253783441</v>
      </c>
    </row>
    <row r="7769" spans="1:13" ht="19.5" customHeight="1" x14ac:dyDescent="0.25">
      <c r="A7769" s="34"/>
      <c r="B7769" s="34"/>
      <c r="C7769" s="34"/>
      <c r="D7769" s="34"/>
      <c r="E7769" s="34"/>
      <c r="F7769" s="34"/>
      <c r="G7769" s="34"/>
      <c r="H7769" s="34"/>
      <c r="I7769" s="34"/>
      <c r="J7769" s="34"/>
      <c r="K7769" s="34"/>
      <c r="L7769" s="34"/>
      <c r="M7769" s="45">
        <f>electric_demands_abs!M7769/electric_demands_abs!$M$8786</f>
        <v>0.90811280618187273</v>
      </c>
    </row>
    <row r="7770" spans="1:13" ht="19.5" customHeight="1" x14ac:dyDescent="0.25">
      <c r="A7770" s="34"/>
      <c r="B7770" s="34"/>
      <c r="C7770" s="34"/>
      <c r="D7770" s="34"/>
      <c r="E7770" s="34"/>
      <c r="F7770" s="34"/>
      <c r="G7770" s="34"/>
      <c r="H7770" s="34"/>
      <c r="I7770" s="34"/>
      <c r="J7770" s="34"/>
      <c r="K7770" s="34"/>
      <c r="L7770" s="34"/>
      <c r="M7770" s="45">
        <f>electric_demands_abs!M7770/electric_demands_abs!$M$8786</f>
        <v>0.89518839145590789</v>
      </c>
    </row>
    <row r="7771" spans="1:13" ht="19.5" customHeight="1" x14ac:dyDescent="0.25">
      <c r="A7771" s="34"/>
      <c r="B7771" s="34"/>
      <c r="C7771" s="34"/>
      <c r="D7771" s="34"/>
      <c r="E7771" s="34"/>
      <c r="F7771" s="34"/>
      <c r="G7771" s="34"/>
      <c r="H7771" s="34"/>
      <c r="I7771" s="34"/>
      <c r="J7771" s="34"/>
      <c r="K7771" s="34"/>
      <c r="L7771" s="34"/>
      <c r="M7771" s="45">
        <f>electric_demands_abs!M7771/electric_demands_abs!$M$8786</f>
        <v>0.90400912065540384</v>
      </c>
    </row>
    <row r="7772" spans="1:13" ht="19.5" customHeight="1" x14ac:dyDescent="0.25">
      <c r="A7772" s="34"/>
      <c r="B7772" s="34"/>
      <c r="C7772" s="34"/>
      <c r="D7772" s="34"/>
      <c r="E7772" s="34"/>
      <c r="F7772" s="34"/>
      <c r="G7772" s="34"/>
      <c r="H7772" s="34"/>
      <c r="I7772" s="34"/>
      <c r="J7772" s="34"/>
      <c r="K7772" s="34"/>
      <c r="L7772" s="34"/>
      <c r="M7772" s="45">
        <f>electric_demands_abs!M7772/electric_demands_abs!$M$8786</f>
        <v>0.91823082739032824</v>
      </c>
    </row>
    <row r="7773" spans="1:13" ht="19.5" customHeight="1" x14ac:dyDescent="0.25">
      <c r="A7773" s="34"/>
      <c r="B7773" s="34"/>
      <c r="C7773" s="34"/>
      <c r="D7773" s="34"/>
      <c r="E7773" s="34"/>
      <c r="F7773" s="34"/>
      <c r="G7773" s="34"/>
      <c r="H7773" s="34"/>
      <c r="I7773" s="34"/>
      <c r="J7773" s="34"/>
      <c r="K7773" s="34"/>
      <c r="L7773" s="34"/>
      <c r="M7773" s="45">
        <f>electric_demands_abs!M7773/electric_demands_abs!$M$8786</f>
        <v>0.90625906130015621</v>
      </c>
    </row>
    <row r="7774" spans="1:13" ht="19.5" customHeight="1" x14ac:dyDescent="0.25">
      <c r="A7774" s="34"/>
      <c r="B7774" s="34"/>
      <c r="C7774" s="34"/>
      <c r="D7774" s="34"/>
      <c r="E7774" s="34"/>
      <c r="F7774" s="34"/>
      <c r="G7774" s="34"/>
      <c r="H7774" s="34"/>
      <c r="I7774" s="34"/>
      <c r="J7774" s="34"/>
      <c r="K7774" s="34"/>
      <c r="L7774" s="34"/>
      <c r="M7774" s="45">
        <f>electric_demands_abs!M7774/electric_demands_abs!$M$8786</f>
        <v>0.8992694301657409</v>
      </c>
    </row>
    <row r="7775" spans="1:13" ht="19.5" customHeight="1" x14ac:dyDescent="0.25">
      <c r="A7775" s="34"/>
      <c r="B7775" s="34"/>
      <c r="C7775" s="34"/>
      <c r="D7775" s="34"/>
      <c r="E7775" s="34"/>
      <c r="F7775" s="34"/>
      <c r="G7775" s="34"/>
      <c r="H7775" s="34"/>
      <c r="I7775" s="34"/>
      <c r="J7775" s="34"/>
      <c r="K7775" s="34"/>
      <c r="L7775" s="34"/>
      <c r="M7775" s="45">
        <f>electric_demands_abs!M7775/electric_demands_abs!$M$8786</f>
        <v>0.8715850556374638</v>
      </c>
    </row>
    <row r="7776" spans="1:13" ht="19.5" customHeight="1" x14ac:dyDescent="0.25">
      <c r="A7776" s="34"/>
      <c r="B7776" s="34"/>
      <c r="C7776" s="34"/>
      <c r="D7776" s="34"/>
      <c r="E7776" s="34"/>
      <c r="F7776" s="34"/>
      <c r="G7776" s="34"/>
      <c r="H7776" s="34"/>
      <c r="I7776" s="34"/>
      <c r="J7776" s="34"/>
      <c r="K7776" s="34"/>
      <c r="L7776" s="34"/>
      <c r="M7776" s="45">
        <f>electric_demands_abs!M7776/electric_demands_abs!$M$8786</f>
        <v>0.83891204034065092</v>
      </c>
    </row>
    <row r="7777" spans="1:13" ht="19.5" customHeight="1" x14ac:dyDescent="0.25">
      <c r="A7777" s="34"/>
      <c r="B7777" s="34"/>
      <c r="C7777" s="34"/>
      <c r="D7777" s="34"/>
      <c r="E7777" s="34"/>
      <c r="F7777" s="34"/>
      <c r="G7777" s="34"/>
      <c r="H7777" s="34"/>
      <c r="I7777" s="34"/>
      <c r="J7777" s="34"/>
      <c r="K7777" s="34"/>
      <c r="L7777" s="34"/>
      <c r="M7777" s="45">
        <f>electric_demands_abs!M7777/electric_demands_abs!$M$8786</f>
        <v>0.77398024061130921</v>
      </c>
    </row>
    <row r="7778" spans="1:13" ht="19.5" customHeight="1" x14ac:dyDescent="0.25">
      <c r="A7778" s="34"/>
      <c r="B7778" s="34"/>
      <c r="C7778" s="34"/>
      <c r="D7778" s="34"/>
      <c r="E7778" s="34"/>
      <c r="F7778" s="34"/>
      <c r="G7778" s="34"/>
      <c r="H7778" s="34"/>
      <c r="I7778" s="34"/>
      <c r="J7778" s="34"/>
      <c r="K7778" s="34"/>
      <c r="L7778" s="34"/>
      <c r="M7778" s="45">
        <f>electric_demands_abs!M7778/electric_demands_abs!$M$8786</f>
        <v>0.69766903316292772</v>
      </c>
    </row>
    <row r="7779" spans="1:13" ht="19.5" customHeight="1" x14ac:dyDescent="0.25">
      <c r="A7779" s="34"/>
      <c r="B7779" s="34"/>
      <c r="C7779" s="34"/>
      <c r="D7779" s="34"/>
      <c r="E7779" s="34"/>
      <c r="F7779" s="34"/>
      <c r="G7779" s="34"/>
      <c r="H7779" s="34"/>
      <c r="I7779" s="34"/>
      <c r="J7779" s="34"/>
      <c r="K7779" s="34"/>
      <c r="L7779" s="34"/>
      <c r="M7779" s="45">
        <f>electric_demands_abs!M7779/electric_demands_abs!$M$8786</f>
        <v>0.6896696834147974</v>
      </c>
    </row>
    <row r="7780" spans="1:13" ht="19.5" customHeight="1" x14ac:dyDescent="0.25">
      <c r="A7780" s="34"/>
      <c r="B7780" s="34"/>
      <c r="C7780" s="34"/>
      <c r="D7780" s="34"/>
      <c r="E7780" s="34"/>
      <c r="F7780" s="34"/>
      <c r="G7780" s="34"/>
      <c r="H7780" s="34"/>
      <c r="I7780" s="34"/>
      <c r="J7780" s="34"/>
      <c r="K7780" s="34"/>
      <c r="L7780" s="34"/>
      <c r="M7780" s="45">
        <f>electric_demands_abs!M7780/electric_demands_abs!$M$8786</f>
        <v>0.67405070926947386</v>
      </c>
    </row>
    <row r="7781" spans="1:13" ht="19.5" customHeight="1" x14ac:dyDescent="0.25">
      <c r="A7781" s="34"/>
      <c r="B7781" s="34"/>
      <c r="C7781" s="34"/>
      <c r="D7781" s="34"/>
      <c r="E7781" s="34"/>
      <c r="F7781" s="34"/>
      <c r="G7781" s="34"/>
      <c r="H7781" s="34"/>
      <c r="I7781" s="34"/>
      <c r="J7781" s="34"/>
      <c r="K7781" s="34"/>
      <c r="L7781" s="34"/>
      <c r="M7781" s="45">
        <f>electric_demands_abs!M7781/electric_demands_abs!$M$8786</f>
        <v>0.6760032766237829</v>
      </c>
    </row>
    <row r="7782" spans="1:13" ht="19.5" customHeight="1" x14ac:dyDescent="0.25">
      <c r="A7782" s="34"/>
      <c r="B7782" s="34"/>
      <c r="C7782" s="34"/>
      <c r="D7782" s="34"/>
      <c r="E7782" s="34"/>
      <c r="F7782" s="34"/>
      <c r="G7782" s="34"/>
      <c r="H7782" s="34"/>
      <c r="I7782" s="34"/>
      <c r="J7782" s="34"/>
      <c r="K7782" s="34"/>
      <c r="L7782" s="34"/>
      <c r="M7782" s="45">
        <f>electric_demands_abs!M7782/electric_demands_abs!$M$8786</f>
        <v>0.67550014671019576</v>
      </c>
    </row>
    <row r="7783" spans="1:13" ht="19.5" customHeight="1" x14ac:dyDescent="0.25">
      <c r="A7783" s="34"/>
      <c r="B7783" s="34"/>
      <c r="C7783" s="34"/>
      <c r="D7783" s="34"/>
      <c r="E7783" s="34"/>
      <c r="F7783" s="34"/>
      <c r="G7783" s="34"/>
      <c r="H7783" s="34"/>
      <c r="I7783" s="34"/>
      <c r="J7783" s="34"/>
      <c r="K7783" s="34"/>
      <c r="L7783" s="34"/>
      <c r="M7783" s="45">
        <f>electric_demands_abs!M7783/electric_demands_abs!$M$8786</f>
        <v>0.65269574940663277</v>
      </c>
    </row>
    <row r="7784" spans="1:13" ht="19.5" customHeight="1" x14ac:dyDescent="0.25">
      <c r="A7784" s="34"/>
      <c r="B7784" s="34"/>
      <c r="C7784" s="34"/>
      <c r="D7784" s="34"/>
      <c r="E7784" s="34"/>
      <c r="F7784" s="34"/>
      <c r="G7784" s="34"/>
      <c r="H7784" s="34"/>
      <c r="I7784" s="34"/>
      <c r="J7784" s="34"/>
      <c r="K7784" s="34"/>
      <c r="L7784" s="34"/>
      <c r="M7784" s="45">
        <f>electric_demands_abs!M7784/electric_demands_abs!$M$8786</f>
        <v>0.72803594370973135</v>
      </c>
    </row>
    <row r="7785" spans="1:13" ht="19.5" customHeight="1" x14ac:dyDescent="0.25">
      <c r="A7785" s="34"/>
      <c r="B7785" s="34"/>
      <c r="C7785" s="34"/>
      <c r="D7785" s="34"/>
      <c r="E7785" s="34"/>
      <c r="F7785" s="34"/>
      <c r="G7785" s="34"/>
      <c r="H7785" s="34"/>
      <c r="I7785" s="34"/>
      <c r="J7785" s="34"/>
      <c r="K7785" s="34"/>
      <c r="L7785" s="34"/>
      <c r="M7785" s="45">
        <f>electric_demands_abs!M7785/electric_demands_abs!$M$8786</f>
        <v>0.79087048351447631</v>
      </c>
    </row>
    <row r="7786" spans="1:13" ht="19.5" customHeight="1" x14ac:dyDescent="0.25">
      <c r="A7786" s="34"/>
      <c r="B7786" s="34"/>
      <c r="C7786" s="34"/>
      <c r="D7786" s="34"/>
      <c r="E7786" s="34"/>
      <c r="F7786" s="34"/>
      <c r="G7786" s="34"/>
      <c r="H7786" s="34"/>
      <c r="I7786" s="34"/>
      <c r="J7786" s="34"/>
      <c r="K7786" s="34"/>
      <c r="L7786" s="34"/>
      <c r="M7786" s="45">
        <f>electric_demands_abs!M7786/electric_demands_abs!$M$8786</f>
        <v>0.87435084958914966</v>
      </c>
    </row>
    <row r="7787" spans="1:13" ht="19.5" customHeight="1" x14ac:dyDescent="0.25">
      <c r="A7787" s="34"/>
      <c r="B7787" s="34"/>
      <c r="C7787" s="34"/>
      <c r="D7787" s="34"/>
      <c r="E7787" s="34"/>
      <c r="F7787" s="34"/>
      <c r="G7787" s="34"/>
      <c r="H7787" s="34"/>
      <c r="I7787" s="34"/>
      <c r="J7787" s="34"/>
      <c r="K7787" s="34"/>
      <c r="L7787" s="34"/>
      <c r="M7787" s="45">
        <f>electric_demands_abs!M7787/electric_demands_abs!$M$8786</f>
        <v>0.93656173723977465</v>
      </c>
    </row>
    <row r="7788" spans="1:13" ht="19.5" customHeight="1" x14ac:dyDescent="0.25">
      <c r="A7788" s="34"/>
      <c r="B7788" s="34"/>
      <c r="C7788" s="34"/>
      <c r="D7788" s="34"/>
      <c r="E7788" s="34"/>
      <c r="F7788" s="34"/>
      <c r="G7788" s="34"/>
      <c r="H7788" s="34"/>
      <c r="I7788" s="34"/>
      <c r="J7788" s="34"/>
      <c r="K7788" s="34"/>
      <c r="L7788" s="34"/>
      <c r="M7788" s="45">
        <f>electric_demands_abs!M7788/electric_demands_abs!$M$8786</f>
        <v>0.93343499420694431</v>
      </c>
    </row>
    <row r="7789" spans="1:13" ht="19.5" customHeight="1" x14ac:dyDescent="0.25">
      <c r="A7789" s="34"/>
      <c r="B7789" s="34"/>
      <c r="C7789" s="34"/>
      <c r="D7789" s="34"/>
      <c r="E7789" s="34"/>
      <c r="F7789" s="34"/>
      <c r="G7789" s="34"/>
      <c r="H7789" s="34"/>
      <c r="I7789" s="34"/>
      <c r="J7789" s="34"/>
      <c r="K7789" s="34"/>
      <c r="L7789" s="34"/>
      <c r="M7789" s="45">
        <f>electric_demands_abs!M7789/electric_demands_abs!$M$8786</f>
        <v>0.94216999491146614</v>
      </c>
    </row>
    <row r="7790" spans="1:13" ht="19.5" customHeight="1" x14ac:dyDescent="0.25">
      <c r="A7790" s="34"/>
      <c r="B7790" s="34"/>
      <c r="C7790" s="34"/>
      <c r="D7790" s="34"/>
      <c r="E7790" s="34"/>
      <c r="F7790" s="34"/>
      <c r="G7790" s="34"/>
      <c r="H7790" s="34"/>
      <c r="I7790" s="34"/>
      <c r="J7790" s="34"/>
      <c r="K7790" s="34"/>
      <c r="L7790" s="34"/>
      <c r="M7790" s="45">
        <f>electric_demands_abs!M7790/electric_demands_abs!$M$8786</f>
        <v>0.9257871230530017</v>
      </c>
    </row>
    <row r="7791" spans="1:13" ht="19.5" customHeight="1" x14ac:dyDescent="0.25">
      <c r="A7791" s="34"/>
      <c r="B7791" s="34"/>
      <c r="C7791" s="34"/>
      <c r="D7791" s="34"/>
      <c r="E7791" s="34"/>
      <c r="F7791" s="34"/>
      <c r="G7791" s="34"/>
      <c r="H7791" s="34"/>
      <c r="I7791" s="34"/>
      <c r="J7791" s="34"/>
      <c r="K7791" s="34"/>
      <c r="L7791" s="34"/>
      <c r="M7791" s="45">
        <f>electric_demands_abs!M7791/electric_demands_abs!$M$8786</f>
        <v>0.9091263129903705</v>
      </c>
    </row>
    <row r="7792" spans="1:13" ht="19.5" customHeight="1" x14ac:dyDescent="0.25">
      <c r="A7792" s="34"/>
      <c r="B7792" s="34"/>
      <c r="C7792" s="34"/>
      <c r="D7792" s="34"/>
      <c r="E7792" s="34"/>
      <c r="F7792" s="34"/>
      <c r="G7792" s="34"/>
      <c r="H7792" s="34"/>
      <c r="I7792" s="34"/>
      <c r="J7792" s="34"/>
      <c r="K7792" s="34"/>
      <c r="L7792" s="34"/>
      <c r="M7792" s="45">
        <f>electric_demands_abs!M7792/electric_demands_abs!$M$8786</f>
        <v>0.91052456862549547</v>
      </c>
    </row>
    <row r="7793" spans="1:13" ht="19.5" customHeight="1" x14ac:dyDescent="0.25">
      <c r="A7793" s="34"/>
      <c r="B7793" s="34"/>
      <c r="C7793" s="34"/>
      <c r="D7793" s="34"/>
      <c r="E7793" s="34"/>
      <c r="F7793" s="34"/>
      <c r="G7793" s="34"/>
      <c r="H7793" s="34"/>
      <c r="I7793" s="34"/>
      <c r="J7793" s="34"/>
      <c r="K7793" s="34"/>
      <c r="L7793" s="34"/>
      <c r="M7793" s="45">
        <f>electric_demands_abs!M7793/electric_demands_abs!$M$8786</f>
        <v>0.90438604603628414</v>
      </c>
    </row>
    <row r="7794" spans="1:13" ht="19.5" customHeight="1" x14ac:dyDescent="0.25">
      <c r="A7794" s="34"/>
      <c r="B7794" s="34"/>
      <c r="C7794" s="34"/>
      <c r="D7794" s="34"/>
      <c r="E7794" s="34"/>
      <c r="F7794" s="34"/>
      <c r="G7794" s="34"/>
      <c r="H7794" s="34"/>
      <c r="I7794" s="34"/>
      <c r="J7794" s="34"/>
      <c r="K7794" s="34"/>
      <c r="L7794" s="34"/>
      <c r="M7794" s="45">
        <f>electric_demands_abs!M7794/electric_demands_abs!$M$8786</f>
        <v>0.90055815756040913</v>
      </c>
    </row>
    <row r="7795" spans="1:13" ht="19.5" customHeight="1" x14ac:dyDescent="0.25">
      <c r="A7795" s="34"/>
      <c r="B7795" s="34"/>
      <c r="C7795" s="34"/>
      <c r="D7795" s="34"/>
      <c r="E7795" s="34"/>
      <c r="F7795" s="34"/>
      <c r="G7795" s="34"/>
      <c r="H7795" s="34"/>
      <c r="I7795" s="34"/>
      <c r="J7795" s="34"/>
      <c r="K7795" s="34"/>
      <c r="L7795" s="34"/>
      <c r="M7795" s="45">
        <f>electric_demands_abs!M7795/electric_demands_abs!$M$8786</f>
        <v>0.88340776449814207</v>
      </c>
    </row>
    <row r="7796" spans="1:13" ht="19.5" customHeight="1" x14ac:dyDescent="0.25">
      <c r="A7796" s="34"/>
      <c r="B7796" s="34"/>
      <c r="C7796" s="34"/>
      <c r="D7796" s="34"/>
      <c r="E7796" s="34"/>
      <c r="F7796" s="34"/>
      <c r="G7796" s="34"/>
      <c r="H7796" s="34"/>
      <c r="I7796" s="34"/>
      <c r="J7796" s="34"/>
      <c r="K7796" s="34"/>
      <c r="L7796" s="34"/>
      <c r="M7796" s="45">
        <f>electric_demands_abs!M7796/electric_demands_abs!$M$8786</f>
        <v>0.90822949905159245</v>
      </c>
    </row>
    <row r="7797" spans="1:13" ht="19.5" customHeight="1" x14ac:dyDescent="0.25">
      <c r="A7797" s="34"/>
      <c r="B7797" s="34"/>
      <c r="C7797" s="34"/>
      <c r="D7797" s="34"/>
      <c r="E7797" s="34"/>
      <c r="F7797" s="34"/>
      <c r="G7797" s="34"/>
      <c r="H7797" s="34"/>
      <c r="I7797" s="34"/>
      <c r="J7797" s="34"/>
      <c r="K7797" s="34"/>
      <c r="L7797" s="34"/>
      <c r="M7797" s="45">
        <f>electric_demands_abs!M7797/electric_demands_abs!$M$8786</f>
        <v>0.93251685108449844</v>
      </c>
    </row>
    <row r="7798" spans="1:13" ht="19.5" customHeight="1" x14ac:dyDescent="0.25">
      <c r="A7798" s="34"/>
      <c r="B7798" s="34"/>
      <c r="C7798" s="34"/>
      <c r="D7798" s="34"/>
      <c r="E7798" s="34"/>
      <c r="F7798" s="34"/>
      <c r="G7798" s="34"/>
      <c r="H7798" s="34"/>
      <c r="I7798" s="34"/>
      <c r="J7798" s="34"/>
      <c r="K7798" s="34"/>
      <c r="L7798" s="34"/>
      <c r="M7798" s="45">
        <f>electric_demands_abs!M7798/electric_demands_abs!$M$8786</f>
        <v>0.91030526508840037</v>
      </c>
    </row>
    <row r="7799" spans="1:13" ht="19.5" customHeight="1" x14ac:dyDescent="0.25">
      <c r="A7799" s="34"/>
      <c r="B7799" s="34"/>
      <c r="C7799" s="34"/>
      <c r="D7799" s="34"/>
      <c r="E7799" s="34"/>
      <c r="F7799" s="34"/>
      <c r="G7799" s="34"/>
      <c r="H7799" s="34"/>
      <c r="I7799" s="34"/>
      <c r="J7799" s="34"/>
      <c r="K7799" s="34"/>
      <c r="L7799" s="34"/>
      <c r="M7799" s="45">
        <f>electric_demands_abs!M7799/electric_demands_abs!$M$8786</f>
        <v>0.87334994264590748</v>
      </c>
    </row>
    <row r="7800" spans="1:13" ht="19.5" customHeight="1" x14ac:dyDescent="0.25">
      <c r="A7800" s="34"/>
      <c r="B7800" s="34"/>
      <c r="C7800" s="34"/>
      <c r="D7800" s="34"/>
      <c r="E7800" s="34"/>
      <c r="F7800" s="34"/>
      <c r="G7800" s="34"/>
      <c r="H7800" s="34"/>
      <c r="I7800" s="34"/>
      <c r="J7800" s="34"/>
      <c r="K7800" s="34"/>
      <c r="L7800" s="34"/>
      <c r="M7800" s="45">
        <f>electric_demands_abs!M7800/electric_demands_abs!$M$8786</f>
        <v>0.81223203154215684</v>
      </c>
    </row>
    <row r="7801" spans="1:13" ht="19.5" customHeight="1" x14ac:dyDescent="0.25">
      <c r="A7801" s="34"/>
      <c r="B7801" s="34"/>
      <c r="C7801" s="34"/>
      <c r="D7801" s="34"/>
      <c r="E7801" s="34"/>
      <c r="F7801" s="34"/>
      <c r="G7801" s="34"/>
      <c r="H7801" s="34"/>
      <c r="I7801" s="34"/>
      <c r="J7801" s="34"/>
      <c r="K7801" s="34"/>
      <c r="L7801" s="34"/>
      <c r="M7801" s="45">
        <f>electric_demands_abs!M7801/electric_demands_abs!$M$8786</f>
        <v>0.78343524538072884</v>
      </c>
    </row>
    <row r="7802" spans="1:13" ht="19.5" customHeight="1" x14ac:dyDescent="0.25">
      <c r="A7802" s="34"/>
      <c r="B7802" s="34"/>
      <c r="C7802" s="34"/>
      <c r="D7802" s="34"/>
      <c r="E7802" s="34"/>
      <c r="F7802" s="34"/>
      <c r="G7802" s="34"/>
      <c r="H7802" s="34"/>
      <c r="I7802" s="34"/>
      <c r="J7802" s="34"/>
      <c r="K7802" s="34"/>
      <c r="L7802" s="34"/>
      <c r="M7802" s="45">
        <f>electric_demands_abs!M7802/electric_demands_abs!$M$8786</f>
        <v>0.7384568557966833</v>
      </c>
    </row>
    <row r="7803" spans="1:13" ht="19.5" customHeight="1" x14ac:dyDescent="0.25">
      <c r="A7803" s="34"/>
      <c r="B7803" s="34"/>
      <c r="C7803" s="34"/>
      <c r="D7803" s="34"/>
      <c r="E7803" s="34"/>
      <c r="F7803" s="34"/>
      <c r="G7803" s="34"/>
      <c r="H7803" s="34"/>
      <c r="I7803" s="34"/>
      <c r="J7803" s="34"/>
      <c r="K7803" s="34"/>
      <c r="L7803" s="34"/>
      <c r="M7803" s="45">
        <f>electric_demands_abs!M7803/electric_demands_abs!$M$8786</f>
        <v>0.69665116169522379</v>
      </c>
    </row>
    <row r="7804" spans="1:13" ht="19.5" customHeight="1" x14ac:dyDescent="0.25">
      <c r="A7804" s="34"/>
      <c r="B7804" s="34"/>
      <c r="C7804" s="34"/>
      <c r="D7804" s="34"/>
      <c r="E7804" s="34"/>
      <c r="F7804" s="34"/>
      <c r="G7804" s="34"/>
      <c r="H7804" s="34"/>
      <c r="I7804" s="34"/>
      <c r="J7804" s="34"/>
      <c r="K7804" s="34"/>
      <c r="L7804" s="34"/>
      <c r="M7804" s="45">
        <f>electric_demands_abs!M7804/electric_demands_abs!$M$8786</f>
        <v>0.65152647367571093</v>
      </c>
    </row>
    <row r="7805" spans="1:13" ht="19.5" customHeight="1" x14ac:dyDescent="0.25">
      <c r="A7805" s="34"/>
      <c r="B7805" s="34"/>
      <c r="C7805" s="34"/>
      <c r="D7805" s="34"/>
      <c r="E7805" s="34"/>
      <c r="F7805" s="34"/>
      <c r="G7805" s="34"/>
      <c r="H7805" s="34"/>
      <c r="I7805" s="34"/>
      <c r="J7805" s="34"/>
      <c r="K7805" s="34"/>
      <c r="L7805" s="34"/>
      <c r="M7805" s="45">
        <f>electric_demands_abs!M7805/electric_demands_abs!$M$8786</f>
        <v>0.67819861785242785</v>
      </c>
    </row>
    <row r="7806" spans="1:13" ht="19.5" customHeight="1" x14ac:dyDescent="0.25">
      <c r="A7806" s="34"/>
      <c r="B7806" s="34"/>
      <c r="C7806" s="34"/>
      <c r="D7806" s="34"/>
      <c r="E7806" s="34"/>
      <c r="F7806" s="34"/>
      <c r="G7806" s="34"/>
      <c r="H7806" s="34"/>
      <c r="I7806" s="34"/>
      <c r="J7806" s="34"/>
      <c r="K7806" s="34"/>
      <c r="L7806" s="34"/>
      <c r="M7806" s="45">
        <f>electric_demands_abs!M7806/electric_demands_abs!$M$8786</f>
        <v>0.64898838317129059</v>
      </c>
    </row>
    <row r="7807" spans="1:13" ht="19.5" customHeight="1" x14ac:dyDescent="0.25">
      <c r="A7807" s="34"/>
      <c r="B7807" s="34"/>
      <c r="C7807" s="34"/>
      <c r="D7807" s="34"/>
      <c r="E7807" s="34"/>
      <c r="F7807" s="34"/>
      <c r="G7807" s="34"/>
      <c r="H7807" s="34"/>
      <c r="I7807" s="34"/>
      <c r="J7807" s="34"/>
      <c r="K7807" s="34"/>
      <c r="L7807" s="34"/>
      <c r="M7807" s="45">
        <f>electric_demands_abs!M7807/electric_demands_abs!$M$8786</f>
        <v>0.65824804885321875</v>
      </c>
    </row>
    <row r="7808" spans="1:13" ht="19.5" customHeight="1" x14ac:dyDescent="0.25">
      <c r="A7808" s="34"/>
      <c r="B7808" s="34"/>
      <c r="C7808" s="34"/>
      <c r="D7808" s="34"/>
      <c r="E7808" s="34"/>
      <c r="F7808" s="34"/>
      <c r="G7808" s="34"/>
      <c r="H7808" s="34"/>
      <c r="I7808" s="34"/>
      <c r="J7808" s="34"/>
      <c r="K7808" s="34"/>
      <c r="L7808" s="34"/>
      <c r="M7808" s="45">
        <f>electric_demands_abs!M7808/electric_demands_abs!$M$8786</f>
        <v>0.6853028007029901</v>
      </c>
    </row>
    <row r="7809" spans="1:13" ht="19.5" customHeight="1" x14ac:dyDescent="0.25">
      <c r="A7809" s="34"/>
      <c r="B7809" s="34"/>
      <c r="C7809" s="34"/>
      <c r="D7809" s="34"/>
      <c r="E7809" s="34"/>
      <c r="F7809" s="34"/>
      <c r="G7809" s="34"/>
      <c r="H7809" s="34"/>
      <c r="I7809" s="34"/>
      <c r="J7809" s="34"/>
      <c r="K7809" s="34"/>
      <c r="L7809" s="34"/>
      <c r="M7809" s="45">
        <f>electric_demands_abs!M7809/electric_demands_abs!$M$8786</f>
        <v>0.71347165240315258</v>
      </c>
    </row>
    <row r="7810" spans="1:13" ht="19.5" customHeight="1" x14ac:dyDescent="0.25">
      <c r="A7810" s="34"/>
      <c r="B7810" s="34"/>
      <c r="C7810" s="34"/>
      <c r="D7810" s="34"/>
      <c r="E7810" s="34"/>
      <c r="F7810" s="34"/>
      <c r="G7810" s="34"/>
      <c r="H7810" s="34"/>
      <c r="I7810" s="34"/>
      <c r="J7810" s="34"/>
      <c r="K7810" s="34"/>
      <c r="L7810" s="34"/>
      <c r="M7810" s="45">
        <f>electric_demands_abs!M7810/electric_demands_abs!$M$8786</f>
        <v>0.75496498513915888</v>
      </c>
    </row>
    <row r="7811" spans="1:13" ht="19.5" customHeight="1" x14ac:dyDescent="0.25">
      <c r="A7811" s="34"/>
      <c r="B7811" s="34"/>
      <c r="C7811" s="34"/>
      <c r="D7811" s="34"/>
      <c r="E7811" s="34"/>
      <c r="F7811" s="34"/>
      <c r="G7811" s="34"/>
      <c r="H7811" s="34"/>
      <c r="I7811" s="34"/>
      <c r="J7811" s="34"/>
      <c r="K7811" s="34"/>
      <c r="L7811" s="34"/>
      <c r="M7811" s="45">
        <f>electric_demands_abs!M7811/electric_demands_abs!$M$8786</f>
        <v>0.76077047599573322</v>
      </c>
    </row>
    <row r="7812" spans="1:13" ht="19.5" customHeight="1" x14ac:dyDescent="0.25">
      <c r="A7812" s="34"/>
      <c r="B7812" s="34"/>
      <c r="C7812" s="34"/>
      <c r="D7812" s="34"/>
      <c r="E7812" s="34"/>
      <c r="F7812" s="34"/>
      <c r="G7812" s="34"/>
      <c r="H7812" s="34"/>
      <c r="I7812" s="34"/>
      <c r="J7812" s="34"/>
      <c r="K7812" s="34"/>
      <c r="L7812" s="34"/>
      <c r="M7812" s="45">
        <f>electric_demands_abs!M7812/electric_demands_abs!$M$8786</f>
        <v>0.80720468530518896</v>
      </c>
    </row>
    <row r="7813" spans="1:13" ht="19.5" customHeight="1" x14ac:dyDescent="0.25">
      <c r="A7813" s="34"/>
      <c r="B7813" s="34"/>
      <c r="C7813" s="34"/>
      <c r="D7813" s="34"/>
      <c r="E7813" s="34"/>
      <c r="F7813" s="34"/>
      <c r="G7813" s="34"/>
      <c r="H7813" s="34"/>
      <c r="I7813" s="34"/>
      <c r="J7813" s="34"/>
      <c r="K7813" s="34"/>
      <c r="L7813" s="34"/>
      <c r="M7813" s="45">
        <f>electric_demands_abs!M7813/electric_demands_abs!$M$8786</f>
        <v>0.80967310596643149</v>
      </c>
    </row>
    <row r="7814" spans="1:13" ht="19.5" customHeight="1" x14ac:dyDescent="0.25">
      <c r="A7814" s="34"/>
      <c r="B7814" s="34"/>
      <c r="C7814" s="34"/>
      <c r="D7814" s="34"/>
      <c r="E7814" s="34"/>
      <c r="F7814" s="34"/>
      <c r="G7814" s="34"/>
      <c r="H7814" s="34"/>
      <c r="I7814" s="34"/>
      <c r="J7814" s="34"/>
      <c r="K7814" s="34"/>
      <c r="L7814" s="34"/>
      <c r="M7814" s="45">
        <f>electric_demands_abs!M7814/electric_demands_abs!$M$8786</f>
        <v>0.82109138385802438</v>
      </c>
    </row>
    <row r="7815" spans="1:13" ht="19.5" customHeight="1" x14ac:dyDescent="0.25">
      <c r="A7815" s="34"/>
      <c r="B7815" s="34"/>
      <c r="C7815" s="34"/>
      <c r="D7815" s="34"/>
      <c r="E7815" s="34"/>
      <c r="F7815" s="34"/>
      <c r="G7815" s="34"/>
      <c r="H7815" s="34"/>
      <c r="I7815" s="34"/>
      <c r="J7815" s="34"/>
      <c r="K7815" s="34"/>
      <c r="L7815" s="34"/>
      <c r="M7815" s="45">
        <f>electric_demands_abs!M7815/electric_demands_abs!$M$8786</f>
        <v>0.8186889271972374</v>
      </c>
    </row>
    <row r="7816" spans="1:13" ht="19.5" customHeight="1" x14ac:dyDescent="0.25">
      <c r="A7816" s="34"/>
      <c r="B7816" s="34"/>
      <c r="C7816" s="34"/>
      <c r="D7816" s="34"/>
      <c r="E7816" s="34"/>
      <c r="F7816" s="34"/>
      <c r="G7816" s="34"/>
      <c r="H7816" s="34"/>
      <c r="I7816" s="34"/>
      <c r="J7816" s="34"/>
      <c r="K7816" s="34"/>
      <c r="L7816" s="34"/>
      <c r="M7816" s="45">
        <f>electric_demands_abs!M7816/electric_demands_abs!$M$8786</f>
        <v>0.8163429640499491</v>
      </c>
    </row>
    <row r="7817" spans="1:13" ht="19.5" customHeight="1" x14ac:dyDescent="0.25">
      <c r="A7817" s="34"/>
      <c r="B7817" s="34"/>
      <c r="C7817" s="34"/>
      <c r="D7817" s="34"/>
      <c r="E7817" s="34"/>
      <c r="F7817" s="34"/>
      <c r="G7817" s="34"/>
      <c r="H7817" s="34"/>
      <c r="I7817" s="34"/>
      <c r="J7817" s="34"/>
      <c r="K7817" s="34"/>
      <c r="L7817" s="34"/>
      <c r="M7817" s="45">
        <f>electric_demands_abs!M7817/electric_demands_abs!$M$8786</f>
        <v>0.79751860065402358</v>
      </c>
    </row>
    <row r="7818" spans="1:13" ht="19.5" customHeight="1" x14ac:dyDescent="0.25">
      <c r="A7818" s="34"/>
      <c r="B7818" s="34"/>
      <c r="C7818" s="34"/>
      <c r="D7818" s="34"/>
      <c r="E7818" s="34"/>
      <c r="F7818" s="34"/>
      <c r="G7818" s="34"/>
      <c r="H7818" s="34"/>
      <c r="I7818" s="34"/>
      <c r="J7818" s="34"/>
      <c r="K7818" s="34"/>
      <c r="L7818" s="34"/>
      <c r="M7818" s="45">
        <f>electric_demands_abs!M7818/electric_demands_abs!$M$8786</f>
        <v>0.8151219300490069</v>
      </c>
    </row>
    <row r="7819" spans="1:13" ht="19.5" customHeight="1" x14ac:dyDescent="0.25">
      <c r="A7819" s="34"/>
      <c r="B7819" s="34"/>
      <c r="C7819" s="34"/>
      <c r="D7819" s="34"/>
      <c r="E7819" s="34"/>
      <c r="F7819" s="34"/>
      <c r="G7819" s="34"/>
      <c r="H7819" s="34"/>
      <c r="I7819" s="34"/>
      <c r="J7819" s="34"/>
      <c r="K7819" s="34"/>
      <c r="L7819" s="34"/>
      <c r="M7819" s="45">
        <f>electric_demands_abs!M7819/electric_demands_abs!$M$8786</f>
        <v>0.80608115614387132</v>
      </c>
    </row>
    <row r="7820" spans="1:13" ht="19.5" customHeight="1" x14ac:dyDescent="0.25">
      <c r="A7820" s="34"/>
      <c r="B7820" s="34"/>
      <c r="C7820" s="34"/>
      <c r="D7820" s="34"/>
      <c r="E7820" s="34"/>
      <c r="F7820" s="34"/>
      <c r="G7820" s="34"/>
      <c r="H7820" s="34"/>
      <c r="I7820" s="34"/>
      <c r="J7820" s="34"/>
      <c r="K7820" s="34"/>
      <c r="L7820" s="34"/>
      <c r="M7820" s="45">
        <f>electric_demands_abs!M7820/electric_demands_abs!$M$8786</f>
        <v>0.84890175703885706</v>
      </c>
    </row>
    <row r="7821" spans="1:13" ht="19.5" customHeight="1" x14ac:dyDescent="0.25">
      <c r="A7821" s="34"/>
      <c r="B7821" s="34"/>
      <c r="C7821" s="34"/>
      <c r="D7821" s="34"/>
      <c r="E7821" s="34"/>
      <c r="F7821" s="34"/>
      <c r="G7821" s="34"/>
      <c r="H7821" s="34"/>
      <c r="I7821" s="34"/>
      <c r="J7821" s="34"/>
      <c r="K7821" s="34"/>
      <c r="L7821" s="34"/>
      <c r="M7821" s="45">
        <f>electric_demands_abs!M7821/electric_demands_abs!$M$8786</f>
        <v>0.86127326003066629</v>
      </c>
    </row>
    <row r="7822" spans="1:13" ht="19.5" customHeight="1" x14ac:dyDescent="0.25">
      <c r="A7822" s="34"/>
      <c r="B7822" s="34"/>
      <c r="C7822" s="34"/>
      <c r="D7822" s="34"/>
      <c r="E7822" s="34"/>
      <c r="F7822" s="34"/>
      <c r="G7822" s="34"/>
      <c r="H7822" s="34"/>
      <c r="I7822" s="34"/>
      <c r="J7822" s="34"/>
      <c r="K7822" s="34"/>
      <c r="L7822" s="34"/>
      <c r="M7822" s="45">
        <f>electric_demands_abs!M7822/electric_demands_abs!$M$8786</f>
        <v>0.82359941586036456</v>
      </c>
    </row>
    <row r="7823" spans="1:13" ht="19.5" customHeight="1" x14ac:dyDescent="0.25">
      <c r="A7823" s="34"/>
      <c r="B7823" s="34"/>
      <c r="C7823" s="34"/>
      <c r="D7823" s="34"/>
      <c r="E7823" s="34"/>
      <c r="F7823" s="34"/>
      <c r="G7823" s="34"/>
      <c r="H7823" s="34"/>
      <c r="I7823" s="34"/>
      <c r="J7823" s="34"/>
      <c r="K7823" s="34"/>
      <c r="L7823" s="34"/>
      <c r="M7823" s="45">
        <f>electric_demands_abs!M7823/electric_demands_abs!$M$8786</f>
        <v>0.81079103518763551</v>
      </c>
    </row>
    <row r="7824" spans="1:13" ht="19.5" customHeight="1" x14ac:dyDescent="0.25">
      <c r="A7824" s="34"/>
      <c r="B7824" s="34"/>
      <c r="C7824" s="34"/>
      <c r="D7824" s="34"/>
      <c r="E7824" s="34"/>
      <c r="F7824" s="34"/>
      <c r="G7824" s="34"/>
      <c r="H7824" s="34"/>
      <c r="I7824" s="34"/>
      <c r="J7824" s="34"/>
      <c r="K7824" s="34"/>
      <c r="L7824" s="34"/>
      <c r="M7824" s="45">
        <f>electric_demands_abs!M7824/electric_demands_abs!$M$8786</f>
        <v>0.79116423331425789</v>
      </c>
    </row>
    <row r="7825" spans="1:13" ht="19.5" customHeight="1" x14ac:dyDescent="0.25">
      <c r="A7825" s="34"/>
      <c r="B7825" s="34"/>
      <c r="C7825" s="34"/>
      <c r="D7825" s="34"/>
      <c r="E7825" s="34"/>
      <c r="F7825" s="34"/>
      <c r="G7825" s="34"/>
      <c r="H7825" s="34"/>
      <c r="I7825" s="34"/>
      <c r="J7825" s="34"/>
      <c r="K7825" s="34"/>
      <c r="L7825" s="34"/>
      <c r="M7825" s="45">
        <f>electric_demands_abs!M7825/electric_demands_abs!$M$8786</f>
        <v>0.75302287649653254</v>
      </c>
    </row>
    <row r="7826" spans="1:13" ht="19.5" customHeight="1" x14ac:dyDescent="0.25">
      <c r="A7826" s="34"/>
      <c r="B7826" s="34"/>
      <c r="C7826" s="34"/>
      <c r="D7826" s="34"/>
      <c r="E7826" s="34"/>
      <c r="F7826" s="34"/>
      <c r="G7826" s="34"/>
      <c r="H7826" s="34"/>
      <c r="I7826" s="34"/>
      <c r="J7826" s="34"/>
      <c r="K7826" s="34"/>
      <c r="L7826" s="34"/>
      <c r="M7826" s="45">
        <f>electric_demands_abs!M7826/electric_demands_abs!$M$8786</f>
        <v>0.69380565094897984</v>
      </c>
    </row>
    <row r="7827" spans="1:13" ht="19.5" customHeight="1" x14ac:dyDescent="0.25">
      <c r="A7827" s="34"/>
      <c r="B7827" s="34"/>
      <c r="C7827" s="34"/>
      <c r="D7827" s="34"/>
      <c r="E7827" s="34"/>
      <c r="F7827" s="34"/>
      <c r="G7827" s="34"/>
      <c r="H7827" s="34"/>
      <c r="I7827" s="34"/>
      <c r="J7827" s="34"/>
      <c r="K7827" s="34"/>
      <c r="L7827" s="34"/>
      <c r="M7827" s="45">
        <f>electric_demands_abs!M7827/electric_demands_abs!$M$8786</f>
        <v>0.67805610761174329</v>
      </c>
    </row>
    <row r="7828" spans="1:13" ht="19.5" customHeight="1" x14ac:dyDescent="0.25">
      <c r="A7828" s="34"/>
      <c r="B7828" s="34"/>
      <c r="C7828" s="34"/>
      <c r="D7828" s="34"/>
      <c r="E7828" s="34"/>
      <c r="F7828" s="34"/>
      <c r="G7828" s="34"/>
      <c r="H7828" s="34"/>
      <c r="I7828" s="34"/>
      <c r="J7828" s="34"/>
      <c r="K7828" s="34"/>
      <c r="L7828" s="34"/>
      <c r="M7828" s="45">
        <f>electric_demands_abs!M7828/electric_demands_abs!$M$8786</f>
        <v>0.64309494031410885</v>
      </c>
    </row>
    <row r="7829" spans="1:13" ht="19.5" customHeight="1" x14ac:dyDescent="0.25">
      <c r="A7829" s="34"/>
      <c r="B7829" s="34"/>
      <c r="C7829" s="34"/>
      <c r="D7829" s="34"/>
      <c r="E7829" s="34"/>
      <c r="F7829" s="34"/>
      <c r="G7829" s="34"/>
      <c r="H7829" s="34"/>
      <c r="I7829" s="34"/>
      <c r="J7829" s="34"/>
      <c r="K7829" s="34"/>
      <c r="L7829" s="34"/>
      <c r="M7829" s="45">
        <f>electric_demands_abs!M7829/electric_demands_abs!$M$8786</f>
        <v>0.63271858069188414</v>
      </c>
    </row>
    <row r="7830" spans="1:13" ht="19.5" customHeight="1" x14ac:dyDescent="0.25">
      <c r="A7830" s="34"/>
      <c r="B7830" s="34"/>
      <c r="C7830" s="34"/>
      <c r="D7830" s="34"/>
      <c r="E7830" s="34"/>
      <c r="F7830" s="34"/>
      <c r="G7830" s="34"/>
      <c r="H7830" s="34"/>
      <c r="I7830" s="34"/>
      <c r="J7830" s="34"/>
      <c r="K7830" s="34"/>
      <c r="L7830" s="34"/>
      <c r="M7830" s="45">
        <f>electric_demands_abs!M7830/electric_demands_abs!$M$8786</f>
        <v>0.63048140461650826</v>
      </c>
    </row>
    <row r="7831" spans="1:13" ht="19.5" customHeight="1" x14ac:dyDescent="0.25">
      <c r="A7831" s="34"/>
      <c r="B7831" s="34"/>
      <c r="C7831" s="34"/>
      <c r="D7831" s="34"/>
      <c r="E7831" s="34"/>
      <c r="F7831" s="34"/>
      <c r="G7831" s="34"/>
      <c r="H7831" s="34"/>
      <c r="I7831" s="34"/>
      <c r="J7831" s="34"/>
      <c r="K7831" s="34"/>
      <c r="L7831" s="34"/>
      <c r="M7831" s="45">
        <f>electric_demands_abs!M7831/electric_demands_abs!$M$8786</f>
        <v>0.65175883001439427</v>
      </c>
    </row>
    <row r="7832" spans="1:13" ht="19.5" customHeight="1" x14ac:dyDescent="0.25">
      <c r="A7832" s="34"/>
      <c r="B7832" s="34"/>
      <c r="C7832" s="34"/>
      <c r="D7832" s="34"/>
      <c r="E7832" s="34"/>
      <c r="F7832" s="34"/>
      <c r="G7832" s="34"/>
      <c r="H7832" s="34"/>
      <c r="I7832" s="34"/>
      <c r="J7832" s="34"/>
      <c r="K7832" s="34"/>
      <c r="L7832" s="34"/>
      <c r="M7832" s="45">
        <f>electric_demands_abs!M7832/electric_demands_abs!$M$8786</f>
        <v>0.63449516169291786</v>
      </c>
    </row>
    <row r="7833" spans="1:13" ht="19.5" customHeight="1" x14ac:dyDescent="0.25">
      <c r="A7833" s="34"/>
      <c r="B7833" s="34"/>
      <c r="C7833" s="34"/>
      <c r="D7833" s="34"/>
      <c r="E7833" s="34"/>
      <c r="F7833" s="34"/>
      <c r="G7833" s="34"/>
      <c r="H7833" s="34"/>
      <c r="I7833" s="34"/>
      <c r="J7833" s="34"/>
      <c r="K7833" s="34"/>
      <c r="L7833" s="34"/>
      <c r="M7833" s="45">
        <f>electric_demands_abs!M7833/electric_demands_abs!$M$8786</f>
        <v>0.68063693883555998</v>
      </c>
    </row>
    <row r="7834" spans="1:13" ht="19.5" customHeight="1" x14ac:dyDescent="0.25">
      <c r="A7834" s="34"/>
      <c r="B7834" s="34"/>
      <c r="C7834" s="34"/>
      <c r="D7834" s="34"/>
      <c r="E7834" s="34"/>
      <c r="F7834" s="34"/>
      <c r="G7834" s="34"/>
      <c r="H7834" s="34"/>
      <c r="I7834" s="34"/>
      <c r="J7834" s="34"/>
      <c r="K7834" s="34"/>
      <c r="L7834" s="34"/>
      <c r="M7834" s="45">
        <f>electric_demands_abs!M7834/electric_demands_abs!$M$8786</f>
        <v>0.70063840140815437</v>
      </c>
    </row>
    <row r="7835" spans="1:13" ht="19.5" customHeight="1" x14ac:dyDescent="0.25">
      <c r="A7835" s="34"/>
      <c r="B7835" s="34"/>
      <c r="C7835" s="34"/>
      <c r="D7835" s="34"/>
      <c r="E7835" s="34"/>
      <c r="F7835" s="34"/>
      <c r="G7835" s="34"/>
      <c r="H7835" s="34"/>
      <c r="I7835" s="34"/>
      <c r="J7835" s="34"/>
      <c r="K7835" s="34"/>
      <c r="L7835" s="34"/>
      <c r="M7835" s="45">
        <f>electric_demands_abs!M7835/electric_demands_abs!$M$8786</f>
        <v>0.74267781065729543</v>
      </c>
    </row>
    <row r="7836" spans="1:13" ht="19.5" customHeight="1" x14ac:dyDescent="0.25">
      <c r="A7836" s="34"/>
      <c r="B7836" s="34"/>
      <c r="C7836" s="34"/>
      <c r="D7836" s="34"/>
      <c r="E7836" s="34"/>
      <c r="F7836" s="34"/>
      <c r="G7836" s="34"/>
      <c r="H7836" s="34"/>
      <c r="I7836" s="34"/>
      <c r="J7836" s="34"/>
      <c r="K7836" s="34"/>
      <c r="L7836" s="34"/>
      <c r="M7836" s="45">
        <f>electric_demands_abs!M7836/electric_demands_abs!$M$8786</f>
        <v>0.76349978798462026</v>
      </c>
    </row>
    <row r="7837" spans="1:13" ht="19.5" customHeight="1" x14ac:dyDescent="0.25">
      <c r="A7837" s="34"/>
      <c r="B7837" s="34"/>
      <c r="C7837" s="34"/>
      <c r="D7837" s="34"/>
      <c r="E7837" s="34"/>
      <c r="F7837" s="34"/>
      <c r="G7837" s="34"/>
      <c r="H7837" s="34"/>
      <c r="I7837" s="34"/>
      <c r="J7837" s="34"/>
      <c r="K7837" s="34"/>
      <c r="L7837" s="34"/>
      <c r="M7837" s="45">
        <f>electric_demands_abs!M7837/electric_demands_abs!$M$8786</f>
        <v>0.80371929904890782</v>
      </c>
    </row>
    <row r="7838" spans="1:13" ht="19.5" customHeight="1" x14ac:dyDescent="0.25">
      <c r="A7838" s="34"/>
      <c r="B7838" s="34"/>
      <c r="C7838" s="34"/>
      <c r="D7838" s="34"/>
      <c r="E7838" s="34"/>
      <c r="F7838" s="34"/>
      <c r="G7838" s="34"/>
      <c r="H7838" s="34"/>
      <c r="I7838" s="34"/>
      <c r="J7838" s="34"/>
      <c r="K7838" s="34"/>
      <c r="L7838" s="34"/>
      <c r="M7838" s="45">
        <f>electric_demands_abs!M7838/electric_demands_abs!$M$8786</f>
        <v>0.7713292454319518</v>
      </c>
    </row>
    <row r="7839" spans="1:13" ht="19.5" customHeight="1" x14ac:dyDescent="0.25">
      <c r="A7839" s="34"/>
      <c r="B7839" s="34"/>
      <c r="C7839" s="34"/>
      <c r="D7839" s="34"/>
      <c r="E7839" s="34"/>
      <c r="F7839" s="34"/>
      <c r="G7839" s="34"/>
      <c r="H7839" s="34"/>
      <c r="I7839" s="34"/>
      <c r="J7839" s="34"/>
      <c r="K7839" s="34"/>
      <c r="L7839" s="34"/>
      <c r="M7839" s="45">
        <f>electric_demands_abs!M7839/electric_demands_abs!$M$8786</f>
        <v>0.78040468955455522</v>
      </c>
    </row>
    <row r="7840" spans="1:13" ht="19.5" customHeight="1" x14ac:dyDescent="0.25">
      <c r="A7840" s="34"/>
      <c r="B7840" s="34"/>
      <c r="C7840" s="34"/>
      <c r="D7840" s="34"/>
      <c r="E7840" s="34"/>
      <c r="F7840" s="34"/>
      <c r="G7840" s="34"/>
      <c r="H7840" s="34"/>
      <c r="I7840" s="34"/>
      <c r="J7840" s="34"/>
      <c r="K7840" s="34"/>
      <c r="L7840" s="34"/>
      <c r="M7840" s="45">
        <f>electric_demands_abs!M7840/electric_demands_abs!$M$8786</f>
        <v>0.80131239537685417</v>
      </c>
    </row>
    <row r="7841" spans="1:13" ht="19.5" customHeight="1" x14ac:dyDescent="0.25">
      <c r="A7841" s="34"/>
      <c r="B7841" s="34"/>
      <c r="C7841" s="34"/>
      <c r="D7841" s="34"/>
      <c r="E7841" s="34"/>
      <c r="F7841" s="34"/>
      <c r="G7841" s="34"/>
      <c r="H7841" s="34"/>
      <c r="I7841" s="34"/>
      <c r="J7841" s="34"/>
      <c r="K7841" s="34"/>
      <c r="L7841" s="34"/>
      <c r="M7841" s="45">
        <f>electric_demands_abs!M7841/electric_demands_abs!$M$8786</f>
        <v>0.80531865841575878</v>
      </c>
    </row>
    <row r="7842" spans="1:13" ht="19.5" customHeight="1" x14ac:dyDescent="0.25">
      <c r="A7842" s="34"/>
      <c r="B7842" s="34"/>
      <c r="C7842" s="34"/>
      <c r="D7842" s="34"/>
      <c r="E7842" s="34"/>
      <c r="F7842" s="34"/>
      <c r="G7842" s="34"/>
      <c r="H7842" s="34"/>
      <c r="I7842" s="34"/>
      <c r="J7842" s="34"/>
      <c r="K7842" s="34"/>
      <c r="L7842" s="34"/>
      <c r="M7842" s="45">
        <f>electric_demands_abs!M7842/electric_demands_abs!$M$8786</f>
        <v>0.79702490005136295</v>
      </c>
    </row>
    <row r="7843" spans="1:13" ht="19.5" customHeight="1" x14ac:dyDescent="0.25">
      <c r="A7843" s="34"/>
      <c r="B7843" s="34"/>
      <c r="C7843" s="34"/>
      <c r="D7843" s="34"/>
      <c r="E7843" s="34"/>
      <c r="F7843" s="34"/>
      <c r="G7843" s="34"/>
      <c r="H7843" s="34"/>
      <c r="I7843" s="34"/>
      <c r="J7843" s="34"/>
      <c r="K7843" s="34"/>
      <c r="L7843" s="34"/>
      <c r="M7843" s="45">
        <f>electric_demands_abs!M7843/electric_demands_abs!$M$8786</f>
        <v>0.81903027648798443</v>
      </c>
    </row>
    <row r="7844" spans="1:13" ht="19.5" customHeight="1" x14ac:dyDescent="0.25">
      <c r="A7844" s="34"/>
      <c r="B7844" s="34"/>
      <c r="C7844" s="34"/>
      <c r="D7844" s="34"/>
      <c r="E7844" s="34"/>
      <c r="F7844" s="34"/>
      <c r="G7844" s="34"/>
      <c r="H7844" s="34"/>
      <c r="I7844" s="34"/>
      <c r="J7844" s="34"/>
      <c r="K7844" s="34"/>
      <c r="L7844" s="34"/>
      <c r="M7844" s="45">
        <f>electric_demands_abs!M7844/electric_demands_abs!$M$8786</f>
        <v>0.84754871268494314</v>
      </c>
    </row>
    <row r="7845" spans="1:13" ht="19.5" customHeight="1" x14ac:dyDescent="0.25">
      <c r="A7845" s="34"/>
      <c r="B7845" s="34"/>
      <c r="C7845" s="34"/>
      <c r="D7845" s="34"/>
      <c r="E7845" s="34"/>
      <c r="F7845" s="34"/>
      <c r="G7845" s="34"/>
      <c r="H7845" s="34"/>
      <c r="I7845" s="34"/>
      <c r="J7845" s="34"/>
      <c r="K7845" s="34"/>
      <c r="L7845" s="34"/>
      <c r="M7845" s="45">
        <f>electric_demands_abs!M7845/electric_demands_abs!$M$8786</f>
        <v>0.85784799077854568</v>
      </c>
    </row>
    <row r="7846" spans="1:13" ht="19.5" customHeight="1" x14ac:dyDescent="0.25">
      <c r="A7846" s="34"/>
      <c r="B7846" s="34"/>
      <c r="C7846" s="34"/>
      <c r="D7846" s="34"/>
      <c r="E7846" s="34"/>
      <c r="F7846" s="34"/>
      <c r="G7846" s="34"/>
      <c r="H7846" s="34"/>
      <c r="I7846" s="34"/>
      <c r="J7846" s="34"/>
      <c r="K7846" s="34"/>
      <c r="L7846" s="34"/>
      <c r="M7846" s="45">
        <f>electric_demands_abs!M7846/electric_demands_abs!$M$8786</f>
        <v>0.81831842527707555</v>
      </c>
    </row>
    <row r="7847" spans="1:13" ht="19.5" customHeight="1" x14ac:dyDescent="0.25">
      <c r="A7847" s="34"/>
      <c r="B7847" s="34"/>
      <c r="C7847" s="34"/>
      <c r="D7847" s="34"/>
      <c r="E7847" s="34"/>
      <c r="F7847" s="34"/>
      <c r="G7847" s="34"/>
      <c r="H7847" s="34"/>
      <c r="I7847" s="34"/>
      <c r="J7847" s="34"/>
      <c r="K7847" s="34"/>
      <c r="L7847" s="34"/>
      <c r="M7847" s="45">
        <f>electric_demands_abs!M7847/electric_demands_abs!$M$8786</f>
        <v>0.82419893886075968</v>
      </c>
    </row>
    <row r="7848" spans="1:13" ht="19.5" customHeight="1" x14ac:dyDescent="0.25">
      <c r="A7848" s="34"/>
      <c r="B7848" s="34"/>
      <c r="C7848" s="34"/>
      <c r="D7848" s="34"/>
      <c r="E7848" s="34"/>
      <c r="F7848" s="34"/>
      <c r="G7848" s="34"/>
      <c r="H7848" s="34"/>
      <c r="I7848" s="34"/>
      <c r="J7848" s="34"/>
      <c r="K7848" s="34"/>
      <c r="L7848" s="34"/>
      <c r="M7848" s="45">
        <f>electric_demands_abs!M7848/electric_demands_abs!$M$8786</f>
        <v>0.78235124520844834</v>
      </c>
    </row>
    <row r="7849" spans="1:13" ht="19.5" customHeight="1" x14ac:dyDescent="0.25">
      <c r="A7849" s="34"/>
      <c r="B7849" s="34"/>
      <c r="C7849" s="34"/>
      <c r="D7849" s="34"/>
      <c r="E7849" s="34"/>
      <c r="F7849" s="34"/>
      <c r="G7849" s="34"/>
      <c r="H7849" s="34"/>
      <c r="I7849" s="34"/>
      <c r="J7849" s="34"/>
      <c r="K7849" s="34"/>
      <c r="L7849" s="34"/>
      <c r="M7849" s="45">
        <f>electric_demands_abs!M7849/electric_demands_abs!$M$8786</f>
        <v>0.73046442362163444</v>
      </c>
    </row>
    <row r="7850" spans="1:13" ht="19.5" customHeight="1" x14ac:dyDescent="0.25">
      <c r="A7850" s="34"/>
      <c r="B7850" s="34"/>
      <c r="C7850" s="34"/>
      <c r="D7850" s="34"/>
      <c r="E7850" s="34"/>
      <c r="F7850" s="34"/>
      <c r="G7850" s="34"/>
      <c r="H7850" s="34"/>
      <c r="I7850" s="34"/>
      <c r="J7850" s="34"/>
      <c r="K7850" s="34"/>
      <c r="L7850" s="34"/>
      <c r="M7850" s="45">
        <f>electric_demands_abs!M7850/electric_demands_abs!$M$8786</f>
        <v>0.69395676697998609</v>
      </c>
    </row>
    <row r="7851" spans="1:13" ht="19.5" customHeight="1" x14ac:dyDescent="0.25">
      <c r="A7851" s="34"/>
      <c r="B7851" s="34"/>
      <c r="C7851" s="34"/>
      <c r="D7851" s="34"/>
      <c r="E7851" s="34"/>
      <c r="F7851" s="34"/>
      <c r="G7851" s="34"/>
      <c r="H7851" s="34"/>
      <c r="I7851" s="34"/>
      <c r="J7851" s="34"/>
      <c r="K7851" s="34"/>
      <c r="L7851" s="34"/>
      <c r="M7851" s="45">
        <f>electric_demands_abs!M7851/electric_demands_abs!$M$8786</f>
        <v>0.65614716543796014</v>
      </c>
    </row>
    <row r="7852" spans="1:13" ht="19.5" customHeight="1" x14ac:dyDescent="0.25">
      <c r="A7852" s="34"/>
      <c r="B7852" s="34"/>
      <c r="C7852" s="34"/>
      <c r="D7852" s="34"/>
      <c r="E7852" s="34"/>
      <c r="F7852" s="34"/>
      <c r="G7852" s="34"/>
      <c r="H7852" s="34"/>
      <c r="I7852" s="34"/>
      <c r="J7852" s="34"/>
      <c r="K7852" s="34"/>
      <c r="L7852" s="34"/>
      <c r="M7852" s="45">
        <f>electric_demands_abs!M7852/electric_demands_abs!$M$8786</f>
        <v>0.65262150902409766</v>
      </c>
    </row>
    <row r="7853" spans="1:13" ht="19.5" customHeight="1" x14ac:dyDescent="0.25">
      <c r="A7853" s="34"/>
      <c r="B7853" s="34"/>
      <c r="C7853" s="34"/>
      <c r="D7853" s="34"/>
      <c r="E7853" s="34"/>
      <c r="F7853" s="34"/>
      <c r="G7853" s="34"/>
      <c r="H7853" s="34"/>
      <c r="I7853" s="34"/>
      <c r="J7853" s="34"/>
      <c r="K7853" s="34"/>
      <c r="L7853" s="34"/>
      <c r="M7853" s="45">
        <f>electric_demands_abs!M7853/electric_demands_abs!$M$8786</f>
        <v>0.62008733930127735</v>
      </c>
    </row>
    <row r="7854" spans="1:13" ht="19.5" customHeight="1" x14ac:dyDescent="0.25">
      <c r="A7854" s="34"/>
      <c r="B7854" s="34"/>
      <c r="C7854" s="34"/>
      <c r="D7854" s="34"/>
      <c r="E7854" s="34"/>
      <c r="F7854" s="34"/>
      <c r="G7854" s="34"/>
      <c r="H7854" s="34"/>
      <c r="I7854" s="34"/>
      <c r="J7854" s="34"/>
      <c r="K7854" s="34"/>
      <c r="L7854" s="34"/>
      <c r="M7854" s="45">
        <f>electric_demands_abs!M7854/electric_demands_abs!$M$8786</f>
        <v>0.6272045337773976</v>
      </c>
    </row>
    <row r="7855" spans="1:13" ht="19.5" customHeight="1" x14ac:dyDescent="0.25">
      <c r="A7855" s="34"/>
      <c r="B7855" s="34"/>
      <c r="C7855" s="34"/>
      <c r="D7855" s="34"/>
      <c r="E7855" s="34"/>
      <c r="F7855" s="34"/>
      <c r="G7855" s="34"/>
      <c r="H7855" s="34"/>
      <c r="I7855" s="34"/>
      <c r="J7855" s="34"/>
      <c r="K7855" s="34"/>
      <c r="L7855" s="34"/>
      <c r="M7855" s="45">
        <f>electric_demands_abs!M7855/electric_demands_abs!$M$8786</f>
        <v>0.66883844148066696</v>
      </c>
    </row>
    <row r="7856" spans="1:13" ht="19.5" customHeight="1" x14ac:dyDescent="0.25">
      <c r="A7856" s="34"/>
      <c r="B7856" s="34"/>
      <c r="C7856" s="34"/>
      <c r="D7856" s="34"/>
      <c r="E7856" s="34"/>
      <c r="F7856" s="34"/>
      <c r="G7856" s="34"/>
      <c r="H7856" s="34"/>
      <c r="I7856" s="34"/>
      <c r="J7856" s="34"/>
      <c r="K7856" s="34"/>
      <c r="L7856" s="34"/>
      <c r="M7856" s="45">
        <f>electric_demands_abs!M7856/electric_demands_abs!$M$8786</f>
        <v>0.71769005434988942</v>
      </c>
    </row>
    <row r="7857" spans="1:13" ht="19.5" customHeight="1" x14ac:dyDescent="0.25">
      <c r="A7857" s="34"/>
      <c r="B7857" s="34"/>
      <c r="C7857" s="34"/>
      <c r="D7857" s="34"/>
      <c r="E7857" s="34"/>
      <c r="F7857" s="34"/>
      <c r="G7857" s="34"/>
      <c r="H7857" s="34"/>
      <c r="I7857" s="34"/>
      <c r="J7857" s="34"/>
      <c r="K7857" s="34"/>
      <c r="L7857" s="34"/>
      <c r="M7857" s="45">
        <f>electric_demands_abs!M7857/electric_demands_abs!$M$8786</f>
        <v>0.7917686150862222</v>
      </c>
    </row>
    <row r="7858" spans="1:13" ht="19.5" customHeight="1" x14ac:dyDescent="0.25">
      <c r="A7858" s="34"/>
      <c r="B7858" s="34"/>
      <c r="C7858" s="34"/>
      <c r="D7858" s="34"/>
      <c r="E7858" s="34"/>
      <c r="F7858" s="34"/>
      <c r="G7858" s="34"/>
      <c r="H7858" s="34"/>
      <c r="I7858" s="34"/>
      <c r="J7858" s="34"/>
      <c r="K7858" s="34"/>
      <c r="L7858" s="34"/>
      <c r="M7858" s="45">
        <f>electric_demands_abs!M7858/electric_demands_abs!$M$8786</f>
        <v>0.86181068957744911</v>
      </c>
    </row>
    <row r="7859" spans="1:13" ht="19.5" customHeight="1" x14ac:dyDescent="0.25">
      <c r="A7859" s="34"/>
      <c r="B7859" s="34"/>
      <c r="C7859" s="34"/>
      <c r="D7859" s="34"/>
      <c r="E7859" s="34"/>
      <c r="F7859" s="34"/>
      <c r="G7859" s="34"/>
      <c r="H7859" s="34"/>
      <c r="I7859" s="34"/>
      <c r="J7859" s="34"/>
      <c r="K7859" s="34"/>
      <c r="L7859" s="34"/>
      <c r="M7859" s="45">
        <f>electric_demands_abs!M7859/electric_demands_abs!$M$8786</f>
        <v>0.90390461589063709</v>
      </c>
    </row>
    <row r="7860" spans="1:13" ht="19.5" customHeight="1" x14ac:dyDescent="0.25">
      <c r="A7860" s="34"/>
      <c r="B7860" s="34"/>
      <c r="C7860" s="34"/>
      <c r="D7860" s="34"/>
      <c r="E7860" s="34"/>
      <c r="F7860" s="34"/>
      <c r="G7860" s="34"/>
      <c r="H7860" s="34"/>
      <c r="I7860" s="34"/>
      <c r="J7860" s="34"/>
      <c r="K7860" s="34"/>
      <c r="L7860" s="34"/>
      <c r="M7860" s="45">
        <f>electric_demands_abs!M7860/electric_demands_abs!$M$8786</f>
        <v>0.94602398899051776</v>
      </c>
    </row>
    <row r="7861" spans="1:13" ht="19.5" customHeight="1" x14ac:dyDescent="0.25">
      <c r="A7861" s="34"/>
      <c r="B7861" s="34"/>
      <c r="C7861" s="34"/>
      <c r="D7861" s="34"/>
      <c r="E7861" s="34"/>
      <c r="F7861" s="34"/>
      <c r="G7861" s="34"/>
      <c r="H7861" s="34"/>
      <c r="I7861" s="34"/>
      <c r="J7861" s="34"/>
      <c r="K7861" s="34"/>
      <c r="L7861" s="34"/>
      <c r="M7861" s="45">
        <f>electric_demands_abs!M7861/electric_demands_abs!$M$8786</f>
        <v>0.93495060152827303</v>
      </c>
    </row>
    <row r="7862" spans="1:13" ht="19.5" customHeight="1" x14ac:dyDescent="0.25">
      <c r="A7862" s="34"/>
      <c r="B7862" s="34"/>
      <c r="C7862" s="34"/>
      <c r="D7862" s="34"/>
      <c r="E7862" s="34"/>
      <c r="F7862" s="34"/>
      <c r="G7862" s="34"/>
      <c r="H7862" s="34"/>
      <c r="I7862" s="34"/>
      <c r="J7862" s="34"/>
      <c r="K7862" s="34"/>
      <c r="L7862" s="34"/>
      <c r="M7862" s="45">
        <f>electric_demands_abs!M7862/electric_demands_abs!$M$8786</f>
        <v>0.92456575964381749</v>
      </c>
    </row>
    <row r="7863" spans="1:13" ht="19.5" customHeight="1" x14ac:dyDescent="0.25">
      <c r="A7863" s="34"/>
      <c r="B7863" s="34"/>
      <c r="C7863" s="34"/>
      <c r="D7863" s="34"/>
      <c r="E7863" s="34"/>
      <c r="F7863" s="34"/>
      <c r="G7863" s="34"/>
      <c r="H7863" s="34"/>
      <c r="I7863" s="34"/>
      <c r="J7863" s="34"/>
      <c r="K7863" s="34"/>
      <c r="L7863" s="34"/>
      <c r="M7863" s="45">
        <f>electric_demands_abs!M7863/electric_demands_abs!$M$8786</f>
        <v>0.91362306490157652</v>
      </c>
    </row>
    <row r="7864" spans="1:13" ht="19.5" customHeight="1" x14ac:dyDescent="0.25">
      <c r="A7864" s="34"/>
      <c r="B7864" s="34"/>
      <c r="C7864" s="34"/>
      <c r="D7864" s="34"/>
      <c r="E7864" s="34"/>
      <c r="F7864" s="34"/>
      <c r="G7864" s="34"/>
      <c r="H7864" s="34"/>
      <c r="I7864" s="34"/>
      <c r="J7864" s="34"/>
      <c r="K7864" s="34"/>
      <c r="L7864" s="34"/>
      <c r="M7864" s="45">
        <f>electric_demands_abs!M7864/electric_demands_abs!$M$8786</f>
        <v>0.92078909414956966</v>
      </c>
    </row>
    <row r="7865" spans="1:13" ht="19.5" customHeight="1" x14ac:dyDescent="0.25">
      <c r="A7865" s="34"/>
      <c r="B7865" s="34"/>
      <c r="C7865" s="34"/>
      <c r="D7865" s="34"/>
      <c r="E7865" s="34"/>
      <c r="F7865" s="34"/>
      <c r="G7865" s="34"/>
      <c r="H7865" s="34"/>
      <c r="I7865" s="34"/>
      <c r="J7865" s="34"/>
      <c r="K7865" s="34"/>
      <c r="L7865" s="34"/>
      <c r="M7865" s="45">
        <f>electric_demands_abs!M7865/electric_demands_abs!$M$8786</f>
        <v>0.90906833713978286</v>
      </c>
    </row>
    <row r="7866" spans="1:13" ht="19.5" customHeight="1" x14ac:dyDescent="0.25">
      <c r="A7866" s="34"/>
      <c r="B7866" s="34"/>
      <c r="C7866" s="34"/>
      <c r="D7866" s="34"/>
      <c r="E7866" s="34"/>
      <c r="F7866" s="34"/>
      <c r="G7866" s="34"/>
      <c r="H7866" s="34"/>
      <c r="I7866" s="34"/>
      <c r="J7866" s="34"/>
      <c r="K7866" s="34"/>
      <c r="L7866" s="34"/>
      <c r="M7866" s="45">
        <f>electric_demands_abs!M7866/electric_demands_abs!$M$8786</f>
        <v>0.89587603116103143</v>
      </c>
    </row>
    <row r="7867" spans="1:13" ht="19.5" customHeight="1" x14ac:dyDescent="0.25">
      <c r="A7867" s="34"/>
      <c r="B7867" s="34"/>
      <c r="C7867" s="34"/>
      <c r="D7867" s="34"/>
      <c r="E7867" s="34"/>
      <c r="F7867" s="34"/>
      <c r="G7867" s="34"/>
      <c r="H7867" s="34"/>
      <c r="I7867" s="34"/>
      <c r="J7867" s="34"/>
      <c r="K7867" s="34"/>
      <c r="L7867" s="34"/>
      <c r="M7867" s="45">
        <f>electric_demands_abs!M7867/electric_demands_abs!$M$8786</f>
        <v>0.88846368690010125</v>
      </c>
    </row>
    <row r="7868" spans="1:13" ht="19.5" customHeight="1" x14ac:dyDescent="0.25">
      <c r="A7868" s="34"/>
      <c r="B7868" s="34"/>
      <c r="C7868" s="34"/>
      <c r="D7868" s="34"/>
      <c r="E7868" s="34"/>
      <c r="F7868" s="34"/>
      <c r="G7868" s="34"/>
      <c r="H7868" s="34"/>
      <c r="I7868" s="34"/>
      <c r="J7868" s="34"/>
      <c r="K7868" s="34"/>
      <c r="L7868" s="34"/>
      <c r="M7868" s="45">
        <f>electric_demands_abs!M7868/electric_demands_abs!$M$8786</f>
        <v>0.90551072812644862</v>
      </c>
    </row>
    <row r="7869" spans="1:13" ht="19.5" customHeight="1" x14ac:dyDescent="0.25">
      <c r="A7869" s="34"/>
      <c r="B7869" s="34"/>
      <c r="C7869" s="34"/>
      <c r="D7869" s="34"/>
      <c r="E7869" s="34"/>
      <c r="F7869" s="34"/>
      <c r="G7869" s="34"/>
      <c r="H7869" s="34"/>
      <c r="I7869" s="34"/>
      <c r="J7869" s="34"/>
      <c r="K7869" s="34"/>
      <c r="L7869" s="34"/>
      <c r="M7869" s="45">
        <f>electric_demands_abs!M7869/electric_demands_abs!$M$8786</f>
        <v>0.8950777926386646</v>
      </c>
    </row>
    <row r="7870" spans="1:13" ht="19.5" customHeight="1" x14ac:dyDescent="0.25">
      <c r="A7870" s="34"/>
      <c r="B7870" s="34"/>
      <c r="C7870" s="34"/>
      <c r="D7870" s="34"/>
      <c r="E7870" s="34"/>
      <c r="F7870" s="34"/>
      <c r="G7870" s="34"/>
      <c r="H7870" s="34"/>
      <c r="I7870" s="34"/>
      <c r="J7870" s="34"/>
      <c r="K7870" s="34"/>
      <c r="L7870" s="34"/>
      <c r="M7870" s="45">
        <f>electric_demands_abs!M7870/electric_demands_abs!$M$8786</f>
        <v>0.86247831773187278</v>
      </c>
    </row>
    <row r="7871" spans="1:13" ht="19.5" customHeight="1" x14ac:dyDescent="0.25">
      <c r="A7871" s="34"/>
      <c r="B7871" s="34"/>
      <c r="C7871" s="34"/>
      <c r="D7871" s="34"/>
      <c r="E7871" s="34"/>
      <c r="F7871" s="34"/>
      <c r="G7871" s="34"/>
      <c r="H7871" s="34"/>
      <c r="I7871" s="34"/>
      <c r="J7871" s="34"/>
      <c r="K7871" s="34"/>
      <c r="L7871" s="34"/>
      <c r="M7871" s="45">
        <f>electric_demands_abs!M7871/electric_demands_abs!$M$8786</f>
        <v>0.8423778268065345</v>
      </c>
    </row>
    <row r="7872" spans="1:13" ht="19.5" customHeight="1" x14ac:dyDescent="0.25">
      <c r="A7872" s="34"/>
      <c r="B7872" s="34"/>
      <c r="C7872" s="34"/>
      <c r="D7872" s="34"/>
      <c r="E7872" s="34"/>
      <c r="F7872" s="34"/>
      <c r="G7872" s="34"/>
      <c r="H7872" s="34"/>
      <c r="I7872" s="34"/>
      <c r="J7872" s="34"/>
      <c r="K7872" s="34"/>
      <c r="L7872" s="34"/>
      <c r="M7872" s="45">
        <f>electric_demands_abs!M7872/electric_demands_abs!$M$8786</f>
        <v>0.8206195065513946</v>
      </c>
    </row>
    <row r="7873" spans="1:13" ht="19.5" customHeight="1" x14ac:dyDescent="0.25">
      <c r="A7873" s="34"/>
      <c r="B7873" s="34"/>
      <c r="C7873" s="34"/>
      <c r="D7873" s="34"/>
      <c r="E7873" s="34"/>
      <c r="F7873" s="34"/>
      <c r="G7873" s="34"/>
      <c r="H7873" s="34"/>
      <c r="I7873" s="34"/>
      <c r="J7873" s="34"/>
      <c r="K7873" s="34"/>
      <c r="L7873" s="34"/>
      <c r="M7873" s="45">
        <f>electric_demands_abs!M7873/electric_demands_abs!$M$8786</f>
        <v>0.75706100978284829</v>
      </c>
    </row>
    <row r="7874" spans="1:13" ht="19.5" customHeight="1" x14ac:dyDescent="0.25">
      <c r="A7874" s="34"/>
      <c r="B7874" s="34"/>
      <c r="C7874" s="34"/>
      <c r="D7874" s="34"/>
      <c r="E7874" s="34"/>
      <c r="F7874" s="34"/>
      <c r="G7874" s="34"/>
      <c r="H7874" s="34"/>
      <c r="I7874" s="34"/>
      <c r="J7874" s="34"/>
      <c r="K7874" s="34"/>
      <c r="L7874" s="34"/>
      <c r="M7874" s="45">
        <f>electric_demands_abs!M7874/electric_demands_abs!$M$8786</f>
        <v>0.71665645363863106</v>
      </c>
    </row>
    <row r="7875" spans="1:13" ht="19.5" customHeight="1" x14ac:dyDescent="0.25">
      <c r="A7875" s="34"/>
      <c r="B7875" s="34"/>
      <c r="C7875" s="34"/>
      <c r="D7875" s="34"/>
      <c r="E7875" s="34"/>
      <c r="F7875" s="34"/>
      <c r="G7875" s="34"/>
      <c r="H7875" s="34"/>
      <c r="I7875" s="34"/>
      <c r="J7875" s="34"/>
      <c r="K7875" s="34"/>
      <c r="L7875" s="34"/>
      <c r="M7875" s="45">
        <f>electric_demands_abs!M7875/electric_demands_abs!$M$8786</f>
        <v>0.67220849367622648</v>
      </c>
    </row>
    <row r="7876" spans="1:13" ht="19.5" customHeight="1" x14ac:dyDescent="0.25">
      <c r="A7876" s="34"/>
      <c r="B7876" s="34"/>
      <c r="C7876" s="34"/>
      <c r="D7876" s="34"/>
      <c r="E7876" s="34"/>
      <c r="F7876" s="34"/>
      <c r="G7876" s="34"/>
      <c r="H7876" s="34"/>
      <c r="I7876" s="34"/>
      <c r="J7876" s="34"/>
      <c r="K7876" s="34"/>
      <c r="L7876" s="34"/>
      <c r="M7876" s="45">
        <f>electric_demands_abs!M7876/electric_demands_abs!$M$8786</f>
        <v>0.67849833817659522</v>
      </c>
    </row>
    <row r="7877" spans="1:13" ht="19.5" customHeight="1" x14ac:dyDescent="0.25">
      <c r="A7877" s="34"/>
      <c r="B7877" s="34"/>
      <c r="C7877" s="34"/>
      <c r="D7877" s="34"/>
      <c r="E7877" s="34"/>
      <c r="F7877" s="34"/>
      <c r="G7877" s="34"/>
      <c r="H7877" s="34"/>
      <c r="I7877" s="34"/>
      <c r="J7877" s="34"/>
      <c r="K7877" s="34"/>
      <c r="L7877" s="34"/>
      <c r="M7877" s="45">
        <f>electric_demands_abs!M7877/electric_demands_abs!$M$8786</f>
        <v>0.6570763849125425</v>
      </c>
    </row>
    <row r="7878" spans="1:13" ht="19.5" customHeight="1" x14ac:dyDescent="0.25">
      <c r="A7878" s="34"/>
      <c r="B7878" s="34"/>
      <c r="C7878" s="34"/>
      <c r="D7878" s="34"/>
      <c r="E7878" s="34"/>
      <c r="F7878" s="34"/>
      <c r="G7878" s="34"/>
      <c r="H7878" s="34"/>
      <c r="I7878" s="34"/>
      <c r="J7878" s="34"/>
      <c r="K7878" s="34"/>
      <c r="L7878" s="34"/>
      <c r="M7878" s="45">
        <f>electric_demands_abs!M7878/electric_demands_abs!$M$8786</f>
        <v>0.64345403647389232</v>
      </c>
    </row>
    <row r="7879" spans="1:13" ht="19.5" customHeight="1" x14ac:dyDescent="0.25">
      <c r="A7879" s="34"/>
      <c r="B7879" s="34"/>
      <c r="C7879" s="34"/>
      <c r="D7879" s="34"/>
      <c r="E7879" s="34"/>
      <c r="F7879" s="34"/>
      <c r="G7879" s="34"/>
      <c r="H7879" s="34"/>
      <c r="I7879" s="34"/>
      <c r="J7879" s="34"/>
      <c r="K7879" s="34"/>
      <c r="L7879" s="34"/>
      <c r="M7879" s="45">
        <f>electric_demands_abs!M7879/electric_demands_abs!$M$8786</f>
        <v>0.66506037600139079</v>
      </c>
    </row>
    <row r="7880" spans="1:13" ht="19.5" customHeight="1" x14ac:dyDescent="0.25">
      <c r="A7880" s="34"/>
      <c r="B7880" s="34"/>
      <c r="C7880" s="34"/>
      <c r="D7880" s="34"/>
      <c r="E7880" s="34"/>
      <c r="F7880" s="34"/>
      <c r="G7880" s="34"/>
      <c r="H7880" s="34"/>
      <c r="I7880" s="34"/>
      <c r="J7880" s="34"/>
      <c r="K7880" s="34"/>
      <c r="L7880" s="34"/>
      <c r="M7880" s="45">
        <f>electric_demands_abs!M7880/electric_demands_abs!$M$8786</f>
        <v>0.68706303482001585</v>
      </c>
    </row>
    <row r="7881" spans="1:13" ht="19.5" customHeight="1" x14ac:dyDescent="0.25">
      <c r="A7881" s="34"/>
      <c r="B7881" s="34"/>
      <c r="C7881" s="34"/>
      <c r="D7881" s="34"/>
      <c r="E7881" s="34"/>
      <c r="F7881" s="34"/>
      <c r="G7881" s="34"/>
      <c r="H7881" s="34"/>
      <c r="I7881" s="34"/>
      <c r="J7881" s="34"/>
      <c r="K7881" s="34"/>
      <c r="L7881" s="34"/>
      <c r="M7881" s="45">
        <f>electric_demands_abs!M7881/electric_demands_abs!$M$8786</f>
        <v>0.77287812298572012</v>
      </c>
    </row>
    <row r="7882" spans="1:13" ht="19.5" customHeight="1" x14ac:dyDescent="0.25">
      <c r="A7882" s="34"/>
      <c r="B7882" s="34"/>
      <c r="C7882" s="34"/>
      <c r="D7882" s="34"/>
      <c r="E7882" s="34"/>
      <c r="F7882" s="34"/>
      <c r="G7882" s="34"/>
      <c r="H7882" s="34"/>
      <c r="I7882" s="34"/>
      <c r="J7882" s="34"/>
      <c r="K7882" s="34"/>
      <c r="L7882" s="34"/>
      <c r="M7882" s="45">
        <f>electric_demands_abs!M7882/electric_demands_abs!$M$8786</f>
        <v>0.86692030552285038</v>
      </c>
    </row>
    <row r="7883" spans="1:13" ht="19.5" customHeight="1" x14ac:dyDescent="0.25">
      <c r="A7883" s="34"/>
      <c r="B7883" s="34"/>
      <c r="C7883" s="34"/>
      <c r="D7883" s="34"/>
      <c r="E7883" s="34"/>
      <c r="F7883" s="34"/>
      <c r="G7883" s="34"/>
      <c r="H7883" s="34"/>
      <c r="I7883" s="34"/>
      <c r="J7883" s="34"/>
      <c r="K7883" s="34"/>
      <c r="L7883" s="34"/>
      <c r="M7883" s="45">
        <f>electric_demands_abs!M7883/electric_demands_abs!$M$8786</f>
        <v>0.93386141317618143</v>
      </c>
    </row>
    <row r="7884" spans="1:13" ht="19.5" customHeight="1" x14ac:dyDescent="0.25">
      <c r="A7884" s="34"/>
      <c r="B7884" s="34"/>
      <c r="C7884" s="34"/>
      <c r="D7884" s="34"/>
      <c r="E7884" s="34"/>
      <c r="F7884" s="34"/>
      <c r="G7884" s="34"/>
      <c r="H7884" s="34"/>
      <c r="I7884" s="34"/>
      <c r="J7884" s="34"/>
      <c r="K7884" s="34"/>
      <c r="L7884" s="34"/>
      <c r="M7884" s="45">
        <f>electric_demands_abs!M7884/electric_demands_abs!$M$8786</f>
        <v>0.94610963513343138</v>
      </c>
    </row>
    <row r="7885" spans="1:13" ht="19.5" customHeight="1" x14ac:dyDescent="0.25">
      <c r="A7885" s="34"/>
      <c r="B7885" s="34"/>
      <c r="C7885" s="34"/>
      <c r="D7885" s="34"/>
      <c r="E7885" s="34"/>
      <c r="F7885" s="34"/>
      <c r="G7885" s="34"/>
      <c r="H7885" s="34"/>
      <c r="I7885" s="34"/>
      <c r="J7885" s="34"/>
      <c r="K7885" s="34"/>
      <c r="L7885" s="34"/>
      <c r="M7885" s="45">
        <f>electric_demands_abs!M7885/electric_demands_abs!$M$8786</f>
        <v>0.93513943480298545</v>
      </c>
    </row>
    <row r="7886" spans="1:13" ht="19.5" customHeight="1" x14ac:dyDescent="0.25">
      <c r="A7886" s="34"/>
      <c r="B7886" s="34"/>
      <c r="C7886" s="34"/>
      <c r="D7886" s="34"/>
      <c r="E7886" s="34"/>
      <c r="F7886" s="34"/>
      <c r="G7886" s="34"/>
      <c r="H7886" s="34"/>
      <c r="I7886" s="34"/>
      <c r="J7886" s="34"/>
      <c r="K7886" s="34"/>
      <c r="L7886" s="34"/>
      <c r="M7886" s="45">
        <f>electric_demands_abs!M7886/electric_demands_abs!$M$8786</f>
        <v>0.89613486368716366</v>
      </c>
    </row>
    <row r="7887" spans="1:13" ht="19.5" customHeight="1" x14ac:dyDescent="0.25">
      <c r="A7887" s="34"/>
      <c r="B7887" s="34"/>
      <c r="C7887" s="34"/>
      <c r="D7887" s="34"/>
      <c r="E7887" s="34"/>
      <c r="F7887" s="34"/>
      <c r="G7887" s="34"/>
      <c r="H7887" s="34"/>
      <c r="I7887" s="34"/>
      <c r="J7887" s="34"/>
      <c r="K7887" s="34"/>
      <c r="L7887" s="34"/>
      <c r="M7887" s="45">
        <f>electric_demands_abs!M7887/electric_demands_abs!$M$8786</f>
        <v>0.90695378328248233</v>
      </c>
    </row>
    <row r="7888" spans="1:13" ht="19.5" customHeight="1" x14ac:dyDescent="0.25">
      <c r="A7888" s="34"/>
      <c r="B7888" s="34"/>
      <c r="C7888" s="34"/>
      <c r="D7888" s="34"/>
      <c r="E7888" s="34"/>
      <c r="F7888" s="34"/>
      <c r="G7888" s="34"/>
      <c r="H7888" s="34"/>
      <c r="I7888" s="34"/>
      <c r="J7888" s="34"/>
      <c r="K7888" s="34"/>
      <c r="L7888" s="34"/>
      <c r="M7888" s="45">
        <f>electric_demands_abs!M7888/electric_demands_abs!$M$8786</f>
        <v>0.90977269431318675</v>
      </c>
    </row>
    <row r="7889" spans="1:13" ht="19.5" customHeight="1" x14ac:dyDescent="0.25">
      <c r="A7889" s="34"/>
      <c r="B7889" s="34"/>
      <c r="C7889" s="34"/>
      <c r="D7889" s="34"/>
      <c r="E7889" s="34"/>
      <c r="F7889" s="34"/>
      <c r="G7889" s="34"/>
      <c r="H7889" s="34"/>
      <c r="I7889" s="34"/>
      <c r="J7889" s="34"/>
      <c r="K7889" s="34"/>
      <c r="L7889" s="34"/>
      <c r="M7889" s="45">
        <f>electric_demands_abs!M7889/electric_demands_abs!$M$8786</f>
        <v>0.88828210060671231</v>
      </c>
    </row>
    <row r="7890" spans="1:13" ht="19.5" customHeight="1" x14ac:dyDescent="0.25">
      <c r="A7890" s="34"/>
      <c r="B7890" s="34"/>
      <c r="C7890" s="34"/>
      <c r="D7890" s="34"/>
      <c r="E7890" s="34"/>
      <c r="F7890" s="34"/>
      <c r="G7890" s="34"/>
      <c r="H7890" s="34"/>
      <c r="I7890" s="34"/>
      <c r="J7890" s="34"/>
      <c r="K7890" s="34"/>
      <c r="L7890" s="34"/>
      <c r="M7890" s="45">
        <f>electric_demands_abs!M7890/electric_demands_abs!$M$8786</f>
        <v>0.89251252595428121</v>
      </c>
    </row>
    <row r="7891" spans="1:13" ht="19.5" customHeight="1" x14ac:dyDescent="0.25">
      <c r="A7891" s="34"/>
      <c r="B7891" s="34"/>
      <c r="C7891" s="34"/>
      <c r="D7891" s="34"/>
      <c r="E7891" s="34"/>
      <c r="F7891" s="34"/>
      <c r="G7891" s="34"/>
      <c r="H7891" s="34"/>
      <c r="I7891" s="34"/>
      <c r="J7891" s="34"/>
      <c r="K7891" s="34"/>
      <c r="L7891" s="34"/>
      <c r="M7891" s="45">
        <f>electric_demands_abs!M7891/electric_demands_abs!$M$8786</f>
        <v>0.89394751060838651</v>
      </c>
    </row>
    <row r="7892" spans="1:13" ht="19.5" customHeight="1" x14ac:dyDescent="0.25">
      <c r="A7892" s="34"/>
      <c r="B7892" s="34"/>
      <c r="C7892" s="34"/>
      <c r="D7892" s="34"/>
      <c r="E7892" s="34"/>
      <c r="F7892" s="34"/>
      <c r="G7892" s="34"/>
      <c r="H7892" s="34"/>
      <c r="I7892" s="34"/>
      <c r="J7892" s="34"/>
      <c r="K7892" s="34"/>
      <c r="L7892" s="34"/>
      <c r="M7892" s="45">
        <f>electric_demands_abs!M7892/electric_demands_abs!$M$8786</f>
        <v>0.91237625470569972</v>
      </c>
    </row>
    <row r="7893" spans="1:13" ht="19.5" customHeight="1" x14ac:dyDescent="0.25">
      <c r="A7893" s="34"/>
      <c r="B7893" s="34"/>
      <c r="C7893" s="34"/>
      <c r="D7893" s="34"/>
      <c r="E7893" s="34"/>
      <c r="F7893" s="34"/>
      <c r="G7893" s="34"/>
      <c r="H7893" s="34"/>
      <c r="I7893" s="34"/>
      <c r="J7893" s="34"/>
      <c r="K7893" s="34"/>
      <c r="L7893" s="34"/>
      <c r="M7893" s="45">
        <f>electric_demands_abs!M7893/electric_demands_abs!$M$8786</f>
        <v>0.91703359313486876</v>
      </c>
    </row>
    <row r="7894" spans="1:13" ht="19.5" customHeight="1" x14ac:dyDescent="0.25">
      <c r="A7894" s="34"/>
      <c r="B7894" s="34"/>
      <c r="C7894" s="34"/>
      <c r="D7894" s="34"/>
      <c r="E7894" s="34"/>
      <c r="F7894" s="34"/>
      <c r="G7894" s="34"/>
      <c r="H7894" s="34"/>
      <c r="I7894" s="34"/>
      <c r="J7894" s="34"/>
      <c r="K7894" s="34"/>
      <c r="L7894" s="34"/>
      <c r="M7894" s="45">
        <f>electric_demands_abs!M7894/electric_demands_abs!$M$8786</f>
        <v>0.89075455651891911</v>
      </c>
    </row>
    <row r="7895" spans="1:13" ht="19.5" customHeight="1" x14ac:dyDescent="0.25">
      <c r="A7895" s="34"/>
      <c r="B7895" s="34"/>
      <c r="C7895" s="34"/>
      <c r="D7895" s="34"/>
      <c r="E7895" s="34"/>
      <c r="F7895" s="34"/>
      <c r="G7895" s="34"/>
      <c r="H7895" s="34"/>
      <c r="I7895" s="34"/>
      <c r="J7895" s="34"/>
      <c r="K7895" s="34"/>
      <c r="L7895" s="34"/>
      <c r="M7895" s="45">
        <f>electric_demands_abs!M7895/electric_demands_abs!$M$8786</f>
        <v>0.87105124958134272</v>
      </c>
    </row>
    <row r="7896" spans="1:13" ht="19.5" customHeight="1" x14ac:dyDescent="0.25">
      <c r="A7896" s="34"/>
      <c r="B7896" s="34"/>
      <c r="C7896" s="34"/>
      <c r="D7896" s="34"/>
      <c r="E7896" s="34"/>
      <c r="F7896" s="34"/>
      <c r="G7896" s="34"/>
      <c r="H7896" s="34"/>
      <c r="I7896" s="34"/>
      <c r="J7896" s="34"/>
      <c r="K7896" s="34"/>
      <c r="L7896" s="34"/>
      <c r="M7896" s="45">
        <f>electric_demands_abs!M7896/electric_demands_abs!$M$8786</f>
        <v>0.82435598424012146</v>
      </c>
    </row>
    <row r="7897" spans="1:13" ht="19.5" customHeight="1" x14ac:dyDescent="0.25">
      <c r="A7897" s="34"/>
      <c r="B7897" s="34"/>
      <c r="C7897" s="34"/>
      <c r="D7897" s="34"/>
      <c r="E7897" s="34"/>
      <c r="F7897" s="34"/>
      <c r="G7897" s="34"/>
      <c r="H7897" s="34"/>
      <c r="I7897" s="34"/>
      <c r="J7897" s="34"/>
      <c r="K7897" s="34"/>
      <c r="L7897" s="34"/>
      <c r="M7897" s="45">
        <f>electric_demands_abs!M7897/electric_demands_abs!$M$8786</f>
        <v>0.77493190102237608</v>
      </c>
    </row>
    <row r="7898" spans="1:13" ht="19.5" customHeight="1" x14ac:dyDescent="0.25">
      <c r="A7898" s="34"/>
      <c r="B7898" s="34"/>
      <c r="C7898" s="34"/>
      <c r="D7898" s="34"/>
      <c r="E7898" s="34"/>
      <c r="F7898" s="34"/>
      <c r="G7898" s="34"/>
      <c r="H7898" s="34"/>
      <c r="I7898" s="34"/>
      <c r="J7898" s="34"/>
      <c r="K7898" s="34"/>
      <c r="L7898" s="34"/>
      <c r="M7898" s="45">
        <f>electric_demands_abs!M7898/electric_demands_abs!$M$8786</f>
        <v>0.71565562904744939</v>
      </c>
    </row>
    <row r="7899" spans="1:13" ht="19.5" customHeight="1" x14ac:dyDescent="0.25">
      <c r="A7899" s="34"/>
      <c r="B7899" s="34"/>
      <c r="C7899" s="34"/>
      <c r="D7899" s="34"/>
      <c r="E7899" s="34"/>
      <c r="F7899" s="34"/>
      <c r="G7899" s="34"/>
      <c r="H7899" s="34"/>
      <c r="I7899" s="34"/>
      <c r="J7899" s="34"/>
      <c r="K7899" s="34"/>
      <c r="L7899" s="34"/>
      <c r="M7899" s="45">
        <f>electric_demands_abs!M7899/electric_demands_abs!$M$8786</f>
        <v>0.67905429693698927</v>
      </c>
    </row>
    <row r="7900" spans="1:13" ht="19.5" customHeight="1" x14ac:dyDescent="0.25">
      <c r="A7900" s="34"/>
      <c r="B7900" s="34"/>
      <c r="C7900" s="34"/>
      <c r="D7900" s="34"/>
      <c r="E7900" s="34"/>
      <c r="F7900" s="34"/>
      <c r="G7900" s="34"/>
      <c r="H7900" s="34"/>
      <c r="I7900" s="34"/>
      <c r="J7900" s="34"/>
      <c r="K7900" s="34"/>
      <c r="L7900" s="34"/>
      <c r="M7900" s="45">
        <f>electric_demands_abs!M7900/electric_demands_abs!$M$8786</f>
        <v>0.68563554420341555</v>
      </c>
    </row>
    <row r="7901" spans="1:13" ht="19.5" customHeight="1" x14ac:dyDescent="0.25">
      <c r="A7901" s="34"/>
      <c r="B7901" s="34"/>
      <c r="C7901" s="34"/>
      <c r="D7901" s="34"/>
      <c r="E7901" s="34"/>
      <c r="F7901" s="34"/>
      <c r="G7901" s="34"/>
      <c r="H7901" s="34"/>
      <c r="I7901" s="34"/>
      <c r="J7901" s="34"/>
      <c r="K7901" s="34"/>
      <c r="L7901" s="34"/>
      <c r="M7901" s="45">
        <f>electric_demands_abs!M7901/electric_demands_abs!$M$8786</f>
        <v>0.68758498217942587</v>
      </c>
    </row>
    <row r="7902" spans="1:13" ht="19.5" customHeight="1" x14ac:dyDescent="0.25">
      <c r="A7902" s="34"/>
      <c r="B7902" s="34"/>
      <c r="C7902" s="34"/>
      <c r="D7902" s="34"/>
      <c r="E7902" s="34"/>
      <c r="F7902" s="34"/>
      <c r="G7902" s="34"/>
      <c r="H7902" s="34"/>
      <c r="I7902" s="34"/>
      <c r="J7902" s="34"/>
      <c r="K7902" s="34"/>
      <c r="L7902" s="34"/>
      <c r="M7902" s="45">
        <f>electric_demands_abs!M7902/electric_demands_abs!$M$8786</f>
        <v>0.70095520978487413</v>
      </c>
    </row>
    <row r="7903" spans="1:13" ht="19.5" customHeight="1" x14ac:dyDescent="0.25">
      <c r="A7903" s="34"/>
      <c r="B7903" s="34"/>
      <c r="C7903" s="34"/>
      <c r="D7903" s="34"/>
      <c r="E7903" s="34"/>
      <c r="F7903" s="34"/>
      <c r="G7903" s="34"/>
      <c r="H7903" s="34"/>
      <c r="I7903" s="34"/>
      <c r="J7903" s="34"/>
      <c r="K7903" s="34"/>
      <c r="L7903" s="34"/>
      <c r="M7903" s="45">
        <f>electric_demands_abs!M7903/electric_demands_abs!$M$8786</f>
        <v>0.71184206983010023</v>
      </c>
    </row>
    <row r="7904" spans="1:13" ht="19.5" customHeight="1" x14ac:dyDescent="0.25">
      <c r="A7904" s="34"/>
      <c r="B7904" s="34"/>
      <c r="C7904" s="34"/>
      <c r="D7904" s="34"/>
      <c r="E7904" s="34"/>
      <c r="F7904" s="34"/>
      <c r="G7904" s="34"/>
      <c r="H7904" s="34"/>
      <c r="I7904" s="34"/>
      <c r="J7904" s="34"/>
      <c r="K7904" s="34"/>
      <c r="L7904" s="34"/>
      <c r="M7904" s="45">
        <f>electric_demands_abs!M7904/electric_demands_abs!$M$8786</f>
        <v>0.72364303774680805</v>
      </c>
    </row>
    <row r="7905" spans="1:13" ht="19.5" customHeight="1" x14ac:dyDescent="0.25">
      <c r="A7905" s="34"/>
      <c r="B7905" s="34"/>
      <c r="C7905" s="34"/>
      <c r="D7905" s="34"/>
      <c r="E7905" s="34"/>
      <c r="F7905" s="34"/>
      <c r="G7905" s="34"/>
      <c r="H7905" s="34"/>
      <c r="I7905" s="34"/>
      <c r="J7905" s="34"/>
      <c r="K7905" s="34"/>
      <c r="L7905" s="34"/>
      <c r="M7905" s="45">
        <f>electric_demands_abs!M7905/electric_demands_abs!$M$8786</f>
        <v>0.78673673948592715</v>
      </c>
    </row>
    <row r="7906" spans="1:13" ht="19.5" customHeight="1" x14ac:dyDescent="0.25">
      <c r="A7906" s="34"/>
      <c r="B7906" s="34"/>
      <c r="C7906" s="34"/>
      <c r="D7906" s="34"/>
      <c r="E7906" s="34"/>
      <c r="F7906" s="34"/>
      <c r="G7906" s="34"/>
      <c r="H7906" s="34"/>
      <c r="I7906" s="34"/>
      <c r="J7906" s="34"/>
      <c r="K7906" s="34"/>
      <c r="L7906" s="34"/>
      <c r="M7906" s="45">
        <f>electric_demands_abs!M7906/electric_demands_abs!$M$8786</f>
        <v>0.89574887957962901</v>
      </c>
    </row>
    <row r="7907" spans="1:13" ht="19.5" customHeight="1" x14ac:dyDescent="0.25">
      <c r="A7907" s="34"/>
      <c r="B7907" s="34"/>
      <c r="C7907" s="34"/>
      <c r="D7907" s="34"/>
      <c r="E7907" s="34"/>
      <c r="F7907" s="34"/>
      <c r="G7907" s="34"/>
      <c r="H7907" s="34"/>
      <c r="I7907" s="34"/>
      <c r="J7907" s="34"/>
      <c r="K7907" s="34"/>
      <c r="L7907" s="34"/>
      <c r="M7907" s="45">
        <f>electric_demands_abs!M7907/electric_demands_abs!$M$8786</f>
        <v>0.91792431302117017</v>
      </c>
    </row>
    <row r="7908" spans="1:13" ht="19.5" customHeight="1" x14ac:dyDescent="0.25">
      <c r="A7908" s="34"/>
      <c r="B7908" s="34"/>
      <c r="C7908" s="34"/>
      <c r="D7908" s="34"/>
      <c r="E7908" s="34"/>
      <c r="F7908" s="34"/>
      <c r="G7908" s="34"/>
      <c r="H7908" s="34"/>
      <c r="I7908" s="34"/>
      <c r="J7908" s="34"/>
      <c r="K7908" s="34"/>
      <c r="L7908" s="34"/>
      <c r="M7908" s="45">
        <f>electric_demands_abs!M7908/electric_demands_abs!$M$8786</f>
        <v>0.94580229724366827</v>
      </c>
    </row>
    <row r="7909" spans="1:13" ht="19.5" customHeight="1" x14ac:dyDescent="0.25">
      <c r="A7909" s="34"/>
      <c r="B7909" s="34"/>
      <c r="C7909" s="34"/>
      <c r="D7909" s="34"/>
      <c r="E7909" s="34"/>
      <c r="F7909" s="34"/>
      <c r="G7909" s="34"/>
      <c r="H7909" s="34"/>
      <c r="I7909" s="34"/>
      <c r="J7909" s="34"/>
      <c r="K7909" s="34"/>
      <c r="L7909" s="34"/>
      <c r="M7909" s="45">
        <f>electric_demands_abs!M7909/electric_demands_abs!$M$8786</f>
        <v>0.91415135336964459</v>
      </c>
    </row>
    <row r="7910" spans="1:13" ht="19.5" customHeight="1" x14ac:dyDescent="0.25">
      <c r="A7910" s="34"/>
      <c r="B7910" s="34"/>
      <c r="C7910" s="34"/>
      <c r="D7910" s="34"/>
      <c r="E7910" s="34"/>
      <c r="F7910" s="34"/>
      <c r="G7910" s="34"/>
      <c r="H7910" s="34"/>
      <c r="I7910" s="34"/>
      <c r="J7910" s="34"/>
      <c r="K7910" s="34"/>
      <c r="L7910" s="34"/>
      <c r="M7910" s="45">
        <f>electric_demands_abs!M7910/electric_demands_abs!$M$8786</f>
        <v>0.92006554894607073</v>
      </c>
    </row>
    <row r="7911" spans="1:13" ht="19.5" customHeight="1" x14ac:dyDescent="0.25">
      <c r="A7911" s="34"/>
      <c r="B7911" s="34"/>
      <c r="C7911" s="34"/>
      <c r="D7911" s="34"/>
      <c r="E7911" s="34"/>
      <c r="F7911" s="34"/>
      <c r="G7911" s="34"/>
      <c r="H7911" s="34"/>
      <c r="I7911" s="34"/>
      <c r="J7911" s="34"/>
      <c r="K7911" s="34"/>
      <c r="L7911" s="34"/>
      <c r="M7911" s="45">
        <f>electric_demands_abs!M7911/electric_demands_abs!$M$8786</f>
        <v>0.91305112984144676</v>
      </c>
    </row>
    <row r="7912" spans="1:13" ht="19.5" customHeight="1" x14ac:dyDescent="0.25">
      <c r="A7912" s="34"/>
      <c r="B7912" s="34"/>
      <c r="C7912" s="34"/>
      <c r="D7912" s="34"/>
      <c r="E7912" s="34"/>
      <c r="F7912" s="34"/>
      <c r="G7912" s="34"/>
      <c r="H7912" s="34"/>
      <c r="I7912" s="34"/>
      <c r="J7912" s="34"/>
      <c r="K7912" s="34"/>
      <c r="L7912" s="34"/>
      <c r="M7912" s="45">
        <f>electric_demands_abs!M7912/electric_demands_abs!$M$8786</f>
        <v>0.91229760848792807</v>
      </c>
    </row>
    <row r="7913" spans="1:13" ht="19.5" customHeight="1" x14ac:dyDescent="0.25">
      <c r="A7913" s="34"/>
      <c r="B7913" s="34"/>
      <c r="C7913" s="34"/>
      <c r="D7913" s="34"/>
      <c r="E7913" s="34"/>
      <c r="F7913" s="34"/>
      <c r="G7913" s="34"/>
      <c r="H7913" s="34"/>
      <c r="I7913" s="34"/>
      <c r="J7913" s="34"/>
      <c r="K7913" s="34"/>
      <c r="L7913" s="34"/>
      <c r="M7913" s="45">
        <f>electric_demands_abs!M7913/electric_demands_abs!$M$8786</f>
        <v>0.90863368296449631</v>
      </c>
    </row>
    <row r="7914" spans="1:13" ht="19.5" customHeight="1" x14ac:dyDescent="0.25">
      <c r="A7914" s="34"/>
      <c r="B7914" s="34"/>
      <c r="C7914" s="34"/>
      <c r="D7914" s="34"/>
      <c r="E7914" s="34"/>
      <c r="F7914" s="34"/>
      <c r="G7914" s="34"/>
      <c r="H7914" s="34"/>
      <c r="I7914" s="34"/>
      <c r="J7914" s="34"/>
      <c r="K7914" s="34"/>
      <c r="L7914" s="34"/>
      <c r="M7914" s="45">
        <f>electric_demands_abs!M7914/electric_demands_abs!$M$8786</f>
        <v>0.92530626937177818</v>
      </c>
    </row>
    <row r="7915" spans="1:13" ht="19.5" customHeight="1" x14ac:dyDescent="0.25">
      <c r="A7915" s="34"/>
      <c r="B7915" s="34"/>
      <c r="C7915" s="34"/>
      <c r="D7915" s="34"/>
      <c r="E7915" s="34"/>
      <c r="F7915" s="34"/>
      <c r="G7915" s="34"/>
      <c r="H7915" s="34"/>
      <c r="I7915" s="34"/>
      <c r="J7915" s="34"/>
      <c r="K7915" s="34"/>
      <c r="L7915" s="34"/>
      <c r="M7915" s="45">
        <f>electric_demands_abs!M7915/electric_demands_abs!$M$8786</f>
        <v>0.88511360507921155</v>
      </c>
    </row>
    <row r="7916" spans="1:13" ht="19.5" customHeight="1" x14ac:dyDescent="0.25">
      <c r="A7916" s="34"/>
      <c r="B7916" s="34"/>
      <c r="C7916" s="34"/>
      <c r="D7916" s="34"/>
      <c r="E7916" s="34"/>
      <c r="F7916" s="34"/>
      <c r="G7916" s="34"/>
      <c r="H7916" s="34"/>
      <c r="I7916" s="34"/>
      <c r="J7916" s="34"/>
      <c r="K7916" s="34"/>
      <c r="L7916" s="34"/>
      <c r="M7916" s="45">
        <f>electric_demands_abs!M7916/electric_demands_abs!$M$8786</f>
        <v>0.92081841148310539</v>
      </c>
    </row>
    <row r="7917" spans="1:13" ht="19.5" customHeight="1" x14ac:dyDescent="0.25">
      <c r="A7917" s="34"/>
      <c r="B7917" s="34"/>
      <c r="C7917" s="34"/>
      <c r="D7917" s="34"/>
      <c r="E7917" s="34"/>
      <c r="F7917" s="34"/>
      <c r="G7917" s="34"/>
      <c r="H7917" s="34"/>
      <c r="I7917" s="34"/>
      <c r="J7917" s="34"/>
      <c r="K7917" s="34"/>
      <c r="L7917" s="34"/>
      <c r="M7917" s="45">
        <f>electric_demands_abs!M7917/electric_demands_abs!$M$8786</f>
        <v>0.90336372755731353</v>
      </c>
    </row>
    <row r="7918" spans="1:13" ht="19.5" customHeight="1" x14ac:dyDescent="0.25">
      <c r="A7918" s="34"/>
      <c r="B7918" s="34"/>
      <c r="C7918" s="34"/>
      <c r="D7918" s="34"/>
      <c r="E7918" s="34"/>
      <c r="F7918" s="34"/>
      <c r="G7918" s="34"/>
      <c r="H7918" s="34"/>
      <c r="I7918" s="34"/>
      <c r="J7918" s="34"/>
      <c r="K7918" s="34"/>
      <c r="L7918" s="34"/>
      <c r="M7918" s="45">
        <f>electric_demands_abs!M7918/electric_demands_abs!$M$8786</f>
        <v>0.891626664839549</v>
      </c>
    </row>
    <row r="7919" spans="1:13" ht="19.5" customHeight="1" x14ac:dyDescent="0.25">
      <c r="A7919" s="34"/>
      <c r="B7919" s="34"/>
      <c r="C7919" s="34"/>
      <c r="D7919" s="34"/>
      <c r="E7919" s="34"/>
      <c r="F7919" s="34"/>
      <c r="G7919" s="34"/>
      <c r="H7919" s="34"/>
      <c r="I7919" s="34"/>
      <c r="J7919" s="34"/>
      <c r="K7919" s="34"/>
      <c r="L7919" s="34"/>
      <c r="M7919" s="45">
        <f>electric_demands_abs!M7919/electric_demands_abs!$M$8786</f>
        <v>0.86817848030307532</v>
      </c>
    </row>
    <row r="7920" spans="1:13" ht="19.5" customHeight="1" x14ac:dyDescent="0.25">
      <c r="A7920" s="34"/>
      <c r="B7920" s="34"/>
      <c r="C7920" s="34"/>
      <c r="D7920" s="34"/>
      <c r="E7920" s="34"/>
      <c r="F7920" s="34"/>
      <c r="G7920" s="34"/>
      <c r="H7920" s="34"/>
      <c r="I7920" s="34"/>
      <c r="J7920" s="34"/>
      <c r="K7920" s="34"/>
      <c r="L7920" s="34"/>
      <c r="M7920" s="45">
        <f>electric_demands_abs!M7920/electric_demands_abs!$M$8786</f>
        <v>0.80585015861418607</v>
      </c>
    </row>
    <row r="7921" spans="1:13" ht="19.5" customHeight="1" x14ac:dyDescent="0.25">
      <c r="A7921" s="34"/>
      <c r="B7921" s="34"/>
      <c r="C7921" s="34"/>
      <c r="D7921" s="34"/>
      <c r="E7921" s="34"/>
      <c r="F7921" s="34"/>
      <c r="G7921" s="34"/>
      <c r="H7921" s="34"/>
      <c r="I7921" s="34"/>
      <c r="J7921" s="34"/>
      <c r="K7921" s="34"/>
      <c r="L7921" s="34"/>
      <c r="M7921" s="45">
        <f>electric_demands_abs!M7921/electric_demands_abs!$M$8786</f>
        <v>0.75470030561673174</v>
      </c>
    </row>
    <row r="7922" spans="1:13" ht="19.5" customHeight="1" x14ac:dyDescent="0.25">
      <c r="A7922" s="34"/>
      <c r="B7922" s="34"/>
      <c r="C7922" s="34"/>
      <c r="D7922" s="34"/>
      <c r="E7922" s="34"/>
      <c r="F7922" s="34"/>
      <c r="G7922" s="34"/>
      <c r="H7922" s="34"/>
      <c r="I7922" s="34"/>
      <c r="J7922" s="34"/>
      <c r="K7922" s="34"/>
      <c r="L7922" s="34"/>
      <c r="M7922" s="45">
        <f>electric_demands_abs!M7922/electric_demands_abs!$M$8786</f>
        <v>0.73169665750280388</v>
      </c>
    </row>
    <row r="7923" spans="1:13" ht="19.5" customHeight="1" x14ac:dyDescent="0.25">
      <c r="A7923" s="34"/>
      <c r="B7923" s="34"/>
      <c r="C7923" s="34"/>
      <c r="D7923" s="34"/>
      <c r="E7923" s="34"/>
      <c r="F7923" s="34"/>
      <c r="G7923" s="34"/>
      <c r="H7923" s="34"/>
      <c r="I7923" s="34"/>
      <c r="J7923" s="34"/>
      <c r="K7923" s="34"/>
      <c r="L7923" s="34"/>
      <c r="M7923" s="45">
        <f>electric_demands_abs!M7923/electric_demands_abs!$M$8786</f>
        <v>0.68958910192360412</v>
      </c>
    </row>
    <row r="7924" spans="1:13" ht="19.5" customHeight="1" x14ac:dyDescent="0.25">
      <c r="A7924" s="34"/>
      <c r="B7924" s="34"/>
      <c r="C7924" s="34"/>
      <c r="D7924" s="34"/>
      <c r="E7924" s="34"/>
      <c r="F7924" s="34"/>
      <c r="G7924" s="34"/>
      <c r="H7924" s="34"/>
      <c r="I7924" s="34"/>
      <c r="J7924" s="34"/>
      <c r="K7924" s="34"/>
      <c r="L7924" s="34"/>
      <c r="M7924" s="45">
        <f>electric_demands_abs!M7924/electric_demands_abs!$M$8786</f>
        <v>0.68771781605300242</v>
      </c>
    </row>
    <row r="7925" spans="1:13" ht="19.5" customHeight="1" x14ac:dyDescent="0.25">
      <c r="A7925" s="34"/>
      <c r="B7925" s="34"/>
      <c r="C7925" s="34"/>
      <c r="D7925" s="34"/>
      <c r="E7925" s="34"/>
      <c r="F7925" s="34"/>
      <c r="G7925" s="34"/>
      <c r="H7925" s="34"/>
      <c r="I7925" s="34"/>
      <c r="J7925" s="34"/>
      <c r="K7925" s="34"/>
      <c r="L7925" s="34"/>
      <c r="M7925" s="45">
        <f>electric_demands_abs!M7925/electric_demands_abs!$M$8786</f>
        <v>0.68709358743445903</v>
      </c>
    </row>
    <row r="7926" spans="1:13" ht="19.5" customHeight="1" x14ac:dyDescent="0.25">
      <c r="A7926" s="34"/>
      <c r="B7926" s="34"/>
      <c r="C7926" s="34"/>
      <c r="D7926" s="34"/>
      <c r="E7926" s="34"/>
      <c r="F7926" s="34"/>
      <c r="G7926" s="34"/>
      <c r="H7926" s="34"/>
      <c r="I7926" s="34"/>
      <c r="J7926" s="34"/>
      <c r="K7926" s="34"/>
      <c r="L7926" s="34"/>
      <c r="M7926" s="45">
        <f>electric_demands_abs!M7926/electric_demands_abs!$M$8786</f>
        <v>0.68425120606651391</v>
      </c>
    </row>
    <row r="7927" spans="1:13" ht="19.5" customHeight="1" x14ac:dyDescent="0.25">
      <c r="A7927" s="34"/>
      <c r="B7927" s="34"/>
      <c r="C7927" s="34"/>
      <c r="D7927" s="34"/>
      <c r="E7927" s="34"/>
      <c r="F7927" s="34"/>
      <c r="G7927" s="34"/>
      <c r="H7927" s="34"/>
      <c r="I7927" s="34"/>
      <c r="J7927" s="34"/>
      <c r="K7927" s="34"/>
      <c r="L7927" s="34"/>
      <c r="M7927" s="45">
        <f>electric_demands_abs!M7927/electric_demands_abs!$M$8786</f>
        <v>0.70349511203462545</v>
      </c>
    </row>
    <row r="7928" spans="1:13" ht="19.5" customHeight="1" x14ac:dyDescent="0.25">
      <c r="A7928" s="34"/>
      <c r="B7928" s="34"/>
      <c r="C7928" s="34"/>
      <c r="D7928" s="34"/>
      <c r="E7928" s="34"/>
      <c r="F7928" s="34"/>
      <c r="G7928" s="34"/>
      <c r="H7928" s="34"/>
      <c r="I7928" s="34"/>
      <c r="J7928" s="34"/>
      <c r="K7928" s="34"/>
      <c r="L7928" s="34"/>
      <c r="M7928" s="45">
        <f>electric_demands_abs!M7928/electric_demands_abs!$M$8786</f>
        <v>0.7281429190363129</v>
      </c>
    </row>
    <row r="7929" spans="1:13" ht="19.5" customHeight="1" x14ac:dyDescent="0.25">
      <c r="A7929" s="34"/>
      <c r="B7929" s="34"/>
      <c r="C7929" s="34"/>
      <c r="D7929" s="34"/>
      <c r="E7929" s="34"/>
      <c r="F7929" s="34"/>
      <c r="G7929" s="34"/>
      <c r="H7929" s="34"/>
      <c r="I7929" s="34"/>
      <c r="J7929" s="34"/>
      <c r="K7929" s="34"/>
      <c r="L7929" s="34"/>
      <c r="M7929" s="45">
        <f>electric_demands_abs!M7929/electric_demands_abs!$M$8786</f>
        <v>0.81170506070705672</v>
      </c>
    </row>
    <row r="7930" spans="1:13" ht="19.5" customHeight="1" x14ac:dyDescent="0.25">
      <c r="A7930" s="34"/>
      <c r="B7930" s="34"/>
      <c r="C7930" s="34"/>
      <c r="D7930" s="34"/>
      <c r="E7930" s="34"/>
      <c r="F7930" s="34"/>
      <c r="G7930" s="34"/>
      <c r="H7930" s="34"/>
      <c r="I7930" s="34"/>
      <c r="J7930" s="34"/>
      <c r="K7930" s="34"/>
      <c r="L7930" s="34"/>
      <c r="M7930" s="45">
        <f>electric_demands_abs!M7930/electric_demands_abs!$M$8786</f>
        <v>0.88886087088786314</v>
      </c>
    </row>
    <row r="7931" spans="1:13" ht="19.5" customHeight="1" x14ac:dyDescent="0.25">
      <c r="A7931" s="34"/>
      <c r="B7931" s="34"/>
      <c r="C7931" s="34"/>
      <c r="D7931" s="34"/>
      <c r="E7931" s="34"/>
      <c r="F7931" s="34"/>
      <c r="G7931" s="34"/>
      <c r="H7931" s="34"/>
      <c r="I7931" s="34"/>
      <c r="J7931" s="34"/>
      <c r="K7931" s="34"/>
      <c r="L7931" s="34"/>
      <c r="M7931" s="45">
        <f>electric_demands_abs!M7931/electric_demands_abs!$M$8786</f>
        <v>0.93990728969733728</v>
      </c>
    </row>
    <row r="7932" spans="1:13" ht="19.5" customHeight="1" x14ac:dyDescent="0.25">
      <c r="A7932" s="34"/>
      <c r="B7932" s="34"/>
      <c r="C7932" s="34"/>
      <c r="D7932" s="34"/>
      <c r="E7932" s="34"/>
      <c r="F7932" s="34"/>
      <c r="G7932" s="34"/>
      <c r="H7932" s="34"/>
      <c r="I7932" s="34"/>
      <c r="J7932" s="34"/>
      <c r="K7932" s="34"/>
      <c r="L7932" s="34"/>
      <c r="M7932" s="45">
        <f>electric_demands_abs!M7932/electric_demands_abs!$M$8786</f>
        <v>0.94106886551060298</v>
      </c>
    </row>
    <row r="7933" spans="1:13" ht="19.5" customHeight="1" x14ac:dyDescent="0.25">
      <c r="A7933" s="34"/>
      <c r="B7933" s="34"/>
      <c r="C7933" s="34"/>
      <c r="D7933" s="34"/>
      <c r="E7933" s="34"/>
      <c r="F7933" s="34"/>
      <c r="G7933" s="34"/>
      <c r="H7933" s="34"/>
      <c r="I7933" s="34"/>
      <c r="J7933" s="34"/>
      <c r="K7933" s="34"/>
      <c r="L7933" s="34"/>
      <c r="M7933" s="45">
        <f>electric_demands_abs!M7933/electric_demands_abs!$M$8786</f>
        <v>0.93199103317824517</v>
      </c>
    </row>
    <row r="7934" spans="1:13" ht="19.5" customHeight="1" x14ac:dyDescent="0.25">
      <c r="A7934" s="34"/>
      <c r="B7934" s="34"/>
      <c r="C7934" s="34"/>
      <c r="D7934" s="34"/>
      <c r="E7934" s="34"/>
      <c r="F7934" s="34"/>
      <c r="G7934" s="34"/>
      <c r="H7934" s="34"/>
      <c r="I7934" s="34"/>
      <c r="J7934" s="34"/>
      <c r="K7934" s="34"/>
      <c r="L7934" s="34"/>
      <c r="M7934" s="45">
        <f>electric_demands_abs!M7934/electric_demands_abs!$M$8786</f>
        <v>0.91903664230226056</v>
      </c>
    </row>
    <row r="7935" spans="1:13" ht="19.5" customHeight="1" x14ac:dyDescent="0.25">
      <c r="A7935" s="34"/>
      <c r="B7935" s="34"/>
      <c r="C7935" s="34"/>
      <c r="D7935" s="34"/>
      <c r="E7935" s="34"/>
      <c r="F7935" s="34"/>
      <c r="G7935" s="34"/>
      <c r="H7935" s="34"/>
      <c r="I7935" s="34"/>
      <c r="J7935" s="34"/>
      <c r="K7935" s="34"/>
      <c r="L7935" s="34"/>
      <c r="M7935" s="45">
        <f>electric_demands_abs!M7935/electric_demands_abs!$M$8786</f>
        <v>0.89919926621020019</v>
      </c>
    </row>
    <row r="7936" spans="1:13" ht="19.5" customHeight="1" x14ac:dyDescent="0.25">
      <c r="A7936" s="34"/>
      <c r="B7936" s="34"/>
      <c r="C7936" s="34"/>
      <c r="D7936" s="34"/>
      <c r="E7936" s="34"/>
      <c r="F7936" s="34"/>
      <c r="G7936" s="34"/>
      <c r="H7936" s="34"/>
      <c r="I7936" s="34"/>
      <c r="J7936" s="34"/>
      <c r="K7936" s="34"/>
      <c r="L7936" s="34"/>
      <c r="M7936" s="45">
        <f>electric_demands_abs!M7936/electric_demands_abs!$M$8786</f>
        <v>0.90202114191508231</v>
      </c>
    </row>
    <row r="7937" spans="1:13" ht="19.5" customHeight="1" x14ac:dyDescent="0.25">
      <c r="A7937" s="34"/>
      <c r="B7937" s="34"/>
      <c r="C7937" s="34"/>
      <c r="D7937" s="34"/>
      <c r="E7937" s="34"/>
      <c r="F7937" s="34"/>
      <c r="G7937" s="34"/>
      <c r="H7937" s="34"/>
      <c r="I7937" s="34"/>
      <c r="J7937" s="34"/>
      <c r="K7937" s="34"/>
      <c r="L7937" s="34"/>
      <c r="M7937" s="45">
        <f>electric_demands_abs!M7937/electric_demands_abs!$M$8786</f>
        <v>0.90503078031789053</v>
      </c>
    </row>
    <row r="7938" spans="1:13" ht="19.5" customHeight="1" x14ac:dyDescent="0.25">
      <c r="A7938" s="34"/>
      <c r="B7938" s="34"/>
      <c r="C7938" s="34"/>
      <c r="D7938" s="34"/>
      <c r="E7938" s="34"/>
      <c r="F7938" s="34"/>
      <c r="G7938" s="34"/>
      <c r="H7938" s="34"/>
      <c r="I7938" s="34"/>
      <c r="J7938" s="34"/>
      <c r="K7938" s="34"/>
      <c r="L7938" s="34"/>
      <c r="M7938" s="45">
        <f>electric_demands_abs!M7938/electric_demands_abs!$M$8786</f>
        <v>0.88749028554506404</v>
      </c>
    </row>
    <row r="7939" spans="1:13" ht="19.5" customHeight="1" x14ac:dyDescent="0.25">
      <c r="A7939" s="34"/>
      <c r="B7939" s="34"/>
      <c r="C7939" s="34"/>
      <c r="D7939" s="34"/>
      <c r="E7939" s="34"/>
      <c r="F7939" s="34"/>
      <c r="G7939" s="34"/>
      <c r="H7939" s="34"/>
      <c r="I7939" s="34"/>
      <c r="J7939" s="34"/>
      <c r="K7939" s="34"/>
      <c r="L7939" s="34"/>
      <c r="M7939" s="45">
        <f>electric_demands_abs!M7939/electric_demands_abs!$M$8786</f>
        <v>0.8803011977201326</v>
      </c>
    </row>
    <row r="7940" spans="1:13" ht="19.5" customHeight="1" x14ac:dyDescent="0.25">
      <c r="A7940" s="34"/>
      <c r="B7940" s="34"/>
      <c r="C7940" s="34"/>
      <c r="D7940" s="34"/>
      <c r="E7940" s="34"/>
      <c r="F7940" s="34"/>
      <c r="G7940" s="34"/>
      <c r="H7940" s="34"/>
      <c r="I7940" s="34"/>
      <c r="J7940" s="34"/>
      <c r="K7940" s="34"/>
      <c r="L7940" s="34"/>
      <c r="M7940" s="45">
        <f>electric_demands_abs!M7940/electric_demands_abs!$M$8786</f>
        <v>0.92509734219430528</v>
      </c>
    </row>
    <row r="7941" spans="1:13" ht="19.5" customHeight="1" x14ac:dyDescent="0.25">
      <c r="A7941" s="34"/>
      <c r="B7941" s="34"/>
      <c r="C7941" s="34"/>
      <c r="D7941" s="34"/>
      <c r="E7941" s="34"/>
      <c r="F7941" s="34"/>
      <c r="G7941" s="34"/>
      <c r="H7941" s="34"/>
      <c r="I7941" s="34"/>
      <c r="J7941" s="34"/>
      <c r="K7941" s="34"/>
      <c r="L7941" s="34"/>
      <c r="M7941" s="45">
        <f>electric_demands_abs!M7941/electric_demands_abs!$M$8786</f>
        <v>0.89676782162411939</v>
      </c>
    </row>
    <row r="7942" spans="1:13" ht="19.5" customHeight="1" x14ac:dyDescent="0.25">
      <c r="A7942" s="34"/>
      <c r="B7942" s="34"/>
      <c r="C7942" s="34"/>
      <c r="D7942" s="34"/>
      <c r="E7942" s="34"/>
      <c r="F7942" s="34"/>
      <c r="G7942" s="34"/>
      <c r="H7942" s="34"/>
      <c r="I7942" s="34"/>
      <c r="J7942" s="34"/>
      <c r="K7942" s="34"/>
      <c r="L7942" s="34"/>
      <c r="M7942" s="45">
        <f>electric_demands_abs!M7942/electric_demands_abs!$M$8786</f>
        <v>0.88569863411695982</v>
      </c>
    </row>
    <row r="7943" spans="1:13" ht="19.5" customHeight="1" x14ac:dyDescent="0.25">
      <c r="A7943" s="34"/>
      <c r="B7943" s="34"/>
      <c r="C7943" s="34"/>
      <c r="D7943" s="34"/>
      <c r="E7943" s="34"/>
      <c r="F7943" s="34"/>
      <c r="G7943" s="34"/>
      <c r="H7943" s="34"/>
      <c r="I7943" s="34"/>
      <c r="J7943" s="34"/>
      <c r="K7943" s="34"/>
      <c r="L7943" s="34"/>
      <c r="M7943" s="45">
        <f>electric_demands_abs!M7943/electric_demands_abs!$M$8786</f>
        <v>0.86428092198402251</v>
      </c>
    </row>
    <row r="7944" spans="1:13" ht="19.5" customHeight="1" x14ac:dyDescent="0.25">
      <c r="A7944" s="34"/>
      <c r="B7944" s="34"/>
      <c r="C7944" s="34"/>
      <c r="D7944" s="34"/>
      <c r="E7944" s="34"/>
      <c r="F7944" s="34"/>
      <c r="G7944" s="34"/>
      <c r="H7944" s="34"/>
      <c r="I7944" s="34"/>
      <c r="J7944" s="34"/>
      <c r="K7944" s="34"/>
      <c r="L7944" s="34"/>
      <c r="M7944" s="45">
        <f>electric_demands_abs!M7944/electric_demands_abs!$M$8786</f>
        <v>0.80431379857361285</v>
      </c>
    </row>
    <row r="7945" spans="1:13" ht="19.5" customHeight="1" x14ac:dyDescent="0.25">
      <c r="A7945" s="34"/>
      <c r="B7945" s="34"/>
      <c r="C7945" s="34"/>
      <c r="D7945" s="34"/>
      <c r="E7945" s="34"/>
      <c r="F7945" s="34"/>
      <c r="G7945" s="34"/>
      <c r="H7945" s="34"/>
      <c r="I7945" s="34"/>
      <c r="J7945" s="34"/>
      <c r="K7945" s="34"/>
      <c r="L7945" s="34"/>
      <c r="M7945" s="45">
        <f>electric_demands_abs!M7945/electric_demands_abs!$M$8786</f>
        <v>0.75371150442638213</v>
      </c>
    </row>
    <row r="7946" spans="1:13" ht="19.5" customHeight="1" x14ac:dyDescent="0.25">
      <c r="A7946" s="34"/>
      <c r="B7946" s="34"/>
      <c r="C7946" s="34"/>
      <c r="D7946" s="34"/>
      <c r="E7946" s="34"/>
      <c r="F7946" s="34"/>
      <c r="G7946" s="34"/>
      <c r="H7946" s="34"/>
      <c r="I7946" s="34"/>
      <c r="J7946" s="34"/>
      <c r="K7946" s="34"/>
      <c r="L7946" s="34"/>
      <c r="M7946" s="45">
        <f>electric_demands_abs!M7946/electric_demands_abs!$M$8786</f>
        <v>0.70776070171202521</v>
      </c>
    </row>
    <row r="7947" spans="1:13" ht="19.5" customHeight="1" x14ac:dyDescent="0.25">
      <c r="A7947" s="34"/>
      <c r="B7947" s="34"/>
      <c r="C7947" s="34"/>
      <c r="D7947" s="34"/>
      <c r="E7947" s="34"/>
      <c r="F7947" s="34"/>
      <c r="G7947" s="34"/>
      <c r="H7947" s="34"/>
      <c r="I7947" s="34"/>
      <c r="J7947" s="34"/>
      <c r="K7947" s="34"/>
      <c r="L7947" s="34"/>
      <c r="M7947" s="45">
        <f>electric_demands_abs!M7947/electric_demands_abs!$M$8786</f>
        <v>0.69408976555768365</v>
      </c>
    </row>
    <row r="7948" spans="1:13" ht="19.5" customHeight="1" x14ac:dyDescent="0.25">
      <c r="A7948" s="34"/>
      <c r="B7948" s="34"/>
      <c r="C7948" s="34"/>
      <c r="D7948" s="34"/>
      <c r="E7948" s="34"/>
      <c r="F7948" s="34"/>
      <c r="G7948" s="34"/>
      <c r="H7948" s="34"/>
      <c r="I7948" s="34"/>
      <c r="J7948" s="34"/>
      <c r="K7948" s="34"/>
      <c r="L7948" s="34"/>
      <c r="M7948" s="45">
        <f>electric_demands_abs!M7948/electric_demands_abs!$M$8786</f>
        <v>0.69769629169495118</v>
      </c>
    </row>
    <row r="7949" spans="1:13" ht="19.5" customHeight="1" x14ac:dyDescent="0.25">
      <c r="A7949" s="34"/>
      <c r="B7949" s="34"/>
      <c r="C7949" s="34"/>
      <c r="D7949" s="34"/>
      <c r="E7949" s="34"/>
      <c r="F7949" s="34"/>
      <c r="G7949" s="34"/>
      <c r="H7949" s="34"/>
      <c r="I7949" s="34"/>
      <c r="J7949" s="34"/>
      <c r="K7949" s="34"/>
      <c r="L7949" s="34"/>
      <c r="M7949" s="45">
        <f>electric_demands_abs!M7949/electric_demands_abs!$M$8786</f>
        <v>0.71738633995078804</v>
      </c>
    </row>
    <row r="7950" spans="1:13" ht="19.5" customHeight="1" x14ac:dyDescent="0.25">
      <c r="A7950" s="34"/>
      <c r="B7950" s="34"/>
      <c r="C7950" s="34"/>
      <c r="D7950" s="34"/>
      <c r="E7950" s="34"/>
      <c r="F7950" s="34"/>
      <c r="G7950" s="34"/>
      <c r="H7950" s="34"/>
      <c r="I7950" s="34"/>
      <c r="J7950" s="34"/>
      <c r="K7950" s="34"/>
      <c r="L7950" s="34"/>
      <c r="M7950" s="45">
        <f>electric_demands_abs!M7950/electric_demands_abs!$M$8786</f>
        <v>0.69421123484691205</v>
      </c>
    </row>
    <row r="7951" spans="1:13" ht="19.5" customHeight="1" x14ac:dyDescent="0.25">
      <c r="A7951" s="34"/>
      <c r="B7951" s="34"/>
      <c r="C7951" s="34"/>
      <c r="D7951" s="34"/>
      <c r="E7951" s="34"/>
      <c r="F7951" s="34"/>
      <c r="G7951" s="34"/>
      <c r="H7951" s="34"/>
      <c r="I7951" s="34"/>
      <c r="J7951" s="34"/>
      <c r="K7951" s="34"/>
      <c r="L7951" s="34"/>
      <c r="M7951" s="45">
        <f>electric_demands_abs!M7951/electric_demands_abs!$M$8786</f>
        <v>0.69272016843961048</v>
      </c>
    </row>
    <row r="7952" spans="1:13" ht="19.5" customHeight="1" x14ac:dyDescent="0.25">
      <c r="A7952" s="34"/>
      <c r="B7952" s="34"/>
      <c r="C7952" s="34"/>
      <c r="D7952" s="34"/>
      <c r="E7952" s="34"/>
      <c r="F7952" s="34"/>
      <c r="G7952" s="34"/>
      <c r="H7952" s="34"/>
      <c r="I7952" s="34"/>
      <c r="J7952" s="34"/>
      <c r="K7952" s="34"/>
      <c r="L7952" s="34"/>
      <c r="M7952" s="45">
        <f>electric_demands_abs!M7952/electric_demands_abs!$M$8786</f>
        <v>0.71119041797541249</v>
      </c>
    </row>
    <row r="7953" spans="1:13" ht="19.5" customHeight="1" x14ac:dyDescent="0.25">
      <c r="A7953" s="34"/>
      <c r="B7953" s="34"/>
      <c r="C7953" s="34"/>
      <c r="D7953" s="34"/>
      <c r="E7953" s="34"/>
      <c r="F7953" s="34"/>
      <c r="G7953" s="34"/>
      <c r="H7953" s="34"/>
      <c r="I7953" s="34"/>
      <c r="J7953" s="34"/>
      <c r="K7953" s="34"/>
      <c r="L7953" s="34"/>
      <c r="M7953" s="45">
        <f>electric_demands_abs!M7953/electric_demands_abs!$M$8786</f>
        <v>0.79247428989259394</v>
      </c>
    </row>
    <row r="7954" spans="1:13" ht="19.5" customHeight="1" x14ac:dyDescent="0.25">
      <c r="A7954" s="34"/>
      <c r="B7954" s="34"/>
      <c r="C7954" s="34"/>
      <c r="D7954" s="34"/>
      <c r="E7954" s="34"/>
      <c r="F7954" s="34"/>
      <c r="G7954" s="34"/>
      <c r="H7954" s="34"/>
      <c r="I7954" s="34"/>
      <c r="J7954" s="34"/>
      <c r="K7954" s="34"/>
      <c r="L7954" s="34"/>
      <c r="M7954" s="45">
        <f>electric_demands_abs!M7954/electric_demands_abs!$M$8786</f>
        <v>0.87902803486489778</v>
      </c>
    </row>
    <row r="7955" spans="1:13" ht="19.5" customHeight="1" x14ac:dyDescent="0.25">
      <c r="A7955" s="34"/>
      <c r="B7955" s="34"/>
      <c r="C7955" s="34"/>
      <c r="D7955" s="34"/>
      <c r="E7955" s="34"/>
      <c r="F7955" s="34"/>
      <c r="G7955" s="34"/>
      <c r="H7955" s="34"/>
      <c r="I7955" s="34"/>
      <c r="J7955" s="34"/>
      <c r="K7955" s="34"/>
      <c r="L7955" s="34"/>
      <c r="M7955" s="45">
        <f>electric_demands_abs!M7955/electric_demands_abs!$M$8786</f>
        <v>0.93738863427919339</v>
      </c>
    </row>
    <row r="7956" spans="1:13" ht="19.5" customHeight="1" x14ac:dyDescent="0.25">
      <c r="A7956" s="34"/>
      <c r="B7956" s="34"/>
      <c r="C7956" s="34"/>
      <c r="D7956" s="34"/>
      <c r="E7956" s="34"/>
      <c r="F7956" s="34"/>
      <c r="G7956" s="34"/>
      <c r="H7956" s="34"/>
      <c r="I7956" s="34"/>
      <c r="J7956" s="34"/>
      <c r="K7956" s="34"/>
      <c r="L7956" s="34"/>
      <c r="M7956" s="45">
        <f>electric_demands_abs!M7956/electric_demands_abs!$M$8786</f>
        <v>0.94262202537151696</v>
      </c>
    </row>
    <row r="7957" spans="1:13" ht="19.5" customHeight="1" x14ac:dyDescent="0.25">
      <c r="A7957" s="34"/>
      <c r="B7957" s="34"/>
      <c r="C7957" s="34"/>
      <c r="D7957" s="34"/>
      <c r="E7957" s="34"/>
      <c r="F7957" s="34"/>
      <c r="G7957" s="34"/>
      <c r="H7957" s="34"/>
      <c r="I7957" s="34"/>
      <c r="J7957" s="34"/>
      <c r="K7957" s="34"/>
      <c r="L7957" s="34"/>
      <c r="M7957" s="45">
        <f>electric_demands_abs!M7957/electric_demands_abs!$M$8786</f>
        <v>0.92865437474321599</v>
      </c>
    </row>
    <row r="7958" spans="1:13" ht="19.5" customHeight="1" x14ac:dyDescent="0.25">
      <c r="A7958" s="34"/>
      <c r="B7958" s="34"/>
      <c r="C7958" s="34"/>
      <c r="D7958" s="34"/>
      <c r="E7958" s="34"/>
      <c r="F7958" s="34"/>
      <c r="G7958" s="34"/>
      <c r="H7958" s="34"/>
      <c r="I7958" s="34"/>
      <c r="J7958" s="34"/>
      <c r="K7958" s="34"/>
      <c r="L7958" s="34"/>
      <c r="M7958" s="45">
        <f>electric_demands_abs!M7958/electric_demands_abs!$M$8786</f>
        <v>0.93623372898282775</v>
      </c>
    </row>
    <row r="7959" spans="1:13" ht="19.5" customHeight="1" x14ac:dyDescent="0.25">
      <c r="A7959" s="34"/>
      <c r="B7959" s="34"/>
      <c r="C7959" s="34"/>
      <c r="D7959" s="34"/>
      <c r="E7959" s="34"/>
      <c r="F7959" s="34"/>
      <c r="G7959" s="34"/>
      <c r="H7959" s="34"/>
      <c r="I7959" s="34"/>
      <c r="J7959" s="34"/>
      <c r="K7959" s="34"/>
      <c r="L7959" s="34"/>
      <c r="M7959" s="45">
        <f>electric_demands_abs!M7959/electric_demands_abs!$M$8786</f>
        <v>0.94249775611223174</v>
      </c>
    </row>
    <row r="7960" spans="1:13" ht="19.5" customHeight="1" x14ac:dyDescent="0.25">
      <c r="A7960" s="34"/>
      <c r="B7960" s="34"/>
      <c r="C7960" s="34"/>
      <c r="D7960" s="34"/>
      <c r="E7960" s="34"/>
      <c r="F7960" s="34"/>
      <c r="G7960" s="34"/>
      <c r="H7960" s="34"/>
      <c r="I7960" s="34"/>
      <c r="J7960" s="34"/>
      <c r="K7960" s="34"/>
      <c r="L7960" s="34"/>
      <c r="M7960" s="45">
        <f>electric_demands_abs!M7960/electric_demands_abs!$M$8786</f>
        <v>0.91928476906052847</v>
      </c>
    </row>
    <row r="7961" spans="1:13" ht="19.5" customHeight="1" x14ac:dyDescent="0.25">
      <c r="A7961" s="34"/>
      <c r="B7961" s="34"/>
      <c r="C7961" s="34"/>
      <c r="D7961" s="34"/>
      <c r="E7961" s="34"/>
      <c r="F7961" s="34"/>
      <c r="G7961" s="34"/>
      <c r="H7961" s="34"/>
      <c r="I7961" s="34"/>
      <c r="J7961" s="34"/>
      <c r="K7961" s="34"/>
      <c r="L7961" s="34"/>
      <c r="M7961" s="45">
        <f>electric_demands_abs!M7961/electric_demands_abs!$M$8786</f>
        <v>0.91487547503756694</v>
      </c>
    </row>
    <row r="7962" spans="1:13" ht="19.5" customHeight="1" x14ac:dyDescent="0.25">
      <c r="A7962" s="34"/>
      <c r="B7962" s="34"/>
      <c r="C7962" s="34"/>
      <c r="D7962" s="34"/>
      <c r="E7962" s="34"/>
      <c r="F7962" s="34"/>
      <c r="G7962" s="34"/>
      <c r="H7962" s="34"/>
      <c r="I7962" s="34"/>
      <c r="J7962" s="34"/>
      <c r="K7962" s="34"/>
      <c r="L7962" s="34"/>
      <c r="M7962" s="45">
        <f>electric_demands_abs!M7962/electric_demands_abs!$M$8786</f>
        <v>0.87997747177033125</v>
      </c>
    </row>
    <row r="7963" spans="1:13" ht="19.5" customHeight="1" x14ac:dyDescent="0.25">
      <c r="A7963" s="34"/>
      <c r="B7963" s="34"/>
      <c r="C7963" s="34"/>
      <c r="D7963" s="34"/>
      <c r="E7963" s="34"/>
      <c r="F7963" s="34"/>
      <c r="G7963" s="34"/>
      <c r="H7963" s="34"/>
      <c r="I7963" s="34"/>
      <c r="J7963" s="34"/>
      <c r="K7963" s="34"/>
      <c r="L7963" s="34"/>
      <c r="M7963" s="45">
        <f>electric_demands_abs!M7963/electric_demands_abs!$M$8786</f>
        <v>0.90625230843119575</v>
      </c>
    </row>
    <row r="7964" spans="1:13" ht="19.5" customHeight="1" x14ac:dyDescent="0.25">
      <c r="A7964" s="34"/>
      <c r="B7964" s="34"/>
      <c r="C7964" s="34"/>
      <c r="D7964" s="34"/>
      <c r="E7964" s="34"/>
      <c r="F7964" s="34"/>
      <c r="G7964" s="34"/>
      <c r="H7964" s="34"/>
      <c r="I7964" s="34"/>
      <c r="J7964" s="34"/>
      <c r="K7964" s="34"/>
      <c r="L7964" s="34"/>
      <c r="M7964" s="45">
        <f>electric_demands_abs!M7964/electric_demands_abs!$M$8786</f>
        <v>0.91963015360223976</v>
      </c>
    </row>
    <row r="7965" spans="1:13" ht="19.5" customHeight="1" x14ac:dyDescent="0.25">
      <c r="A7965" s="34"/>
      <c r="B7965" s="34"/>
      <c r="C7965" s="34"/>
      <c r="D7965" s="34"/>
      <c r="E7965" s="34"/>
      <c r="F7965" s="34"/>
      <c r="G7965" s="34"/>
      <c r="H7965" s="34"/>
      <c r="I7965" s="34"/>
      <c r="J7965" s="34"/>
      <c r="K7965" s="34"/>
      <c r="L7965" s="34"/>
      <c r="M7965" s="45">
        <f>electric_demands_abs!M7965/electric_demands_abs!$M$8786</f>
        <v>0.9174605062164688</v>
      </c>
    </row>
    <row r="7966" spans="1:13" ht="19.5" customHeight="1" x14ac:dyDescent="0.25">
      <c r="A7966" s="34"/>
      <c r="B7966" s="34"/>
      <c r="C7966" s="34"/>
      <c r="D7966" s="34"/>
      <c r="E7966" s="34"/>
      <c r="F7966" s="34"/>
      <c r="G7966" s="34"/>
      <c r="H7966" s="34"/>
      <c r="I7966" s="34"/>
      <c r="J7966" s="34"/>
      <c r="K7966" s="34"/>
      <c r="L7966" s="34"/>
      <c r="M7966" s="45">
        <f>electric_demands_abs!M7966/electric_demands_abs!$M$8786</f>
        <v>0.87778064820459745</v>
      </c>
    </row>
    <row r="7967" spans="1:13" ht="19.5" customHeight="1" x14ac:dyDescent="0.25">
      <c r="A7967" s="34"/>
      <c r="B7967" s="34"/>
      <c r="C7967" s="34"/>
      <c r="D7967" s="34"/>
      <c r="E7967" s="34"/>
      <c r="F7967" s="34"/>
      <c r="G7967" s="34"/>
      <c r="H7967" s="34"/>
      <c r="I7967" s="34"/>
      <c r="J7967" s="34"/>
      <c r="K7967" s="34"/>
      <c r="L7967" s="34"/>
      <c r="M7967" s="45">
        <f>electric_demands_abs!M7967/electric_demands_abs!$M$8786</f>
        <v>0.85491955150738452</v>
      </c>
    </row>
    <row r="7968" spans="1:13" ht="19.5" customHeight="1" x14ac:dyDescent="0.25">
      <c r="A7968" s="34"/>
      <c r="B7968" s="34"/>
      <c r="C7968" s="34"/>
      <c r="D7968" s="34"/>
      <c r="E7968" s="34"/>
      <c r="F7968" s="34"/>
      <c r="G7968" s="34"/>
      <c r="H7968" s="34"/>
      <c r="I7968" s="34"/>
      <c r="J7968" s="34"/>
      <c r="K7968" s="34"/>
      <c r="L7968" s="34"/>
      <c r="M7968" s="45">
        <f>electric_demands_abs!M7968/electric_demands_abs!$M$8786</f>
        <v>0.81730228320264198</v>
      </c>
    </row>
    <row r="7969" spans="1:13" ht="19.5" customHeight="1" x14ac:dyDescent="0.25">
      <c r="A7969" s="34"/>
      <c r="B7969" s="34"/>
      <c r="C7969" s="34"/>
      <c r="D7969" s="34"/>
      <c r="E7969" s="34"/>
      <c r="F7969" s="34"/>
      <c r="G7969" s="34"/>
      <c r="H7969" s="34"/>
      <c r="I7969" s="34"/>
      <c r="J7969" s="34"/>
      <c r="K7969" s="34"/>
      <c r="L7969" s="34"/>
      <c r="M7969" s="45">
        <f>electric_demands_abs!M7969/electric_demands_abs!$M$8786</f>
        <v>0.77748473254562489</v>
      </c>
    </row>
    <row r="7970" spans="1:13" ht="19.5" customHeight="1" x14ac:dyDescent="0.25">
      <c r="A7970" s="34"/>
      <c r="B7970" s="34"/>
      <c r="C7970" s="34"/>
      <c r="D7970" s="34"/>
      <c r="E7970" s="34"/>
      <c r="F7970" s="34"/>
      <c r="G7970" s="34"/>
      <c r="H7970" s="34"/>
      <c r="I7970" s="34"/>
      <c r="J7970" s="34"/>
      <c r="K7970" s="34"/>
      <c r="L7970" s="34"/>
      <c r="M7970" s="45">
        <f>electric_demands_abs!M7970/electric_demands_abs!$M$8786</f>
        <v>0.71366715619476495</v>
      </c>
    </row>
    <row r="7971" spans="1:13" ht="19.5" customHeight="1" x14ac:dyDescent="0.25">
      <c r="A7971" s="34"/>
      <c r="B7971" s="34"/>
      <c r="C7971" s="34"/>
      <c r="D7971" s="34"/>
      <c r="E7971" s="34"/>
      <c r="F7971" s="34"/>
      <c r="G7971" s="34"/>
      <c r="H7971" s="34"/>
      <c r="I7971" s="34"/>
      <c r="J7971" s="34"/>
      <c r="K7971" s="34"/>
      <c r="L7971" s="34"/>
      <c r="M7971" s="45">
        <f>electric_demands_abs!M7971/electric_demands_abs!$M$8786</f>
        <v>0.6948992039602776</v>
      </c>
    </row>
    <row r="7972" spans="1:13" ht="19.5" customHeight="1" x14ac:dyDescent="0.25">
      <c r="A7972" s="34"/>
      <c r="B7972" s="34"/>
      <c r="C7972" s="34"/>
      <c r="D7972" s="34"/>
      <c r="E7972" s="34"/>
      <c r="F7972" s="34"/>
      <c r="G7972" s="34"/>
      <c r="H7972" s="34"/>
      <c r="I7972" s="34"/>
      <c r="J7972" s="34"/>
      <c r="K7972" s="34"/>
      <c r="L7972" s="34"/>
      <c r="M7972" s="45">
        <f>electric_demands_abs!M7972/electric_demands_abs!$M$8786</f>
        <v>0.67074419168858535</v>
      </c>
    </row>
    <row r="7973" spans="1:13" ht="19.5" customHeight="1" x14ac:dyDescent="0.25">
      <c r="A7973" s="34"/>
      <c r="B7973" s="34"/>
      <c r="C7973" s="34"/>
      <c r="D7973" s="34"/>
      <c r="E7973" s="34"/>
      <c r="F7973" s="34"/>
      <c r="G7973" s="34"/>
      <c r="H7973" s="34"/>
      <c r="I7973" s="34"/>
      <c r="J7973" s="34"/>
      <c r="K7973" s="34"/>
      <c r="L7973" s="34"/>
      <c r="M7973" s="45">
        <f>electric_demands_abs!M7973/electric_demands_abs!$M$8786</f>
        <v>0.6358380767433911</v>
      </c>
    </row>
    <row r="7974" spans="1:13" ht="19.5" customHeight="1" x14ac:dyDescent="0.25">
      <c r="A7974" s="34"/>
      <c r="B7974" s="34"/>
      <c r="C7974" s="34"/>
      <c r="D7974" s="34"/>
      <c r="E7974" s="34"/>
      <c r="F7974" s="34"/>
      <c r="G7974" s="34"/>
      <c r="H7974" s="34"/>
      <c r="I7974" s="34"/>
      <c r="J7974" s="34"/>
      <c r="K7974" s="34"/>
      <c r="L7974" s="34"/>
      <c r="M7974" s="45">
        <f>electric_demands_abs!M7974/electric_demands_abs!$M$8786</f>
        <v>0.66848638642205582</v>
      </c>
    </row>
    <row r="7975" spans="1:13" ht="19.5" customHeight="1" x14ac:dyDescent="0.25">
      <c r="A7975" s="34"/>
      <c r="B7975" s="34"/>
      <c r="C7975" s="34"/>
      <c r="D7975" s="34"/>
      <c r="E7975" s="34"/>
      <c r="F7975" s="34"/>
      <c r="G7975" s="34"/>
      <c r="H7975" s="34"/>
      <c r="I7975" s="34"/>
      <c r="J7975" s="34"/>
      <c r="K7975" s="34"/>
      <c r="L7975" s="34"/>
      <c r="M7975" s="45">
        <f>electric_demands_abs!M7975/electric_demands_abs!$M$8786</f>
        <v>0.67809312486293527</v>
      </c>
    </row>
    <row r="7976" spans="1:13" ht="19.5" customHeight="1" x14ac:dyDescent="0.25">
      <c r="A7976" s="34"/>
      <c r="B7976" s="34"/>
      <c r="C7976" s="34"/>
      <c r="D7976" s="34"/>
      <c r="E7976" s="34"/>
      <c r="F7976" s="34"/>
      <c r="G7976" s="34"/>
      <c r="H7976" s="34"/>
      <c r="I7976" s="34"/>
      <c r="J7976" s="34"/>
      <c r="K7976" s="34"/>
      <c r="L7976" s="34"/>
      <c r="M7976" s="45">
        <f>electric_demands_abs!M7976/electric_demands_abs!$M$8786</f>
        <v>0.66966253855002889</v>
      </c>
    </row>
    <row r="7977" spans="1:13" ht="19.5" customHeight="1" x14ac:dyDescent="0.25">
      <c r="A7977" s="34"/>
      <c r="B7977" s="34"/>
      <c r="C7977" s="34"/>
      <c r="D7977" s="34"/>
      <c r="E7977" s="34"/>
      <c r="F7977" s="34"/>
      <c r="G7977" s="34"/>
      <c r="H7977" s="34"/>
      <c r="I7977" s="34"/>
      <c r="J7977" s="34"/>
      <c r="K7977" s="34"/>
      <c r="L7977" s="34"/>
      <c r="M7977" s="45">
        <f>electric_demands_abs!M7977/electric_demands_abs!$M$8786</f>
        <v>0.69357547693989952</v>
      </c>
    </row>
    <row r="7978" spans="1:13" ht="19.5" customHeight="1" x14ac:dyDescent="0.25">
      <c r="A7978" s="34"/>
      <c r="B7978" s="34"/>
      <c r="C7978" s="34"/>
      <c r="D7978" s="34"/>
      <c r="E7978" s="34"/>
      <c r="F7978" s="34"/>
      <c r="G7978" s="34"/>
      <c r="H7978" s="34"/>
      <c r="I7978" s="34"/>
      <c r="J7978" s="34"/>
      <c r="K7978" s="34"/>
      <c r="L7978" s="34"/>
      <c r="M7978" s="45">
        <f>electric_demands_abs!M7978/electric_demands_abs!$M$8786</f>
        <v>0.7625020104196768</v>
      </c>
    </row>
    <row r="7979" spans="1:13" ht="19.5" customHeight="1" x14ac:dyDescent="0.25">
      <c r="A7979" s="34"/>
      <c r="B7979" s="34"/>
      <c r="C7979" s="34"/>
      <c r="D7979" s="34"/>
      <c r="E7979" s="34"/>
      <c r="F7979" s="34"/>
      <c r="G7979" s="34"/>
      <c r="H7979" s="34"/>
      <c r="I7979" s="34"/>
      <c r="J7979" s="34"/>
      <c r="K7979" s="34"/>
      <c r="L7979" s="34"/>
      <c r="M7979" s="45">
        <f>electric_demands_abs!M7979/electric_demands_abs!$M$8786</f>
        <v>0.78235684514856185</v>
      </c>
    </row>
    <row r="7980" spans="1:13" ht="19.5" customHeight="1" x14ac:dyDescent="0.25">
      <c r="A7980" s="34"/>
      <c r="B7980" s="34"/>
      <c r="C7980" s="34"/>
      <c r="D7980" s="34"/>
      <c r="E7980" s="34"/>
      <c r="F7980" s="34"/>
      <c r="G7980" s="34"/>
      <c r="H7980" s="34"/>
      <c r="I7980" s="34"/>
      <c r="J7980" s="34"/>
      <c r="K7980" s="34"/>
      <c r="L7980" s="34"/>
      <c r="M7980" s="45">
        <f>electric_demands_abs!M7980/electric_demands_abs!$M$8786</f>
        <v>0.81895887725153627</v>
      </c>
    </row>
    <row r="7981" spans="1:13" ht="19.5" customHeight="1" x14ac:dyDescent="0.25">
      <c r="A7981" s="34"/>
      <c r="B7981" s="34"/>
      <c r="C7981" s="34"/>
      <c r="D7981" s="34"/>
      <c r="E7981" s="34"/>
      <c r="F7981" s="34"/>
      <c r="G7981" s="34"/>
      <c r="H7981" s="34"/>
      <c r="I7981" s="34"/>
      <c r="J7981" s="34"/>
      <c r="K7981" s="34"/>
      <c r="L7981" s="34"/>
      <c r="M7981" s="45">
        <f>electric_demands_abs!M7981/electric_demands_abs!$M$8786</f>
        <v>0.83317193702010883</v>
      </c>
    </row>
    <row r="7982" spans="1:13" ht="19.5" customHeight="1" x14ac:dyDescent="0.25">
      <c r="A7982" s="34"/>
      <c r="B7982" s="34"/>
      <c r="C7982" s="34"/>
      <c r="D7982" s="34"/>
      <c r="E7982" s="34"/>
      <c r="F7982" s="34"/>
      <c r="G7982" s="34"/>
      <c r="H7982" s="34"/>
      <c r="I7982" s="34"/>
      <c r="J7982" s="34"/>
      <c r="K7982" s="34"/>
      <c r="L7982" s="34"/>
      <c r="M7982" s="45">
        <f>electric_demands_abs!M7982/electric_demands_abs!$M$8786</f>
        <v>0.84078662029367235</v>
      </c>
    </row>
    <row r="7983" spans="1:13" ht="19.5" customHeight="1" x14ac:dyDescent="0.25">
      <c r="A7983" s="34"/>
      <c r="B7983" s="34"/>
      <c r="C7983" s="34"/>
      <c r="D7983" s="34"/>
      <c r="E7983" s="34"/>
      <c r="F7983" s="34"/>
      <c r="G7983" s="34"/>
      <c r="H7983" s="34"/>
      <c r="I7983" s="34"/>
      <c r="J7983" s="34"/>
      <c r="K7983" s="34"/>
      <c r="L7983" s="34"/>
      <c r="M7983" s="45">
        <f>electric_demands_abs!M7983/electric_demands_abs!$M$8786</f>
        <v>0.81843314169734349</v>
      </c>
    </row>
    <row r="7984" spans="1:13" ht="19.5" customHeight="1" x14ac:dyDescent="0.25">
      <c r="A7984" s="34"/>
      <c r="B7984" s="34"/>
      <c r="C7984" s="34"/>
      <c r="D7984" s="34"/>
      <c r="E7984" s="34"/>
      <c r="F7984" s="34"/>
      <c r="G7984" s="34"/>
      <c r="H7984" s="34"/>
      <c r="I7984" s="34"/>
      <c r="J7984" s="34"/>
      <c r="K7984" s="34"/>
      <c r="L7984" s="34"/>
      <c r="M7984" s="45">
        <f>electric_demands_abs!M7984/electric_demands_abs!$M$8786</f>
        <v>0.81083443472351568</v>
      </c>
    </row>
    <row r="7985" spans="1:13" ht="19.5" customHeight="1" x14ac:dyDescent="0.25">
      <c r="A7985" s="34"/>
      <c r="B7985" s="34"/>
      <c r="C7985" s="34"/>
      <c r="D7985" s="34"/>
      <c r="E7985" s="34"/>
      <c r="F7985" s="34"/>
      <c r="G7985" s="34"/>
      <c r="H7985" s="34"/>
      <c r="I7985" s="34"/>
      <c r="J7985" s="34"/>
      <c r="K7985" s="34"/>
      <c r="L7985" s="34"/>
      <c r="M7985" s="45">
        <f>electric_demands_abs!M7985/electric_demands_abs!$M$8786</f>
        <v>0.79314932973246199</v>
      </c>
    </row>
    <row r="7986" spans="1:13" ht="19.5" customHeight="1" x14ac:dyDescent="0.25">
      <c r="A7986" s="34"/>
      <c r="B7986" s="34"/>
      <c r="C7986" s="34"/>
      <c r="D7986" s="34"/>
      <c r="E7986" s="34"/>
      <c r="F7986" s="34"/>
      <c r="G7986" s="34"/>
      <c r="H7986" s="34"/>
      <c r="I7986" s="34"/>
      <c r="J7986" s="34"/>
      <c r="K7986" s="34"/>
      <c r="L7986" s="34"/>
      <c r="M7986" s="45">
        <f>electric_demands_abs!M7986/electric_demands_abs!$M$8786</f>
        <v>0.82079919874739227</v>
      </c>
    </row>
    <row r="7987" spans="1:13" ht="19.5" customHeight="1" x14ac:dyDescent="0.25">
      <c r="A7987" s="34"/>
      <c r="B7987" s="34"/>
      <c r="C7987" s="34"/>
      <c r="D7987" s="34"/>
      <c r="E7987" s="34"/>
      <c r="F7987" s="34"/>
      <c r="G7987" s="34"/>
      <c r="H7987" s="34"/>
      <c r="I7987" s="34"/>
      <c r="J7987" s="34"/>
      <c r="K7987" s="34"/>
      <c r="L7987" s="34"/>
      <c r="M7987" s="45">
        <f>electric_demands_abs!M7987/electric_demands_abs!$M$8786</f>
        <v>0.83985620671421291</v>
      </c>
    </row>
    <row r="7988" spans="1:13" ht="19.5" customHeight="1" x14ac:dyDescent="0.25">
      <c r="A7988" s="34"/>
      <c r="B7988" s="34"/>
      <c r="C7988" s="34"/>
      <c r="D7988" s="34"/>
      <c r="E7988" s="34"/>
      <c r="F7988" s="34"/>
      <c r="G7988" s="34"/>
      <c r="H7988" s="34"/>
      <c r="I7988" s="34"/>
      <c r="J7988" s="34"/>
      <c r="K7988" s="34"/>
      <c r="L7988" s="34"/>
      <c r="M7988" s="45">
        <f>electric_demands_abs!M7988/electric_demands_abs!$M$8786</f>
        <v>0.85627572523959716</v>
      </c>
    </row>
    <row r="7989" spans="1:13" ht="19.5" customHeight="1" x14ac:dyDescent="0.25">
      <c r="A7989" s="34"/>
      <c r="B7989" s="34"/>
      <c r="C7989" s="34"/>
      <c r="D7989" s="34"/>
      <c r="E7989" s="34"/>
      <c r="F7989" s="34"/>
      <c r="G7989" s="34"/>
      <c r="H7989" s="34"/>
      <c r="I7989" s="34"/>
      <c r="J7989" s="34"/>
      <c r="K7989" s="34"/>
      <c r="L7989" s="34"/>
      <c r="M7989" s="45">
        <f>electric_demands_abs!M7989/electric_demands_abs!$M$8786</f>
        <v>0.84551873439376979</v>
      </c>
    </row>
    <row r="7990" spans="1:13" ht="19.5" customHeight="1" x14ac:dyDescent="0.25">
      <c r="A7990" s="34"/>
      <c r="B7990" s="34"/>
      <c r="C7990" s="34"/>
      <c r="D7990" s="34"/>
      <c r="E7990" s="34"/>
      <c r="F7990" s="34"/>
      <c r="G7990" s="34"/>
      <c r="H7990" s="34"/>
      <c r="I7990" s="34"/>
      <c r="J7990" s="34"/>
      <c r="K7990" s="34"/>
      <c r="L7990" s="34"/>
      <c r="M7990" s="45">
        <f>electric_demands_abs!M7990/electric_demands_abs!$M$8786</f>
        <v>0.83324613622661381</v>
      </c>
    </row>
    <row r="7991" spans="1:13" ht="19.5" customHeight="1" x14ac:dyDescent="0.25">
      <c r="A7991" s="34"/>
      <c r="B7991" s="34"/>
      <c r="C7991" s="34"/>
      <c r="D7991" s="34"/>
      <c r="E7991" s="34"/>
      <c r="F7991" s="34"/>
      <c r="G7991" s="34"/>
      <c r="H7991" s="34"/>
      <c r="I7991" s="34"/>
      <c r="J7991" s="34"/>
      <c r="K7991" s="34"/>
      <c r="L7991" s="34"/>
      <c r="M7991" s="45">
        <f>electric_demands_abs!M7991/electric_demands_abs!$M$8786</f>
        <v>0.82187282256005045</v>
      </c>
    </row>
    <row r="7992" spans="1:13" ht="19.5" customHeight="1" x14ac:dyDescent="0.25">
      <c r="A7992" s="34"/>
      <c r="B7992" s="34"/>
      <c r="C7992" s="34"/>
      <c r="D7992" s="34"/>
      <c r="E7992" s="34"/>
      <c r="F7992" s="34"/>
      <c r="G7992" s="34"/>
      <c r="H7992" s="34"/>
      <c r="I7992" s="34"/>
      <c r="J7992" s="34"/>
      <c r="K7992" s="34"/>
      <c r="L7992" s="34"/>
      <c r="M7992" s="45">
        <f>electric_demands_abs!M7992/electric_demands_abs!$M$8786</f>
        <v>0.77566788138700959</v>
      </c>
    </row>
    <row r="7993" spans="1:13" ht="19.5" customHeight="1" x14ac:dyDescent="0.25">
      <c r="A7993" s="34"/>
      <c r="B7993" s="34"/>
      <c r="C7993" s="34"/>
      <c r="D7993" s="34"/>
      <c r="E7993" s="34"/>
      <c r="F7993" s="34"/>
      <c r="G7993" s="34"/>
      <c r="H7993" s="34"/>
      <c r="I7993" s="34"/>
      <c r="J7993" s="34"/>
      <c r="K7993" s="34"/>
      <c r="L7993" s="34"/>
      <c r="M7993" s="45">
        <f>electric_demands_abs!M7993/electric_demands_abs!$M$8786</f>
        <v>0.73977168879452804</v>
      </c>
    </row>
    <row r="7994" spans="1:13" ht="19.5" customHeight="1" x14ac:dyDescent="0.25">
      <c r="A7994" s="34"/>
      <c r="B7994" s="34"/>
      <c r="C7994" s="34"/>
      <c r="D7994" s="34"/>
      <c r="E7994" s="34"/>
      <c r="F7994" s="34"/>
      <c r="G7994" s="34"/>
      <c r="H7994" s="34"/>
      <c r="I7994" s="34"/>
      <c r="J7994" s="34"/>
      <c r="K7994" s="34"/>
      <c r="L7994" s="34"/>
      <c r="M7994" s="45">
        <f>electric_demands_abs!M7994/electric_demands_abs!$M$8786</f>
        <v>0.68868195280123412</v>
      </c>
    </row>
    <row r="7995" spans="1:13" ht="19.5" customHeight="1" x14ac:dyDescent="0.25">
      <c r="A7995" s="34"/>
      <c r="B7995" s="34"/>
      <c r="C7995" s="34"/>
      <c r="D7995" s="34"/>
      <c r="E7995" s="34"/>
      <c r="F7995" s="34"/>
      <c r="G7995" s="34"/>
      <c r="H7995" s="34"/>
      <c r="I7995" s="34"/>
      <c r="J7995" s="34"/>
      <c r="K7995" s="34"/>
      <c r="L7995" s="34"/>
      <c r="M7995" s="45">
        <f>electric_demands_abs!M7995/electric_demands_abs!$M$8786</f>
        <v>0.65623985268204599</v>
      </c>
    </row>
    <row r="7996" spans="1:13" ht="19.5" customHeight="1" x14ac:dyDescent="0.25">
      <c r="A7996" s="34"/>
      <c r="B7996" s="34"/>
      <c r="C7996" s="34"/>
      <c r="D7996" s="34"/>
      <c r="E7996" s="34"/>
      <c r="F7996" s="34"/>
      <c r="G7996" s="34"/>
      <c r="H7996" s="34"/>
      <c r="I7996" s="34"/>
      <c r="J7996" s="34"/>
      <c r="K7996" s="34"/>
      <c r="L7996" s="34"/>
      <c r="M7996" s="45">
        <f>electric_demands_abs!M7996/electric_demands_abs!$M$8786</f>
        <v>0.67203765432673201</v>
      </c>
    </row>
    <row r="7997" spans="1:13" ht="19.5" customHeight="1" x14ac:dyDescent="0.25">
      <c r="A7997" s="34"/>
      <c r="B7997" s="34"/>
      <c r="C7997" s="34"/>
      <c r="D7997" s="34"/>
      <c r="E7997" s="34"/>
      <c r="F7997" s="34"/>
      <c r="G7997" s="34"/>
      <c r="H7997" s="34"/>
      <c r="I7997" s="34"/>
      <c r="J7997" s="34"/>
      <c r="K7997" s="34"/>
      <c r="L7997" s="34"/>
      <c r="M7997" s="45">
        <f>electric_demands_abs!M7997/electric_demands_abs!$M$8786</f>
        <v>0.68332182188781065</v>
      </c>
    </row>
    <row r="7998" spans="1:13" ht="19.5" customHeight="1" x14ac:dyDescent="0.25">
      <c r="A7998" s="34"/>
      <c r="B7998" s="34"/>
      <c r="C7998" s="34"/>
      <c r="D7998" s="34"/>
      <c r="E7998" s="34"/>
      <c r="F7998" s="34"/>
      <c r="G7998" s="34"/>
      <c r="H7998" s="34"/>
      <c r="I7998" s="34"/>
      <c r="J7998" s="34"/>
      <c r="K7998" s="34"/>
      <c r="L7998" s="34"/>
      <c r="M7998" s="45">
        <f>electric_demands_abs!M7998/electric_demands_abs!$M$8786</f>
        <v>0.67851727915050886</v>
      </c>
    </row>
    <row r="7999" spans="1:13" ht="19.5" customHeight="1" x14ac:dyDescent="0.25">
      <c r="A7999" s="34"/>
      <c r="B7999" s="34"/>
      <c r="C7999" s="34"/>
      <c r="D7999" s="34"/>
      <c r="E7999" s="34"/>
      <c r="F7999" s="34"/>
      <c r="G7999" s="34"/>
      <c r="H7999" s="34"/>
      <c r="I7999" s="34"/>
      <c r="J7999" s="34"/>
      <c r="K7999" s="34"/>
      <c r="L7999" s="34"/>
      <c r="M7999" s="45">
        <f>electric_demands_abs!M7999/electric_demands_abs!$M$8786</f>
        <v>0.6744520108602603</v>
      </c>
    </row>
    <row r="8000" spans="1:13" ht="19.5" customHeight="1" x14ac:dyDescent="0.25">
      <c r="A8000" s="34"/>
      <c r="B8000" s="34"/>
      <c r="C8000" s="34"/>
      <c r="D8000" s="34"/>
      <c r="E8000" s="34"/>
      <c r="F8000" s="34"/>
      <c r="G8000" s="34"/>
      <c r="H8000" s="34"/>
      <c r="I8000" s="34"/>
      <c r="J8000" s="34"/>
      <c r="K8000" s="34"/>
      <c r="L8000" s="34"/>
      <c r="M8000" s="45">
        <f>electric_demands_abs!M8000/electric_demands_abs!$M$8786</f>
        <v>0.67446020489027947</v>
      </c>
    </row>
    <row r="8001" spans="1:13" ht="19.5" customHeight="1" x14ac:dyDescent="0.25">
      <c r="A8001" s="34"/>
      <c r="B8001" s="34"/>
      <c r="C8001" s="34"/>
      <c r="D8001" s="34"/>
      <c r="E8001" s="34"/>
      <c r="F8001" s="34"/>
      <c r="G8001" s="34"/>
      <c r="H8001" s="34"/>
      <c r="I8001" s="34"/>
      <c r="J8001" s="34"/>
      <c r="K8001" s="34"/>
      <c r="L8001" s="34"/>
      <c r="M8001" s="45">
        <f>electric_demands_abs!M8001/electric_demands_abs!$M$8786</f>
        <v>0.70063263676391974</v>
      </c>
    </row>
    <row r="8002" spans="1:13" ht="19.5" customHeight="1" x14ac:dyDescent="0.25">
      <c r="A8002" s="34"/>
      <c r="B8002" s="34"/>
      <c r="C8002" s="34"/>
      <c r="D8002" s="34"/>
      <c r="E8002" s="34"/>
      <c r="F8002" s="34"/>
      <c r="G8002" s="34"/>
      <c r="H8002" s="34"/>
      <c r="I8002" s="34"/>
      <c r="J8002" s="34"/>
      <c r="K8002" s="34"/>
      <c r="L8002" s="34"/>
      <c r="M8002" s="45">
        <f>electric_demands_abs!M8002/electric_demands_abs!$M$8786</f>
        <v>0.69585382904552229</v>
      </c>
    </row>
    <row r="8003" spans="1:13" ht="19.5" customHeight="1" x14ac:dyDescent="0.25">
      <c r="A8003" s="34"/>
      <c r="B8003" s="34"/>
      <c r="C8003" s="34"/>
      <c r="D8003" s="34"/>
      <c r="E8003" s="34"/>
      <c r="F8003" s="34"/>
      <c r="G8003" s="34"/>
      <c r="H8003" s="34"/>
      <c r="I8003" s="34"/>
      <c r="J8003" s="34"/>
      <c r="K8003" s="34"/>
      <c r="L8003" s="34"/>
      <c r="M8003" s="45">
        <f>electric_demands_abs!M8003/electric_demands_abs!$M$8786</f>
        <v>0.71686760432173735</v>
      </c>
    </row>
    <row r="8004" spans="1:13" ht="19.5" customHeight="1" x14ac:dyDescent="0.25">
      <c r="A8004" s="34"/>
      <c r="B8004" s="34"/>
      <c r="C8004" s="34"/>
      <c r="D8004" s="34"/>
      <c r="E8004" s="34"/>
      <c r="F8004" s="34"/>
      <c r="G8004" s="34"/>
      <c r="H8004" s="34"/>
      <c r="I8004" s="34"/>
      <c r="J8004" s="34"/>
      <c r="K8004" s="34"/>
      <c r="L8004" s="34"/>
      <c r="M8004" s="45">
        <f>electric_demands_abs!M8004/electric_demands_abs!$M$8786</f>
        <v>0.75847944167279435</v>
      </c>
    </row>
    <row r="8005" spans="1:13" ht="19.5" customHeight="1" x14ac:dyDescent="0.25">
      <c r="A8005" s="34"/>
      <c r="B8005" s="34"/>
      <c r="C8005" s="34"/>
      <c r="D8005" s="34"/>
      <c r="E8005" s="34"/>
      <c r="F8005" s="34"/>
      <c r="G8005" s="34"/>
      <c r="H8005" s="34"/>
      <c r="I8005" s="34"/>
      <c r="J8005" s="34"/>
      <c r="K8005" s="34"/>
      <c r="L8005" s="34"/>
      <c r="M8005" s="45">
        <f>electric_demands_abs!M8005/electric_demands_abs!$M$8786</f>
        <v>0.77559944682473925</v>
      </c>
    </row>
    <row r="8006" spans="1:13" ht="19.5" customHeight="1" x14ac:dyDescent="0.25">
      <c r="A8006" s="34"/>
      <c r="B8006" s="34"/>
      <c r="C8006" s="34"/>
      <c r="D8006" s="34"/>
      <c r="E8006" s="34"/>
      <c r="F8006" s="34"/>
      <c r="G8006" s="34"/>
      <c r="H8006" s="34"/>
      <c r="I8006" s="34"/>
      <c r="J8006" s="34"/>
      <c r="K8006" s="34"/>
      <c r="L8006" s="34"/>
      <c r="M8006" s="45">
        <f>electric_demands_abs!M8006/electric_demands_abs!$M$8786</f>
        <v>0.79026593703839099</v>
      </c>
    </row>
    <row r="8007" spans="1:13" ht="19.5" customHeight="1" x14ac:dyDescent="0.25">
      <c r="A8007" s="34"/>
      <c r="B8007" s="34"/>
      <c r="C8007" s="34"/>
      <c r="D8007" s="34"/>
      <c r="E8007" s="34"/>
      <c r="F8007" s="34"/>
      <c r="G8007" s="34"/>
      <c r="H8007" s="34"/>
      <c r="I8007" s="34"/>
      <c r="J8007" s="34"/>
      <c r="K8007" s="34"/>
      <c r="L8007" s="34"/>
      <c r="M8007" s="45">
        <f>electric_demands_abs!M8007/electric_demands_abs!$M$8786</f>
        <v>0.80426866964446231</v>
      </c>
    </row>
    <row r="8008" spans="1:13" ht="19.5" customHeight="1" x14ac:dyDescent="0.25">
      <c r="A8008" s="34"/>
      <c r="B8008" s="34"/>
      <c r="C8008" s="34"/>
      <c r="D8008" s="34"/>
      <c r="E8008" s="34"/>
      <c r="F8008" s="34"/>
      <c r="G8008" s="34"/>
      <c r="H8008" s="34"/>
      <c r="I8008" s="34"/>
      <c r="J8008" s="34"/>
      <c r="K8008" s="34"/>
      <c r="L8008" s="34"/>
      <c r="M8008" s="45">
        <f>electric_demands_abs!M8008/electric_demands_abs!$M$8786</f>
        <v>0.79751234189742604</v>
      </c>
    </row>
    <row r="8009" spans="1:13" ht="19.5" customHeight="1" x14ac:dyDescent="0.25">
      <c r="A8009" s="34"/>
      <c r="B8009" s="34"/>
      <c r="C8009" s="34"/>
      <c r="D8009" s="34"/>
      <c r="E8009" s="34"/>
      <c r="F8009" s="34"/>
      <c r="G8009" s="34"/>
      <c r="H8009" s="34"/>
      <c r="I8009" s="34"/>
      <c r="J8009" s="34"/>
      <c r="K8009" s="34"/>
      <c r="L8009" s="34"/>
      <c r="M8009" s="45">
        <f>electric_demands_abs!M8009/electric_demands_abs!$M$8786</f>
        <v>0.78549001164211074</v>
      </c>
    </row>
    <row r="8010" spans="1:13" ht="19.5" customHeight="1" x14ac:dyDescent="0.25">
      <c r="A8010" s="34"/>
      <c r="B8010" s="34"/>
      <c r="C8010" s="34"/>
      <c r="D8010" s="34"/>
      <c r="E8010" s="34"/>
      <c r="F8010" s="34"/>
      <c r="G8010" s="34"/>
      <c r="H8010" s="34"/>
      <c r="I8010" s="34"/>
      <c r="J8010" s="34"/>
      <c r="K8010" s="34"/>
      <c r="L8010" s="34"/>
      <c r="M8010" s="45">
        <f>electric_demands_abs!M8010/electric_demands_abs!$M$8786</f>
        <v>0.78269432389246563</v>
      </c>
    </row>
    <row r="8011" spans="1:13" ht="19.5" customHeight="1" x14ac:dyDescent="0.25">
      <c r="A8011" s="34"/>
      <c r="B8011" s="34"/>
      <c r="C8011" s="34"/>
      <c r="D8011" s="34"/>
      <c r="E8011" s="34"/>
      <c r="F8011" s="34"/>
      <c r="G8011" s="34"/>
      <c r="H8011" s="34"/>
      <c r="I8011" s="34"/>
      <c r="J8011" s="34"/>
      <c r="K8011" s="34"/>
      <c r="L8011" s="34"/>
      <c r="M8011" s="45">
        <f>electric_demands_abs!M8011/electric_demands_abs!$M$8786</f>
        <v>0.81460945317655364</v>
      </c>
    </row>
    <row r="8012" spans="1:13" ht="19.5" customHeight="1" x14ac:dyDescent="0.25">
      <c r="A8012" s="34"/>
      <c r="B8012" s="34"/>
      <c r="C8012" s="34"/>
      <c r="D8012" s="34"/>
      <c r="E8012" s="34"/>
      <c r="F8012" s="34"/>
      <c r="G8012" s="34"/>
      <c r="H8012" s="34"/>
      <c r="I8012" s="34"/>
      <c r="J8012" s="34"/>
      <c r="K8012" s="34"/>
      <c r="L8012" s="34"/>
      <c r="M8012" s="45">
        <f>electric_demands_abs!M8012/electric_demands_abs!$M$8786</f>
        <v>0.84287943320700254</v>
      </c>
    </row>
    <row r="8013" spans="1:13" ht="19.5" customHeight="1" x14ac:dyDescent="0.25">
      <c r="A8013" s="34"/>
      <c r="B8013" s="34"/>
      <c r="C8013" s="34"/>
      <c r="D8013" s="34"/>
      <c r="E8013" s="34"/>
      <c r="F8013" s="34"/>
      <c r="G8013" s="34"/>
      <c r="H8013" s="34"/>
      <c r="I8013" s="34"/>
      <c r="J8013" s="34"/>
      <c r="K8013" s="34"/>
      <c r="L8013" s="34"/>
      <c r="M8013" s="45">
        <f>electric_demands_abs!M8013/electric_demands_abs!$M$8786</f>
        <v>0.82757273807507159</v>
      </c>
    </row>
    <row r="8014" spans="1:13" ht="19.5" customHeight="1" x14ac:dyDescent="0.25">
      <c r="A8014" s="34"/>
      <c r="B8014" s="34"/>
      <c r="C8014" s="34"/>
      <c r="D8014" s="34"/>
      <c r="E8014" s="34"/>
      <c r="F8014" s="34"/>
      <c r="G8014" s="34"/>
      <c r="H8014" s="34"/>
      <c r="I8014" s="34"/>
      <c r="J8014" s="34"/>
      <c r="K8014" s="34"/>
      <c r="L8014" s="34"/>
      <c r="M8014" s="45">
        <f>electric_demands_abs!M8014/electric_demands_abs!$M$8786</f>
        <v>0.83742262097455922</v>
      </c>
    </row>
    <row r="8015" spans="1:13" ht="19.5" customHeight="1" x14ac:dyDescent="0.25">
      <c r="A8015" s="34"/>
      <c r="B8015" s="34"/>
      <c r="C8015" s="34"/>
      <c r="D8015" s="34"/>
      <c r="E8015" s="34"/>
      <c r="F8015" s="34"/>
      <c r="G8015" s="34"/>
      <c r="H8015" s="34"/>
      <c r="I8015" s="34"/>
      <c r="J8015" s="34"/>
      <c r="K8015" s="34"/>
      <c r="L8015" s="34"/>
      <c r="M8015" s="45">
        <f>electric_demands_abs!M8015/electric_demands_abs!$M$8786</f>
        <v>0.80922692250267581</v>
      </c>
    </row>
    <row r="8016" spans="1:13" ht="19.5" customHeight="1" x14ac:dyDescent="0.25">
      <c r="A8016" s="34"/>
      <c r="B8016" s="34"/>
      <c r="C8016" s="34"/>
      <c r="D8016" s="34"/>
      <c r="E8016" s="34"/>
      <c r="F8016" s="34"/>
      <c r="G8016" s="34"/>
      <c r="H8016" s="34"/>
      <c r="I8016" s="34"/>
      <c r="J8016" s="34"/>
      <c r="K8016" s="34"/>
      <c r="L8016" s="34"/>
      <c r="M8016" s="45">
        <f>electric_demands_abs!M8016/electric_demands_abs!$M$8786</f>
        <v>0.7918255203600234</v>
      </c>
    </row>
    <row r="8017" spans="1:13" ht="19.5" customHeight="1" x14ac:dyDescent="0.25">
      <c r="A8017" s="34"/>
      <c r="B8017" s="34"/>
      <c r="C8017" s="34"/>
      <c r="D8017" s="34"/>
      <c r="E8017" s="34"/>
      <c r="F8017" s="34"/>
      <c r="G8017" s="34"/>
      <c r="H8017" s="34"/>
      <c r="I8017" s="34"/>
      <c r="J8017" s="34"/>
      <c r="K8017" s="34"/>
      <c r="L8017" s="34"/>
      <c r="M8017" s="45">
        <f>electric_demands_abs!M8017/electric_demands_abs!$M$8786</f>
        <v>0.72768372394699921</v>
      </c>
    </row>
    <row r="8018" spans="1:13" ht="19.5" customHeight="1" x14ac:dyDescent="0.25">
      <c r="A8018" s="34"/>
      <c r="B8018" s="34"/>
      <c r="C8018" s="34"/>
      <c r="D8018" s="34"/>
      <c r="E8018" s="34"/>
      <c r="F8018" s="34"/>
      <c r="G8018" s="34"/>
      <c r="H8018" s="34"/>
      <c r="I8018" s="34"/>
      <c r="J8018" s="34"/>
      <c r="K8018" s="34"/>
      <c r="L8018" s="34"/>
      <c r="M8018" s="45">
        <f>electric_demands_abs!M8018/electric_demands_abs!$M$8786</f>
        <v>0.68013842063736052</v>
      </c>
    </row>
    <row r="8019" spans="1:13" ht="19.5" customHeight="1" x14ac:dyDescent="0.25">
      <c r="A8019" s="34"/>
      <c r="B8019" s="34"/>
      <c r="C8019" s="34"/>
      <c r="D8019" s="34"/>
      <c r="E8019" s="34"/>
      <c r="F8019" s="34"/>
      <c r="G8019" s="34"/>
      <c r="H8019" s="34"/>
      <c r="I8019" s="34"/>
      <c r="J8019" s="34"/>
      <c r="K8019" s="34"/>
      <c r="L8019" s="34"/>
      <c r="M8019" s="45">
        <f>electric_demands_abs!M8019/electric_demands_abs!$M$8786</f>
        <v>0.6634642695409293</v>
      </c>
    </row>
    <row r="8020" spans="1:13" ht="19.5" customHeight="1" x14ac:dyDescent="0.25">
      <c r="A8020" s="34"/>
      <c r="B8020" s="34"/>
      <c r="C8020" s="34"/>
      <c r="D8020" s="34"/>
      <c r="E8020" s="34"/>
      <c r="F8020" s="34"/>
      <c r="G8020" s="34"/>
      <c r="H8020" s="34"/>
      <c r="I8020" s="34"/>
      <c r="J8020" s="34"/>
      <c r="K8020" s="34"/>
      <c r="L8020" s="34"/>
      <c r="M8020" s="45">
        <f>electric_demands_abs!M8020/electric_demands_abs!$M$8786</f>
        <v>0.64930955620721653</v>
      </c>
    </row>
    <row r="8021" spans="1:13" ht="19.5" customHeight="1" x14ac:dyDescent="0.25">
      <c r="A8021" s="34"/>
      <c r="B8021" s="34"/>
      <c r="C8021" s="34"/>
      <c r="D8021" s="34"/>
      <c r="E8021" s="34"/>
      <c r="F8021" s="34"/>
      <c r="G8021" s="34"/>
      <c r="H8021" s="34"/>
      <c r="I8021" s="34"/>
      <c r="J8021" s="34"/>
      <c r="K8021" s="34"/>
      <c r="L8021" s="34"/>
      <c r="M8021" s="45">
        <f>electric_demands_abs!M8021/electric_demands_abs!$M$8786</f>
        <v>0.63068333186883918</v>
      </c>
    </row>
    <row r="8022" spans="1:13" ht="19.5" customHeight="1" x14ac:dyDescent="0.25">
      <c r="A8022" s="34"/>
      <c r="B8022" s="34"/>
      <c r="C8022" s="34"/>
      <c r="D8022" s="34"/>
      <c r="E8022" s="34"/>
      <c r="F8022" s="34"/>
      <c r="G8022" s="34"/>
      <c r="H8022" s="34"/>
      <c r="I8022" s="34"/>
      <c r="J8022" s="34"/>
      <c r="K8022" s="34"/>
      <c r="L8022" s="34"/>
      <c r="M8022" s="45">
        <f>electric_demands_abs!M8022/electric_demands_abs!$M$8786</f>
        <v>0.63365644713281832</v>
      </c>
    </row>
    <row r="8023" spans="1:13" ht="19.5" customHeight="1" x14ac:dyDescent="0.25">
      <c r="A8023" s="34"/>
      <c r="B8023" s="34"/>
      <c r="C8023" s="34"/>
      <c r="D8023" s="34"/>
      <c r="E8023" s="34"/>
      <c r="F8023" s="34"/>
      <c r="G8023" s="34"/>
      <c r="H8023" s="34"/>
      <c r="I8023" s="34"/>
      <c r="J8023" s="34"/>
      <c r="K8023" s="34"/>
      <c r="L8023" s="34"/>
      <c r="M8023" s="45">
        <f>electric_demands_abs!M8023/electric_demands_abs!$M$8786</f>
        <v>0.63485129317852351</v>
      </c>
    </row>
    <row r="8024" spans="1:13" ht="19.5" customHeight="1" x14ac:dyDescent="0.25">
      <c r="A8024" s="34"/>
      <c r="B8024" s="34"/>
      <c r="C8024" s="34"/>
      <c r="D8024" s="34"/>
      <c r="E8024" s="34"/>
      <c r="F8024" s="34"/>
      <c r="G8024" s="34"/>
      <c r="H8024" s="34"/>
      <c r="I8024" s="34"/>
      <c r="J8024" s="34"/>
      <c r="K8024" s="34"/>
      <c r="L8024" s="34"/>
      <c r="M8024" s="45">
        <f>electric_demands_abs!M8024/electric_demands_abs!$M$8786</f>
        <v>0.70868485653488722</v>
      </c>
    </row>
    <row r="8025" spans="1:13" ht="19.5" customHeight="1" x14ac:dyDescent="0.25">
      <c r="A8025" s="34"/>
      <c r="B8025" s="34"/>
      <c r="C8025" s="34"/>
      <c r="D8025" s="34"/>
      <c r="E8025" s="34"/>
      <c r="F8025" s="34"/>
      <c r="G8025" s="34"/>
      <c r="H8025" s="34"/>
      <c r="I8025" s="34"/>
      <c r="J8025" s="34"/>
      <c r="K8025" s="34"/>
      <c r="L8025" s="34"/>
      <c r="M8025" s="45">
        <f>electric_demands_abs!M8025/electric_demands_abs!$M$8786</f>
        <v>0.78802324337496199</v>
      </c>
    </row>
    <row r="8026" spans="1:13" ht="19.5" customHeight="1" x14ac:dyDescent="0.25">
      <c r="A8026" s="34"/>
      <c r="B8026" s="34"/>
      <c r="C8026" s="34"/>
      <c r="D8026" s="34"/>
      <c r="E8026" s="34"/>
      <c r="F8026" s="34"/>
      <c r="G8026" s="34"/>
      <c r="H8026" s="34"/>
      <c r="I8026" s="34"/>
      <c r="J8026" s="34"/>
      <c r="K8026" s="34"/>
      <c r="L8026" s="34"/>
      <c r="M8026" s="45">
        <f>electric_demands_abs!M8026/electric_demands_abs!$M$8786</f>
        <v>0.84561294515097485</v>
      </c>
    </row>
    <row r="8027" spans="1:13" ht="19.5" customHeight="1" x14ac:dyDescent="0.25">
      <c r="A8027" s="34"/>
      <c r="B8027" s="34"/>
      <c r="C8027" s="34"/>
      <c r="D8027" s="34"/>
      <c r="E8027" s="34"/>
      <c r="F8027" s="34"/>
      <c r="G8027" s="34"/>
      <c r="H8027" s="34"/>
      <c r="I8027" s="34"/>
      <c r="J8027" s="34"/>
      <c r="K8027" s="34"/>
      <c r="L8027" s="34"/>
      <c r="M8027" s="45">
        <f>electric_demands_abs!M8027/electric_demands_abs!$M$8786</f>
        <v>0.90965773083673729</v>
      </c>
    </row>
    <row r="8028" spans="1:13" ht="19.5" customHeight="1" x14ac:dyDescent="0.25">
      <c r="A8028" s="34"/>
      <c r="B8028" s="34"/>
      <c r="C8028" s="34"/>
      <c r="D8028" s="34"/>
      <c r="E8028" s="34"/>
      <c r="F8028" s="34"/>
      <c r="G8028" s="34"/>
      <c r="H8028" s="34"/>
      <c r="I8028" s="34"/>
      <c r="J8028" s="34"/>
      <c r="K8028" s="34"/>
      <c r="L8028" s="34"/>
      <c r="M8028" s="45">
        <f>electric_demands_abs!M8028/electric_demands_abs!$M$8786</f>
        <v>0.92113126696092151</v>
      </c>
    </row>
    <row r="8029" spans="1:13" ht="19.5" customHeight="1" x14ac:dyDescent="0.25">
      <c r="A8029" s="34"/>
      <c r="B8029" s="34"/>
      <c r="C8029" s="34"/>
      <c r="D8029" s="34"/>
      <c r="E8029" s="34"/>
      <c r="F8029" s="34"/>
      <c r="G8029" s="34"/>
      <c r="H8029" s="34"/>
      <c r="I8029" s="34"/>
      <c r="J8029" s="34"/>
      <c r="K8029" s="34"/>
      <c r="L8029" s="34"/>
      <c r="M8029" s="45">
        <f>electric_demands_abs!M8029/electric_demands_abs!$M$8786</f>
        <v>0.92495372020080402</v>
      </c>
    </row>
    <row r="8030" spans="1:13" ht="19.5" customHeight="1" x14ac:dyDescent="0.25">
      <c r="A8030" s="34"/>
      <c r="B8030" s="34"/>
      <c r="C8030" s="34"/>
      <c r="D8030" s="34"/>
      <c r="E8030" s="34"/>
      <c r="F8030" s="34"/>
      <c r="G8030" s="34"/>
      <c r="H8030" s="34"/>
      <c r="I8030" s="34"/>
      <c r="J8030" s="34"/>
      <c r="K8030" s="34"/>
      <c r="L8030" s="34"/>
      <c r="M8030" s="45">
        <f>electric_demands_abs!M8030/electric_demands_abs!$M$8786</f>
        <v>0.92631368212779941</v>
      </c>
    </row>
    <row r="8031" spans="1:13" ht="19.5" customHeight="1" x14ac:dyDescent="0.25">
      <c r="A8031" s="34"/>
      <c r="B8031" s="34"/>
      <c r="C8031" s="34"/>
      <c r="D8031" s="34"/>
      <c r="E8031" s="34"/>
      <c r="F8031" s="34"/>
      <c r="G8031" s="34"/>
      <c r="H8031" s="34"/>
      <c r="I8031" s="34"/>
      <c r="J8031" s="34"/>
      <c r="K8031" s="34"/>
      <c r="L8031" s="34"/>
      <c r="M8031" s="45">
        <f>electric_demands_abs!M8031/electric_demands_abs!$M$8786</f>
        <v>0.91459918387461014</v>
      </c>
    </row>
    <row r="8032" spans="1:13" ht="19.5" customHeight="1" x14ac:dyDescent="0.25">
      <c r="A8032" s="34"/>
      <c r="B8032" s="34"/>
      <c r="C8032" s="34"/>
      <c r="D8032" s="34"/>
      <c r="E8032" s="34"/>
      <c r="F8032" s="34"/>
      <c r="G8032" s="34"/>
      <c r="H8032" s="34"/>
      <c r="I8032" s="34"/>
      <c r="J8032" s="34"/>
      <c r="K8032" s="34"/>
      <c r="L8032" s="34"/>
      <c r="M8032" s="45">
        <f>electric_demands_abs!M8032/electric_demands_abs!$M$8786</f>
        <v>0.89750553138202327</v>
      </c>
    </row>
    <row r="8033" spans="1:13" ht="19.5" customHeight="1" x14ac:dyDescent="0.25">
      <c r="A8033" s="34"/>
      <c r="B8033" s="34"/>
      <c r="C8033" s="34"/>
      <c r="D8033" s="34"/>
      <c r="E8033" s="34"/>
      <c r="F8033" s="34"/>
      <c r="G8033" s="34"/>
      <c r="H8033" s="34"/>
      <c r="I8033" s="34"/>
      <c r="J8033" s="34"/>
      <c r="K8033" s="34"/>
      <c r="L8033" s="34"/>
      <c r="M8033" s="45">
        <f>electric_demands_abs!M8033/electric_demands_abs!$M$8786</f>
        <v>0.8953772247306202</v>
      </c>
    </row>
    <row r="8034" spans="1:13" ht="19.5" customHeight="1" x14ac:dyDescent="0.25">
      <c r="A8034" s="34"/>
      <c r="B8034" s="34"/>
      <c r="C8034" s="34"/>
      <c r="D8034" s="34"/>
      <c r="E8034" s="34"/>
      <c r="F8034" s="34"/>
      <c r="G8034" s="34"/>
      <c r="H8034" s="34"/>
      <c r="I8034" s="34"/>
      <c r="J8034" s="34"/>
      <c r="K8034" s="34"/>
      <c r="L8034" s="34"/>
      <c r="M8034" s="45">
        <f>electric_demands_abs!M8034/electric_demands_abs!$M$8786</f>
        <v>0.89401907454895568</v>
      </c>
    </row>
    <row r="8035" spans="1:13" ht="19.5" customHeight="1" x14ac:dyDescent="0.25">
      <c r="A8035" s="34"/>
      <c r="B8035" s="34"/>
      <c r="C8035" s="34"/>
      <c r="D8035" s="34"/>
      <c r="E8035" s="34"/>
      <c r="F8035" s="34"/>
      <c r="G8035" s="34"/>
      <c r="H8035" s="34"/>
      <c r="I8035" s="34"/>
      <c r="J8035" s="34"/>
      <c r="K8035" s="34"/>
      <c r="L8035" s="34"/>
      <c r="M8035" s="45">
        <f>electric_demands_abs!M8035/electric_demands_abs!$M$8786</f>
        <v>0.87349422345589267</v>
      </c>
    </row>
    <row r="8036" spans="1:13" ht="19.5" customHeight="1" x14ac:dyDescent="0.25">
      <c r="A8036" s="34"/>
      <c r="B8036" s="34"/>
      <c r="C8036" s="34"/>
      <c r="D8036" s="34"/>
      <c r="E8036" s="34"/>
      <c r="F8036" s="34"/>
      <c r="G8036" s="34"/>
      <c r="H8036" s="34"/>
      <c r="I8036" s="34"/>
      <c r="J8036" s="34"/>
      <c r="K8036" s="34"/>
      <c r="L8036" s="34"/>
      <c r="M8036" s="45">
        <f>electric_demands_abs!M8036/electric_demands_abs!$M$8786</f>
        <v>0.89660616452936992</v>
      </c>
    </row>
    <row r="8037" spans="1:13" ht="19.5" customHeight="1" x14ac:dyDescent="0.25">
      <c r="A8037" s="34"/>
      <c r="B8037" s="34"/>
      <c r="C8037" s="34"/>
      <c r="D8037" s="34"/>
      <c r="E8037" s="34"/>
      <c r="F8037" s="34"/>
      <c r="G8037" s="34"/>
      <c r="H8037" s="34"/>
      <c r="I8037" s="34"/>
      <c r="J8037" s="34"/>
      <c r="K8037" s="34"/>
      <c r="L8037" s="34"/>
      <c r="M8037" s="45">
        <f>electric_demands_abs!M8037/electric_demands_abs!$M$8786</f>
        <v>0.89272491191829495</v>
      </c>
    </row>
    <row r="8038" spans="1:13" ht="19.5" customHeight="1" x14ac:dyDescent="0.25">
      <c r="A8038" s="34"/>
      <c r="B8038" s="34"/>
      <c r="C8038" s="34"/>
      <c r="D8038" s="34"/>
      <c r="E8038" s="34"/>
      <c r="F8038" s="34"/>
      <c r="G8038" s="34"/>
      <c r="H8038" s="34"/>
      <c r="I8038" s="34"/>
      <c r="J8038" s="34"/>
      <c r="K8038" s="34"/>
      <c r="L8038" s="34"/>
      <c r="M8038" s="45">
        <f>electric_demands_abs!M8038/electric_demands_abs!$M$8786</f>
        <v>0.8746898930222029</v>
      </c>
    </row>
    <row r="8039" spans="1:13" ht="19.5" customHeight="1" x14ac:dyDescent="0.25">
      <c r="A8039" s="34"/>
      <c r="B8039" s="34"/>
      <c r="C8039" s="34"/>
      <c r="D8039" s="34"/>
      <c r="E8039" s="34"/>
      <c r="F8039" s="34"/>
      <c r="G8039" s="34"/>
      <c r="H8039" s="34"/>
      <c r="I8039" s="34"/>
      <c r="J8039" s="34"/>
      <c r="K8039" s="34"/>
      <c r="L8039" s="34"/>
      <c r="M8039" s="45">
        <f>electric_demands_abs!M8039/electric_demands_abs!$M$8786</f>
        <v>0.84975064207842765</v>
      </c>
    </row>
    <row r="8040" spans="1:13" ht="19.5" customHeight="1" x14ac:dyDescent="0.25">
      <c r="A8040" s="34"/>
      <c r="B8040" s="34"/>
      <c r="C8040" s="34"/>
      <c r="D8040" s="34"/>
      <c r="E8040" s="34"/>
      <c r="F8040" s="34"/>
      <c r="G8040" s="34"/>
      <c r="H8040" s="34"/>
      <c r="I8040" s="34"/>
      <c r="J8040" s="34"/>
      <c r="K8040" s="34"/>
      <c r="L8040" s="34"/>
      <c r="M8040" s="45">
        <f>electric_demands_abs!M8040/electric_demands_abs!$M$8786</f>
        <v>0.81140447568625418</v>
      </c>
    </row>
    <row r="8041" spans="1:13" ht="19.5" customHeight="1" x14ac:dyDescent="0.25">
      <c r="A8041" s="34"/>
      <c r="B8041" s="34"/>
      <c r="C8041" s="34"/>
      <c r="D8041" s="34"/>
      <c r="E8041" s="34"/>
      <c r="F8041" s="34"/>
      <c r="G8041" s="34"/>
      <c r="H8041" s="34"/>
      <c r="I8041" s="34"/>
      <c r="J8041" s="34"/>
      <c r="K8041" s="34"/>
      <c r="L8041" s="34"/>
      <c r="M8041" s="45">
        <f>electric_demands_abs!M8041/electric_demands_abs!$M$8786</f>
        <v>0.75058097319876893</v>
      </c>
    </row>
    <row r="8042" spans="1:13" ht="19.5" customHeight="1" x14ac:dyDescent="0.25">
      <c r="A8042" s="34"/>
      <c r="B8042" s="34"/>
      <c r="C8042" s="34"/>
      <c r="D8042" s="34"/>
      <c r="E8042" s="34"/>
      <c r="F8042" s="34"/>
      <c r="G8042" s="34"/>
      <c r="H8042" s="34"/>
      <c r="I8042" s="34"/>
      <c r="J8042" s="34"/>
      <c r="K8042" s="34"/>
      <c r="L8042" s="34"/>
      <c r="M8042" s="45">
        <f>electric_demands_abs!M8042/electric_demands_abs!$M$8786</f>
        <v>0.71307208020563639</v>
      </c>
    </row>
    <row r="8043" spans="1:13" ht="19.5" customHeight="1" x14ac:dyDescent="0.25">
      <c r="A8043" s="34"/>
      <c r="B8043" s="34"/>
      <c r="C8043" s="34"/>
      <c r="D8043" s="34"/>
      <c r="E8043" s="34"/>
      <c r="F8043" s="34"/>
      <c r="G8043" s="34"/>
      <c r="H8043" s="34"/>
      <c r="I8043" s="34"/>
      <c r="J8043" s="34"/>
      <c r="K8043" s="34"/>
      <c r="L8043" s="34"/>
      <c r="M8043" s="45">
        <f>electric_demands_abs!M8043/electric_demands_abs!$M$8786</f>
        <v>0.66646460216090164</v>
      </c>
    </row>
    <row r="8044" spans="1:13" ht="19.5" customHeight="1" x14ac:dyDescent="0.25">
      <c r="A8044" s="34"/>
      <c r="B8044" s="34"/>
      <c r="C8044" s="34"/>
      <c r="D8044" s="34"/>
      <c r="E8044" s="34"/>
      <c r="F8044" s="34"/>
      <c r="G8044" s="34"/>
      <c r="H8044" s="34"/>
      <c r="I8044" s="34"/>
      <c r="J8044" s="34"/>
      <c r="K8044" s="34"/>
      <c r="L8044" s="34"/>
      <c r="M8044" s="45">
        <f>electric_demands_abs!M8044/electric_demands_abs!$M$8786</f>
        <v>0.66861510269260771</v>
      </c>
    </row>
    <row r="8045" spans="1:13" ht="19.5" customHeight="1" x14ac:dyDescent="0.25">
      <c r="A8045" s="34"/>
      <c r="B8045" s="34"/>
      <c r="C8045" s="34"/>
      <c r="D8045" s="34"/>
      <c r="E8045" s="34"/>
      <c r="F8045" s="34"/>
      <c r="G8045" s="34"/>
      <c r="H8045" s="34"/>
      <c r="I8045" s="34"/>
      <c r="J8045" s="34"/>
      <c r="K8045" s="34"/>
      <c r="L8045" s="34"/>
      <c r="M8045" s="45">
        <f>electric_demands_abs!M8045/electric_demands_abs!$M$8786</f>
        <v>0.64447754905774013</v>
      </c>
    </row>
    <row r="8046" spans="1:13" ht="19.5" customHeight="1" x14ac:dyDescent="0.25">
      <c r="A8046" s="34"/>
      <c r="B8046" s="34"/>
      <c r="C8046" s="34"/>
      <c r="D8046" s="34"/>
      <c r="E8046" s="34"/>
      <c r="F8046" s="34"/>
      <c r="G8046" s="34"/>
      <c r="H8046" s="34"/>
      <c r="I8046" s="34"/>
      <c r="J8046" s="34"/>
      <c r="K8046" s="34"/>
      <c r="L8046" s="34"/>
      <c r="M8046" s="45">
        <f>electric_demands_abs!M8046/electric_demands_abs!$M$8786</f>
        <v>0.65926592032092268</v>
      </c>
    </row>
    <row r="8047" spans="1:13" ht="19.5" customHeight="1" x14ac:dyDescent="0.25">
      <c r="A8047" s="34"/>
      <c r="B8047" s="34"/>
      <c r="C8047" s="34"/>
      <c r="D8047" s="34"/>
      <c r="E8047" s="34"/>
      <c r="F8047" s="34"/>
      <c r="G8047" s="34"/>
      <c r="H8047" s="34"/>
      <c r="I8047" s="34"/>
      <c r="J8047" s="34"/>
      <c r="K8047" s="34"/>
      <c r="L8047" s="34"/>
      <c r="M8047" s="45">
        <f>electric_demands_abs!M8047/electric_demands_abs!$M$8786</f>
        <v>0.65743235169402714</v>
      </c>
    </row>
    <row r="8048" spans="1:13" ht="19.5" customHeight="1" x14ac:dyDescent="0.25">
      <c r="A8048" s="34"/>
      <c r="B8048" s="34"/>
      <c r="C8048" s="34"/>
      <c r="D8048" s="34"/>
      <c r="E8048" s="34"/>
      <c r="F8048" s="34"/>
      <c r="G8048" s="34"/>
      <c r="H8048" s="34"/>
      <c r="I8048" s="34"/>
      <c r="J8048" s="34"/>
      <c r="K8048" s="34"/>
      <c r="L8048" s="34"/>
      <c r="M8048" s="45">
        <f>electric_demands_abs!M8048/electric_demands_abs!$M$8786</f>
        <v>0.70369893338434764</v>
      </c>
    </row>
    <row r="8049" spans="1:13" ht="19.5" customHeight="1" x14ac:dyDescent="0.25">
      <c r="A8049" s="34"/>
      <c r="B8049" s="34"/>
      <c r="C8049" s="34"/>
      <c r="D8049" s="34"/>
      <c r="E8049" s="34"/>
      <c r="F8049" s="34"/>
      <c r="G8049" s="34"/>
      <c r="H8049" s="34"/>
      <c r="I8049" s="34"/>
      <c r="J8049" s="34"/>
      <c r="K8049" s="34"/>
      <c r="L8049" s="34"/>
      <c r="M8049" s="45">
        <f>electric_demands_abs!M8049/electric_demands_abs!$M$8786</f>
        <v>0.80255080566256065</v>
      </c>
    </row>
    <row r="8050" spans="1:13" ht="19.5" customHeight="1" x14ac:dyDescent="0.25">
      <c r="A8050" s="34"/>
      <c r="B8050" s="34"/>
      <c r="C8050" s="34"/>
      <c r="D8050" s="34"/>
      <c r="E8050" s="34"/>
      <c r="F8050" s="34"/>
      <c r="G8050" s="34"/>
      <c r="H8050" s="34"/>
      <c r="I8050" s="34"/>
      <c r="J8050" s="34"/>
      <c r="K8050" s="34"/>
      <c r="L8050" s="34"/>
      <c r="M8050" s="45">
        <f>electric_demands_abs!M8050/electric_demands_abs!$M$8786</f>
        <v>0.86563149577612164</v>
      </c>
    </row>
    <row r="8051" spans="1:13" ht="19.5" customHeight="1" x14ac:dyDescent="0.25">
      <c r="A8051" s="34"/>
      <c r="B8051" s="34"/>
      <c r="C8051" s="34"/>
      <c r="D8051" s="34"/>
      <c r="E8051" s="34"/>
      <c r="F8051" s="34"/>
      <c r="G8051" s="34"/>
      <c r="H8051" s="34"/>
      <c r="I8051" s="34"/>
      <c r="J8051" s="34"/>
      <c r="K8051" s="34"/>
      <c r="L8051" s="34"/>
      <c r="M8051" s="45">
        <f>electric_demands_abs!M8051/electric_demands_abs!$M$8786</f>
        <v>0.92652820924538581</v>
      </c>
    </row>
    <row r="8052" spans="1:13" ht="19.5" customHeight="1" x14ac:dyDescent="0.25">
      <c r="A8052" s="34"/>
      <c r="B8052" s="34"/>
      <c r="C8052" s="34"/>
      <c r="D8052" s="34"/>
      <c r="E8052" s="34"/>
      <c r="F8052" s="34"/>
      <c r="G8052" s="34"/>
      <c r="H8052" s="34"/>
      <c r="I8052" s="34"/>
      <c r="J8052" s="34"/>
      <c r="K8052" s="34"/>
      <c r="L8052" s="34"/>
      <c r="M8052" s="45">
        <f>electric_demands_abs!M8052/electric_demands_abs!$M$8786</f>
        <v>0.92180153038128099</v>
      </c>
    </row>
    <row r="8053" spans="1:13" ht="19.5" customHeight="1" x14ac:dyDescent="0.25">
      <c r="A8053" s="34"/>
      <c r="B8053" s="34"/>
      <c r="C8053" s="34"/>
      <c r="D8053" s="34"/>
      <c r="E8053" s="34"/>
      <c r="F8053" s="34"/>
      <c r="G8053" s="34"/>
      <c r="H8053" s="34"/>
      <c r="I8053" s="34"/>
      <c r="J8053" s="34"/>
      <c r="K8053" s="34"/>
      <c r="L8053" s="34"/>
      <c r="M8053" s="45">
        <f>electric_demands_abs!M8053/electric_demands_abs!$M$8786</f>
        <v>0.93103319636264126</v>
      </c>
    </row>
    <row r="8054" spans="1:13" ht="19.5" customHeight="1" x14ac:dyDescent="0.25">
      <c r="A8054" s="34"/>
      <c r="B8054" s="34"/>
      <c r="C8054" s="34"/>
      <c r="D8054" s="34"/>
      <c r="E8054" s="34"/>
      <c r="F8054" s="34"/>
      <c r="G8054" s="34"/>
      <c r="H8054" s="34"/>
      <c r="I8054" s="34"/>
      <c r="J8054" s="34"/>
      <c r="K8054" s="34"/>
      <c r="L8054" s="34"/>
      <c r="M8054" s="45">
        <f>electric_demands_abs!M8054/electric_demands_abs!$M$8786</f>
        <v>0.91832536755577521</v>
      </c>
    </row>
    <row r="8055" spans="1:13" ht="19.5" customHeight="1" x14ac:dyDescent="0.25">
      <c r="A8055" s="34"/>
      <c r="B8055" s="34"/>
      <c r="C8055" s="34"/>
      <c r="D8055" s="34"/>
      <c r="E8055" s="34"/>
      <c r="F8055" s="34"/>
      <c r="G8055" s="34"/>
      <c r="H8055" s="34"/>
      <c r="I8055" s="34"/>
      <c r="J8055" s="34"/>
      <c r="K8055" s="34"/>
      <c r="L8055" s="34"/>
      <c r="M8055" s="45">
        <f>electric_demands_abs!M8055/electric_demands_abs!$M$8786</f>
        <v>0.90456244414986198</v>
      </c>
    </row>
    <row r="8056" spans="1:13" ht="19.5" customHeight="1" x14ac:dyDescent="0.25">
      <c r="A8056" s="34"/>
      <c r="B8056" s="34"/>
      <c r="C8056" s="34"/>
      <c r="D8056" s="34"/>
      <c r="E8056" s="34"/>
      <c r="F8056" s="34"/>
      <c r="G8056" s="34"/>
      <c r="H8056" s="34"/>
      <c r="I8056" s="34"/>
      <c r="J8056" s="34"/>
      <c r="K8056" s="34"/>
      <c r="L8056" s="34"/>
      <c r="M8056" s="45">
        <f>electric_demands_abs!M8056/electric_demands_abs!$M$8786</f>
        <v>0.90640251858953647</v>
      </c>
    </row>
    <row r="8057" spans="1:13" ht="19.5" customHeight="1" x14ac:dyDescent="0.25">
      <c r="A8057" s="34"/>
      <c r="B8057" s="34"/>
      <c r="C8057" s="34"/>
      <c r="D8057" s="34"/>
      <c r="E8057" s="34"/>
      <c r="F8057" s="34"/>
      <c r="G8057" s="34"/>
      <c r="H8057" s="34"/>
      <c r="I8057" s="34"/>
      <c r="J8057" s="34"/>
      <c r="K8057" s="34"/>
      <c r="L8057" s="34"/>
      <c r="M8057" s="45">
        <f>electric_demands_abs!M8057/electric_demands_abs!$M$8786</f>
        <v>0.88096536708801554</v>
      </c>
    </row>
    <row r="8058" spans="1:13" ht="19.5" customHeight="1" x14ac:dyDescent="0.25">
      <c r="A8058" s="34"/>
      <c r="B8058" s="34"/>
      <c r="C8058" s="34"/>
      <c r="D8058" s="34"/>
      <c r="E8058" s="34"/>
      <c r="F8058" s="34"/>
      <c r="G8058" s="34"/>
      <c r="H8058" s="34"/>
      <c r="I8058" s="34"/>
      <c r="J8058" s="34"/>
      <c r="K8058" s="34"/>
      <c r="L8058" s="34"/>
      <c r="M8058" s="45">
        <f>electric_demands_abs!M8058/electric_demands_abs!$M$8786</f>
        <v>0.87694246893289107</v>
      </c>
    </row>
    <row r="8059" spans="1:13" ht="19.5" customHeight="1" x14ac:dyDescent="0.25">
      <c r="A8059" s="34"/>
      <c r="B8059" s="34"/>
      <c r="C8059" s="34"/>
      <c r="D8059" s="34"/>
      <c r="E8059" s="34"/>
      <c r="F8059" s="34"/>
      <c r="G8059" s="34"/>
      <c r="H8059" s="34"/>
      <c r="I8059" s="34"/>
      <c r="J8059" s="34"/>
      <c r="K8059" s="34"/>
      <c r="L8059" s="34"/>
      <c r="M8059" s="45">
        <f>electric_demands_abs!M8059/electric_demands_abs!$M$8786</f>
        <v>0.86794303576212339</v>
      </c>
    </row>
    <row r="8060" spans="1:13" ht="19.5" customHeight="1" x14ac:dyDescent="0.25">
      <c r="A8060" s="34"/>
      <c r="B8060" s="34"/>
      <c r="C8060" s="34"/>
      <c r="D8060" s="34"/>
      <c r="E8060" s="34"/>
      <c r="F8060" s="34"/>
      <c r="G8060" s="34"/>
      <c r="H8060" s="34"/>
      <c r="I8060" s="34"/>
      <c r="J8060" s="34"/>
      <c r="K8060" s="34"/>
      <c r="L8060" s="34"/>
      <c r="M8060" s="45">
        <f>electric_demands_abs!M8060/electric_demands_abs!$M$8786</f>
        <v>0.91373695780123954</v>
      </c>
    </row>
    <row r="8061" spans="1:13" ht="19.5" customHeight="1" x14ac:dyDescent="0.25">
      <c r="A8061" s="34"/>
      <c r="B8061" s="34"/>
      <c r="C8061" s="34"/>
      <c r="D8061" s="34"/>
      <c r="E8061" s="34"/>
      <c r="F8061" s="34"/>
      <c r="G8061" s="34"/>
      <c r="H8061" s="34"/>
      <c r="I8061" s="34"/>
      <c r="J8061" s="34"/>
      <c r="K8061" s="34"/>
      <c r="L8061" s="34"/>
      <c r="M8061" s="45">
        <f>electric_demands_abs!M8061/electric_demands_abs!$M$8786</f>
        <v>0.9046097142325854</v>
      </c>
    </row>
    <row r="8062" spans="1:13" ht="19.5" customHeight="1" x14ac:dyDescent="0.25">
      <c r="A8062" s="34"/>
      <c r="B8062" s="34"/>
      <c r="C8062" s="34"/>
      <c r="D8062" s="34"/>
      <c r="E8062" s="34"/>
      <c r="F8062" s="34"/>
      <c r="G8062" s="34"/>
      <c r="H8062" s="34"/>
      <c r="I8062" s="34"/>
      <c r="J8062" s="34"/>
      <c r="K8062" s="34"/>
      <c r="L8062" s="34"/>
      <c r="M8062" s="45">
        <f>electric_demands_abs!M8062/electric_demands_abs!$M$8786</f>
        <v>0.89449622238745707</v>
      </c>
    </row>
    <row r="8063" spans="1:13" ht="19.5" customHeight="1" x14ac:dyDescent="0.25">
      <c r="A8063" s="34"/>
      <c r="B8063" s="34"/>
      <c r="C8063" s="34"/>
      <c r="D8063" s="34"/>
      <c r="E8063" s="34"/>
      <c r="F8063" s="34"/>
      <c r="G8063" s="34"/>
      <c r="H8063" s="34"/>
      <c r="I8063" s="34"/>
      <c r="J8063" s="34"/>
      <c r="K8063" s="34"/>
      <c r="L8063" s="34"/>
      <c r="M8063" s="45">
        <f>electric_demands_abs!M8063/electric_demands_abs!$M$8786</f>
        <v>0.85699885868279357</v>
      </c>
    </row>
    <row r="8064" spans="1:13" ht="19.5" customHeight="1" x14ac:dyDescent="0.25">
      <c r="A8064" s="34"/>
      <c r="B8064" s="34"/>
      <c r="C8064" s="34"/>
      <c r="D8064" s="34"/>
      <c r="E8064" s="34"/>
      <c r="F8064" s="34"/>
      <c r="G8064" s="34"/>
      <c r="H8064" s="34"/>
      <c r="I8064" s="34"/>
      <c r="J8064" s="34"/>
      <c r="K8064" s="34"/>
      <c r="L8064" s="34"/>
      <c r="M8064" s="45">
        <f>electric_demands_abs!M8064/electric_demands_abs!$M$8786</f>
        <v>0.84173811600061832</v>
      </c>
    </row>
    <row r="8065" spans="1:13" ht="19.5" customHeight="1" x14ac:dyDescent="0.25">
      <c r="A8065" s="34"/>
      <c r="B8065" s="34"/>
      <c r="C8065" s="34"/>
      <c r="D8065" s="34"/>
      <c r="E8065" s="34"/>
      <c r="F8065" s="34"/>
      <c r="G8065" s="34"/>
      <c r="H8065" s="34"/>
      <c r="I8065" s="34"/>
      <c r="J8065" s="34"/>
      <c r="K8065" s="34"/>
      <c r="L8065" s="34"/>
      <c r="M8065" s="45">
        <f>electric_demands_abs!M8065/electric_demands_abs!$M$8786</f>
        <v>0.75804865804435106</v>
      </c>
    </row>
    <row r="8066" spans="1:13" ht="19.5" customHeight="1" x14ac:dyDescent="0.25">
      <c r="A8066" s="34"/>
      <c r="B8066" s="34"/>
      <c r="C8066" s="34"/>
      <c r="D8066" s="34"/>
      <c r="E8066" s="34"/>
      <c r="F8066" s="34"/>
      <c r="G8066" s="34"/>
      <c r="H8066" s="34"/>
      <c r="I8066" s="34"/>
      <c r="J8066" s="34"/>
      <c r="K8066" s="34"/>
      <c r="L8066" s="34"/>
      <c r="M8066" s="45">
        <f>electric_demands_abs!M8066/electric_demands_abs!$M$8786</f>
        <v>0.73628844369181978</v>
      </c>
    </row>
    <row r="8067" spans="1:13" ht="19.5" customHeight="1" x14ac:dyDescent="0.25">
      <c r="A8067" s="34"/>
      <c r="B8067" s="34"/>
      <c r="C8067" s="34"/>
      <c r="D8067" s="34"/>
      <c r="E8067" s="34"/>
      <c r="F8067" s="34"/>
      <c r="G8067" s="34"/>
      <c r="H8067" s="34"/>
      <c r="I8067" s="34"/>
      <c r="J8067" s="34"/>
      <c r="K8067" s="34"/>
      <c r="L8067" s="34"/>
      <c r="M8067" s="45">
        <f>electric_demands_abs!M8067/electric_demands_abs!$M$8786</f>
        <v>0.73854513720553272</v>
      </c>
    </row>
    <row r="8068" spans="1:13" ht="19.5" customHeight="1" x14ac:dyDescent="0.25">
      <c r="A8068" s="34"/>
      <c r="B8068" s="34"/>
      <c r="C8068" s="34"/>
      <c r="D8068" s="34"/>
      <c r="E8068" s="34"/>
      <c r="F8068" s="34"/>
      <c r="G8068" s="34"/>
      <c r="H8068" s="34"/>
      <c r="I8068" s="34"/>
      <c r="J8068" s="34"/>
      <c r="K8068" s="34"/>
      <c r="L8068" s="34"/>
      <c r="M8068" s="45">
        <f>electric_demands_abs!M8068/electric_demands_abs!$M$8786</f>
        <v>0.71923646134184283</v>
      </c>
    </row>
    <row r="8069" spans="1:13" ht="19.5" customHeight="1" x14ac:dyDescent="0.25">
      <c r="A8069" s="34"/>
      <c r="B8069" s="34"/>
      <c r="C8069" s="34"/>
      <c r="D8069" s="34"/>
      <c r="E8069" s="34"/>
      <c r="F8069" s="34"/>
      <c r="G8069" s="34"/>
      <c r="H8069" s="34"/>
      <c r="I8069" s="34"/>
      <c r="J8069" s="34"/>
      <c r="K8069" s="34"/>
      <c r="L8069" s="34"/>
      <c r="M8069" s="45">
        <f>electric_demands_abs!M8069/electric_demands_abs!$M$8786</f>
        <v>0.70603344959522729</v>
      </c>
    </row>
    <row r="8070" spans="1:13" ht="19.5" customHeight="1" x14ac:dyDescent="0.25">
      <c r="A8070" s="34"/>
      <c r="B8070" s="34"/>
      <c r="C8070" s="34"/>
      <c r="D8070" s="34"/>
      <c r="E8070" s="34"/>
      <c r="F8070" s="34"/>
      <c r="G8070" s="34"/>
      <c r="H8070" s="34"/>
      <c r="I8070" s="34"/>
      <c r="J8070" s="34"/>
      <c r="K8070" s="34"/>
      <c r="L8070" s="34"/>
      <c r="M8070" s="45">
        <f>electric_demands_abs!M8070/electric_demands_abs!$M$8786</f>
        <v>0.69232207857918315</v>
      </c>
    </row>
    <row r="8071" spans="1:13" ht="19.5" customHeight="1" x14ac:dyDescent="0.25">
      <c r="A8071" s="34"/>
      <c r="B8071" s="34"/>
      <c r="C8071" s="34"/>
      <c r="D8071" s="34"/>
      <c r="E8071" s="34"/>
      <c r="F8071" s="34"/>
      <c r="G8071" s="34"/>
      <c r="H8071" s="34"/>
      <c r="I8071" s="34"/>
      <c r="J8071" s="34"/>
      <c r="K8071" s="34"/>
      <c r="L8071" s="34"/>
      <c r="M8071" s="45">
        <f>electric_demands_abs!M8071/electric_demands_abs!$M$8786</f>
        <v>0.70709677940032378</v>
      </c>
    </row>
    <row r="8072" spans="1:13" ht="19.5" customHeight="1" x14ac:dyDescent="0.25">
      <c r="A8072" s="34"/>
      <c r="B8072" s="34"/>
      <c r="C8072" s="34"/>
      <c r="D8072" s="34"/>
      <c r="E8072" s="34"/>
      <c r="F8072" s="34"/>
      <c r="G8072" s="34"/>
      <c r="H8072" s="34"/>
      <c r="I8072" s="34"/>
      <c r="J8072" s="34"/>
      <c r="K8072" s="34"/>
      <c r="L8072" s="34"/>
      <c r="M8072" s="45">
        <f>electric_demands_abs!M8072/electric_demands_abs!$M$8786</f>
        <v>0.7279622386155894</v>
      </c>
    </row>
    <row r="8073" spans="1:13" ht="19.5" customHeight="1" x14ac:dyDescent="0.25">
      <c r="A8073" s="34"/>
      <c r="B8073" s="34"/>
      <c r="C8073" s="34"/>
      <c r="D8073" s="34"/>
      <c r="E8073" s="34"/>
      <c r="F8073" s="34"/>
      <c r="G8073" s="34"/>
      <c r="H8073" s="34"/>
      <c r="I8073" s="34"/>
      <c r="J8073" s="34"/>
      <c r="K8073" s="34"/>
      <c r="L8073" s="34"/>
      <c r="M8073" s="45">
        <f>electric_demands_abs!M8073/electric_demands_abs!$M$8786</f>
        <v>0.81250585214329885</v>
      </c>
    </row>
    <row r="8074" spans="1:13" ht="19.5" customHeight="1" x14ac:dyDescent="0.25">
      <c r="A8074" s="34"/>
      <c r="B8074" s="34"/>
      <c r="C8074" s="34"/>
      <c r="D8074" s="34"/>
      <c r="E8074" s="34"/>
      <c r="F8074" s="34"/>
      <c r="G8074" s="34"/>
      <c r="H8074" s="34"/>
      <c r="I8074" s="34"/>
      <c r="J8074" s="34"/>
      <c r="K8074" s="34"/>
      <c r="L8074" s="34"/>
      <c r="M8074" s="45">
        <f>electric_demands_abs!M8074/electric_demands_abs!$M$8786</f>
        <v>0.89688690270359339</v>
      </c>
    </row>
    <row r="8075" spans="1:13" ht="19.5" customHeight="1" x14ac:dyDescent="0.25">
      <c r="A8075" s="34"/>
      <c r="B8075" s="34"/>
      <c r="C8075" s="34"/>
      <c r="D8075" s="34"/>
      <c r="E8075" s="34"/>
      <c r="F8075" s="34"/>
      <c r="G8075" s="34"/>
      <c r="H8075" s="34"/>
      <c r="I8075" s="34"/>
      <c r="J8075" s="34"/>
      <c r="K8075" s="34"/>
      <c r="L8075" s="34"/>
      <c r="M8075" s="45">
        <f>electric_demands_abs!M8075/electric_demands_abs!$M$8786</f>
        <v>0.94620294001797089</v>
      </c>
    </row>
    <row r="8076" spans="1:13" ht="19.5" customHeight="1" x14ac:dyDescent="0.25">
      <c r="A8076" s="34"/>
      <c r="B8076" s="34"/>
      <c r="C8076" s="34"/>
      <c r="D8076" s="34"/>
      <c r="E8076" s="34"/>
      <c r="F8076" s="34"/>
      <c r="G8076" s="34"/>
      <c r="H8076" s="34"/>
      <c r="I8076" s="34"/>
      <c r="J8076" s="34"/>
      <c r="K8076" s="34"/>
      <c r="L8076" s="34"/>
      <c r="M8076" s="45">
        <f>electric_demands_abs!M8076/electric_demands_abs!$M$8786</f>
        <v>0.96286811473980827</v>
      </c>
    </row>
    <row r="8077" spans="1:13" ht="19.5" customHeight="1" x14ac:dyDescent="0.25">
      <c r="A8077" s="34"/>
      <c r="B8077" s="34"/>
      <c r="C8077" s="34"/>
      <c r="D8077" s="34"/>
      <c r="E8077" s="34"/>
      <c r="F8077" s="34"/>
      <c r="G8077" s="34"/>
      <c r="H8077" s="34"/>
      <c r="I8077" s="34"/>
      <c r="J8077" s="34"/>
      <c r="K8077" s="34"/>
      <c r="L8077" s="34"/>
      <c r="M8077" s="45">
        <f>electric_demands_abs!M8077/electric_demands_abs!$M$8786</f>
        <v>0.94190218601074016</v>
      </c>
    </row>
    <row r="8078" spans="1:13" ht="19.5" customHeight="1" x14ac:dyDescent="0.25">
      <c r="A8078" s="34"/>
      <c r="B8078" s="34"/>
      <c r="C8078" s="34"/>
      <c r="D8078" s="34"/>
      <c r="E8078" s="34"/>
      <c r="F8078" s="34"/>
      <c r="G8078" s="34"/>
      <c r="H8078" s="34"/>
      <c r="I8078" s="34"/>
      <c r="J8078" s="34"/>
      <c r="K8078" s="34"/>
      <c r="L8078" s="34"/>
      <c r="M8078" s="45">
        <f>electric_demands_abs!M8078/electric_demands_abs!$M$8786</f>
        <v>0.95142924883309188</v>
      </c>
    </row>
    <row r="8079" spans="1:13" ht="19.5" customHeight="1" x14ac:dyDescent="0.25">
      <c r="A8079" s="34"/>
      <c r="B8079" s="34"/>
      <c r="C8079" s="34"/>
      <c r="D8079" s="34"/>
      <c r="E8079" s="34"/>
      <c r="F8079" s="34"/>
      <c r="G8079" s="34"/>
      <c r="H8079" s="34"/>
      <c r="I8079" s="34"/>
      <c r="J8079" s="34"/>
      <c r="K8079" s="34"/>
      <c r="L8079" s="34"/>
      <c r="M8079" s="45">
        <f>electric_demands_abs!M8079/electric_demands_abs!$M$8786</f>
        <v>0.95247849643584404</v>
      </c>
    </row>
    <row r="8080" spans="1:13" ht="19.5" customHeight="1" x14ac:dyDescent="0.25">
      <c r="A8080" s="34"/>
      <c r="B8080" s="34"/>
      <c r="C8080" s="34"/>
      <c r="D8080" s="34"/>
      <c r="E8080" s="34"/>
      <c r="F8080" s="34"/>
      <c r="G8080" s="34"/>
      <c r="H8080" s="34"/>
      <c r="I8080" s="34"/>
      <c r="J8080" s="34"/>
      <c r="K8080" s="34"/>
      <c r="L8080" s="34"/>
      <c r="M8080" s="45">
        <f>electric_demands_abs!M8080/electric_demands_abs!$M$8786</f>
        <v>0.94698511988854139</v>
      </c>
    </row>
    <row r="8081" spans="1:13" ht="19.5" customHeight="1" x14ac:dyDescent="0.25">
      <c r="A8081" s="34"/>
      <c r="B8081" s="34"/>
      <c r="C8081" s="34"/>
      <c r="D8081" s="34"/>
      <c r="E8081" s="34"/>
      <c r="F8081" s="34"/>
      <c r="G8081" s="34"/>
      <c r="H8081" s="34"/>
      <c r="I8081" s="34"/>
      <c r="J8081" s="34"/>
      <c r="K8081" s="34"/>
      <c r="L8081" s="34"/>
      <c r="M8081" s="45">
        <f>electric_demands_abs!M8081/electric_demands_abs!$M$8786</f>
        <v>0.94343039319732447</v>
      </c>
    </row>
    <row r="8082" spans="1:13" ht="19.5" customHeight="1" x14ac:dyDescent="0.25">
      <c r="A8082" s="34"/>
      <c r="B8082" s="34"/>
      <c r="C8082" s="34"/>
      <c r="D8082" s="34"/>
      <c r="E8082" s="34"/>
      <c r="F8082" s="34"/>
      <c r="G8082" s="34"/>
      <c r="H8082" s="34"/>
      <c r="I8082" s="34"/>
      <c r="J8082" s="34"/>
      <c r="K8082" s="34"/>
      <c r="L8082" s="34"/>
      <c r="M8082" s="45">
        <f>electric_demands_abs!M8082/electric_demands_abs!$M$8786</f>
        <v>0.92333723160537029</v>
      </c>
    </row>
    <row r="8083" spans="1:13" ht="19.5" customHeight="1" x14ac:dyDescent="0.25">
      <c r="A8083" s="34"/>
      <c r="B8083" s="34"/>
      <c r="C8083" s="34"/>
      <c r="D8083" s="34"/>
      <c r="E8083" s="34"/>
      <c r="F8083" s="34"/>
      <c r="G8083" s="34"/>
      <c r="H8083" s="34"/>
      <c r="I8083" s="34"/>
      <c r="J8083" s="34"/>
      <c r="K8083" s="34"/>
      <c r="L8083" s="34"/>
      <c r="M8083" s="45">
        <f>electric_demands_abs!M8083/electric_demands_abs!$M$8786</f>
        <v>0.90955948482856808</v>
      </c>
    </row>
    <row r="8084" spans="1:13" ht="19.5" customHeight="1" x14ac:dyDescent="0.25">
      <c r="A8084" s="34"/>
      <c r="B8084" s="34"/>
      <c r="C8084" s="34"/>
      <c r="D8084" s="34"/>
      <c r="E8084" s="34"/>
      <c r="F8084" s="34"/>
      <c r="G8084" s="34"/>
      <c r="H8084" s="34"/>
      <c r="I8084" s="34"/>
      <c r="J8084" s="34"/>
      <c r="K8084" s="34"/>
      <c r="L8084" s="34"/>
      <c r="M8084" s="45">
        <f>electric_demands_abs!M8084/electric_demands_abs!$M$8786</f>
        <v>0.94320441914332942</v>
      </c>
    </row>
    <row r="8085" spans="1:13" ht="19.5" customHeight="1" x14ac:dyDescent="0.25">
      <c r="A8085" s="34"/>
      <c r="B8085" s="34"/>
      <c r="C8085" s="34"/>
      <c r="D8085" s="34"/>
      <c r="E8085" s="34"/>
      <c r="F8085" s="34"/>
      <c r="G8085" s="34"/>
      <c r="H8085" s="34"/>
      <c r="I8085" s="34"/>
      <c r="J8085" s="34"/>
      <c r="K8085" s="34"/>
      <c r="L8085" s="34"/>
      <c r="M8085" s="45">
        <f>electric_demands_abs!M8085/electric_demands_abs!$M$8786</f>
        <v>0.9272454133402267</v>
      </c>
    </row>
    <row r="8086" spans="1:13" ht="19.5" customHeight="1" x14ac:dyDescent="0.25">
      <c r="A8086" s="34"/>
      <c r="B8086" s="34"/>
      <c r="C8086" s="34"/>
      <c r="D8086" s="34"/>
      <c r="E8086" s="34"/>
      <c r="F8086" s="34"/>
      <c r="G8086" s="34"/>
      <c r="H8086" s="34"/>
      <c r="I8086" s="34"/>
      <c r="J8086" s="34"/>
      <c r="K8086" s="34"/>
      <c r="L8086" s="34"/>
      <c r="M8086" s="45">
        <f>electric_demands_abs!M8086/electric_demands_abs!$M$8786</f>
        <v>0.90037673597114121</v>
      </c>
    </row>
    <row r="8087" spans="1:13" ht="19.5" customHeight="1" x14ac:dyDescent="0.25">
      <c r="A8087" s="34"/>
      <c r="B8087" s="34"/>
      <c r="C8087" s="34"/>
      <c r="D8087" s="34"/>
      <c r="E8087" s="34"/>
      <c r="F8087" s="34"/>
      <c r="G8087" s="34"/>
      <c r="H8087" s="34"/>
      <c r="I8087" s="34"/>
      <c r="J8087" s="34"/>
      <c r="K8087" s="34"/>
      <c r="L8087" s="34"/>
      <c r="M8087" s="45">
        <f>electric_demands_abs!M8087/electric_demands_abs!$M$8786</f>
        <v>0.87066987718919575</v>
      </c>
    </row>
    <row r="8088" spans="1:13" ht="19.5" customHeight="1" x14ac:dyDescent="0.25">
      <c r="A8088" s="34"/>
      <c r="B8088" s="34"/>
      <c r="C8088" s="34"/>
      <c r="D8088" s="34"/>
      <c r="E8088" s="34"/>
      <c r="F8088" s="34"/>
      <c r="G8088" s="34"/>
      <c r="H8088" s="34"/>
      <c r="I8088" s="34"/>
      <c r="J8088" s="34"/>
      <c r="K8088" s="34"/>
      <c r="L8088" s="34"/>
      <c r="M8088" s="45">
        <f>electric_demands_abs!M8088/electric_demands_abs!$M$8786</f>
        <v>0.81730458906033576</v>
      </c>
    </row>
    <row r="8089" spans="1:13" ht="19.5" customHeight="1" x14ac:dyDescent="0.25">
      <c r="A8089" s="34"/>
      <c r="B8089" s="34"/>
      <c r="C8089" s="34"/>
      <c r="D8089" s="34"/>
      <c r="E8089" s="34"/>
      <c r="F8089" s="34"/>
      <c r="G8089" s="34"/>
      <c r="H8089" s="34"/>
      <c r="I8089" s="34"/>
      <c r="J8089" s="34"/>
      <c r="K8089" s="34"/>
      <c r="L8089" s="34"/>
      <c r="M8089" s="45">
        <f>electric_demands_abs!M8089/electric_demands_abs!$M$8786</f>
        <v>0.74987521604033669</v>
      </c>
    </row>
    <row r="8090" spans="1:13" ht="19.5" customHeight="1" x14ac:dyDescent="0.25">
      <c r="A8090" s="34"/>
      <c r="B8090" s="34"/>
      <c r="C8090" s="34"/>
      <c r="D8090" s="34"/>
      <c r="E8090" s="34"/>
      <c r="F8090" s="34"/>
      <c r="G8090" s="34"/>
      <c r="H8090" s="34"/>
      <c r="I8090" s="34"/>
      <c r="J8090" s="34"/>
      <c r="K8090" s="34"/>
      <c r="L8090" s="34"/>
      <c r="M8090" s="45">
        <f>electric_demands_abs!M8090/electric_demands_abs!$M$8786</f>
        <v>0.70616438937141246</v>
      </c>
    </row>
    <row r="8091" spans="1:13" ht="19.5" customHeight="1" x14ac:dyDescent="0.25">
      <c r="A8091" s="34"/>
      <c r="B8091" s="34"/>
      <c r="C8091" s="34"/>
      <c r="D8091" s="34"/>
      <c r="E8091" s="34"/>
      <c r="F8091" s="34"/>
      <c r="G8091" s="34"/>
      <c r="H8091" s="34"/>
      <c r="I8091" s="34"/>
      <c r="J8091" s="34"/>
      <c r="K8091" s="34"/>
      <c r="L8091" s="34"/>
      <c r="M8091" s="45">
        <f>electric_demands_abs!M8091/electric_demands_abs!$M$8786</f>
        <v>0.67938946982319914</v>
      </c>
    </row>
    <row r="8092" spans="1:13" ht="19.5" customHeight="1" x14ac:dyDescent="0.25">
      <c r="A8092" s="34"/>
      <c r="B8092" s="34"/>
      <c r="C8092" s="34"/>
      <c r="D8092" s="34"/>
      <c r="E8092" s="34"/>
      <c r="F8092" s="34"/>
      <c r="G8092" s="34"/>
      <c r="H8092" s="34"/>
      <c r="I8092" s="34"/>
      <c r="J8092" s="34"/>
      <c r="K8092" s="34"/>
      <c r="L8092" s="34"/>
      <c r="M8092" s="45">
        <f>electric_demands_abs!M8092/electric_demands_abs!$M$8786</f>
        <v>0.66809513178264957</v>
      </c>
    </row>
    <row r="8093" spans="1:13" ht="19.5" customHeight="1" x14ac:dyDescent="0.25">
      <c r="A8093" s="34"/>
      <c r="B8093" s="34"/>
      <c r="C8093" s="34"/>
      <c r="D8093" s="34"/>
      <c r="E8093" s="34"/>
      <c r="F8093" s="34"/>
      <c r="G8093" s="34"/>
      <c r="H8093" s="34"/>
      <c r="I8093" s="34"/>
      <c r="J8093" s="34"/>
      <c r="K8093" s="34"/>
      <c r="L8093" s="34"/>
      <c r="M8093" s="45">
        <f>electric_demands_abs!M8093/electric_demands_abs!$M$8786</f>
        <v>0.65352025823629722</v>
      </c>
    </row>
    <row r="8094" spans="1:13" ht="19.5" customHeight="1" x14ac:dyDescent="0.25">
      <c r="A8094" s="34"/>
      <c r="B8094" s="34"/>
      <c r="C8094" s="34"/>
      <c r="D8094" s="34"/>
      <c r="E8094" s="34"/>
      <c r="F8094" s="34"/>
      <c r="G8094" s="34"/>
      <c r="H8094" s="34"/>
      <c r="I8094" s="34"/>
      <c r="J8094" s="34"/>
      <c r="K8094" s="34"/>
      <c r="L8094" s="34"/>
      <c r="M8094" s="45">
        <f>electric_demands_abs!M8094/electric_demands_abs!$M$8786</f>
        <v>0.65381400803607881</v>
      </c>
    </row>
    <row r="8095" spans="1:13" ht="19.5" customHeight="1" x14ac:dyDescent="0.25">
      <c r="A8095" s="34"/>
      <c r="B8095" s="34"/>
      <c r="C8095" s="34"/>
      <c r="D8095" s="34"/>
      <c r="E8095" s="34"/>
      <c r="F8095" s="34"/>
      <c r="G8095" s="34"/>
      <c r="H8095" s="34"/>
      <c r="I8095" s="34"/>
      <c r="J8095" s="34"/>
      <c r="K8095" s="34"/>
      <c r="L8095" s="34"/>
      <c r="M8095" s="45">
        <f>electric_demands_abs!M8095/electric_demands_abs!$M$8786</f>
        <v>0.65778613614590875</v>
      </c>
    </row>
    <row r="8096" spans="1:13" ht="19.5" customHeight="1" x14ac:dyDescent="0.25">
      <c r="A8096" s="34"/>
      <c r="B8096" s="34"/>
      <c r="C8096" s="34"/>
      <c r="D8096" s="34"/>
      <c r="E8096" s="34"/>
      <c r="F8096" s="34"/>
      <c r="G8096" s="34"/>
      <c r="H8096" s="34"/>
      <c r="I8096" s="34"/>
      <c r="J8096" s="34"/>
      <c r="K8096" s="34"/>
      <c r="L8096" s="34"/>
      <c r="M8096" s="45">
        <f>electric_demands_abs!M8096/electric_demands_abs!$M$8786</f>
        <v>0.7239873517117329</v>
      </c>
    </row>
    <row r="8097" spans="1:13" ht="19.5" customHeight="1" x14ac:dyDescent="0.25">
      <c r="A8097" s="34"/>
      <c r="B8097" s="34"/>
      <c r="C8097" s="34"/>
      <c r="D8097" s="34"/>
      <c r="E8097" s="34"/>
      <c r="F8097" s="34"/>
      <c r="G8097" s="34"/>
      <c r="H8097" s="34"/>
      <c r="I8097" s="34"/>
      <c r="J8097" s="34"/>
      <c r="K8097" s="34"/>
      <c r="L8097" s="34"/>
      <c r="M8097" s="45">
        <f>electric_demands_abs!M8097/electric_demands_abs!$M$8786</f>
        <v>0.79508237964843409</v>
      </c>
    </row>
    <row r="8098" spans="1:13" ht="19.5" customHeight="1" x14ac:dyDescent="0.25">
      <c r="A8098" s="34"/>
      <c r="B8098" s="34"/>
      <c r="C8098" s="34"/>
      <c r="D8098" s="34"/>
      <c r="E8098" s="34"/>
      <c r="F8098" s="34"/>
      <c r="G8098" s="34"/>
      <c r="H8098" s="34"/>
      <c r="I8098" s="34"/>
      <c r="J8098" s="34"/>
      <c r="K8098" s="34"/>
      <c r="L8098" s="34"/>
      <c r="M8098" s="45">
        <f>electric_demands_abs!M8098/electric_demands_abs!$M$8786</f>
        <v>0.86246645903516161</v>
      </c>
    </row>
    <row r="8099" spans="1:13" ht="19.5" customHeight="1" x14ac:dyDescent="0.25">
      <c r="A8099" s="34"/>
      <c r="B8099" s="34"/>
      <c r="C8099" s="34"/>
      <c r="D8099" s="34"/>
      <c r="E8099" s="34"/>
      <c r="F8099" s="34"/>
      <c r="G8099" s="34"/>
      <c r="H8099" s="34"/>
      <c r="I8099" s="34"/>
      <c r="J8099" s="34"/>
      <c r="K8099" s="34"/>
      <c r="L8099" s="34"/>
      <c r="M8099" s="45">
        <f>electric_demands_abs!M8099/electric_demands_abs!$M$8786</f>
        <v>0.94120071115945358</v>
      </c>
    </row>
    <row r="8100" spans="1:13" ht="19.5" customHeight="1" x14ac:dyDescent="0.25">
      <c r="A8100" s="34"/>
      <c r="B8100" s="34"/>
      <c r="C8100" s="34"/>
      <c r="D8100" s="34"/>
      <c r="E8100" s="34"/>
      <c r="F8100" s="34"/>
      <c r="G8100" s="34"/>
      <c r="H8100" s="34"/>
      <c r="I8100" s="34"/>
      <c r="J8100" s="34"/>
      <c r="K8100" s="34"/>
      <c r="L8100" s="34"/>
      <c r="M8100" s="45">
        <f>electric_demands_abs!M8100/electric_demands_abs!$M$8786</f>
        <v>0.96581565968900407</v>
      </c>
    </row>
    <row r="8101" spans="1:13" ht="19.5" customHeight="1" x14ac:dyDescent="0.25">
      <c r="A8101" s="34"/>
      <c r="B8101" s="34"/>
      <c r="C8101" s="34"/>
      <c r="D8101" s="34"/>
      <c r="E8101" s="34"/>
      <c r="F8101" s="34"/>
      <c r="G8101" s="34"/>
      <c r="H8101" s="34"/>
      <c r="I8101" s="34"/>
      <c r="J8101" s="34"/>
      <c r="K8101" s="34"/>
      <c r="L8101" s="34"/>
      <c r="M8101" s="45">
        <f>electric_demands_abs!M8101/electric_demands_abs!$M$8786</f>
        <v>0.92946842486119763</v>
      </c>
    </row>
    <row r="8102" spans="1:13" ht="19.5" customHeight="1" x14ac:dyDescent="0.25">
      <c r="A8102" s="34"/>
      <c r="B8102" s="34"/>
      <c r="C8102" s="34"/>
      <c r="D8102" s="34"/>
      <c r="E8102" s="34"/>
      <c r="F8102" s="34"/>
      <c r="G8102" s="34"/>
      <c r="H8102" s="34"/>
      <c r="I8102" s="34"/>
      <c r="J8102" s="34"/>
      <c r="K8102" s="34"/>
      <c r="L8102" s="34"/>
      <c r="M8102" s="45">
        <f>electric_demands_abs!M8102/electric_demands_abs!$M$8786</f>
        <v>0.94639465561480052</v>
      </c>
    </row>
    <row r="8103" spans="1:13" ht="19.5" customHeight="1" x14ac:dyDescent="0.25">
      <c r="A8103" s="34"/>
      <c r="B8103" s="34"/>
      <c r="C8103" s="34"/>
      <c r="D8103" s="34"/>
      <c r="E8103" s="34"/>
      <c r="F8103" s="34"/>
      <c r="G8103" s="34"/>
      <c r="H8103" s="34"/>
      <c r="I8103" s="34"/>
      <c r="J8103" s="34"/>
      <c r="K8103" s="34"/>
      <c r="L8103" s="34"/>
      <c r="M8103" s="45">
        <f>electric_demands_abs!M8103/electric_demands_abs!$M$8786</f>
        <v>0.92656485591230564</v>
      </c>
    </row>
    <row r="8104" spans="1:13" ht="19.5" customHeight="1" x14ac:dyDescent="0.25">
      <c r="A8104" s="34"/>
      <c r="B8104" s="34"/>
      <c r="C8104" s="34"/>
      <c r="D8104" s="34"/>
      <c r="E8104" s="34"/>
      <c r="F8104" s="34"/>
      <c r="G8104" s="34"/>
      <c r="H8104" s="34"/>
      <c r="I8104" s="34"/>
      <c r="J8104" s="34"/>
      <c r="K8104" s="34"/>
      <c r="L8104" s="34"/>
      <c r="M8104" s="45">
        <f>electric_demands_abs!M8104/electric_demands_abs!$M$8786</f>
        <v>0.97104246261648797</v>
      </c>
    </row>
    <row r="8105" spans="1:13" ht="19.5" customHeight="1" x14ac:dyDescent="0.25">
      <c r="A8105" s="34"/>
      <c r="B8105" s="34"/>
      <c r="C8105" s="34"/>
      <c r="D8105" s="34"/>
      <c r="E8105" s="34"/>
      <c r="F8105" s="34"/>
      <c r="G8105" s="34"/>
      <c r="H8105" s="34"/>
      <c r="I8105" s="34"/>
      <c r="J8105" s="34"/>
      <c r="K8105" s="34"/>
      <c r="L8105" s="34"/>
      <c r="M8105" s="45">
        <f>electric_demands_abs!M8105/electric_demands_abs!$M$8786</f>
        <v>0.93528593911860403</v>
      </c>
    </row>
    <row r="8106" spans="1:13" ht="19.5" customHeight="1" x14ac:dyDescent="0.25">
      <c r="A8106" s="34"/>
      <c r="B8106" s="34"/>
      <c r="C8106" s="34"/>
      <c r="D8106" s="34"/>
      <c r="E8106" s="34"/>
      <c r="F8106" s="34"/>
      <c r="G8106" s="34"/>
      <c r="H8106" s="34"/>
      <c r="I8106" s="34"/>
      <c r="J8106" s="34"/>
      <c r="K8106" s="34"/>
      <c r="L8106" s="34"/>
      <c r="M8106" s="45">
        <f>electric_demands_abs!M8106/electric_demands_abs!$M$8786</f>
        <v>0.92176430724993774</v>
      </c>
    </row>
    <row r="8107" spans="1:13" ht="19.5" customHeight="1" x14ac:dyDescent="0.25">
      <c r="A8107" s="34"/>
      <c r="B8107" s="34"/>
      <c r="C8107" s="34"/>
      <c r="D8107" s="34"/>
      <c r="E8107" s="34"/>
      <c r="F8107" s="34"/>
      <c r="G8107" s="34"/>
      <c r="H8107" s="34"/>
      <c r="I8107" s="34"/>
      <c r="J8107" s="34"/>
      <c r="K8107" s="34"/>
      <c r="L8107" s="34"/>
      <c r="M8107" s="45">
        <f>electric_demands_abs!M8107/electric_demands_abs!$M$8786</f>
        <v>0.92301910559568257</v>
      </c>
    </row>
    <row r="8108" spans="1:13" ht="19.5" customHeight="1" x14ac:dyDescent="0.25">
      <c r="A8108" s="34"/>
      <c r="B8108" s="34"/>
      <c r="C8108" s="34"/>
      <c r="D8108" s="34"/>
      <c r="E8108" s="34"/>
      <c r="F8108" s="34"/>
      <c r="G8108" s="34"/>
      <c r="H8108" s="34"/>
      <c r="I8108" s="34"/>
      <c r="J8108" s="34"/>
      <c r="K8108" s="34"/>
      <c r="L8108" s="34"/>
      <c r="M8108" s="45">
        <f>electric_demands_abs!M8108/electric_demands_abs!$M$8786</f>
        <v>0.93525464533561631</v>
      </c>
    </row>
    <row r="8109" spans="1:13" ht="19.5" customHeight="1" x14ac:dyDescent="0.25">
      <c r="A8109" s="34"/>
      <c r="B8109" s="34"/>
      <c r="C8109" s="34"/>
      <c r="D8109" s="34"/>
      <c r="E8109" s="34"/>
      <c r="F8109" s="34"/>
      <c r="G8109" s="34"/>
      <c r="H8109" s="34"/>
      <c r="I8109" s="34"/>
      <c r="J8109" s="34"/>
      <c r="K8109" s="34"/>
      <c r="L8109" s="34"/>
      <c r="M8109" s="45">
        <f>electric_demands_abs!M8109/electric_demands_abs!$M$8786</f>
        <v>0.92991049072192866</v>
      </c>
    </row>
    <row r="8110" spans="1:13" ht="19.5" customHeight="1" x14ac:dyDescent="0.25">
      <c r="A8110" s="34"/>
      <c r="B8110" s="34"/>
      <c r="C8110" s="34"/>
      <c r="D8110" s="34"/>
      <c r="E8110" s="34"/>
      <c r="F8110" s="34"/>
      <c r="G8110" s="34"/>
      <c r="H8110" s="34"/>
      <c r="I8110" s="34"/>
      <c r="J8110" s="34"/>
      <c r="K8110" s="34"/>
      <c r="L8110" s="34"/>
      <c r="M8110" s="45">
        <f>electric_demands_abs!M8110/electric_demands_abs!$M$8786</f>
        <v>0.90179055614569958</v>
      </c>
    </row>
    <row r="8111" spans="1:13" ht="19.5" customHeight="1" x14ac:dyDescent="0.25">
      <c r="A8111" s="34"/>
      <c r="B8111" s="34"/>
      <c r="C8111" s="34"/>
      <c r="D8111" s="34"/>
      <c r="E8111" s="34"/>
      <c r="F8111" s="34"/>
      <c r="G8111" s="34"/>
      <c r="H8111" s="34"/>
      <c r="I8111" s="34"/>
      <c r="J8111" s="34"/>
      <c r="K8111" s="34"/>
      <c r="L8111" s="34"/>
      <c r="M8111" s="45">
        <f>electric_demands_abs!M8111/electric_demands_abs!$M$8786</f>
        <v>0.88263431394598379</v>
      </c>
    </row>
    <row r="8112" spans="1:13" ht="19.5" customHeight="1" x14ac:dyDescent="0.25">
      <c r="A8112" s="34"/>
      <c r="B8112" s="34"/>
      <c r="C8112" s="34"/>
      <c r="D8112" s="34"/>
      <c r="E8112" s="34"/>
      <c r="F8112" s="34"/>
      <c r="G8112" s="34"/>
      <c r="H8112" s="34"/>
      <c r="I8112" s="34"/>
      <c r="J8112" s="34"/>
      <c r="K8112" s="34"/>
      <c r="L8112" s="34"/>
      <c r="M8112" s="45">
        <f>electric_demands_abs!M8112/electric_demands_abs!$M$8786</f>
        <v>0.84185555003888257</v>
      </c>
    </row>
    <row r="8113" spans="1:13" ht="19.5" customHeight="1" x14ac:dyDescent="0.25">
      <c r="A8113" s="34"/>
      <c r="B8113" s="34"/>
      <c r="C8113" s="34"/>
      <c r="D8113" s="34"/>
      <c r="E8113" s="34"/>
      <c r="F8113" s="34"/>
      <c r="G8113" s="34"/>
      <c r="H8113" s="34"/>
      <c r="I8113" s="34"/>
      <c r="J8113" s="34"/>
      <c r="K8113" s="34"/>
      <c r="L8113" s="34"/>
      <c r="M8113" s="45">
        <f>electric_demands_abs!M8113/electric_demands_abs!$M$8786</f>
        <v>0.80191825948590734</v>
      </c>
    </row>
    <row r="8114" spans="1:13" ht="19.5" customHeight="1" x14ac:dyDescent="0.25">
      <c r="A8114" s="34"/>
      <c r="B8114" s="34"/>
      <c r="C8114" s="34"/>
      <c r="D8114" s="34"/>
      <c r="E8114" s="34"/>
      <c r="F8114" s="34"/>
      <c r="G8114" s="34"/>
      <c r="H8114" s="34"/>
      <c r="I8114" s="34"/>
      <c r="J8114" s="34"/>
      <c r="K8114" s="34"/>
      <c r="L8114" s="34"/>
      <c r="M8114" s="45">
        <f>electric_demands_abs!M8114/electric_demands_abs!$M$8786</f>
        <v>0.74976387605454897</v>
      </c>
    </row>
    <row r="8115" spans="1:13" ht="19.5" customHeight="1" x14ac:dyDescent="0.25">
      <c r="A8115" s="34"/>
      <c r="B8115" s="34"/>
      <c r="C8115" s="34"/>
      <c r="D8115" s="34"/>
      <c r="E8115" s="34"/>
      <c r="F8115" s="34"/>
      <c r="G8115" s="34"/>
      <c r="H8115" s="34"/>
      <c r="I8115" s="34"/>
      <c r="J8115" s="34"/>
      <c r="K8115" s="34"/>
      <c r="L8115" s="34"/>
      <c r="M8115" s="45">
        <f>electric_demands_abs!M8115/electric_demands_abs!$M$8786</f>
        <v>0.68722576249155176</v>
      </c>
    </row>
    <row r="8116" spans="1:13" ht="19.5" customHeight="1" x14ac:dyDescent="0.25">
      <c r="A8116" s="34"/>
      <c r="B8116" s="34"/>
      <c r="C8116" s="34"/>
      <c r="D8116" s="34"/>
      <c r="E8116" s="34"/>
      <c r="F8116" s="34"/>
      <c r="G8116" s="34"/>
      <c r="H8116" s="34"/>
      <c r="I8116" s="34"/>
      <c r="J8116" s="34"/>
      <c r="K8116" s="34"/>
      <c r="L8116" s="34"/>
      <c r="M8116" s="45">
        <f>electric_demands_abs!M8116/electric_demands_abs!$M$8786</f>
        <v>0.70331039636293768</v>
      </c>
    </row>
    <row r="8117" spans="1:13" ht="19.5" customHeight="1" x14ac:dyDescent="0.25">
      <c r="A8117" s="34"/>
      <c r="B8117" s="34"/>
      <c r="C8117" s="34"/>
      <c r="D8117" s="34"/>
      <c r="E8117" s="34"/>
      <c r="F8117" s="34"/>
      <c r="G8117" s="34"/>
      <c r="H8117" s="34"/>
      <c r="I8117" s="34"/>
      <c r="J8117" s="34"/>
      <c r="K8117" s="34"/>
      <c r="L8117" s="34"/>
      <c r="M8117" s="45">
        <f>electric_demands_abs!M8117/electric_demands_abs!$M$8786</f>
        <v>0.67966539040188378</v>
      </c>
    </row>
    <row r="8118" spans="1:13" ht="19.5" customHeight="1" x14ac:dyDescent="0.25">
      <c r="A8118" s="34"/>
      <c r="B8118" s="34"/>
      <c r="C8118" s="34"/>
      <c r="D8118" s="34"/>
      <c r="E8118" s="34"/>
      <c r="F8118" s="34"/>
      <c r="G8118" s="34"/>
      <c r="H8118" s="34"/>
      <c r="I8118" s="34"/>
      <c r="J8118" s="34"/>
      <c r="K8118" s="34"/>
      <c r="L8118" s="34"/>
      <c r="M8118" s="45">
        <f>electric_demands_abs!M8118/electric_demands_abs!$M$8786</f>
        <v>0.67773534633611976</v>
      </c>
    </row>
    <row r="8119" spans="1:13" ht="19.5" customHeight="1" x14ac:dyDescent="0.25">
      <c r="A8119" s="34"/>
      <c r="B8119" s="34"/>
      <c r="C8119" s="34"/>
      <c r="D8119" s="34"/>
      <c r="E8119" s="34"/>
      <c r="F8119" s="34"/>
      <c r="G8119" s="34"/>
      <c r="H8119" s="34"/>
      <c r="I8119" s="34"/>
      <c r="J8119" s="34"/>
      <c r="K8119" s="34"/>
      <c r="L8119" s="34"/>
      <c r="M8119" s="45">
        <f>electric_demands_abs!M8119/electric_demands_abs!$M$8786</f>
        <v>0.68004626868166784</v>
      </c>
    </row>
    <row r="8120" spans="1:13" ht="19.5" customHeight="1" x14ac:dyDescent="0.25">
      <c r="A8120" s="34"/>
      <c r="B8120" s="34"/>
      <c r="C8120" s="34"/>
      <c r="D8120" s="34"/>
      <c r="E8120" s="34"/>
      <c r="F8120" s="34"/>
      <c r="G8120" s="34"/>
      <c r="H8120" s="34"/>
      <c r="I8120" s="34"/>
      <c r="J8120" s="34"/>
      <c r="K8120" s="34"/>
      <c r="L8120" s="34"/>
      <c r="M8120" s="45">
        <f>electric_demands_abs!M8120/electric_demands_abs!$M$8786</f>
        <v>0.72818722444485862</v>
      </c>
    </row>
    <row r="8121" spans="1:13" ht="19.5" customHeight="1" x14ac:dyDescent="0.25">
      <c r="A8121" s="34"/>
      <c r="B8121" s="34"/>
      <c r="C8121" s="34"/>
      <c r="D8121" s="34"/>
      <c r="E8121" s="34"/>
      <c r="F8121" s="34"/>
      <c r="G8121" s="34"/>
      <c r="H8121" s="34"/>
      <c r="I8121" s="34"/>
      <c r="J8121" s="34"/>
      <c r="K8121" s="34"/>
      <c r="L8121" s="34"/>
      <c r="M8121" s="45">
        <f>electric_demands_abs!M8121/electric_demands_abs!$M$8786</f>
        <v>0.81850577621469911</v>
      </c>
    </row>
    <row r="8122" spans="1:13" ht="19.5" customHeight="1" x14ac:dyDescent="0.25">
      <c r="A8122" s="34"/>
      <c r="B8122" s="34"/>
      <c r="C8122" s="34"/>
      <c r="D8122" s="34"/>
      <c r="E8122" s="34"/>
      <c r="F8122" s="34"/>
      <c r="G8122" s="34"/>
      <c r="H8122" s="34"/>
      <c r="I8122" s="34"/>
      <c r="J8122" s="34"/>
      <c r="K8122" s="34"/>
      <c r="L8122" s="34"/>
      <c r="M8122" s="45">
        <f>electric_demands_abs!M8122/electric_demands_abs!$M$8786</f>
        <v>0.87534722716906477</v>
      </c>
    </row>
    <row r="8123" spans="1:13" ht="19.5" customHeight="1" x14ac:dyDescent="0.25">
      <c r="A8123" s="34"/>
      <c r="B8123" s="34"/>
      <c r="C8123" s="34"/>
      <c r="D8123" s="34"/>
      <c r="E8123" s="34"/>
      <c r="F8123" s="34"/>
      <c r="G8123" s="34"/>
      <c r="H8123" s="34"/>
      <c r="I8123" s="34"/>
      <c r="J8123" s="34"/>
      <c r="K8123" s="34"/>
      <c r="L8123" s="34"/>
      <c r="M8123" s="45">
        <f>electric_demands_abs!M8123/electric_demands_abs!$M$8786</f>
        <v>0.95029954326723731</v>
      </c>
    </row>
    <row r="8124" spans="1:13" ht="19.5" customHeight="1" x14ac:dyDescent="0.25">
      <c r="A8124" s="34"/>
      <c r="B8124" s="34"/>
      <c r="C8124" s="34"/>
      <c r="D8124" s="34"/>
      <c r="E8124" s="34"/>
      <c r="F8124" s="34"/>
      <c r="G8124" s="34"/>
      <c r="H8124" s="34"/>
      <c r="I8124" s="34"/>
      <c r="J8124" s="34"/>
      <c r="K8124" s="34"/>
      <c r="L8124" s="34"/>
      <c r="M8124" s="45">
        <f>electric_demands_abs!M8124/electric_demands_abs!$M$8786</f>
        <v>0.94011366396093476</v>
      </c>
    </row>
    <row r="8125" spans="1:13" ht="19.5" customHeight="1" x14ac:dyDescent="0.25">
      <c r="A8125" s="34"/>
      <c r="B8125" s="34"/>
      <c r="C8125" s="34"/>
      <c r="D8125" s="34"/>
      <c r="E8125" s="34"/>
      <c r="F8125" s="34"/>
      <c r="G8125" s="34"/>
      <c r="H8125" s="34"/>
      <c r="I8125" s="34"/>
      <c r="J8125" s="34"/>
      <c r="K8125" s="34"/>
      <c r="L8125" s="34"/>
      <c r="M8125" s="45">
        <f>electric_demands_abs!M8125/electric_demands_abs!$M$8786</f>
        <v>0.94571063940033862</v>
      </c>
    </row>
    <row r="8126" spans="1:13" ht="19.5" customHeight="1" x14ac:dyDescent="0.25">
      <c r="A8126" s="34"/>
      <c r="B8126" s="34"/>
      <c r="C8126" s="34"/>
      <c r="D8126" s="34"/>
      <c r="E8126" s="34"/>
      <c r="F8126" s="34"/>
      <c r="G8126" s="34"/>
      <c r="H8126" s="34"/>
      <c r="I8126" s="34"/>
      <c r="J8126" s="34"/>
      <c r="K8126" s="34"/>
      <c r="L8126" s="34"/>
      <c r="M8126" s="45">
        <f>electric_demands_abs!M8126/electric_demands_abs!$M$8786</f>
        <v>0.96573182529142132</v>
      </c>
    </row>
    <row r="8127" spans="1:13" ht="19.5" customHeight="1" x14ac:dyDescent="0.25">
      <c r="A8127" s="34"/>
      <c r="B8127" s="34"/>
      <c r="C8127" s="34"/>
      <c r="D8127" s="34"/>
      <c r="E8127" s="34"/>
      <c r="F8127" s="34"/>
      <c r="G8127" s="34"/>
      <c r="H8127" s="34"/>
      <c r="I8127" s="34"/>
      <c r="J8127" s="34"/>
      <c r="K8127" s="34"/>
      <c r="L8127" s="34"/>
      <c r="M8127" s="45">
        <f>electric_demands_abs!M8127/electric_demands_abs!$M$8786</f>
        <v>0.94266904839805887</v>
      </c>
    </row>
    <row r="8128" spans="1:13" ht="19.5" customHeight="1" x14ac:dyDescent="0.25">
      <c r="A8128" s="34"/>
      <c r="B8128" s="34"/>
      <c r="C8128" s="34"/>
      <c r="D8128" s="34"/>
      <c r="E8128" s="34"/>
      <c r="F8128" s="34"/>
      <c r="G8128" s="34"/>
      <c r="H8128" s="34"/>
      <c r="I8128" s="34"/>
      <c r="J8128" s="34"/>
      <c r="K8128" s="34"/>
      <c r="L8128" s="34"/>
      <c r="M8128" s="45">
        <f>electric_demands_abs!M8128/electric_demands_abs!$M$8786</f>
        <v>0.93271326074877625</v>
      </c>
    </row>
    <row r="8129" spans="1:13" ht="19.5" customHeight="1" x14ac:dyDescent="0.25">
      <c r="A8129" s="34"/>
      <c r="B8129" s="34"/>
      <c r="C8129" s="34"/>
      <c r="D8129" s="34"/>
      <c r="E8129" s="34"/>
      <c r="F8129" s="34"/>
      <c r="G8129" s="34"/>
      <c r="H8129" s="34"/>
      <c r="I8129" s="34"/>
      <c r="J8129" s="34"/>
      <c r="K8129" s="34"/>
      <c r="L8129" s="34"/>
      <c r="M8129" s="45">
        <f>electric_demands_abs!M8129/electric_demands_abs!$M$8786</f>
        <v>0.92591303935349678</v>
      </c>
    </row>
    <row r="8130" spans="1:13" ht="19.5" customHeight="1" x14ac:dyDescent="0.25">
      <c r="A8130" s="34"/>
      <c r="B8130" s="34"/>
      <c r="C8130" s="34"/>
      <c r="D8130" s="34"/>
      <c r="E8130" s="34"/>
      <c r="F8130" s="34"/>
      <c r="G8130" s="34"/>
      <c r="H8130" s="34"/>
      <c r="I8130" s="34"/>
      <c r="J8130" s="34"/>
      <c r="K8130" s="34"/>
      <c r="L8130" s="34"/>
      <c r="M8130" s="45">
        <f>electric_demands_abs!M8130/electric_demands_abs!$M$8786</f>
        <v>0.90032716003072388</v>
      </c>
    </row>
    <row r="8131" spans="1:13" ht="19.5" customHeight="1" x14ac:dyDescent="0.25">
      <c r="A8131" s="34"/>
      <c r="B8131" s="34"/>
      <c r="C8131" s="34"/>
      <c r="D8131" s="34"/>
      <c r="E8131" s="34"/>
      <c r="F8131" s="34"/>
      <c r="G8131" s="34"/>
      <c r="H8131" s="34"/>
      <c r="I8131" s="34"/>
      <c r="J8131" s="34"/>
      <c r="K8131" s="34"/>
      <c r="L8131" s="34"/>
      <c r="M8131" s="45">
        <f>electric_demands_abs!M8131/electric_demands_abs!$M$8786</f>
        <v>0.90266628795699111</v>
      </c>
    </row>
    <row r="8132" spans="1:13" ht="19.5" customHeight="1" x14ac:dyDescent="0.25">
      <c r="A8132" s="34"/>
      <c r="B8132" s="34"/>
      <c r="C8132" s="34"/>
      <c r="D8132" s="34"/>
      <c r="E8132" s="34"/>
      <c r="F8132" s="34"/>
      <c r="G8132" s="34"/>
      <c r="H8132" s="34"/>
      <c r="I8132" s="34"/>
      <c r="J8132" s="34"/>
      <c r="K8132" s="34"/>
      <c r="L8132" s="34"/>
      <c r="M8132" s="45">
        <f>electric_demands_abs!M8132/electric_demands_abs!$M$8786</f>
        <v>0.91680037209955012</v>
      </c>
    </row>
    <row r="8133" spans="1:13" ht="19.5" customHeight="1" x14ac:dyDescent="0.25">
      <c r="A8133" s="34"/>
      <c r="B8133" s="34"/>
      <c r="C8133" s="34"/>
      <c r="D8133" s="34"/>
      <c r="E8133" s="34"/>
      <c r="F8133" s="34"/>
      <c r="G8133" s="34"/>
      <c r="H8133" s="34"/>
      <c r="I8133" s="34"/>
      <c r="J8133" s="34"/>
      <c r="K8133" s="34"/>
      <c r="L8133" s="34"/>
      <c r="M8133" s="45">
        <f>electric_demands_abs!M8133/electric_demands_abs!$M$8786</f>
        <v>0.89864808386931483</v>
      </c>
    </row>
    <row r="8134" spans="1:13" ht="19.5" customHeight="1" x14ac:dyDescent="0.25">
      <c r="A8134" s="34"/>
      <c r="B8134" s="34"/>
      <c r="C8134" s="34"/>
      <c r="D8134" s="34"/>
      <c r="E8134" s="34"/>
      <c r="F8134" s="34"/>
      <c r="G8134" s="34"/>
      <c r="H8134" s="34"/>
      <c r="I8134" s="34"/>
      <c r="J8134" s="34"/>
      <c r="K8134" s="34"/>
      <c r="L8134" s="34"/>
      <c r="M8134" s="45">
        <f>electric_demands_abs!M8134/electric_demands_abs!$M$8786</f>
        <v>0.87237588247438624</v>
      </c>
    </row>
    <row r="8135" spans="1:13" ht="19.5" customHeight="1" x14ac:dyDescent="0.25">
      <c r="A8135" s="34"/>
      <c r="B8135" s="34"/>
      <c r="C8135" s="34"/>
      <c r="D8135" s="34"/>
      <c r="E8135" s="34"/>
      <c r="F8135" s="34"/>
      <c r="G8135" s="34"/>
      <c r="H8135" s="34"/>
      <c r="I8135" s="34"/>
      <c r="J8135" s="34"/>
      <c r="K8135" s="34"/>
      <c r="L8135" s="34"/>
      <c r="M8135" s="45">
        <f>electric_demands_abs!M8135/electric_demands_abs!$M$8786</f>
        <v>0.87033025729171909</v>
      </c>
    </row>
    <row r="8136" spans="1:13" ht="19.5" customHeight="1" x14ac:dyDescent="0.25">
      <c r="A8136" s="34"/>
      <c r="B8136" s="34"/>
      <c r="C8136" s="34"/>
      <c r="D8136" s="34"/>
      <c r="E8136" s="34"/>
      <c r="F8136" s="34"/>
      <c r="G8136" s="34"/>
      <c r="H8136" s="34"/>
      <c r="I8136" s="34"/>
      <c r="J8136" s="34"/>
      <c r="K8136" s="34"/>
      <c r="L8136" s="34"/>
      <c r="M8136" s="45">
        <f>electric_demands_abs!M8136/electric_demands_abs!$M$8786</f>
        <v>0.84942263382148064</v>
      </c>
    </row>
    <row r="8137" spans="1:13" ht="19.5" customHeight="1" x14ac:dyDescent="0.25">
      <c r="A8137" s="34"/>
      <c r="B8137" s="34"/>
      <c r="C8137" s="34"/>
      <c r="D8137" s="34"/>
      <c r="E8137" s="34"/>
      <c r="F8137" s="34"/>
      <c r="G8137" s="34"/>
      <c r="H8137" s="34"/>
      <c r="I8137" s="34"/>
      <c r="J8137" s="34"/>
      <c r="K8137" s="34"/>
      <c r="L8137" s="34"/>
      <c r="M8137" s="45">
        <f>electric_demands_abs!M8137/electric_demands_abs!$M$8786</f>
        <v>0.78970915475739212</v>
      </c>
    </row>
    <row r="8138" spans="1:13" ht="19.5" customHeight="1" x14ac:dyDescent="0.25">
      <c r="A8138" s="34"/>
      <c r="B8138" s="34"/>
      <c r="C8138" s="34"/>
      <c r="D8138" s="34"/>
      <c r="E8138" s="34"/>
      <c r="F8138" s="34"/>
      <c r="G8138" s="34"/>
      <c r="H8138" s="34"/>
      <c r="I8138" s="34"/>
      <c r="J8138" s="34"/>
      <c r="K8138" s="34"/>
      <c r="L8138" s="34"/>
      <c r="M8138" s="45">
        <f>electric_demands_abs!M8138/electric_demands_abs!$M$8786</f>
        <v>0.72667713471158291</v>
      </c>
    </row>
    <row r="8139" spans="1:13" ht="19.5" customHeight="1" x14ac:dyDescent="0.25">
      <c r="A8139" s="34"/>
      <c r="B8139" s="34"/>
      <c r="C8139" s="34"/>
      <c r="D8139" s="34"/>
      <c r="E8139" s="34"/>
      <c r="F8139" s="34"/>
      <c r="G8139" s="34"/>
      <c r="H8139" s="34"/>
      <c r="I8139" s="34"/>
      <c r="J8139" s="34"/>
      <c r="K8139" s="34"/>
      <c r="L8139" s="34"/>
      <c r="M8139" s="45">
        <f>electric_demands_abs!M8139/electric_demands_abs!$M$8786</f>
        <v>0.70876333804853786</v>
      </c>
    </row>
    <row r="8140" spans="1:13" ht="19.5" customHeight="1" x14ac:dyDescent="0.25">
      <c r="A8140" s="34"/>
      <c r="B8140" s="34"/>
      <c r="C8140" s="34"/>
      <c r="D8140" s="34"/>
      <c r="E8140" s="34"/>
      <c r="F8140" s="34"/>
      <c r="G8140" s="34"/>
      <c r="H8140" s="34"/>
      <c r="I8140" s="34"/>
      <c r="J8140" s="34"/>
      <c r="K8140" s="34"/>
      <c r="L8140" s="34"/>
      <c r="M8140" s="45">
        <f>electric_demands_abs!M8140/electric_demands_abs!$M$8786</f>
        <v>0.68580905999487607</v>
      </c>
    </row>
    <row r="8141" spans="1:13" ht="19.5" customHeight="1" x14ac:dyDescent="0.25">
      <c r="A8141" s="34"/>
      <c r="B8141" s="34"/>
      <c r="C8141" s="34"/>
      <c r="D8141" s="34"/>
      <c r="E8141" s="34"/>
      <c r="F8141" s="34"/>
      <c r="G8141" s="34"/>
      <c r="H8141" s="34"/>
      <c r="I8141" s="34"/>
      <c r="J8141" s="34"/>
      <c r="K8141" s="34"/>
      <c r="L8141" s="34"/>
      <c r="M8141" s="45">
        <f>electric_demands_abs!M8141/electric_demands_abs!$M$8786</f>
        <v>0.65422679773930414</v>
      </c>
    </row>
    <row r="8142" spans="1:13" ht="19.5" customHeight="1" x14ac:dyDescent="0.25">
      <c r="A8142" s="34"/>
      <c r="B8142" s="34"/>
      <c r="C8142" s="34"/>
      <c r="D8142" s="34"/>
      <c r="E8142" s="34"/>
      <c r="F8142" s="34"/>
      <c r="G8142" s="34"/>
      <c r="H8142" s="34"/>
      <c r="I8142" s="34"/>
      <c r="J8142" s="34"/>
      <c r="K8142" s="34"/>
      <c r="L8142" s="34"/>
      <c r="M8142" s="45">
        <f>electric_demands_abs!M8142/electric_demands_abs!$M$8786</f>
        <v>0.6524536343487809</v>
      </c>
    </row>
    <row r="8143" spans="1:13" ht="19.5" customHeight="1" x14ac:dyDescent="0.25">
      <c r="A8143" s="34"/>
      <c r="B8143" s="34"/>
      <c r="C8143" s="34"/>
      <c r="D8143" s="34"/>
      <c r="E8143" s="34"/>
      <c r="F8143" s="34"/>
      <c r="G8143" s="34"/>
      <c r="H8143" s="34"/>
      <c r="I8143" s="34"/>
      <c r="J8143" s="34"/>
      <c r="K8143" s="34"/>
      <c r="L8143" s="34"/>
      <c r="M8143" s="45">
        <f>electric_demands_abs!M8143/electric_demands_abs!$M$8786</f>
        <v>0.68033882437657223</v>
      </c>
    </row>
    <row r="8144" spans="1:13" ht="19.5" customHeight="1" x14ac:dyDescent="0.25">
      <c r="A8144" s="34"/>
      <c r="B8144" s="34"/>
      <c r="C8144" s="34"/>
      <c r="D8144" s="34"/>
      <c r="E8144" s="34"/>
      <c r="F8144" s="34"/>
      <c r="G8144" s="34"/>
      <c r="H8144" s="34"/>
      <c r="I8144" s="34"/>
      <c r="J8144" s="34"/>
      <c r="K8144" s="34"/>
      <c r="L8144" s="34"/>
      <c r="M8144" s="45">
        <f>electric_demands_abs!M8144/electric_demands_abs!$M$8786</f>
        <v>0.68494522805632585</v>
      </c>
    </row>
    <row r="8145" spans="1:13" ht="19.5" customHeight="1" x14ac:dyDescent="0.25">
      <c r="A8145" s="34"/>
      <c r="B8145" s="34"/>
      <c r="C8145" s="34"/>
      <c r="D8145" s="34"/>
      <c r="E8145" s="34"/>
      <c r="F8145" s="34"/>
      <c r="G8145" s="34"/>
      <c r="H8145" s="34"/>
      <c r="I8145" s="34"/>
      <c r="J8145" s="34"/>
      <c r="K8145" s="34"/>
      <c r="L8145" s="34"/>
      <c r="M8145" s="45">
        <f>electric_demands_abs!M8145/electric_demands_abs!$M$8786</f>
        <v>0.71940009488604406</v>
      </c>
    </row>
    <row r="8146" spans="1:13" ht="19.5" customHeight="1" x14ac:dyDescent="0.25">
      <c r="A8146" s="34"/>
      <c r="B8146" s="34"/>
      <c r="C8146" s="34"/>
      <c r="D8146" s="34"/>
      <c r="E8146" s="34"/>
      <c r="F8146" s="34"/>
      <c r="G8146" s="34"/>
      <c r="H8146" s="34"/>
      <c r="I8146" s="34"/>
      <c r="J8146" s="34"/>
      <c r="K8146" s="34"/>
      <c r="L8146" s="34"/>
      <c r="M8146" s="45">
        <f>electric_demands_abs!M8146/electric_demands_abs!$M$8786</f>
        <v>0.73541452362585913</v>
      </c>
    </row>
    <row r="8147" spans="1:13" ht="19.5" customHeight="1" x14ac:dyDescent="0.25">
      <c r="A8147" s="34"/>
      <c r="B8147" s="34"/>
      <c r="C8147" s="34"/>
      <c r="D8147" s="34"/>
      <c r="E8147" s="34"/>
      <c r="F8147" s="34"/>
      <c r="G8147" s="34"/>
      <c r="H8147" s="34"/>
      <c r="I8147" s="34"/>
      <c r="J8147" s="34"/>
      <c r="K8147" s="34"/>
      <c r="L8147" s="34"/>
      <c r="M8147" s="45">
        <f>electric_demands_abs!M8147/electric_demands_abs!$M$8786</f>
        <v>0.78546332957451082</v>
      </c>
    </row>
    <row r="8148" spans="1:13" ht="19.5" customHeight="1" x14ac:dyDescent="0.25">
      <c r="A8148" s="34"/>
      <c r="B8148" s="34"/>
      <c r="C8148" s="34"/>
      <c r="D8148" s="34"/>
      <c r="E8148" s="34"/>
      <c r="F8148" s="34"/>
      <c r="G8148" s="34"/>
      <c r="H8148" s="34"/>
      <c r="I8148" s="34"/>
      <c r="J8148" s="34"/>
      <c r="K8148" s="34"/>
      <c r="L8148" s="34"/>
      <c r="M8148" s="45">
        <f>electric_demands_abs!M8148/electric_demands_abs!$M$8786</f>
        <v>0.82298226951902365</v>
      </c>
    </row>
    <row r="8149" spans="1:13" ht="19.5" customHeight="1" x14ac:dyDescent="0.25">
      <c r="A8149" s="34"/>
      <c r="B8149" s="34"/>
      <c r="C8149" s="34"/>
      <c r="D8149" s="34"/>
      <c r="E8149" s="34"/>
      <c r="F8149" s="34"/>
      <c r="G8149" s="34"/>
      <c r="H8149" s="34"/>
      <c r="I8149" s="34"/>
      <c r="J8149" s="34"/>
      <c r="K8149" s="34"/>
      <c r="L8149" s="34"/>
      <c r="M8149" s="45">
        <f>electric_demands_abs!M8149/electric_demands_abs!$M$8786</f>
        <v>0.83451798144888079</v>
      </c>
    </row>
    <row r="8150" spans="1:13" ht="19.5" customHeight="1" x14ac:dyDescent="0.25">
      <c r="A8150" s="34"/>
      <c r="B8150" s="34"/>
      <c r="C8150" s="34"/>
      <c r="D8150" s="34"/>
      <c r="E8150" s="34"/>
      <c r="F8150" s="34"/>
      <c r="G8150" s="34"/>
      <c r="H8150" s="34"/>
      <c r="I8150" s="34"/>
      <c r="J8150" s="34"/>
      <c r="K8150" s="34"/>
      <c r="L8150" s="34"/>
      <c r="M8150" s="45">
        <f>electric_demands_abs!M8150/electric_demands_abs!$M$8786</f>
        <v>0.8370582954589344</v>
      </c>
    </row>
    <row r="8151" spans="1:13" ht="19.5" customHeight="1" x14ac:dyDescent="0.25">
      <c r="A8151" s="34"/>
      <c r="B8151" s="34"/>
      <c r="C8151" s="34"/>
      <c r="D8151" s="34"/>
      <c r="E8151" s="34"/>
      <c r="F8151" s="34"/>
      <c r="G8151" s="34"/>
      <c r="H8151" s="34"/>
      <c r="I8151" s="34"/>
      <c r="J8151" s="34"/>
      <c r="K8151" s="34"/>
      <c r="L8151" s="34"/>
      <c r="M8151" s="45">
        <f>electric_demands_abs!M8151/electric_demands_abs!$M$8786</f>
        <v>0.83794448598190874</v>
      </c>
    </row>
    <row r="8152" spans="1:13" ht="19.5" customHeight="1" x14ac:dyDescent="0.25">
      <c r="A8152" s="34"/>
      <c r="B8152" s="34"/>
      <c r="C8152" s="34"/>
      <c r="D8152" s="34"/>
      <c r="E8152" s="34"/>
      <c r="F8152" s="34"/>
      <c r="G8152" s="34"/>
      <c r="H8152" s="34"/>
      <c r="I8152" s="34"/>
      <c r="J8152" s="34"/>
      <c r="K8152" s="34"/>
      <c r="L8152" s="34"/>
      <c r="M8152" s="45">
        <f>electric_demands_abs!M8152/electric_demands_abs!$M$8786</f>
        <v>0.82999693567982902</v>
      </c>
    </row>
    <row r="8153" spans="1:13" ht="19.5" customHeight="1" x14ac:dyDescent="0.25">
      <c r="A8153" s="34"/>
      <c r="B8153" s="34"/>
      <c r="C8153" s="34"/>
      <c r="D8153" s="34"/>
      <c r="E8153" s="34"/>
      <c r="F8153" s="34"/>
      <c r="G8153" s="34"/>
      <c r="H8153" s="34"/>
      <c r="I8153" s="34"/>
      <c r="J8153" s="34"/>
      <c r="K8153" s="34"/>
      <c r="L8153" s="34"/>
      <c r="M8153" s="45">
        <f>electric_demands_abs!M8153/electric_demands_abs!$M$8786</f>
        <v>0.8368053922811578</v>
      </c>
    </row>
    <row r="8154" spans="1:13" ht="19.5" customHeight="1" x14ac:dyDescent="0.25">
      <c r="A8154" s="34"/>
      <c r="B8154" s="34"/>
      <c r="C8154" s="34"/>
      <c r="D8154" s="34"/>
      <c r="E8154" s="34"/>
      <c r="F8154" s="34"/>
      <c r="G8154" s="34"/>
      <c r="H8154" s="34"/>
      <c r="I8154" s="34"/>
      <c r="J8154" s="34"/>
      <c r="K8154" s="34"/>
      <c r="L8154" s="34"/>
      <c r="M8154" s="45">
        <f>electric_demands_abs!M8154/electric_demands_abs!$M$8786</f>
        <v>0.83645860775441827</v>
      </c>
    </row>
    <row r="8155" spans="1:13" ht="19.5" customHeight="1" x14ac:dyDescent="0.25">
      <c r="A8155" s="34"/>
      <c r="B8155" s="34"/>
      <c r="C8155" s="34"/>
      <c r="D8155" s="34"/>
      <c r="E8155" s="34"/>
      <c r="F8155" s="34"/>
      <c r="G8155" s="34"/>
      <c r="H8155" s="34"/>
      <c r="I8155" s="34"/>
      <c r="J8155" s="34"/>
      <c r="K8155" s="34"/>
      <c r="L8155" s="34"/>
      <c r="M8155" s="45">
        <f>electric_demands_abs!M8155/electric_demands_abs!$M$8786</f>
        <v>0.82363285079692505</v>
      </c>
    </row>
    <row r="8156" spans="1:13" ht="19.5" customHeight="1" x14ac:dyDescent="0.25">
      <c r="A8156" s="34"/>
      <c r="B8156" s="34"/>
      <c r="C8156" s="34"/>
      <c r="D8156" s="34"/>
      <c r="E8156" s="34"/>
      <c r="F8156" s="34"/>
      <c r="G8156" s="34"/>
      <c r="H8156" s="34"/>
      <c r="I8156" s="34"/>
      <c r="J8156" s="34"/>
      <c r="K8156" s="34"/>
      <c r="L8156" s="34"/>
      <c r="M8156" s="45">
        <f>electric_demands_abs!M8156/electric_demands_abs!$M$8786</f>
        <v>0.86705758640769359</v>
      </c>
    </row>
    <row r="8157" spans="1:13" ht="19.5" customHeight="1" x14ac:dyDescent="0.25">
      <c r="A8157" s="34"/>
      <c r="B8157" s="34"/>
      <c r="C8157" s="34"/>
      <c r="D8157" s="34"/>
      <c r="E8157" s="34"/>
      <c r="F8157" s="34"/>
      <c r="G8157" s="34"/>
      <c r="H8157" s="34"/>
      <c r="I8157" s="34"/>
      <c r="J8157" s="34"/>
      <c r="K8157" s="34"/>
      <c r="L8157" s="34"/>
      <c r="M8157" s="45">
        <f>electric_demands_abs!M8157/electric_demands_abs!$M$8786</f>
        <v>0.86363890532041254</v>
      </c>
    </row>
    <row r="8158" spans="1:13" ht="19.5" customHeight="1" x14ac:dyDescent="0.25">
      <c r="A8158" s="34"/>
      <c r="B8158" s="34"/>
      <c r="C8158" s="34"/>
      <c r="D8158" s="34"/>
      <c r="E8158" s="34"/>
      <c r="F8158" s="34"/>
      <c r="G8158" s="34"/>
      <c r="H8158" s="34"/>
      <c r="I8158" s="34"/>
      <c r="J8158" s="34"/>
      <c r="K8158" s="34"/>
      <c r="L8158" s="34"/>
      <c r="M8158" s="45">
        <f>electric_demands_abs!M8158/electric_demands_abs!$M$8786</f>
        <v>0.84139849610314166</v>
      </c>
    </row>
    <row r="8159" spans="1:13" ht="19.5" customHeight="1" x14ac:dyDescent="0.25">
      <c r="A8159" s="34"/>
      <c r="B8159" s="34"/>
      <c r="C8159" s="34"/>
      <c r="D8159" s="34"/>
      <c r="E8159" s="34"/>
      <c r="F8159" s="34"/>
      <c r="G8159" s="34"/>
      <c r="H8159" s="34"/>
      <c r="I8159" s="34"/>
      <c r="J8159" s="34"/>
      <c r="K8159" s="34"/>
      <c r="L8159" s="34"/>
      <c r="M8159" s="45">
        <f>electric_demands_abs!M8159/electric_demands_abs!$M$8786</f>
        <v>0.82003530103425126</v>
      </c>
    </row>
    <row r="8160" spans="1:13" ht="19.5" customHeight="1" x14ac:dyDescent="0.25">
      <c r="A8160" s="34"/>
      <c r="B8160" s="34"/>
      <c r="C8160" s="34"/>
      <c r="D8160" s="34"/>
      <c r="E8160" s="34"/>
      <c r="F8160" s="34"/>
      <c r="G8160" s="34"/>
      <c r="H8160" s="34"/>
      <c r="I8160" s="34"/>
      <c r="J8160" s="34"/>
      <c r="K8160" s="34"/>
      <c r="L8160" s="34"/>
      <c r="M8160" s="45">
        <f>electric_demands_abs!M8160/electric_demands_abs!$M$8786</f>
        <v>0.80957296586087102</v>
      </c>
    </row>
    <row r="8161" spans="1:13" ht="19.5" customHeight="1" x14ac:dyDescent="0.25">
      <c r="A8161" s="34"/>
      <c r="B8161" s="34"/>
      <c r="C8161" s="34"/>
      <c r="D8161" s="34"/>
      <c r="E8161" s="34"/>
      <c r="F8161" s="34"/>
      <c r="G8161" s="34"/>
      <c r="H8161" s="34"/>
      <c r="I8161" s="34"/>
      <c r="J8161" s="34"/>
      <c r="K8161" s="34"/>
      <c r="L8161" s="34"/>
      <c r="M8161" s="45">
        <f>electric_demands_abs!M8161/electric_demands_abs!$M$8786</f>
        <v>0.75319219233290791</v>
      </c>
    </row>
    <row r="8162" spans="1:13" ht="19.5" customHeight="1" x14ac:dyDescent="0.25">
      <c r="A8162" s="34"/>
      <c r="B8162" s="34"/>
      <c r="C8162" s="34"/>
      <c r="D8162" s="34"/>
      <c r="E8162" s="34"/>
      <c r="F8162" s="34"/>
      <c r="G8162" s="34"/>
      <c r="H8162" s="34"/>
      <c r="I8162" s="34"/>
      <c r="J8162" s="34"/>
      <c r="K8162" s="34"/>
      <c r="L8162" s="34"/>
      <c r="M8162" s="45">
        <f>electric_demands_abs!M8162/electric_demands_abs!$M$8786</f>
        <v>0.70515047080261228</v>
      </c>
    </row>
    <row r="8163" spans="1:13" ht="19.5" customHeight="1" x14ac:dyDescent="0.25">
      <c r="A8163" s="34"/>
      <c r="B8163" s="34"/>
      <c r="C8163" s="34"/>
      <c r="D8163" s="34"/>
      <c r="E8163" s="34"/>
      <c r="F8163" s="34"/>
      <c r="G8163" s="34"/>
      <c r="H8163" s="34"/>
      <c r="I8163" s="34"/>
      <c r="J8163" s="34"/>
      <c r="K8163" s="34"/>
      <c r="L8163" s="34"/>
      <c r="M8163" s="45">
        <f>electric_demands_abs!M8163/electric_demands_abs!$M$8786</f>
        <v>0.65959961087004371</v>
      </c>
    </row>
    <row r="8164" spans="1:13" ht="19.5" customHeight="1" x14ac:dyDescent="0.25">
      <c r="A8164" s="34"/>
      <c r="B8164" s="34"/>
      <c r="C8164" s="34"/>
      <c r="D8164" s="34"/>
      <c r="E8164" s="34"/>
      <c r="F8164" s="34"/>
      <c r="G8164" s="34"/>
      <c r="H8164" s="34"/>
      <c r="I8164" s="34"/>
      <c r="J8164" s="34"/>
      <c r="K8164" s="34"/>
      <c r="L8164" s="34"/>
      <c r="M8164" s="45">
        <f>electric_demands_abs!M8164/electric_demands_abs!$M$8786</f>
        <v>0.66016030487391608</v>
      </c>
    </row>
    <row r="8165" spans="1:13" ht="19.5" customHeight="1" x14ac:dyDescent="0.25">
      <c r="A8165" s="34"/>
      <c r="B8165" s="34"/>
      <c r="C8165" s="34"/>
      <c r="D8165" s="34"/>
      <c r="E8165" s="34"/>
      <c r="F8165" s="34"/>
      <c r="G8165" s="34"/>
      <c r="H8165" s="34"/>
      <c r="I8165" s="34"/>
      <c r="J8165" s="34"/>
      <c r="K8165" s="34"/>
      <c r="L8165" s="34"/>
      <c r="M8165" s="45">
        <f>electric_demands_abs!M8165/electric_demands_abs!$M$8786</f>
        <v>0.64588268108991631</v>
      </c>
    </row>
    <row r="8166" spans="1:13" ht="19.5" customHeight="1" x14ac:dyDescent="0.25">
      <c r="A8166" s="34"/>
      <c r="B8166" s="34"/>
      <c r="C8166" s="34"/>
      <c r="D8166" s="34"/>
      <c r="E8166" s="34"/>
      <c r="F8166" s="34"/>
      <c r="G8166" s="34"/>
      <c r="H8166" s="34"/>
      <c r="I8166" s="34"/>
      <c r="J8166" s="34"/>
      <c r="K8166" s="34"/>
      <c r="L8166" s="34"/>
      <c r="M8166" s="45">
        <f>electric_demands_abs!M8166/electric_demands_abs!$M$8786</f>
        <v>0.65732558224759685</v>
      </c>
    </row>
    <row r="8167" spans="1:13" ht="19.5" customHeight="1" x14ac:dyDescent="0.25">
      <c r="A8167" s="34"/>
      <c r="B8167" s="34"/>
      <c r="C8167" s="34"/>
      <c r="D8167" s="34"/>
      <c r="E8167" s="34"/>
      <c r="F8167" s="34"/>
      <c r="G8167" s="34"/>
      <c r="H8167" s="34"/>
      <c r="I8167" s="34"/>
      <c r="J8167" s="34"/>
      <c r="K8167" s="34"/>
      <c r="L8167" s="34"/>
      <c r="M8167" s="45">
        <f>electric_demands_abs!M8167/electric_demands_abs!$M$8786</f>
        <v>0.6596871511103487</v>
      </c>
    </row>
    <row r="8168" spans="1:13" ht="19.5" customHeight="1" x14ac:dyDescent="0.25">
      <c r="A8168" s="34"/>
      <c r="B8168" s="34"/>
      <c r="C8168" s="34"/>
      <c r="D8168" s="34"/>
      <c r="E8168" s="34"/>
      <c r="F8168" s="34"/>
      <c r="G8168" s="34"/>
      <c r="H8168" s="34"/>
      <c r="I8168" s="34"/>
      <c r="J8168" s="34"/>
      <c r="K8168" s="34"/>
      <c r="L8168" s="34"/>
      <c r="M8168" s="45">
        <f>electric_demands_abs!M8168/electric_demands_abs!$M$8786</f>
        <v>0.66138998584121023</v>
      </c>
    </row>
    <row r="8169" spans="1:13" ht="19.5" customHeight="1" x14ac:dyDescent="0.25">
      <c r="A8169" s="34"/>
      <c r="B8169" s="34"/>
      <c r="C8169" s="34"/>
      <c r="D8169" s="34"/>
      <c r="E8169" s="34"/>
      <c r="F8169" s="34"/>
      <c r="G8169" s="34"/>
      <c r="H8169" s="34"/>
      <c r="I8169" s="34"/>
      <c r="J8169" s="34"/>
      <c r="K8169" s="34"/>
      <c r="L8169" s="34"/>
      <c r="M8169" s="45">
        <f>electric_demands_abs!M8169/electric_demands_abs!$M$8786</f>
        <v>0.68401967324843549</v>
      </c>
    </row>
    <row r="8170" spans="1:13" ht="19.5" customHeight="1" x14ac:dyDescent="0.25">
      <c r="A8170" s="34"/>
      <c r="B8170" s="34"/>
      <c r="C8170" s="34"/>
      <c r="D8170" s="34"/>
      <c r="E8170" s="34"/>
      <c r="F8170" s="34"/>
      <c r="G8170" s="34"/>
      <c r="H8170" s="34"/>
      <c r="I8170" s="34"/>
      <c r="J8170" s="34"/>
      <c r="K8170" s="34"/>
      <c r="L8170" s="34"/>
      <c r="M8170" s="45">
        <f>electric_demands_abs!M8170/electric_demands_abs!$M$8786</f>
        <v>0.69807379354025501</v>
      </c>
    </row>
    <row r="8171" spans="1:13" ht="19.5" customHeight="1" x14ac:dyDescent="0.25">
      <c r="A8171" s="34"/>
      <c r="B8171" s="34"/>
      <c r="C8171" s="34"/>
      <c r="D8171" s="34"/>
      <c r="E8171" s="34"/>
      <c r="F8171" s="34"/>
      <c r="G8171" s="34"/>
      <c r="H8171" s="34"/>
      <c r="I8171" s="34"/>
      <c r="J8171" s="34"/>
      <c r="K8171" s="34"/>
      <c r="L8171" s="34"/>
      <c r="M8171" s="45">
        <f>electric_demands_abs!M8171/electric_demands_abs!$M$8786</f>
        <v>0.72383920035490446</v>
      </c>
    </row>
    <row r="8172" spans="1:13" ht="19.5" customHeight="1" x14ac:dyDescent="0.25">
      <c r="A8172" s="34"/>
      <c r="B8172" s="34"/>
      <c r="C8172" s="34"/>
      <c r="D8172" s="34"/>
      <c r="E8172" s="34"/>
      <c r="F8172" s="34"/>
      <c r="G8172" s="34"/>
      <c r="H8172" s="34"/>
      <c r="I8172" s="34"/>
      <c r="J8172" s="34"/>
      <c r="K8172" s="34"/>
      <c r="L8172" s="34"/>
      <c r="M8172" s="45">
        <f>electric_demands_abs!M8172/electric_demands_abs!$M$8786</f>
        <v>0.73667311016638659</v>
      </c>
    </row>
    <row r="8173" spans="1:13" ht="19.5" customHeight="1" x14ac:dyDescent="0.25">
      <c r="A8173" s="34"/>
      <c r="B8173" s="34"/>
      <c r="C8173" s="34"/>
      <c r="D8173" s="34"/>
      <c r="E8173" s="34"/>
      <c r="F8173" s="34"/>
      <c r="G8173" s="34"/>
      <c r="H8173" s="34"/>
      <c r="I8173" s="34"/>
      <c r="J8173" s="34"/>
      <c r="K8173" s="34"/>
      <c r="L8173" s="34"/>
      <c r="M8173" s="45">
        <f>electric_demands_abs!M8173/electric_demands_abs!$M$8786</f>
        <v>0.78760431844322987</v>
      </c>
    </row>
    <row r="8174" spans="1:13" ht="19.5" customHeight="1" x14ac:dyDescent="0.25">
      <c r="A8174" s="34"/>
      <c r="B8174" s="34"/>
      <c r="C8174" s="34"/>
      <c r="D8174" s="34"/>
      <c r="E8174" s="34"/>
      <c r="F8174" s="34"/>
      <c r="G8174" s="34"/>
      <c r="H8174" s="34"/>
      <c r="I8174" s="34"/>
      <c r="J8174" s="34"/>
      <c r="K8174" s="34"/>
      <c r="L8174" s="34"/>
      <c r="M8174" s="45">
        <f>electric_demands_abs!M8174/electric_demands_abs!$M$8786</f>
        <v>0.77689723294606183</v>
      </c>
    </row>
    <row r="8175" spans="1:13" ht="19.5" customHeight="1" x14ac:dyDescent="0.25">
      <c r="A8175" s="34"/>
      <c r="B8175" s="34"/>
      <c r="C8175" s="34"/>
      <c r="D8175" s="34"/>
      <c r="E8175" s="34"/>
      <c r="F8175" s="34"/>
      <c r="G8175" s="34"/>
      <c r="H8175" s="34"/>
      <c r="I8175" s="34"/>
      <c r="J8175" s="34"/>
      <c r="K8175" s="34"/>
      <c r="L8175" s="34"/>
      <c r="M8175" s="45">
        <f>electric_demands_abs!M8175/electric_demands_abs!$M$8786</f>
        <v>0.78212914170129644</v>
      </c>
    </row>
    <row r="8176" spans="1:13" ht="19.5" customHeight="1" x14ac:dyDescent="0.25">
      <c r="A8176" s="34"/>
      <c r="B8176" s="34"/>
      <c r="C8176" s="34"/>
      <c r="D8176" s="34"/>
      <c r="E8176" s="34"/>
      <c r="F8176" s="34"/>
      <c r="G8176" s="34"/>
      <c r="H8176" s="34"/>
      <c r="I8176" s="34"/>
      <c r="J8176" s="34"/>
      <c r="K8176" s="34"/>
      <c r="L8176" s="34"/>
      <c r="M8176" s="45">
        <f>electric_demands_abs!M8176/electric_demands_abs!$M$8786</f>
        <v>0.78849092072650662</v>
      </c>
    </row>
    <row r="8177" spans="1:13" ht="19.5" customHeight="1" x14ac:dyDescent="0.25">
      <c r="A8177" s="34"/>
      <c r="B8177" s="34"/>
      <c r="C8177" s="34"/>
      <c r="D8177" s="34"/>
      <c r="E8177" s="34"/>
      <c r="F8177" s="34"/>
      <c r="G8177" s="34"/>
      <c r="H8177" s="34"/>
      <c r="I8177" s="34"/>
      <c r="J8177" s="34"/>
      <c r="K8177" s="34"/>
      <c r="L8177" s="34"/>
      <c r="M8177" s="45">
        <f>electric_demands_abs!M8177/electric_demands_abs!$M$8786</f>
        <v>0.78443145825652283</v>
      </c>
    </row>
    <row r="8178" spans="1:13" ht="19.5" customHeight="1" x14ac:dyDescent="0.25">
      <c r="A8178" s="34"/>
      <c r="B8178" s="34"/>
      <c r="C8178" s="34"/>
      <c r="D8178" s="34"/>
      <c r="E8178" s="34"/>
      <c r="F8178" s="34"/>
      <c r="G8178" s="34"/>
      <c r="H8178" s="34"/>
      <c r="I8178" s="34"/>
      <c r="J8178" s="34"/>
      <c r="K8178" s="34"/>
      <c r="L8178" s="34"/>
      <c r="M8178" s="45">
        <f>electric_demands_abs!M8178/electric_demands_abs!$M$8786</f>
        <v>0.78637060222497146</v>
      </c>
    </row>
    <row r="8179" spans="1:13" ht="19.5" customHeight="1" x14ac:dyDescent="0.25">
      <c r="A8179" s="34"/>
      <c r="B8179" s="34"/>
      <c r="C8179" s="34"/>
      <c r="D8179" s="34"/>
      <c r="E8179" s="34"/>
      <c r="F8179" s="34"/>
      <c r="G8179" s="34"/>
      <c r="H8179" s="34"/>
      <c r="I8179" s="34"/>
      <c r="J8179" s="34"/>
      <c r="K8179" s="34"/>
      <c r="L8179" s="34"/>
      <c r="M8179" s="45">
        <f>electric_demands_abs!M8179/electric_demands_abs!$M$8786</f>
        <v>0.81806099273597177</v>
      </c>
    </row>
    <row r="8180" spans="1:13" ht="19.5" customHeight="1" x14ac:dyDescent="0.25">
      <c r="A8180" s="34"/>
      <c r="B8180" s="34"/>
      <c r="C8180" s="34"/>
      <c r="D8180" s="34"/>
      <c r="E8180" s="34"/>
      <c r="F8180" s="34"/>
      <c r="G8180" s="34"/>
      <c r="H8180" s="34"/>
      <c r="I8180" s="34"/>
      <c r="J8180" s="34"/>
      <c r="K8180" s="34"/>
      <c r="L8180" s="34"/>
      <c r="M8180" s="45">
        <f>electric_demands_abs!M8180/electric_demands_abs!$M$8786</f>
        <v>0.84515333830135864</v>
      </c>
    </row>
    <row r="8181" spans="1:13" ht="19.5" customHeight="1" x14ac:dyDescent="0.25">
      <c r="A8181" s="34"/>
      <c r="B8181" s="34"/>
      <c r="C8181" s="34"/>
      <c r="D8181" s="34"/>
      <c r="E8181" s="34"/>
      <c r="F8181" s="34"/>
      <c r="G8181" s="34"/>
      <c r="H8181" s="34"/>
      <c r="I8181" s="34"/>
      <c r="J8181" s="34"/>
      <c r="K8181" s="34"/>
      <c r="L8181" s="34"/>
      <c r="M8181" s="45">
        <f>electric_demands_abs!M8181/electric_demands_abs!$M$8786</f>
        <v>0.85167438621156388</v>
      </c>
    </row>
    <row r="8182" spans="1:13" ht="19.5" customHeight="1" x14ac:dyDescent="0.25">
      <c r="A8182" s="34"/>
      <c r="B8182" s="34"/>
      <c r="C8182" s="34"/>
      <c r="D8182" s="34"/>
      <c r="E8182" s="34"/>
      <c r="F8182" s="34"/>
      <c r="G8182" s="34"/>
      <c r="H8182" s="34"/>
      <c r="I8182" s="34"/>
      <c r="J8182" s="34"/>
      <c r="K8182" s="34"/>
      <c r="L8182" s="34"/>
      <c r="M8182" s="45">
        <f>electric_demands_abs!M8182/electric_demands_abs!$M$8786</f>
        <v>0.84026187296420563</v>
      </c>
    </row>
    <row r="8183" spans="1:13" ht="19.5" customHeight="1" x14ac:dyDescent="0.25">
      <c r="A8183" s="34"/>
      <c r="B8183" s="34"/>
      <c r="C8183" s="34"/>
      <c r="D8183" s="34"/>
      <c r="E8183" s="34"/>
      <c r="F8183" s="34"/>
      <c r="G8183" s="34"/>
      <c r="H8183" s="34"/>
      <c r="I8183" s="34"/>
      <c r="J8183" s="34"/>
      <c r="K8183" s="34"/>
      <c r="L8183" s="34"/>
      <c r="M8183" s="45">
        <f>electric_demands_abs!M8183/electric_demands_abs!$M$8786</f>
        <v>0.82066932954799343</v>
      </c>
    </row>
    <row r="8184" spans="1:13" ht="19.5" customHeight="1" x14ac:dyDescent="0.25">
      <c r="A8184" s="34"/>
      <c r="B8184" s="34"/>
      <c r="C8184" s="34"/>
      <c r="D8184" s="34"/>
      <c r="E8184" s="34"/>
      <c r="F8184" s="34"/>
      <c r="G8184" s="34"/>
      <c r="H8184" s="34"/>
      <c r="I8184" s="34"/>
      <c r="J8184" s="34"/>
      <c r="K8184" s="34"/>
      <c r="L8184" s="34"/>
      <c r="M8184" s="45">
        <f>electric_demands_abs!M8184/electric_demands_abs!$M$8786</f>
        <v>0.76502774811502305</v>
      </c>
    </row>
    <row r="8185" spans="1:13" ht="19.5" customHeight="1" x14ac:dyDescent="0.25">
      <c r="A8185" s="34"/>
      <c r="B8185" s="34"/>
      <c r="C8185" s="34"/>
      <c r="D8185" s="34"/>
      <c r="E8185" s="34"/>
      <c r="F8185" s="34"/>
      <c r="G8185" s="34"/>
      <c r="H8185" s="34"/>
      <c r="I8185" s="34"/>
      <c r="J8185" s="34"/>
      <c r="K8185" s="34"/>
      <c r="L8185" s="34"/>
      <c r="M8185" s="45">
        <f>electric_demands_abs!M8185/electric_demands_abs!$M$8786</f>
        <v>0.73426982998499468</v>
      </c>
    </row>
    <row r="8186" spans="1:13" ht="19.5" customHeight="1" x14ac:dyDescent="0.25">
      <c r="A8186" s="34"/>
      <c r="B8186" s="34"/>
      <c r="C8186" s="34"/>
      <c r="D8186" s="34"/>
      <c r="E8186" s="34"/>
      <c r="F8186" s="34"/>
      <c r="G8186" s="34"/>
      <c r="H8186" s="34"/>
      <c r="I8186" s="34"/>
      <c r="J8186" s="34"/>
      <c r="K8186" s="34"/>
      <c r="L8186" s="34"/>
      <c r="M8186" s="45">
        <f>electric_demands_abs!M8186/electric_demands_abs!$M$8786</f>
        <v>0.69301045945285122</v>
      </c>
    </row>
    <row r="8187" spans="1:13" ht="19.5" customHeight="1" x14ac:dyDescent="0.25">
      <c r="A8187" s="34"/>
      <c r="B8187" s="34"/>
      <c r="C8187" s="34"/>
      <c r="D8187" s="34"/>
      <c r="E8187" s="34"/>
      <c r="F8187" s="34"/>
      <c r="G8187" s="34"/>
      <c r="H8187" s="34"/>
      <c r="I8187" s="34"/>
      <c r="J8187" s="34"/>
      <c r="K8187" s="34"/>
      <c r="L8187" s="34"/>
      <c r="M8187" s="45">
        <f>electric_demands_abs!M8187/electric_demands_abs!$M$8786</f>
        <v>0.64359489967336703</v>
      </c>
    </row>
    <row r="8188" spans="1:13" ht="19.5" customHeight="1" x14ac:dyDescent="0.25">
      <c r="A8188" s="34"/>
      <c r="B8188" s="34"/>
      <c r="C8188" s="34"/>
      <c r="D8188" s="34"/>
      <c r="E8188" s="34"/>
      <c r="F8188" s="34"/>
      <c r="G8188" s="34"/>
      <c r="H8188" s="34"/>
      <c r="I8188" s="34"/>
      <c r="J8188" s="34"/>
      <c r="K8188" s="34"/>
      <c r="L8188" s="34"/>
      <c r="M8188" s="45">
        <f>electric_demands_abs!M8188/electric_demands_abs!$M$8786</f>
        <v>0.64694683441561784</v>
      </c>
    </row>
    <row r="8189" spans="1:13" ht="19.5" customHeight="1" x14ac:dyDescent="0.25">
      <c r="A8189" s="34"/>
      <c r="B8189" s="34"/>
      <c r="C8189" s="34"/>
      <c r="D8189" s="34"/>
      <c r="E8189" s="34"/>
      <c r="F8189" s="34"/>
      <c r="G8189" s="34"/>
      <c r="H8189" s="34"/>
      <c r="I8189" s="34"/>
      <c r="J8189" s="34"/>
      <c r="K8189" s="34"/>
      <c r="L8189" s="34"/>
      <c r="M8189" s="45">
        <f>electric_demands_abs!M8189/electric_demands_abs!$M$8786</f>
        <v>0.65314057406139037</v>
      </c>
    </row>
    <row r="8190" spans="1:13" ht="19.5" customHeight="1" x14ac:dyDescent="0.25">
      <c r="A8190" s="34"/>
      <c r="B8190" s="34"/>
      <c r="C8190" s="34"/>
      <c r="D8190" s="34"/>
      <c r="E8190" s="34"/>
      <c r="F8190" s="34"/>
      <c r="G8190" s="34"/>
      <c r="H8190" s="34"/>
      <c r="I8190" s="34"/>
      <c r="J8190" s="34"/>
      <c r="K8190" s="34"/>
      <c r="L8190" s="34"/>
      <c r="M8190" s="45">
        <f>electric_demands_abs!M8190/electric_demands_abs!$M$8786</f>
        <v>0.63503732648317912</v>
      </c>
    </row>
    <row r="8191" spans="1:13" ht="19.5" customHeight="1" x14ac:dyDescent="0.25">
      <c r="A8191" s="34"/>
      <c r="B8191" s="34"/>
      <c r="C8191" s="34"/>
      <c r="D8191" s="34"/>
      <c r="E8191" s="34"/>
      <c r="F8191" s="34"/>
      <c r="G8191" s="34"/>
      <c r="H8191" s="34"/>
      <c r="I8191" s="34"/>
      <c r="J8191" s="34"/>
      <c r="K8191" s="34"/>
      <c r="L8191" s="34"/>
      <c r="M8191" s="45">
        <f>electric_demands_abs!M8191/electric_demands_abs!$M$8786</f>
        <v>0.65224705420503204</v>
      </c>
    </row>
    <row r="8192" spans="1:13" ht="19.5" customHeight="1" x14ac:dyDescent="0.25">
      <c r="A8192" s="34"/>
      <c r="B8192" s="34"/>
      <c r="C8192" s="34"/>
      <c r="D8192" s="34"/>
      <c r="E8192" s="34"/>
      <c r="F8192" s="34"/>
      <c r="G8192" s="34"/>
      <c r="H8192" s="34"/>
      <c r="I8192" s="34"/>
      <c r="J8192" s="34"/>
      <c r="K8192" s="34"/>
      <c r="L8192" s="34"/>
      <c r="M8192" s="45">
        <f>electric_demands_abs!M8192/electric_demands_abs!$M$8786</f>
        <v>0.69582640580937782</v>
      </c>
    </row>
    <row r="8193" spans="1:13" ht="19.5" customHeight="1" x14ac:dyDescent="0.25">
      <c r="A8193" s="34"/>
      <c r="B8193" s="34"/>
      <c r="C8193" s="34"/>
      <c r="D8193" s="34"/>
      <c r="E8193" s="34"/>
      <c r="F8193" s="34"/>
      <c r="G8193" s="34"/>
      <c r="H8193" s="34"/>
      <c r="I8193" s="34"/>
      <c r="J8193" s="34"/>
      <c r="K8193" s="34"/>
      <c r="L8193" s="34"/>
      <c r="M8193" s="45">
        <f>electric_demands_abs!M8193/electric_demands_abs!$M$8786</f>
        <v>0.80402144875885972</v>
      </c>
    </row>
    <row r="8194" spans="1:13" ht="19.5" customHeight="1" x14ac:dyDescent="0.25">
      <c r="A8194" s="34"/>
      <c r="B8194" s="34"/>
      <c r="C8194" s="34"/>
      <c r="D8194" s="34"/>
      <c r="E8194" s="34"/>
      <c r="F8194" s="34"/>
      <c r="G8194" s="34"/>
      <c r="H8194" s="34"/>
      <c r="I8194" s="34"/>
      <c r="J8194" s="34"/>
      <c r="K8194" s="34"/>
      <c r="L8194" s="34"/>
      <c r="M8194" s="45">
        <f>electric_demands_abs!M8194/electric_demands_abs!$M$8786</f>
        <v>0.90215512871750581</v>
      </c>
    </row>
    <row r="8195" spans="1:13" ht="19.5" customHeight="1" x14ac:dyDescent="0.25">
      <c r="A8195" s="34"/>
      <c r="B8195" s="34"/>
      <c r="C8195" s="34"/>
      <c r="D8195" s="34"/>
      <c r="E8195" s="34"/>
      <c r="F8195" s="34"/>
      <c r="G8195" s="34"/>
      <c r="H8195" s="34"/>
      <c r="I8195" s="34"/>
      <c r="J8195" s="34"/>
      <c r="K8195" s="34"/>
      <c r="L8195" s="34"/>
      <c r="M8195" s="45">
        <f>electric_demands_abs!M8195/electric_demands_abs!$M$8786</f>
        <v>0.95868158304048257</v>
      </c>
    </row>
    <row r="8196" spans="1:13" ht="19.5" customHeight="1" x14ac:dyDescent="0.25">
      <c r="A8196" s="34"/>
      <c r="B8196" s="34"/>
      <c r="C8196" s="34"/>
      <c r="D8196" s="34"/>
      <c r="E8196" s="34"/>
      <c r="F8196" s="34"/>
      <c r="G8196" s="34"/>
      <c r="H8196" s="34"/>
      <c r="I8196" s="34"/>
      <c r="J8196" s="34"/>
      <c r="K8196" s="34"/>
      <c r="L8196" s="34"/>
      <c r="M8196" s="45">
        <f>electric_demands_abs!M8196/electric_demands_abs!$M$8786</f>
        <v>0.95668092208284505</v>
      </c>
    </row>
    <row r="8197" spans="1:13" ht="19.5" customHeight="1" x14ac:dyDescent="0.25">
      <c r="A8197" s="34"/>
      <c r="B8197" s="34"/>
      <c r="C8197" s="34"/>
      <c r="D8197" s="34"/>
      <c r="E8197" s="34"/>
      <c r="F8197" s="34"/>
      <c r="G8197" s="34"/>
      <c r="H8197" s="34"/>
      <c r="I8197" s="34"/>
      <c r="J8197" s="34"/>
      <c r="K8197" s="34"/>
      <c r="L8197" s="34"/>
      <c r="M8197" s="45">
        <f>electric_demands_abs!M8197/electric_demands_abs!$M$8786</f>
        <v>0.91327858623253078</v>
      </c>
    </row>
    <row r="8198" spans="1:13" ht="19.5" customHeight="1" x14ac:dyDescent="0.25">
      <c r="A8198" s="34"/>
      <c r="B8198" s="34"/>
      <c r="C8198" s="34"/>
      <c r="D8198" s="34"/>
      <c r="E8198" s="34"/>
      <c r="F8198" s="34"/>
      <c r="G8198" s="34"/>
      <c r="H8198" s="34"/>
      <c r="I8198" s="34"/>
      <c r="J8198" s="34"/>
      <c r="K8198" s="34"/>
      <c r="L8198" s="34"/>
      <c r="M8198" s="45">
        <f>electric_demands_abs!M8198/electric_demands_abs!$M$8786</f>
        <v>0.92888701931411111</v>
      </c>
    </row>
    <row r="8199" spans="1:13" ht="19.5" customHeight="1" x14ac:dyDescent="0.25">
      <c r="A8199" s="34"/>
      <c r="B8199" s="34"/>
      <c r="C8199" s="34"/>
      <c r="D8199" s="34"/>
      <c r="E8199" s="34"/>
      <c r="F8199" s="34"/>
      <c r="G8199" s="34"/>
      <c r="H8199" s="34"/>
      <c r="I8199" s="34"/>
      <c r="J8199" s="34"/>
      <c r="K8199" s="34"/>
      <c r="L8199" s="34"/>
      <c r="M8199" s="45">
        <f>electric_demands_abs!M8199/electric_demands_abs!$M$8786</f>
        <v>0.91981519868216943</v>
      </c>
    </row>
    <row r="8200" spans="1:13" ht="19.5" customHeight="1" x14ac:dyDescent="0.25">
      <c r="A8200" s="34"/>
      <c r="B8200" s="34"/>
      <c r="C8200" s="34"/>
      <c r="D8200" s="34"/>
      <c r="E8200" s="34"/>
      <c r="F8200" s="34"/>
      <c r="G8200" s="34"/>
      <c r="H8200" s="34"/>
      <c r="I8200" s="34"/>
      <c r="J8200" s="34"/>
      <c r="K8200" s="34"/>
      <c r="L8200" s="34"/>
      <c r="M8200" s="45">
        <f>electric_demands_abs!M8200/electric_demands_abs!$M$8786</f>
        <v>0.94515715120175947</v>
      </c>
    </row>
    <row r="8201" spans="1:13" ht="19.5" customHeight="1" x14ac:dyDescent="0.25">
      <c r="A8201" s="34"/>
      <c r="B8201" s="34"/>
      <c r="C8201" s="34"/>
      <c r="D8201" s="34"/>
      <c r="E8201" s="34"/>
      <c r="F8201" s="34"/>
      <c r="G8201" s="34"/>
      <c r="H8201" s="34"/>
      <c r="I8201" s="34"/>
      <c r="J8201" s="34"/>
      <c r="K8201" s="34"/>
      <c r="L8201" s="34"/>
      <c r="M8201" s="45">
        <f>electric_demands_abs!M8201/electric_demands_abs!$M$8786</f>
        <v>0.93069020003068437</v>
      </c>
    </row>
    <row r="8202" spans="1:13" ht="19.5" customHeight="1" x14ac:dyDescent="0.25">
      <c r="A8202" s="34"/>
      <c r="B8202" s="34"/>
      <c r="C8202" s="34"/>
      <c r="D8202" s="34"/>
      <c r="E8202" s="34"/>
      <c r="F8202" s="34"/>
      <c r="G8202" s="34"/>
      <c r="H8202" s="34"/>
      <c r="I8202" s="34"/>
      <c r="J8202" s="34"/>
      <c r="K8202" s="34"/>
      <c r="L8202" s="34"/>
      <c r="M8202" s="45">
        <f>electric_demands_abs!M8202/electric_demands_abs!$M$8786</f>
        <v>0.90677285580557732</v>
      </c>
    </row>
    <row r="8203" spans="1:13" ht="19.5" customHeight="1" x14ac:dyDescent="0.25">
      <c r="A8203" s="34"/>
      <c r="B8203" s="34"/>
      <c r="C8203" s="34"/>
      <c r="D8203" s="34"/>
      <c r="E8203" s="34"/>
      <c r="F8203" s="34"/>
      <c r="G8203" s="34"/>
      <c r="H8203" s="34"/>
      <c r="I8203" s="34"/>
      <c r="J8203" s="34"/>
      <c r="K8203" s="34"/>
      <c r="L8203" s="34"/>
      <c r="M8203" s="45">
        <f>electric_demands_abs!M8203/electric_demands_abs!$M$8786</f>
        <v>0.8995301567892644</v>
      </c>
    </row>
    <row r="8204" spans="1:13" ht="19.5" customHeight="1" x14ac:dyDescent="0.25">
      <c r="A8204" s="34"/>
      <c r="B8204" s="34"/>
      <c r="C8204" s="34"/>
      <c r="D8204" s="34"/>
      <c r="E8204" s="34"/>
      <c r="F8204" s="34"/>
      <c r="G8204" s="34"/>
      <c r="H8204" s="34"/>
      <c r="I8204" s="34"/>
      <c r="J8204" s="34"/>
      <c r="K8204" s="34"/>
      <c r="L8204" s="34"/>
      <c r="M8204" s="45">
        <f>electric_demands_abs!M8204/electric_demands_abs!$M$8786</f>
        <v>0.94636377359211532</v>
      </c>
    </row>
    <row r="8205" spans="1:13" ht="19.5" customHeight="1" x14ac:dyDescent="0.25">
      <c r="A8205" s="34"/>
      <c r="B8205" s="34"/>
      <c r="C8205" s="34"/>
      <c r="D8205" s="34"/>
      <c r="E8205" s="34"/>
      <c r="F8205" s="34"/>
      <c r="G8205" s="34"/>
      <c r="H8205" s="34"/>
      <c r="I8205" s="34"/>
      <c r="J8205" s="34"/>
      <c r="K8205" s="34"/>
      <c r="L8205" s="34"/>
      <c r="M8205" s="45">
        <f>electric_demands_abs!M8205/electric_demands_abs!$M$8786</f>
        <v>0.92530231647287442</v>
      </c>
    </row>
    <row r="8206" spans="1:13" ht="19.5" customHeight="1" x14ac:dyDescent="0.25">
      <c r="A8206" s="34"/>
      <c r="B8206" s="34"/>
      <c r="C8206" s="34"/>
      <c r="D8206" s="34"/>
      <c r="E8206" s="34"/>
      <c r="F8206" s="34"/>
      <c r="G8206" s="34"/>
      <c r="H8206" s="34"/>
      <c r="I8206" s="34"/>
      <c r="J8206" s="34"/>
      <c r="K8206" s="34"/>
      <c r="L8206" s="34"/>
      <c r="M8206" s="45">
        <f>electric_demands_abs!M8206/electric_demands_abs!$M$8786</f>
        <v>0.89025657360911281</v>
      </c>
    </row>
    <row r="8207" spans="1:13" ht="19.5" customHeight="1" x14ac:dyDescent="0.25">
      <c r="A8207" s="34"/>
      <c r="B8207" s="34"/>
      <c r="C8207" s="34"/>
      <c r="D8207" s="34"/>
      <c r="E8207" s="34"/>
      <c r="F8207" s="34"/>
      <c r="G8207" s="34"/>
      <c r="H8207" s="34"/>
      <c r="I8207" s="34"/>
      <c r="J8207" s="34"/>
      <c r="K8207" s="34"/>
      <c r="L8207" s="34"/>
      <c r="M8207" s="45">
        <f>electric_demands_abs!M8207/electric_demands_abs!$M$8786</f>
        <v>0.89797007935526896</v>
      </c>
    </row>
    <row r="8208" spans="1:13" ht="19.5" customHeight="1" x14ac:dyDescent="0.25">
      <c r="A8208" s="34"/>
      <c r="B8208" s="34"/>
      <c r="C8208" s="34"/>
      <c r="D8208" s="34"/>
      <c r="E8208" s="34"/>
      <c r="F8208" s="34"/>
      <c r="G8208" s="34"/>
      <c r="H8208" s="34"/>
      <c r="I8208" s="34"/>
      <c r="J8208" s="34"/>
      <c r="K8208" s="34"/>
      <c r="L8208" s="34"/>
      <c r="M8208" s="45">
        <f>electric_demands_abs!M8208/electric_demands_abs!$M$8786</f>
        <v>0.83395782273340158</v>
      </c>
    </row>
    <row r="8209" spans="1:13" ht="19.5" customHeight="1" x14ac:dyDescent="0.25">
      <c r="A8209" s="34"/>
      <c r="B8209" s="34"/>
      <c r="C8209" s="34"/>
      <c r="D8209" s="34"/>
      <c r="E8209" s="34"/>
      <c r="F8209" s="34"/>
      <c r="G8209" s="34"/>
      <c r="H8209" s="34"/>
      <c r="I8209" s="34"/>
      <c r="J8209" s="34"/>
      <c r="K8209" s="34"/>
      <c r="L8209" s="34"/>
      <c r="M8209" s="45">
        <f>electric_demands_abs!M8209/electric_demands_abs!$M$8786</f>
        <v>0.77042172572530965</v>
      </c>
    </row>
    <row r="8210" spans="1:13" ht="19.5" customHeight="1" x14ac:dyDescent="0.25">
      <c r="A8210" s="34"/>
      <c r="B8210" s="34"/>
      <c r="C8210" s="34"/>
      <c r="D8210" s="34"/>
      <c r="E8210" s="34"/>
      <c r="F8210" s="34"/>
      <c r="G8210" s="34"/>
      <c r="H8210" s="34"/>
      <c r="I8210" s="34"/>
      <c r="J8210" s="34"/>
      <c r="K8210" s="34"/>
      <c r="L8210" s="34"/>
      <c r="M8210" s="45">
        <f>electric_demands_abs!M8210/electric_demands_abs!$M$8786</f>
        <v>0.73182776198311006</v>
      </c>
    </row>
    <row r="8211" spans="1:13" ht="19.5" customHeight="1" x14ac:dyDescent="0.25">
      <c r="A8211" s="34"/>
      <c r="B8211" s="34"/>
      <c r="C8211" s="34"/>
      <c r="D8211" s="34"/>
      <c r="E8211" s="34"/>
      <c r="F8211" s="34"/>
      <c r="G8211" s="34"/>
      <c r="H8211" s="34"/>
      <c r="I8211" s="34"/>
      <c r="J8211" s="34"/>
      <c r="K8211" s="34"/>
      <c r="L8211" s="34"/>
      <c r="M8211" s="45">
        <f>electric_demands_abs!M8211/electric_demands_abs!$M$8786</f>
        <v>0.69849337728847116</v>
      </c>
    </row>
    <row r="8212" spans="1:13" ht="19.5" customHeight="1" x14ac:dyDescent="0.25">
      <c r="A8212" s="34"/>
      <c r="B8212" s="34"/>
      <c r="C8212" s="34"/>
      <c r="D8212" s="34"/>
      <c r="E8212" s="34"/>
      <c r="F8212" s="34"/>
      <c r="G8212" s="34"/>
      <c r="H8212" s="34"/>
      <c r="I8212" s="34"/>
      <c r="J8212" s="34"/>
      <c r="K8212" s="34"/>
      <c r="L8212" s="34"/>
      <c r="M8212" s="45">
        <f>electric_demands_abs!M8212/electric_demands_abs!$M$8786</f>
        <v>0.69323717467539081</v>
      </c>
    </row>
    <row r="8213" spans="1:13" ht="19.5" customHeight="1" x14ac:dyDescent="0.25">
      <c r="A8213" s="34"/>
      <c r="B8213" s="34"/>
      <c r="C8213" s="34"/>
      <c r="D8213" s="34"/>
      <c r="E8213" s="34"/>
      <c r="F8213" s="34"/>
      <c r="G8213" s="34"/>
      <c r="H8213" s="34"/>
      <c r="I8213" s="34"/>
      <c r="J8213" s="34"/>
      <c r="K8213" s="34"/>
      <c r="L8213" s="34"/>
      <c r="M8213" s="45">
        <f>electric_demands_abs!M8213/electric_demands_abs!$M$8786</f>
        <v>0.6678820046500914</v>
      </c>
    </row>
    <row r="8214" spans="1:13" ht="19.5" customHeight="1" x14ac:dyDescent="0.25">
      <c r="A8214" s="34"/>
      <c r="B8214" s="34"/>
      <c r="C8214" s="34"/>
      <c r="D8214" s="34"/>
      <c r="E8214" s="34"/>
      <c r="F8214" s="34"/>
      <c r="G8214" s="34"/>
      <c r="H8214" s="34"/>
      <c r="I8214" s="34"/>
      <c r="J8214" s="34"/>
      <c r="K8214" s="34"/>
      <c r="L8214" s="34"/>
      <c r="M8214" s="45">
        <f>electric_demands_abs!M8214/electric_demands_abs!$M$8786</f>
        <v>0.65362711003478802</v>
      </c>
    </row>
    <row r="8215" spans="1:13" ht="19.5" customHeight="1" x14ac:dyDescent="0.25">
      <c r="A8215" s="34"/>
      <c r="B8215" s="34"/>
      <c r="C8215" s="34"/>
      <c r="D8215" s="34"/>
      <c r="E8215" s="34"/>
      <c r="F8215" s="34"/>
      <c r="G8215" s="34"/>
      <c r="H8215" s="34"/>
      <c r="I8215" s="34"/>
      <c r="J8215" s="34"/>
      <c r="K8215" s="34"/>
      <c r="L8215" s="34"/>
      <c r="M8215" s="45">
        <f>electric_demands_abs!M8215/electric_demands_abs!$M$8786</f>
        <v>0.68744407780392092</v>
      </c>
    </row>
    <row r="8216" spans="1:13" ht="19.5" customHeight="1" x14ac:dyDescent="0.25">
      <c r="A8216" s="34"/>
      <c r="B8216" s="34"/>
      <c r="C8216" s="34"/>
      <c r="D8216" s="34"/>
      <c r="E8216" s="34"/>
      <c r="F8216" s="34"/>
      <c r="G8216" s="34"/>
      <c r="H8216" s="34"/>
      <c r="I8216" s="34"/>
      <c r="J8216" s="34"/>
      <c r="K8216" s="34"/>
      <c r="L8216" s="34"/>
      <c r="M8216" s="45">
        <f>electric_demands_abs!M8216/electric_demands_abs!$M$8786</f>
        <v>0.75058574961827762</v>
      </c>
    </row>
    <row r="8217" spans="1:13" ht="19.5" customHeight="1" x14ac:dyDescent="0.25">
      <c r="A8217" s="34"/>
      <c r="B8217" s="34"/>
      <c r="C8217" s="34"/>
      <c r="D8217" s="34"/>
      <c r="E8217" s="34"/>
      <c r="F8217" s="34"/>
      <c r="G8217" s="34"/>
      <c r="H8217" s="34"/>
      <c r="I8217" s="34"/>
      <c r="J8217" s="34"/>
      <c r="K8217" s="34"/>
      <c r="L8217" s="34"/>
      <c r="M8217" s="45">
        <f>electric_demands_abs!M8217/electric_demands_abs!$M$8786</f>
        <v>0.83771192376307413</v>
      </c>
    </row>
    <row r="8218" spans="1:13" ht="19.5" customHeight="1" x14ac:dyDescent="0.25">
      <c r="A8218" s="34"/>
      <c r="B8218" s="34"/>
      <c r="C8218" s="34"/>
      <c r="D8218" s="34"/>
      <c r="E8218" s="34"/>
      <c r="F8218" s="34"/>
      <c r="G8218" s="34"/>
      <c r="H8218" s="34"/>
      <c r="I8218" s="34"/>
      <c r="J8218" s="34"/>
      <c r="K8218" s="34"/>
      <c r="L8218" s="34"/>
      <c r="M8218" s="45">
        <f>electric_demands_abs!M8218/electric_demands_abs!$M$8786</f>
        <v>0.92091608102685119</v>
      </c>
    </row>
    <row r="8219" spans="1:13" ht="19.5" customHeight="1" x14ac:dyDescent="0.25">
      <c r="A8219" s="34"/>
      <c r="B8219" s="34"/>
      <c r="C8219" s="34"/>
      <c r="D8219" s="34"/>
      <c r="E8219" s="34"/>
      <c r="F8219" s="34"/>
      <c r="G8219" s="34"/>
      <c r="H8219" s="34"/>
      <c r="I8219" s="34"/>
      <c r="J8219" s="34"/>
      <c r="K8219" s="34"/>
      <c r="L8219" s="34"/>
      <c r="M8219" s="45">
        <f>electric_demands_abs!M8219/electric_demands_abs!$M$8786</f>
        <v>0.95487609432506182</v>
      </c>
    </row>
    <row r="8220" spans="1:13" ht="19.5" customHeight="1" x14ac:dyDescent="0.25">
      <c r="A8220" s="34"/>
      <c r="B8220" s="34"/>
      <c r="C8220" s="34"/>
      <c r="D8220" s="34"/>
      <c r="E8220" s="34"/>
      <c r="F8220" s="34"/>
      <c r="G8220" s="34"/>
      <c r="H8220" s="34"/>
      <c r="I8220" s="34"/>
      <c r="J8220" s="34"/>
      <c r="K8220" s="34"/>
      <c r="L8220" s="34"/>
      <c r="M8220" s="45">
        <f>electric_demands_abs!M8220/electric_demands_abs!$M$8786</f>
        <v>0.9713272360416757</v>
      </c>
    </row>
    <row r="8221" spans="1:13" ht="19.5" customHeight="1" x14ac:dyDescent="0.25">
      <c r="A8221" s="34"/>
      <c r="B8221" s="34"/>
      <c r="C8221" s="34"/>
      <c r="D8221" s="34"/>
      <c r="E8221" s="34"/>
      <c r="F8221" s="34"/>
      <c r="G8221" s="34"/>
      <c r="H8221" s="34"/>
      <c r="I8221" s="34"/>
      <c r="J8221" s="34"/>
      <c r="K8221" s="34"/>
      <c r="L8221" s="34"/>
      <c r="M8221" s="45">
        <f>electric_demands_abs!M8221/electric_demands_abs!$M$8786</f>
        <v>0.94834730532117018</v>
      </c>
    </row>
    <row r="8222" spans="1:13" ht="19.5" customHeight="1" x14ac:dyDescent="0.25">
      <c r="A8222" s="34"/>
      <c r="B8222" s="34"/>
      <c r="C8222" s="34"/>
      <c r="D8222" s="34"/>
      <c r="E8222" s="34"/>
      <c r="F8222" s="34"/>
      <c r="G8222" s="34"/>
      <c r="H8222" s="34"/>
      <c r="I8222" s="34"/>
      <c r="J8222" s="34"/>
      <c r="K8222" s="34"/>
      <c r="L8222" s="34"/>
      <c r="M8222" s="45">
        <f>electric_demands_abs!M8222/electric_demands_abs!$M$8786</f>
        <v>0.9453771135553386</v>
      </c>
    </row>
    <row r="8223" spans="1:13" ht="19.5" customHeight="1" x14ac:dyDescent="0.25">
      <c r="A8223" s="34"/>
      <c r="B8223" s="34"/>
      <c r="C8223" s="34"/>
      <c r="D8223" s="34"/>
      <c r="E8223" s="34"/>
      <c r="F8223" s="34"/>
      <c r="G8223" s="34"/>
      <c r="H8223" s="34"/>
      <c r="I8223" s="34"/>
      <c r="J8223" s="34"/>
      <c r="K8223" s="34"/>
      <c r="L8223" s="34"/>
      <c r="M8223" s="45">
        <f>electric_demands_abs!M8223/electric_demands_abs!$M$8786</f>
        <v>0.93999944165302984</v>
      </c>
    </row>
    <row r="8224" spans="1:13" ht="19.5" customHeight="1" x14ac:dyDescent="0.25">
      <c r="A8224" s="34"/>
      <c r="B8224" s="34"/>
      <c r="C8224" s="34"/>
      <c r="D8224" s="34"/>
      <c r="E8224" s="34"/>
      <c r="F8224" s="34"/>
      <c r="G8224" s="34"/>
      <c r="H8224" s="34"/>
      <c r="I8224" s="34"/>
      <c r="J8224" s="34"/>
      <c r="K8224" s="34"/>
      <c r="L8224" s="34"/>
      <c r="M8224" s="45">
        <f>electric_demands_abs!M8224/electric_demands_abs!$M$8786</f>
        <v>0.94609423529811898</v>
      </c>
    </row>
    <row r="8225" spans="1:13" ht="19.5" customHeight="1" x14ac:dyDescent="0.25">
      <c r="A8225" s="34"/>
      <c r="B8225" s="34"/>
      <c r="C8225" s="34"/>
      <c r="D8225" s="34"/>
      <c r="E8225" s="34"/>
      <c r="F8225" s="34"/>
      <c r="G8225" s="34"/>
      <c r="H8225" s="34"/>
      <c r="I8225" s="34"/>
      <c r="J8225" s="34"/>
      <c r="K8225" s="34"/>
      <c r="L8225" s="34"/>
      <c r="M8225" s="45">
        <f>electric_demands_abs!M8225/electric_demands_abs!$M$8786</f>
        <v>0.94266221317703791</v>
      </c>
    </row>
    <row r="8226" spans="1:13" ht="19.5" customHeight="1" x14ac:dyDescent="0.25">
      <c r="A8226" s="34"/>
      <c r="B8226" s="34"/>
      <c r="C8226" s="34"/>
      <c r="D8226" s="34"/>
      <c r="E8226" s="34"/>
      <c r="F8226" s="34"/>
      <c r="G8226" s="34"/>
      <c r="H8226" s="34"/>
      <c r="I8226" s="34"/>
      <c r="J8226" s="34"/>
      <c r="K8226" s="34"/>
      <c r="L8226" s="34"/>
      <c r="M8226" s="45">
        <f>electric_demands_abs!M8226/electric_demands_abs!$M$8786</f>
        <v>0.94592269595611034</v>
      </c>
    </row>
    <row r="8227" spans="1:13" ht="19.5" customHeight="1" x14ac:dyDescent="0.25">
      <c r="A8227" s="34"/>
      <c r="B8227" s="34"/>
      <c r="C8227" s="34"/>
      <c r="D8227" s="34"/>
      <c r="E8227" s="34"/>
      <c r="F8227" s="34"/>
      <c r="G8227" s="34"/>
      <c r="H8227" s="34"/>
      <c r="I8227" s="34"/>
      <c r="J8227" s="34"/>
      <c r="K8227" s="34"/>
      <c r="L8227" s="34"/>
      <c r="M8227" s="45">
        <f>electric_demands_abs!M8227/electric_demands_abs!$M$8786</f>
        <v>0.92540171540989047</v>
      </c>
    </row>
    <row r="8228" spans="1:13" ht="19.5" customHeight="1" x14ac:dyDescent="0.25">
      <c r="A8228" s="34"/>
      <c r="B8228" s="34"/>
      <c r="C8228" s="34"/>
      <c r="D8228" s="34"/>
      <c r="E8228" s="34"/>
      <c r="F8228" s="34"/>
      <c r="G8228" s="34"/>
      <c r="H8228" s="34"/>
      <c r="I8228" s="34"/>
      <c r="J8228" s="34"/>
      <c r="K8228" s="34"/>
      <c r="L8228" s="34"/>
      <c r="M8228" s="45">
        <f>electric_demands_abs!M8228/electric_demands_abs!$M$8786</f>
        <v>0.97514820694446924</v>
      </c>
    </row>
    <row r="8229" spans="1:13" ht="19.5" customHeight="1" x14ac:dyDescent="0.25">
      <c r="A8229" s="34"/>
      <c r="B8229" s="34"/>
      <c r="C8229" s="34"/>
      <c r="D8229" s="34"/>
      <c r="E8229" s="34"/>
      <c r="F8229" s="34"/>
      <c r="G8229" s="34"/>
      <c r="H8229" s="34"/>
      <c r="I8229" s="34"/>
      <c r="J8229" s="34"/>
      <c r="K8229" s="34"/>
      <c r="L8229" s="34"/>
      <c r="M8229" s="45">
        <f>electric_demands_abs!M8229/electric_demands_abs!$M$8786</f>
        <v>0.94420927898547535</v>
      </c>
    </row>
    <row r="8230" spans="1:13" ht="19.5" customHeight="1" x14ac:dyDescent="0.25">
      <c r="A8230" s="34"/>
      <c r="B8230" s="34"/>
      <c r="C8230" s="34"/>
      <c r="D8230" s="34"/>
      <c r="E8230" s="34"/>
      <c r="F8230" s="34"/>
      <c r="G8230" s="34"/>
      <c r="H8230" s="34"/>
      <c r="I8230" s="34"/>
      <c r="J8230" s="34"/>
      <c r="K8230" s="34"/>
      <c r="L8230" s="34"/>
      <c r="M8230" s="45">
        <f>electric_demands_abs!M8230/electric_demands_abs!$M$8786</f>
        <v>0.89969502561437309</v>
      </c>
    </row>
    <row r="8231" spans="1:13" ht="19.5" customHeight="1" x14ac:dyDescent="0.25">
      <c r="A8231" s="34"/>
      <c r="B8231" s="34"/>
      <c r="C8231" s="34"/>
      <c r="D8231" s="34"/>
      <c r="E8231" s="34"/>
      <c r="F8231" s="34"/>
      <c r="G8231" s="34"/>
      <c r="H8231" s="34"/>
      <c r="I8231" s="34"/>
      <c r="J8231" s="34"/>
      <c r="K8231" s="34"/>
      <c r="L8231" s="34"/>
      <c r="M8231" s="45">
        <f>electric_demands_abs!M8231/electric_demands_abs!$M$8786</f>
        <v>0.9118904599008465</v>
      </c>
    </row>
    <row r="8232" spans="1:13" ht="19.5" customHeight="1" x14ac:dyDescent="0.25">
      <c r="A8232" s="34"/>
      <c r="B8232" s="34"/>
      <c r="C8232" s="34"/>
      <c r="D8232" s="34"/>
      <c r="E8232" s="34"/>
      <c r="F8232" s="34"/>
      <c r="G8232" s="34"/>
      <c r="H8232" s="34"/>
      <c r="I8232" s="34"/>
      <c r="J8232" s="34"/>
      <c r="K8232" s="34"/>
      <c r="L8232" s="34"/>
      <c r="M8232" s="45">
        <f>electric_demands_abs!M8232/electric_demands_abs!$M$8786</f>
        <v>0.86148202250401817</v>
      </c>
    </row>
    <row r="8233" spans="1:13" ht="19.5" customHeight="1" x14ac:dyDescent="0.25">
      <c r="A8233" s="34"/>
      <c r="B8233" s="34"/>
      <c r="C8233" s="34"/>
      <c r="D8233" s="34"/>
      <c r="E8233" s="34"/>
      <c r="F8233" s="34"/>
      <c r="G8233" s="34"/>
      <c r="H8233" s="34"/>
      <c r="I8233" s="34"/>
      <c r="J8233" s="34"/>
      <c r="K8233" s="34"/>
      <c r="L8233" s="34"/>
      <c r="M8233" s="45">
        <f>electric_demands_abs!M8233/electric_demands_abs!$M$8786</f>
        <v>0.79652510539622579</v>
      </c>
    </row>
    <row r="8234" spans="1:13" ht="19.5" customHeight="1" x14ac:dyDescent="0.25">
      <c r="A8234" s="34"/>
      <c r="B8234" s="34"/>
      <c r="C8234" s="34"/>
      <c r="D8234" s="34"/>
      <c r="E8234" s="34"/>
      <c r="F8234" s="34"/>
      <c r="G8234" s="34"/>
      <c r="H8234" s="34"/>
      <c r="I8234" s="34"/>
      <c r="J8234" s="34"/>
      <c r="K8234" s="34"/>
      <c r="L8234" s="34"/>
      <c r="M8234" s="45">
        <f>electric_demands_abs!M8234/electric_demands_abs!$M$8786</f>
        <v>0.75017473048435279</v>
      </c>
    </row>
    <row r="8235" spans="1:13" ht="19.5" customHeight="1" x14ac:dyDescent="0.25">
      <c r="A8235" s="34"/>
      <c r="B8235" s="34"/>
      <c r="C8235" s="34"/>
      <c r="D8235" s="34"/>
      <c r="E8235" s="34"/>
      <c r="F8235" s="34"/>
      <c r="G8235" s="34"/>
      <c r="H8235" s="34"/>
      <c r="I8235" s="34"/>
      <c r="J8235" s="34"/>
      <c r="K8235" s="34"/>
      <c r="L8235" s="34"/>
      <c r="M8235" s="45">
        <f>electric_demands_abs!M8235/electric_demands_abs!$M$8786</f>
        <v>0.72715543547893113</v>
      </c>
    </row>
    <row r="8236" spans="1:13" ht="19.5" customHeight="1" x14ac:dyDescent="0.25">
      <c r="A8236" s="34"/>
      <c r="B8236" s="34"/>
      <c r="C8236" s="34"/>
      <c r="D8236" s="34"/>
      <c r="E8236" s="34"/>
      <c r="F8236" s="34"/>
      <c r="G8236" s="34"/>
      <c r="H8236" s="34"/>
      <c r="I8236" s="34"/>
      <c r="J8236" s="34"/>
      <c r="K8236" s="34"/>
      <c r="L8236" s="34"/>
      <c r="M8236" s="45">
        <f>electric_demands_abs!M8236/electric_demands_abs!$M$8786</f>
        <v>0.6950229791071999</v>
      </c>
    </row>
    <row r="8237" spans="1:13" ht="19.5" customHeight="1" x14ac:dyDescent="0.25">
      <c r="A8237" s="34"/>
      <c r="B8237" s="34"/>
      <c r="C8237" s="34"/>
      <c r="D8237" s="34"/>
      <c r="E8237" s="34"/>
      <c r="F8237" s="34"/>
      <c r="G8237" s="34"/>
      <c r="H8237" s="34"/>
      <c r="I8237" s="34"/>
      <c r="J8237" s="34"/>
      <c r="K8237" s="34"/>
      <c r="L8237" s="34"/>
      <c r="M8237" s="45">
        <f>electric_demands_abs!M8237/electric_demands_abs!$M$8786</f>
        <v>0.68000402207463451</v>
      </c>
    </row>
    <row r="8238" spans="1:13" ht="19.5" customHeight="1" x14ac:dyDescent="0.25">
      <c r="A8238" s="34"/>
      <c r="B8238" s="34"/>
      <c r="C8238" s="34"/>
      <c r="D8238" s="34"/>
      <c r="E8238" s="34"/>
      <c r="F8238" s="34"/>
      <c r="G8238" s="34"/>
      <c r="H8238" s="34"/>
      <c r="I8238" s="34"/>
      <c r="J8238" s="34"/>
      <c r="K8238" s="34"/>
      <c r="L8238" s="34"/>
      <c r="M8238" s="45">
        <f>electric_demands_abs!M8238/electric_demands_abs!$M$8786</f>
        <v>0.68740668996845666</v>
      </c>
    </row>
    <row r="8239" spans="1:13" ht="19.5" customHeight="1" x14ac:dyDescent="0.25">
      <c r="A8239" s="34"/>
      <c r="B8239" s="34"/>
      <c r="C8239" s="34"/>
      <c r="D8239" s="34"/>
      <c r="E8239" s="34"/>
      <c r="F8239" s="34"/>
      <c r="G8239" s="34"/>
      <c r="H8239" s="34"/>
      <c r="I8239" s="34"/>
      <c r="J8239" s="34"/>
      <c r="K8239" s="34"/>
      <c r="L8239" s="34"/>
      <c r="M8239" s="45">
        <f>electric_demands_abs!M8239/electric_demands_abs!$M$8786</f>
        <v>0.69456394872200722</v>
      </c>
    </row>
    <row r="8240" spans="1:13" ht="19.5" customHeight="1" x14ac:dyDescent="0.25">
      <c r="A8240" s="34"/>
      <c r="B8240" s="34"/>
      <c r="C8240" s="34"/>
      <c r="D8240" s="34"/>
      <c r="E8240" s="34"/>
      <c r="F8240" s="34"/>
      <c r="G8240" s="34"/>
      <c r="H8240" s="34"/>
      <c r="I8240" s="34"/>
      <c r="J8240" s="34"/>
      <c r="K8240" s="34"/>
      <c r="L8240" s="34"/>
      <c r="M8240" s="45">
        <f>electric_demands_abs!M8240/electric_demands_abs!$M$8786</f>
        <v>0.72977480746705892</v>
      </c>
    </row>
    <row r="8241" spans="1:13" ht="19.5" customHeight="1" x14ac:dyDescent="0.25">
      <c r="A8241" s="34"/>
      <c r="B8241" s="34"/>
      <c r="C8241" s="34"/>
      <c r="D8241" s="34"/>
      <c r="E8241" s="34"/>
      <c r="F8241" s="34"/>
      <c r="G8241" s="34"/>
      <c r="H8241" s="34"/>
      <c r="I8241" s="34"/>
      <c r="J8241" s="34"/>
      <c r="K8241" s="34"/>
      <c r="L8241" s="34"/>
      <c r="M8241" s="45">
        <f>electric_demands_abs!M8241/electric_demands_abs!$M$8786</f>
        <v>0.80485378103427108</v>
      </c>
    </row>
    <row r="8242" spans="1:13" ht="19.5" customHeight="1" x14ac:dyDescent="0.25">
      <c r="A8242" s="34"/>
      <c r="B8242" s="34"/>
      <c r="C8242" s="34"/>
      <c r="D8242" s="34"/>
      <c r="E8242" s="34"/>
      <c r="F8242" s="34"/>
      <c r="G8242" s="34"/>
      <c r="H8242" s="34"/>
      <c r="I8242" s="34"/>
      <c r="J8242" s="34"/>
      <c r="K8242" s="34"/>
      <c r="L8242" s="34"/>
      <c r="M8242" s="45">
        <f>electric_demands_abs!M8242/electric_demands_abs!$M$8786</f>
        <v>0.91115695009802777</v>
      </c>
    </row>
    <row r="8243" spans="1:13" ht="19.5" customHeight="1" x14ac:dyDescent="0.25">
      <c r="A8243" s="34"/>
      <c r="B8243" s="34"/>
      <c r="C8243" s="34"/>
      <c r="D8243" s="34"/>
      <c r="E8243" s="34"/>
      <c r="F8243" s="34"/>
      <c r="G8243" s="34"/>
      <c r="H8243" s="34"/>
      <c r="I8243" s="34"/>
      <c r="J8243" s="34"/>
      <c r="K8243" s="34"/>
      <c r="L8243" s="34"/>
      <c r="M8243" s="45">
        <f>electric_demands_abs!M8243/electric_demands_abs!$M$8786</f>
        <v>0.95188737334561913</v>
      </c>
    </row>
    <row r="8244" spans="1:13" ht="19.5" customHeight="1" x14ac:dyDescent="0.25">
      <c r="A8244" s="34"/>
      <c r="B8244" s="34"/>
      <c r="C8244" s="34"/>
      <c r="D8244" s="34"/>
      <c r="E8244" s="34"/>
      <c r="F8244" s="34"/>
      <c r="G8244" s="34"/>
      <c r="H8244" s="34"/>
      <c r="I8244" s="34"/>
      <c r="J8244" s="34"/>
      <c r="K8244" s="34"/>
      <c r="L8244" s="34"/>
      <c r="M8244" s="45">
        <f>electric_demands_abs!M8244/electric_demands_abs!$M$8786</f>
        <v>0.96065086786307197</v>
      </c>
    </row>
    <row r="8245" spans="1:13" ht="19.5" customHeight="1" x14ac:dyDescent="0.25">
      <c r="A8245" s="34"/>
      <c r="B8245" s="34"/>
      <c r="C8245" s="34"/>
      <c r="D8245" s="34"/>
      <c r="E8245" s="34"/>
      <c r="F8245" s="34"/>
      <c r="G8245" s="34"/>
      <c r="H8245" s="34"/>
      <c r="I8245" s="34"/>
      <c r="J8245" s="34"/>
      <c r="K8245" s="34"/>
      <c r="L8245" s="34"/>
      <c r="M8245" s="45">
        <f>electric_demands_abs!M8245/electric_demands_abs!$M$8786</f>
        <v>0.9475116789633391</v>
      </c>
    </row>
    <row r="8246" spans="1:13" ht="19.5" customHeight="1" x14ac:dyDescent="0.25">
      <c r="A8246" s="34"/>
      <c r="B8246" s="34"/>
      <c r="C8246" s="34"/>
      <c r="D8246" s="34"/>
      <c r="E8246" s="34"/>
      <c r="F8246" s="34"/>
      <c r="G8246" s="34"/>
      <c r="H8246" s="34"/>
      <c r="I8246" s="34"/>
      <c r="J8246" s="34"/>
      <c r="K8246" s="34"/>
      <c r="L8246" s="34"/>
      <c r="M8246" s="45">
        <f>electric_demands_abs!M8246/electric_demands_abs!$M$8786</f>
        <v>0.96736807838137351</v>
      </c>
    </row>
    <row r="8247" spans="1:13" ht="19.5" customHeight="1" x14ac:dyDescent="0.25">
      <c r="A8247" s="34"/>
      <c r="B8247" s="34"/>
      <c r="C8247" s="34"/>
      <c r="D8247" s="34"/>
      <c r="E8247" s="34"/>
      <c r="F8247" s="34"/>
      <c r="G8247" s="34"/>
      <c r="H8247" s="34"/>
      <c r="I8247" s="34"/>
      <c r="J8247" s="34"/>
      <c r="K8247" s="34"/>
      <c r="L8247" s="34"/>
      <c r="M8247" s="45">
        <f>electric_demands_abs!M8247/electric_demands_abs!$M$8786</f>
        <v>0.9675666291992242</v>
      </c>
    </row>
    <row r="8248" spans="1:13" ht="19.5" customHeight="1" x14ac:dyDescent="0.25">
      <c r="A8248" s="34"/>
      <c r="B8248" s="34"/>
      <c r="C8248" s="34"/>
      <c r="D8248" s="34"/>
      <c r="E8248" s="34"/>
      <c r="F8248" s="34"/>
      <c r="G8248" s="34"/>
      <c r="H8248" s="34"/>
      <c r="I8248" s="34"/>
      <c r="J8248" s="34"/>
      <c r="K8248" s="34"/>
      <c r="L8248" s="34"/>
      <c r="M8248" s="45">
        <f>electric_demands_abs!M8248/electric_demands_abs!$M$8786</f>
        <v>0.95237777986586003</v>
      </c>
    </row>
    <row r="8249" spans="1:13" ht="19.5" customHeight="1" x14ac:dyDescent="0.25">
      <c r="A8249" s="34"/>
      <c r="B8249" s="34"/>
      <c r="C8249" s="34"/>
      <c r="D8249" s="34"/>
      <c r="E8249" s="34"/>
      <c r="F8249" s="34"/>
      <c r="G8249" s="34"/>
      <c r="H8249" s="34"/>
      <c r="I8249" s="34"/>
      <c r="J8249" s="34"/>
      <c r="K8249" s="34"/>
      <c r="L8249" s="34"/>
      <c r="M8249" s="45">
        <f>electric_demands_abs!M8249/electric_demands_abs!$M$8786</f>
        <v>0.93859509196542823</v>
      </c>
    </row>
    <row r="8250" spans="1:13" ht="19.5" customHeight="1" x14ac:dyDescent="0.25">
      <c r="A8250" s="34"/>
      <c r="B8250" s="34"/>
      <c r="C8250" s="34"/>
      <c r="D8250" s="34"/>
      <c r="E8250" s="34"/>
      <c r="F8250" s="34"/>
      <c r="G8250" s="34"/>
      <c r="H8250" s="34"/>
      <c r="I8250" s="34"/>
      <c r="J8250" s="34"/>
      <c r="K8250" s="34"/>
      <c r="L8250" s="34"/>
      <c r="M8250" s="45">
        <f>electric_demands_abs!M8250/electric_demands_abs!$M$8786</f>
        <v>0.93944208290760745</v>
      </c>
    </row>
    <row r="8251" spans="1:13" ht="19.5" customHeight="1" x14ac:dyDescent="0.25">
      <c r="A8251" s="34"/>
      <c r="B8251" s="34"/>
      <c r="C8251" s="34"/>
      <c r="D8251" s="34"/>
      <c r="E8251" s="34"/>
      <c r="F8251" s="34"/>
      <c r="G8251" s="34"/>
      <c r="H8251" s="34"/>
      <c r="I8251" s="34"/>
      <c r="J8251" s="34"/>
      <c r="K8251" s="34"/>
      <c r="L8251" s="34"/>
      <c r="M8251" s="45">
        <f>electric_demands_abs!M8251/electric_demands_abs!$M$8786</f>
        <v>0.94829163532827632</v>
      </c>
    </row>
    <row r="8252" spans="1:13" ht="19.5" customHeight="1" x14ac:dyDescent="0.25">
      <c r="A8252" s="34"/>
      <c r="B8252" s="34"/>
      <c r="C8252" s="34"/>
      <c r="D8252" s="34"/>
      <c r="E8252" s="34"/>
      <c r="F8252" s="34"/>
      <c r="G8252" s="34"/>
      <c r="H8252" s="34"/>
      <c r="I8252" s="34"/>
      <c r="J8252" s="34"/>
      <c r="K8252" s="34"/>
      <c r="L8252" s="34"/>
      <c r="M8252" s="45">
        <f>electric_demands_abs!M8252/electric_demands_abs!$M$8786</f>
        <v>0.96188417232102774</v>
      </c>
    </row>
    <row r="8253" spans="1:13" ht="19.5" customHeight="1" x14ac:dyDescent="0.25">
      <c r="A8253" s="34"/>
      <c r="B8253" s="34"/>
      <c r="C8253" s="34"/>
      <c r="D8253" s="34"/>
      <c r="E8253" s="34"/>
      <c r="F8253" s="34"/>
      <c r="G8253" s="34"/>
      <c r="H8253" s="34"/>
      <c r="I8253" s="34"/>
      <c r="J8253" s="34"/>
      <c r="K8253" s="34"/>
      <c r="L8253" s="34"/>
      <c r="M8253" s="45">
        <f>electric_demands_abs!M8253/electric_demands_abs!$M$8786</f>
        <v>0.93562037083626948</v>
      </c>
    </row>
    <row r="8254" spans="1:13" ht="19.5" customHeight="1" x14ac:dyDescent="0.25">
      <c r="A8254" s="34"/>
      <c r="B8254" s="34"/>
      <c r="C8254" s="34"/>
      <c r="D8254" s="34"/>
      <c r="E8254" s="34"/>
      <c r="F8254" s="34"/>
      <c r="G8254" s="34"/>
      <c r="H8254" s="34"/>
      <c r="I8254" s="34"/>
      <c r="J8254" s="34"/>
      <c r="K8254" s="34"/>
      <c r="L8254" s="34"/>
      <c r="M8254" s="45">
        <f>electric_demands_abs!M8254/electric_demands_abs!$M$8786</f>
        <v>0.91730856666485772</v>
      </c>
    </row>
    <row r="8255" spans="1:13" ht="19.5" customHeight="1" x14ac:dyDescent="0.25">
      <c r="A8255" s="34"/>
      <c r="B8255" s="34"/>
      <c r="C8255" s="34"/>
      <c r="D8255" s="34"/>
      <c r="E8255" s="34"/>
      <c r="F8255" s="34"/>
      <c r="G8255" s="34"/>
      <c r="H8255" s="34"/>
      <c r="I8255" s="34"/>
      <c r="J8255" s="34"/>
      <c r="K8255" s="34"/>
      <c r="L8255" s="34"/>
      <c r="M8255" s="45">
        <f>electric_demands_abs!M8255/electric_demands_abs!$M$8786</f>
        <v>0.89469164382700894</v>
      </c>
    </row>
    <row r="8256" spans="1:13" ht="19.5" customHeight="1" x14ac:dyDescent="0.25">
      <c r="A8256" s="34"/>
      <c r="B8256" s="34"/>
      <c r="C8256" s="34"/>
      <c r="D8256" s="34"/>
      <c r="E8256" s="34"/>
      <c r="F8256" s="34"/>
      <c r="G8256" s="34"/>
      <c r="H8256" s="34"/>
      <c r="I8256" s="34"/>
      <c r="J8256" s="34"/>
      <c r="K8256" s="34"/>
      <c r="L8256" s="34"/>
      <c r="M8256" s="45">
        <f>electric_demands_abs!M8256/electric_demands_abs!$M$8786</f>
        <v>0.8636945753133064</v>
      </c>
    </row>
    <row r="8257" spans="1:13" ht="19.5" customHeight="1" x14ac:dyDescent="0.25">
      <c r="A8257" s="34"/>
      <c r="B8257" s="34"/>
      <c r="C8257" s="34"/>
      <c r="D8257" s="34"/>
      <c r="E8257" s="34"/>
      <c r="F8257" s="34"/>
      <c r="G8257" s="34"/>
      <c r="H8257" s="34"/>
      <c r="I8257" s="34"/>
      <c r="J8257" s="34"/>
      <c r="K8257" s="34"/>
      <c r="L8257" s="34"/>
      <c r="M8257" s="45">
        <f>electric_demands_abs!M8257/electric_demands_abs!$M$8786</f>
        <v>0.7857442324528553</v>
      </c>
    </row>
    <row r="8258" spans="1:13" ht="19.5" customHeight="1" x14ac:dyDescent="0.25">
      <c r="A8258" s="34"/>
      <c r="B8258" s="34"/>
      <c r="C8258" s="34"/>
      <c r="D8258" s="34"/>
      <c r="E8258" s="34"/>
      <c r="F8258" s="34"/>
      <c r="G8258" s="34"/>
      <c r="H8258" s="34"/>
      <c r="I8258" s="34"/>
      <c r="J8258" s="34"/>
      <c r="K8258" s="34"/>
      <c r="L8258" s="34"/>
      <c r="M8258" s="45">
        <f>electric_demands_abs!M8258/electric_demands_abs!$M$8786</f>
        <v>0.73290789160854741</v>
      </c>
    </row>
    <row r="8259" spans="1:13" ht="19.5" customHeight="1" x14ac:dyDescent="0.25">
      <c r="A8259" s="34"/>
      <c r="B8259" s="34"/>
      <c r="C8259" s="34"/>
      <c r="D8259" s="34"/>
      <c r="E8259" s="34"/>
      <c r="F8259" s="34"/>
      <c r="G8259" s="34"/>
      <c r="H8259" s="34"/>
      <c r="I8259" s="34"/>
      <c r="J8259" s="34"/>
      <c r="K8259" s="34"/>
      <c r="L8259" s="34"/>
      <c r="M8259" s="45">
        <f>electric_demands_abs!M8259/electric_demands_abs!$M$8786</f>
        <v>0.72233709877149666</v>
      </c>
    </row>
    <row r="8260" spans="1:13" ht="19.5" customHeight="1" x14ac:dyDescent="0.25">
      <c r="A8260" s="34"/>
      <c r="B8260" s="34"/>
      <c r="C8260" s="34"/>
      <c r="D8260" s="34"/>
      <c r="E8260" s="34"/>
      <c r="F8260" s="34"/>
      <c r="G8260" s="34"/>
      <c r="H8260" s="34"/>
      <c r="I8260" s="34"/>
      <c r="J8260" s="34"/>
      <c r="K8260" s="34"/>
      <c r="L8260" s="34"/>
      <c r="M8260" s="45">
        <f>electric_demands_abs!M8260/electric_demands_abs!$M$8786</f>
        <v>0.69362455876795392</v>
      </c>
    </row>
    <row r="8261" spans="1:13" ht="19.5" customHeight="1" x14ac:dyDescent="0.25">
      <c r="A8261" s="34"/>
      <c r="B8261" s="34"/>
      <c r="C8261" s="34"/>
      <c r="D8261" s="34"/>
      <c r="E8261" s="34"/>
      <c r="F8261" s="34"/>
      <c r="G8261" s="34"/>
      <c r="H8261" s="34"/>
      <c r="I8261" s="34"/>
      <c r="J8261" s="34"/>
      <c r="K8261" s="34"/>
      <c r="L8261" s="34"/>
      <c r="M8261" s="45">
        <f>electric_demands_abs!M8261/electric_demands_abs!$M$8786</f>
        <v>0.68266160541883147</v>
      </c>
    </row>
    <row r="8262" spans="1:13" ht="19.5" customHeight="1" x14ac:dyDescent="0.25">
      <c r="A8262" s="34"/>
      <c r="B8262" s="34"/>
      <c r="C8262" s="34"/>
      <c r="D8262" s="34"/>
      <c r="E8262" s="34"/>
      <c r="F8262" s="34"/>
      <c r="G8262" s="34"/>
      <c r="H8262" s="34"/>
      <c r="I8262" s="34"/>
      <c r="J8262" s="34"/>
      <c r="K8262" s="34"/>
      <c r="L8262" s="34"/>
      <c r="M8262" s="45">
        <f>electric_demands_abs!M8262/electric_demands_abs!$M$8786</f>
        <v>0.67517226198133951</v>
      </c>
    </row>
    <row r="8263" spans="1:13" ht="19.5" customHeight="1" x14ac:dyDescent="0.25">
      <c r="A8263" s="34"/>
      <c r="B8263" s="34"/>
      <c r="C8263" s="34"/>
      <c r="D8263" s="34"/>
      <c r="E8263" s="34"/>
      <c r="F8263" s="34"/>
      <c r="G8263" s="34"/>
      <c r="H8263" s="34"/>
      <c r="I8263" s="34"/>
      <c r="J8263" s="34"/>
      <c r="K8263" s="34"/>
      <c r="L8263" s="34"/>
      <c r="M8263" s="45">
        <f>electric_demands_abs!M8263/electric_demands_abs!$M$8786</f>
        <v>0.6900633674399882</v>
      </c>
    </row>
    <row r="8264" spans="1:13" ht="19.5" customHeight="1" x14ac:dyDescent="0.25">
      <c r="A8264" s="34"/>
      <c r="B8264" s="34"/>
      <c r="C8264" s="34"/>
      <c r="D8264" s="34"/>
      <c r="E8264" s="34"/>
      <c r="F8264" s="34"/>
      <c r="G8264" s="34"/>
      <c r="H8264" s="34"/>
      <c r="I8264" s="34"/>
      <c r="J8264" s="34"/>
      <c r="K8264" s="34"/>
      <c r="L8264" s="34"/>
      <c r="M8264" s="45">
        <f>electric_demands_abs!M8264/electric_demands_abs!$M$8786</f>
        <v>0.73803060153156719</v>
      </c>
    </row>
    <row r="8265" spans="1:13" ht="19.5" customHeight="1" x14ac:dyDescent="0.25">
      <c r="A8265" s="34"/>
      <c r="B8265" s="34"/>
      <c r="C8265" s="34"/>
      <c r="D8265" s="34"/>
      <c r="E8265" s="34"/>
      <c r="F8265" s="34"/>
      <c r="G8265" s="34"/>
      <c r="H8265" s="34"/>
      <c r="I8265" s="34"/>
      <c r="J8265" s="34"/>
      <c r="K8265" s="34"/>
      <c r="L8265" s="34"/>
      <c r="M8265" s="45">
        <f>electric_demands_abs!M8265/electric_demands_abs!$M$8786</f>
        <v>0.81159413248157142</v>
      </c>
    </row>
    <row r="8266" spans="1:13" ht="19.5" customHeight="1" x14ac:dyDescent="0.25">
      <c r="A8266" s="34"/>
      <c r="B8266" s="34"/>
      <c r="C8266" s="34"/>
      <c r="D8266" s="34"/>
      <c r="E8266" s="34"/>
      <c r="F8266" s="34"/>
      <c r="G8266" s="34"/>
      <c r="H8266" s="34"/>
      <c r="I8266" s="34"/>
      <c r="J8266" s="34"/>
      <c r="K8266" s="34"/>
      <c r="L8266" s="34"/>
      <c r="M8266" s="45">
        <f>electric_demands_abs!M8266/electric_demands_abs!$M$8786</f>
        <v>0.9209757862707092</v>
      </c>
    </row>
    <row r="8267" spans="1:13" ht="19.5" customHeight="1" x14ac:dyDescent="0.25">
      <c r="A8267" s="34"/>
      <c r="B8267" s="34"/>
      <c r="C8267" s="34"/>
      <c r="D8267" s="34"/>
      <c r="E8267" s="34"/>
      <c r="F8267" s="34"/>
      <c r="G8267" s="34"/>
      <c r="H8267" s="34"/>
      <c r="I8267" s="34"/>
      <c r="J8267" s="34"/>
      <c r="K8267" s="34"/>
      <c r="L8267" s="34"/>
      <c r="M8267" s="45">
        <f>electric_demands_abs!M8267/electric_demands_abs!$M$8786</f>
        <v>0.96693350655814747</v>
      </c>
    </row>
    <row r="8268" spans="1:13" ht="19.5" customHeight="1" x14ac:dyDescent="0.25">
      <c r="A8268" s="34"/>
      <c r="B8268" s="34"/>
      <c r="C8268" s="34"/>
      <c r="D8268" s="34"/>
      <c r="E8268" s="34"/>
      <c r="F8268" s="34"/>
      <c r="G8268" s="34"/>
      <c r="H8268" s="34"/>
      <c r="I8268" s="34"/>
      <c r="J8268" s="34"/>
      <c r="K8268" s="34"/>
      <c r="L8268" s="34"/>
      <c r="M8268" s="45">
        <f>electric_demands_abs!M8268/electric_demands_abs!$M$8786</f>
        <v>0.97511197203785194</v>
      </c>
    </row>
    <row r="8269" spans="1:13" ht="19.5" customHeight="1" x14ac:dyDescent="0.25">
      <c r="A8269" s="34"/>
      <c r="B8269" s="34"/>
      <c r="C8269" s="34"/>
      <c r="D8269" s="34"/>
      <c r="E8269" s="34"/>
      <c r="F8269" s="34"/>
      <c r="G8269" s="34"/>
      <c r="H8269" s="34"/>
      <c r="I8269" s="34"/>
      <c r="J8269" s="34"/>
      <c r="K8269" s="34"/>
      <c r="L8269" s="34"/>
      <c r="M8269" s="45">
        <f>electric_demands_abs!M8269/electric_demands_abs!$M$8786</f>
        <v>0.95379579999550357</v>
      </c>
    </row>
    <row r="8270" spans="1:13" ht="19.5" customHeight="1" x14ac:dyDescent="0.25">
      <c r="A8270" s="34"/>
      <c r="B8270" s="34"/>
      <c r="C8270" s="34"/>
      <c r="D8270" s="34"/>
      <c r="E8270" s="34"/>
      <c r="F8270" s="34"/>
      <c r="G8270" s="34"/>
      <c r="H8270" s="34"/>
      <c r="I8270" s="34"/>
      <c r="J8270" s="34"/>
      <c r="K8270" s="34"/>
      <c r="L8270" s="34"/>
      <c r="M8270" s="45">
        <f>electric_demands_abs!M8270/electric_demands_abs!$M$8786</f>
        <v>0.94407586864747528</v>
      </c>
    </row>
    <row r="8271" spans="1:13" ht="19.5" customHeight="1" x14ac:dyDescent="0.25">
      <c r="A8271" s="34"/>
      <c r="B8271" s="34"/>
      <c r="C8271" s="34"/>
      <c r="D8271" s="34"/>
      <c r="E8271" s="34"/>
      <c r="F8271" s="34"/>
      <c r="G8271" s="34"/>
      <c r="H8271" s="34"/>
      <c r="I8271" s="34"/>
      <c r="J8271" s="34"/>
      <c r="K8271" s="34"/>
      <c r="L8271" s="34"/>
      <c r="M8271" s="45">
        <f>electric_demands_abs!M8271/electric_demands_abs!$M$8786</f>
        <v>0.9593999400641704</v>
      </c>
    </row>
    <row r="8272" spans="1:13" ht="19.5" customHeight="1" x14ac:dyDescent="0.25">
      <c r="A8272" s="34"/>
      <c r="B8272" s="34"/>
      <c r="C8272" s="34"/>
      <c r="D8272" s="34"/>
      <c r="E8272" s="34"/>
      <c r="F8272" s="34"/>
      <c r="G8272" s="34"/>
      <c r="H8272" s="34"/>
      <c r="I8272" s="34"/>
      <c r="J8272" s="34"/>
      <c r="K8272" s="34"/>
      <c r="L8272" s="34"/>
      <c r="M8272" s="45">
        <f>electric_demands_abs!M8272/electric_demands_abs!$M$8786</f>
        <v>0.96033068305187186</v>
      </c>
    </row>
    <row r="8273" spans="1:13" ht="19.5" customHeight="1" x14ac:dyDescent="0.25">
      <c r="A8273" s="34"/>
      <c r="B8273" s="34"/>
      <c r="C8273" s="34"/>
      <c r="D8273" s="34"/>
      <c r="E8273" s="34"/>
      <c r="F8273" s="34"/>
      <c r="G8273" s="34"/>
      <c r="H8273" s="34"/>
      <c r="I8273" s="34"/>
      <c r="J8273" s="34"/>
      <c r="K8273" s="34"/>
      <c r="L8273" s="34"/>
      <c r="M8273" s="45">
        <f>electric_demands_abs!M8273/electric_demands_abs!$M$8786</f>
        <v>0.94254947320622184</v>
      </c>
    </row>
    <row r="8274" spans="1:13" ht="19.5" customHeight="1" x14ac:dyDescent="0.25">
      <c r="A8274" s="34"/>
      <c r="B8274" s="34"/>
      <c r="C8274" s="34"/>
      <c r="D8274" s="34"/>
      <c r="E8274" s="34"/>
      <c r="F8274" s="34"/>
      <c r="G8274" s="34"/>
      <c r="H8274" s="34"/>
      <c r="I8274" s="34"/>
      <c r="J8274" s="34"/>
      <c r="K8274" s="34"/>
      <c r="L8274" s="34"/>
      <c r="M8274" s="45">
        <f>electric_demands_abs!M8274/electric_demands_abs!$M$8786</f>
        <v>0.92363147551751479</v>
      </c>
    </row>
    <row r="8275" spans="1:13" ht="19.5" customHeight="1" x14ac:dyDescent="0.25">
      <c r="A8275" s="34"/>
      <c r="B8275" s="34"/>
      <c r="C8275" s="34"/>
      <c r="D8275" s="34"/>
      <c r="E8275" s="34"/>
      <c r="F8275" s="34"/>
      <c r="G8275" s="34"/>
      <c r="H8275" s="34"/>
      <c r="I8275" s="34"/>
      <c r="J8275" s="34"/>
      <c r="K8275" s="34"/>
      <c r="L8275" s="34"/>
      <c r="M8275" s="45">
        <f>electric_demands_abs!M8275/electric_demands_abs!$M$8786</f>
        <v>0.91983273967105461</v>
      </c>
    </row>
    <row r="8276" spans="1:13" ht="19.5" customHeight="1" x14ac:dyDescent="0.25">
      <c r="A8276" s="34"/>
      <c r="B8276" s="34"/>
      <c r="C8276" s="34"/>
      <c r="D8276" s="34"/>
      <c r="E8276" s="34"/>
      <c r="F8276" s="34"/>
      <c r="G8276" s="34"/>
      <c r="H8276" s="34"/>
      <c r="I8276" s="34"/>
      <c r="J8276" s="34"/>
      <c r="K8276" s="34"/>
      <c r="L8276" s="34"/>
      <c r="M8276" s="45">
        <f>electric_demands_abs!M8276/electric_demands_abs!$M$8786</f>
        <v>0.94127911032104372</v>
      </c>
    </row>
    <row r="8277" spans="1:13" ht="19.5" customHeight="1" x14ac:dyDescent="0.25">
      <c r="A8277" s="34"/>
      <c r="B8277" s="34"/>
      <c r="C8277" s="34"/>
      <c r="D8277" s="34"/>
      <c r="E8277" s="34"/>
      <c r="F8277" s="34"/>
      <c r="G8277" s="34"/>
      <c r="H8277" s="34"/>
      <c r="I8277" s="34"/>
      <c r="J8277" s="34"/>
      <c r="K8277" s="34"/>
      <c r="L8277" s="34"/>
      <c r="M8277" s="45">
        <f>electric_demands_abs!M8277/electric_demands_abs!$M$8786</f>
        <v>0.93958652842171375</v>
      </c>
    </row>
    <row r="8278" spans="1:13" ht="19.5" customHeight="1" x14ac:dyDescent="0.25">
      <c r="A8278" s="34"/>
      <c r="B8278" s="34"/>
      <c r="C8278" s="34"/>
      <c r="D8278" s="34"/>
      <c r="E8278" s="34"/>
      <c r="F8278" s="34"/>
      <c r="G8278" s="34"/>
      <c r="H8278" s="34"/>
      <c r="I8278" s="34"/>
      <c r="J8278" s="34"/>
      <c r="K8278" s="34"/>
      <c r="L8278" s="34"/>
      <c r="M8278" s="45">
        <f>electric_demands_abs!M8278/electric_demands_abs!$M$8786</f>
        <v>0.92670460735896365</v>
      </c>
    </row>
    <row r="8279" spans="1:13" ht="19.5" customHeight="1" x14ac:dyDescent="0.25">
      <c r="A8279" s="34"/>
      <c r="B8279" s="34"/>
      <c r="C8279" s="34"/>
      <c r="D8279" s="34"/>
      <c r="E8279" s="34"/>
      <c r="F8279" s="34"/>
      <c r="G8279" s="34"/>
      <c r="H8279" s="34"/>
      <c r="I8279" s="34"/>
      <c r="J8279" s="34"/>
      <c r="K8279" s="34"/>
      <c r="L8279" s="34"/>
      <c r="M8279" s="45">
        <f>electric_demands_abs!M8279/electric_demands_abs!$M$8786</f>
        <v>0.9019897657800342</v>
      </c>
    </row>
    <row r="8280" spans="1:13" ht="19.5" customHeight="1" x14ac:dyDescent="0.25">
      <c r="A8280" s="34"/>
      <c r="B8280" s="34"/>
      <c r="C8280" s="34"/>
      <c r="D8280" s="34"/>
      <c r="E8280" s="34"/>
      <c r="F8280" s="34"/>
      <c r="G8280" s="34"/>
      <c r="H8280" s="34"/>
      <c r="I8280" s="34"/>
      <c r="J8280" s="34"/>
      <c r="K8280" s="34"/>
      <c r="L8280" s="34"/>
      <c r="M8280" s="45">
        <f>electric_demands_abs!M8280/electric_demands_abs!$M$8786</f>
        <v>0.8529804898909964</v>
      </c>
    </row>
    <row r="8281" spans="1:13" ht="19.5" customHeight="1" x14ac:dyDescent="0.25">
      <c r="A8281" s="34"/>
      <c r="B8281" s="34"/>
      <c r="C8281" s="34"/>
      <c r="D8281" s="34"/>
      <c r="E8281" s="34"/>
      <c r="F8281" s="34"/>
      <c r="G8281" s="34"/>
      <c r="H8281" s="34"/>
      <c r="I8281" s="34"/>
      <c r="J8281" s="34"/>
      <c r="K8281" s="34"/>
      <c r="L8281" s="34"/>
      <c r="M8281" s="45">
        <f>electric_demands_abs!M8281/electric_demands_abs!$M$8786</f>
        <v>0.80156216917633194</v>
      </c>
    </row>
    <row r="8282" spans="1:13" ht="19.5" customHeight="1" x14ac:dyDescent="0.25">
      <c r="A8282" s="34"/>
      <c r="B8282" s="34"/>
      <c r="C8282" s="34"/>
      <c r="D8282" s="34"/>
      <c r="E8282" s="34"/>
      <c r="F8282" s="34"/>
      <c r="G8282" s="34"/>
      <c r="H8282" s="34"/>
      <c r="I8282" s="34"/>
      <c r="J8282" s="34"/>
      <c r="K8282" s="34"/>
      <c r="L8282" s="34"/>
      <c r="M8282" s="45">
        <f>electric_demands_abs!M8282/electric_demands_abs!$M$8786</f>
        <v>0.7208360677648753</v>
      </c>
    </row>
    <row r="8283" spans="1:13" ht="19.5" customHeight="1" x14ac:dyDescent="0.25">
      <c r="A8283" s="34"/>
      <c r="B8283" s="34"/>
      <c r="C8283" s="34"/>
      <c r="D8283" s="34"/>
      <c r="E8283" s="34"/>
      <c r="F8283" s="34"/>
      <c r="G8283" s="34"/>
      <c r="H8283" s="34"/>
      <c r="I8283" s="34"/>
      <c r="J8283" s="34"/>
      <c r="K8283" s="34"/>
      <c r="L8283" s="34"/>
      <c r="M8283" s="45">
        <f>electric_demands_abs!M8283/electric_demands_abs!$M$8786</f>
        <v>0.69210153976118072</v>
      </c>
    </row>
    <row r="8284" spans="1:13" ht="19.5" customHeight="1" x14ac:dyDescent="0.25">
      <c r="A8284" s="34"/>
      <c r="B8284" s="34"/>
      <c r="C8284" s="34"/>
      <c r="D8284" s="34"/>
      <c r="E8284" s="34"/>
      <c r="F8284" s="34"/>
      <c r="G8284" s="34"/>
      <c r="H8284" s="34"/>
      <c r="I8284" s="34"/>
      <c r="J8284" s="34"/>
      <c r="K8284" s="34"/>
      <c r="L8284" s="34"/>
      <c r="M8284" s="45">
        <f>electric_demands_abs!M8284/electric_demands_abs!$M$8786</f>
        <v>0.67747643145792713</v>
      </c>
    </row>
    <row r="8285" spans="1:13" ht="19.5" customHeight="1" x14ac:dyDescent="0.25">
      <c r="A8285" s="34"/>
      <c r="B8285" s="34"/>
      <c r="C8285" s="34"/>
      <c r="D8285" s="34"/>
      <c r="E8285" s="34"/>
      <c r="F8285" s="34"/>
      <c r="G8285" s="34"/>
      <c r="H8285" s="34"/>
      <c r="I8285" s="34"/>
      <c r="J8285" s="34"/>
      <c r="K8285" s="34"/>
      <c r="L8285" s="34"/>
      <c r="M8285" s="45">
        <f>electric_demands_abs!M8285/electric_demands_abs!$M$8786</f>
        <v>0.69324648045822668</v>
      </c>
    </row>
    <row r="8286" spans="1:13" ht="19.5" customHeight="1" x14ac:dyDescent="0.25">
      <c r="A8286" s="34"/>
      <c r="B8286" s="34"/>
      <c r="C8286" s="34"/>
      <c r="D8286" s="34"/>
      <c r="E8286" s="34"/>
      <c r="F8286" s="34"/>
      <c r="G8286" s="34"/>
      <c r="H8286" s="34"/>
      <c r="I8286" s="34"/>
      <c r="J8286" s="34"/>
      <c r="K8286" s="34"/>
      <c r="L8286" s="34"/>
      <c r="M8286" s="45">
        <f>electric_demands_abs!M8286/electric_demands_abs!$M$8786</f>
        <v>0.69774002063907337</v>
      </c>
    </row>
    <row r="8287" spans="1:13" ht="19.5" customHeight="1" x14ac:dyDescent="0.25">
      <c r="A8287" s="34"/>
      <c r="B8287" s="34"/>
      <c r="C8287" s="34"/>
      <c r="D8287" s="34"/>
      <c r="E8287" s="34"/>
      <c r="F8287" s="34"/>
      <c r="G8287" s="34"/>
      <c r="H8287" s="34"/>
      <c r="I8287" s="34"/>
      <c r="J8287" s="34"/>
      <c r="K8287" s="34"/>
      <c r="L8287" s="34"/>
      <c r="M8287" s="45">
        <f>electric_demands_abs!M8287/electric_demands_abs!$M$8786</f>
        <v>0.69773507951544378</v>
      </c>
    </row>
    <row r="8288" spans="1:13" ht="19.5" customHeight="1" x14ac:dyDescent="0.25">
      <c r="A8288" s="34"/>
      <c r="B8288" s="34"/>
      <c r="C8288" s="34"/>
      <c r="D8288" s="34"/>
      <c r="E8288" s="34"/>
      <c r="F8288" s="34"/>
      <c r="G8288" s="34"/>
      <c r="H8288" s="34"/>
      <c r="I8288" s="34"/>
      <c r="J8288" s="34"/>
      <c r="K8288" s="34"/>
      <c r="L8288" s="34"/>
      <c r="M8288" s="45">
        <f>electric_demands_abs!M8288/electric_demands_abs!$M$8786</f>
        <v>0.74372162302405498</v>
      </c>
    </row>
    <row r="8289" spans="1:13" ht="19.5" customHeight="1" x14ac:dyDescent="0.25">
      <c r="A8289" s="34"/>
      <c r="B8289" s="34"/>
      <c r="C8289" s="34"/>
      <c r="D8289" s="34"/>
      <c r="E8289" s="34"/>
      <c r="F8289" s="34"/>
      <c r="G8289" s="34"/>
      <c r="H8289" s="34"/>
      <c r="I8289" s="34"/>
      <c r="J8289" s="34"/>
      <c r="K8289" s="34"/>
      <c r="L8289" s="34"/>
      <c r="M8289" s="45">
        <f>electric_demands_abs!M8289/electric_demands_abs!$M$8786</f>
        <v>0.80549093892631196</v>
      </c>
    </row>
    <row r="8290" spans="1:13" ht="19.5" customHeight="1" x14ac:dyDescent="0.25">
      <c r="A8290" s="34"/>
      <c r="B8290" s="34"/>
      <c r="C8290" s="34"/>
      <c r="D8290" s="34"/>
      <c r="E8290" s="34"/>
      <c r="F8290" s="34"/>
      <c r="G8290" s="34"/>
      <c r="H8290" s="34"/>
      <c r="I8290" s="34"/>
      <c r="J8290" s="34"/>
      <c r="K8290" s="34"/>
      <c r="L8290" s="34"/>
      <c r="M8290" s="45">
        <f>electric_demands_abs!M8290/electric_demands_abs!$M$8786</f>
        <v>0.89956005058722377</v>
      </c>
    </row>
    <row r="8291" spans="1:13" ht="19.5" customHeight="1" x14ac:dyDescent="0.25">
      <c r="A8291" s="34"/>
      <c r="B8291" s="34"/>
      <c r="C8291" s="34"/>
      <c r="D8291" s="34"/>
      <c r="E8291" s="34"/>
      <c r="F8291" s="34"/>
      <c r="G8291" s="34"/>
      <c r="H8291" s="34"/>
      <c r="I8291" s="34"/>
      <c r="J8291" s="34"/>
      <c r="K8291" s="34"/>
      <c r="L8291" s="34"/>
      <c r="M8291" s="45">
        <f>electric_demands_abs!M8291/electric_demands_abs!$M$8786</f>
        <v>0.95620945653651779</v>
      </c>
    </row>
    <row r="8292" spans="1:13" ht="19.5" customHeight="1" x14ac:dyDescent="0.25">
      <c r="A8292" s="34"/>
      <c r="B8292" s="34"/>
      <c r="C8292" s="34"/>
      <c r="D8292" s="34"/>
      <c r="E8292" s="34"/>
      <c r="F8292" s="34"/>
      <c r="G8292" s="34"/>
      <c r="H8292" s="34"/>
      <c r="I8292" s="34"/>
      <c r="J8292" s="34"/>
      <c r="K8292" s="34"/>
      <c r="L8292" s="34"/>
      <c r="M8292" s="45">
        <f>electric_demands_abs!M8292/electric_demands_abs!$M$8786</f>
        <v>0.96977852319202851</v>
      </c>
    </row>
    <row r="8293" spans="1:13" ht="19.5" customHeight="1" x14ac:dyDescent="0.25">
      <c r="A8293" s="34"/>
      <c r="B8293" s="34"/>
      <c r="C8293" s="34"/>
      <c r="D8293" s="34"/>
      <c r="E8293" s="34"/>
      <c r="F8293" s="34"/>
      <c r="G8293" s="34"/>
      <c r="H8293" s="34"/>
      <c r="I8293" s="34"/>
      <c r="J8293" s="34"/>
      <c r="K8293" s="34"/>
      <c r="L8293" s="34"/>
      <c r="M8293" s="45">
        <f>electric_demands_abs!M8293/electric_demands_abs!$M$8786</f>
        <v>0.96016515541027925</v>
      </c>
    </row>
    <row r="8294" spans="1:13" ht="19.5" customHeight="1" x14ac:dyDescent="0.25">
      <c r="A8294" s="34"/>
      <c r="B8294" s="34"/>
      <c r="C8294" s="34"/>
      <c r="D8294" s="34"/>
      <c r="E8294" s="34"/>
      <c r="F8294" s="34"/>
      <c r="G8294" s="34"/>
      <c r="H8294" s="34"/>
      <c r="I8294" s="34"/>
      <c r="J8294" s="34"/>
      <c r="K8294" s="34"/>
      <c r="L8294" s="34"/>
      <c r="M8294" s="45">
        <f>electric_demands_abs!M8294/electric_demands_abs!$M$8786</f>
        <v>0.97696991687465362</v>
      </c>
    </row>
    <row r="8295" spans="1:13" ht="19.5" customHeight="1" x14ac:dyDescent="0.25">
      <c r="A8295" s="34"/>
      <c r="B8295" s="34"/>
      <c r="C8295" s="34"/>
      <c r="D8295" s="34"/>
      <c r="E8295" s="34"/>
      <c r="F8295" s="34"/>
      <c r="G8295" s="34"/>
      <c r="H8295" s="34"/>
      <c r="I8295" s="34"/>
      <c r="J8295" s="34"/>
      <c r="K8295" s="34"/>
      <c r="L8295" s="34"/>
      <c r="M8295" s="45">
        <f>electric_demands_abs!M8295/electric_demands_abs!$M$8786</f>
        <v>0.93793067554136389</v>
      </c>
    </row>
    <row r="8296" spans="1:13" ht="19.5" customHeight="1" x14ac:dyDescent="0.25">
      <c r="A8296" s="34"/>
      <c r="B8296" s="34"/>
      <c r="C8296" s="34"/>
      <c r="D8296" s="34"/>
      <c r="E8296" s="34"/>
      <c r="F8296" s="34"/>
      <c r="G8296" s="34"/>
      <c r="H8296" s="34"/>
      <c r="I8296" s="34"/>
      <c r="J8296" s="34"/>
      <c r="K8296" s="34"/>
      <c r="L8296" s="34"/>
      <c r="M8296" s="45">
        <f>electric_demands_abs!M8296/electric_demands_abs!$M$8786</f>
        <v>0.93786800562332806</v>
      </c>
    </row>
    <row r="8297" spans="1:13" ht="19.5" customHeight="1" x14ac:dyDescent="0.25">
      <c r="A8297" s="34"/>
      <c r="B8297" s="34"/>
      <c r="C8297" s="34"/>
      <c r="D8297" s="34"/>
      <c r="E8297" s="34"/>
      <c r="F8297" s="34"/>
      <c r="G8297" s="34"/>
      <c r="H8297" s="34"/>
      <c r="I8297" s="34"/>
      <c r="J8297" s="34"/>
      <c r="K8297" s="34"/>
      <c r="L8297" s="34"/>
      <c r="M8297" s="45">
        <f>electric_demands_abs!M8297/electric_demands_abs!$M$8786</f>
        <v>0.94639745558485733</v>
      </c>
    </row>
    <row r="8298" spans="1:13" ht="19.5" customHeight="1" x14ac:dyDescent="0.25">
      <c r="A8298" s="34"/>
      <c r="B8298" s="34"/>
      <c r="C8298" s="34"/>
      <c r="D8298" s="34"/>
      <c r="E8298" s="34"/>
      <c r="F8298" s="34"/>
      <c r="G8298" s="34"/>
      <c r="H8298" s="34"/>
      <c r="I8298" s="34"/>
      <c r="J8298" s="34"/>
      <c r="K8298" s="34"/>
      <c r="L8298" s="34"/>
      <c r="M8298" s="45">
        <f>electric_demands_abs!M8298/electric_demands_abs!$M$8786</f>
        <v>0.92544733845140414</v>
      </c>
    </row>
    <row r="8299" spans="1:13" ht="19.5" customHeight="1" x14ac:dyDescent="0.25">
      <c r="A8299" s="34"/>
      <c r="B8299" s="34"/>
      <c r="C8299" s="34"/>
      <c r="D8299" s="34"/>
      <c r="E8299" s="34"/>
      <c r="F8299" s="34"/>
      <c r="G8299" s="34"/>
      <c r="H8299" s="34"/>
      <c r="I8299" s="34"/>
      <c r="J8299" s="34"/>
      <c r="K8299" s="34"/>
      <c r="L8299" s="34"/>
      <c r="M8299" s="45">
        <f>electric_demands_abs!M8299/electric_demands_abs!$M$8786</f>
        <v>0.91304050642564305</v>
      </c>
    </row>
    <row r="8300" spans="1:13" ht="19.5" customHeight="1" x14ac:dyDescent="0.25">
      <c r="A8300" s="34"/>
      <c r="B8300" s="34"/>
      <c r="C8300" s="34"/>
      <c r="D8300" s="34"/>
      <c r="E8300" s="34"/>
      <c r="F8300" s="34"/>
      <c r="G8300" s="34"/>
      <c r="H8300" s="34"/>
      <c r="I8300" s="34"/>
      <c r="J8300" s="34"/>
      <c r="K8300" s="34"/>
      <c r="L8300" s="34"/>
      <c r="M8300" s="45">
        <f>electric_demands_abs!M8300/electric_demands_abs!$M$8786</f>
        <v>0.93973887973362735</v>
      </c>
    </row>
    <row r="8301" spans="1:13" ht="19.5" customHeight="1" x14ac:dyDescent="0.25">
      <c r="A8301" s="34"/>
      <c r="B8301" s="34"/>
      <c r="C8301" s="34"/>
      <c r="D8301" s="34"/>
      <c r="E8301" s="34"/>
      <c r="F8301" s="34"/>
      <c r="G8301" s="34"/>
      <c r="H8301" s="34"/>
      <c r="I8301" s="34"/>
      <c r="J8301" s="34"/>
      <c r="K8301" s="34"/>
      <c r="L8301" s="34"/>
      <c r="M8301" s="45">
        <f>electric_demands_abs!M8301/electric_demands_abs!$M$8786</f>
        <v>0.92115103145544008</v>
      </c>
    </row>
    <row r="8302" spans="1:13" ht="19.5" customHeight="1" x14ac:dyDescent="0.25">
      <c r="A8302" s="34"/>
      <c r="B8302" s="34"/>
      <c r="C8302" s="34"/>
      <c r="D8302" s="34"/>
      <c r="E8302" s="34"/>
      <c r="F8302" s="34"/>
      <c r="G8302" s="34"/>
      <c r="H8302" s="34"/>
      <c r="I8302" s="34"/>
      <c r="J8302" s="34"/>
      <c r="K8302" s="34"/>
      <c r="L8302" s="34"/>
      <c r="M8302" s="45">
        <f>electric_demands_abs!M8302/electric_demands_abs!$M$8786</f>
        <v>0.89639377856535629</v>
      </c>
    </row>
    <row r="8303" spans="1:13" ht="19.5" customHeight="1" x14ac:dyDescent="0.25">
      <c r="A8303" s="34"/>
      <c r="B8303" s="34"/>
      <c r="C8303" s="34"/>
      <c r="D8303" s="34"/>
      <c r="E8303" s="34"/>
      <c r="F8303" s="34"/>
      <c r="G8303" s="34"/>
      <c r="H8303" s="34"/>
      <c r="I8303" s="34"/>
      <c r="J8303" s="34"/>
      <c r="K8303" s="34"/>
      <c r="L8303" s="34"/>
      <c r="M8303" s="45">
        <f>electric_demands_abs!M8303/electric_demands_abs!$M$8786</f>
        <v>0.87429641487716325</v>
      </c>
    </row>
    <row r="8304" spans="1:13" ht="19.5" customHeight="1" x14ac:dyDescent="0.25">
      <c r="A8304" s="34"/>
      <c r="B8304" s="34"/>
      <c r="C8304" s="34"/>
      <c r="D8304" s="34"/>
      <c r="E8304" s="34"/>
      <c r="F8304" s="34"/>
      <c r="G8304" s="34"/>
      <c r="H8304" s="34"/>
      <c r="I8304" s="34"/>
      <c r="J8304" s="34"/>
      <c r="K8304" s="34"/>
      <c r="L8304" s="34"/>
      <c r="M8304" s="45">
        <f>electric_demands_abs!M8304/electric_demands_abs!$M$8786</f>
        <v>0.83787407497018651</v>
      </c>
    </row>
    <row r="8305" spans="1:13" ht="19.5" customHeight="1" x14ac:dyDescent="0.25">
      <c r="A8305" s="34"/>
      <c r="B8305" s="34"/>
      <c r="C8305" s="34"/>
      <c r="D8305" s="34"/>
      <c r="E8305" s="34"/>
      <c r="F8305" s="34"/>
      <c r="G8305" s="34"/>
      <c r="H8305" s="34"/>
      <c r="I8305" s="34"/>
      <c r="J8305" s="34"/>
      <c r="K8305" s="34"/>
      <c r="L8305" s="34"/>
      <c r="M8305" s="45">
        <f>electric_demands_abs!M8305/electric_demands_abs!$M$8786</f>
        <v>0.79968816568773404</v>
      </c>
    </row>
    <row r="8306" spans="1:13" ht="19.5" customHeight="1" x14ac:dyDescent="0.25">
      <c r="A8306" s="34"/>
      <c r="B8306" s="34"/>
      <c r="C8306" s="34"/>
      <c r="D8306" s="34"/>
      <c r="E8306" s="34"/>
      <c r="F8306" s="34"/>
      <c r="G8306" s="34"/>
      <c r="H8306" s="34"/>
      <c r="I8306" s="34"/>
      <c r="J8306" s="34"/>
      <c r="K8306" s="34"/>
      <c r="L8306" s="34"/>
      <c r="M8306" s="45">
        <f>electric_demands_abs!M8306/electric_demands_abs!$M$8786</f>
        <v>0.72750386704688064</v>
      </c>
    </row>
    <row r="8307" spans="1:13" ht="19.5" customHeight="1" x14ac:dyDescent="0.25">
      <c r="A8307" s="34"/>
      <c r="B8307" s="34"/>
      <c r="C8307" s="34"/>
      <c r="D8307" s="34"/>
      <c r="E8307" s="34"/>
      <c r="F8307" s="34"/>
      <c r="G8307" s="34"/>
      <c r="H8307" s="34"/>
      <c r="I8307" s="34"/>
      <c r="J8307" s="34"/>
      <c r="K8307" s="34"/>
      <c r="L8307" s="34"/>
      <c r="M8307" s="45">
        <f>electric_demands_abs!M8307/electric_demands_abs!$M$8786</f>
        <v>0.69358840621339712</v>
      </c>
    </row>
    <row r="8308" spans="1:13" ht="19.5" customHeight="1" x14ac:dyDescent="0.25">
      <c r="A8308" s="34"/>
      <c r="B8308" s="34"/>
      <c r="C8308" s="34"/>
      <c r="D8308" s="34"/>
      <c r="E8308" s="34"/>
      <c r="F8308" s="34"/>
      <c r="G8308" s="34"/>
      <c r="H8308" s="34"/>
      <c r="I8308" s="34"/>
      <c r="J8308" s="34"/>
      <c r="K8308" s="34"/>
      <c r="L8308" s="34"/>
      <c r="M8308" s="45">
        <f>electric_demands_abs!M8308/electric_demands_abs!$M$8786</f>
        <v>0.6900104562411209</v>
      </c>
    </row>
    <row r="8309" spans="1:13" ht="19.5" customHeight="1" x14ac:dyDescent="0.25">
      <c r="A8309" s="34"/>
      <c r="B8309" s="34"/>
      <c r="C8309" s="34"/>
      <c r="D8309" s="34"/>
      <c r="E8309" s="34"/>
      <c r="F8309" s="34"/>
      <c r="G8309" s="34"/>
      <c r="H8309" s="34"/>
      <c r="I8309" s="34"/>
      <c r="J8309" s="34"/>
      <c r="K8309" s="34"/>
      <c r="L8309" s="34"/>
      <c r="M8309" s="45">
        <f>electric_demands_abs!M8309/electric_demands_abs!$M$8786</f>
        <v>0.66391671176128242</v>
      </c>
    </row>
    <row r="8310" spans="1:13" ht="19.5" customHeight="1" x14ac:dyDescent="0.25">
      <c r="A8310" s="34"/>
      <c r="B8310" s="34"/>
      <c r="C8310" s="34"/>
      <c r="D8310" s="34"/>
      <c r="E8310" s="34"/>
      <c r="F8310" s="34"/>
      <c r="G8310" s="34"/>
      <c r="H8310" s="34"/>
      <c r="I8310" s="34"/>
      <c r="J8310" s="34"/>
      <c r="K8310" s="34"/>
      <c r="L8310" s="34"/>
      <c r="M8310" s="45">
        <f>electric_demands_abs!M8310/electric_demands_abs!$M$8786</f>
        <v>0.66395496429338186</v>
      </c>
    </row>
    <row r="8311" spans="1:13" ht="19.5" customHeight="1" x14ac:dyDescent="0.25">
      <c r="A8311" s="34"/>
      <c r="B8311" s="34"/>
      <c r="C8311" s="34"/>
      <c r="D8311" s="34"/>
      <c r="E8311" s="34"/>
      <c r="F8311" s="34"/>
      <c r="G8311" s="34"/>
      <c r="H8311" s="34"/>
      <c r="I8311" s="34"/>
      <c r="J8311" s="34"/>
      <c r="K8311" s="34"/>
      <c r="L8311" s="34"/>
      <c r="M8311" s="45">
        <f>electric_demands_abs!M8311/electric_demands_abs!$M$8786</f>
        <v>0.66113667090313122</v>
      </c>
    </row>
    <row r="8312" spans="1:13" ht="19.5" customHeight="1" x14ac:dyDescent="0.25">
      <c r="A8312" s="34"/>
      <c r="B8312" s="34"/>
      <c r="C8312" s="34"/>
      <c r="D8312" s="34"/>
      <c r="E8312" s="34"/>
      <c r="F8312" s="34"/>
      <c r="G8312" s="34"/>
      <c r="H8312" s="34"/>
      <c r="I8312" s="34"/>
      <c r="J8312" s="34"/>
      <c r="K8312" s="34"/>
      <c r="L8312" s="34"/>
      <c r="M8312" s="45">
        <f>electric_demands_abs!M8312/electric_demands_abs!$M$8786</f>
        <v>0.68608872759231321</v>
      </c>
    </row>
    <row r="8313" spans="1:13" ht="19.5" customHeight="1" x14ac:dyDescent="0.25">
      <c r="A8313" s="34"/>
      <c r="B8313" s="34"/>
      <c r="C8313" s="34"/>
      <c r="D8313" s="34"/>
      <c r="E8313" s="34"/>
      <c r="F8313" s="34"/>
      <c r="G8313" s="34"/>
      <c r="H8313" s="34"/>
      <c r="I8313" s="34"/>
      <c r="J8313" s="34"/>
      <c r="K8313" s="34"/>
      <c r="L8313" s="34"/>
      <c r="M8313" s="45">
        <f>electric_demands_abs!M8313/electric_demands_abs!$M$8786</f>
        <v>0.72525343228976524</v>
      </c>
    </row>
    <row r="8314" spans="1:13" ht="19.5" customHeight="1" x14ac:dyDescent="0.25">
      <c r="A8314" s="34"/>
      <c r="B8314" s="34"/>
      <c r="C8314" s="34"/>
      <c r="D8314" s="34"/>
      <c r="E8314" s="34"/>
      <c r="F8314" s="34"/>
      <c r="G8314" s="34"/>
      <c r="H8314" s="34"/>
      <c r="I8314" s="34"/>
      <c r="J8314" s="34"/>
      <c r="K8314" s="34"/>
      <c r="L8314" s="34"/>
      <c r="M8314" s="45">
        <f>electric_demands_abs!M8314/electric_demands_abs!$M$8786</f>
        <v>0.77055159492470837</v>
      </c>
    </row>
    <row r="8315" spans="1:13" ht="19.5" customHeight="1" x14ac:dyDescent="0.25">
      <c r="A8315" s="34"/>
      <c r="B8315" s="34"/>
      <c r="C8315" s="34"/>
      <c r="D8315" s="34"/>
      <c r="E8315" s="34"/>
      <c r="F8315" s="34"/>
      <c r="G8315" s="34"/>
      <c r="H8315" s="34"/>
      <c r="I8315" s="34"/>
      <c r="J8315" s="34"/>
      <c r="K8315" s="34"/>
      <c r="L8315" s="34"/>
      <c r="M8315" s="45">
        <f>electric_demands_abs!M8315/electric_demands_abs!$M$8786</f>
        <v>0.80381795681737944</v>
      </c>
    </row>
    <row r="8316" spans="1:13" ht="19.5" customHeight="1" x14ac:dyDescent="0.25">
      <c r="A8316" s="34"/>
      <c r="B8316" s="34"/>
      <c r="C8316" s="34"/>
      <c r="D8316" s="34"/>
      <c r="E8316" s="34"/>
      <c r="F8316" s="34"/>
      <c r="G8316" s="34"/>
      <c r="H8316" s="34"/>
      <c r="I8316" s="34"/>
      <c r="J8316" s="34"/>
      <c r="K8316" s="34"/>
      <c r="L8316" s="34"/>
      <c r="M8316" s="45">
        <f>electric_demands_abs!M8316/electric_demands_abs!$M$8786</f>
        <v>0.82359694529854965</v>
      </c>
    </row>
    <row r="8317" spans="1:13" ht="19.5" customHeight="1" x14ac:dyDescent="0.25">
      <c r="A8317" s="34"/>
      <c r="B8317" s="34"/>
      <c r="C8317" s="34"/>
      <c r="D8317" s="34"/>
      <c r="E8317" s="34"/>
      <c r="F8317" s="34"/>
      <c r="G8317" s="34"/>
      <c r="H8317" s="34"/>
      <c r="I8317" s="34"/>
      <c r="J8317" s="34"/>
      <c r="K8317" s="34"/>
      <c r="L8317" s="34"/>
      <c r="M8317" s="45">
        <f>electric_demands_abs!M8317/electric_demands_abs!$M$8786</f>
        <v>0.85931566920066704</v>
      </c>
    </row>
    <row r="8318" spans="1:13" ht="19.5" customHeight="1" x14ac:dyDescent="0.25">
      <c r="A8318" s="34"/>
      <c r="B8318" s="34"/>
      <c r="C8318" s="34"/>
      <c r="D8318" s="34"/>
      <c r="E8318" s="34"/>
      <c r="F8318" s="34"/>
      <c r="G8318" s="34"/>
      <c r="H8318" s="34"/>
      <c r="I8318" s="34"/>
      <c r="J8318" s="34"/>
      <c r="K8318" s="34"/>
      <c r="L8318" s="34"/>
      <c r="M8318" s="45">
        <f>electric_demands_abs!M8318/electric_demands_abs!$M$8786</f>
        <v>0.84547747601146239</v>
      </c>
    </row>
    <row r="8319" spans="1:13" ht="19.5" customHeight="1" x14ac:dyDescent="0.25">
      <c r="A8319" s="34"/>
      <c r="B8319" s="34"/>
      <c r="C8319" s="34"/>
      <c r="D8319" s="34"/>
      <c r="E8319" s="34"/>
      <c r="F8319" s="34"/>
      <c r="G8319" s="34"/>
      <c r="H8319" s="34"/>
      <c r="I8319" s="34"/>
      <c r="J8319" s="34"/>
      <c r="K8319" s="34"/>
      <c r="L8319" s="34"/>
      <c r="M8319" s="45">
        <f>electric_demands_abs!M8319/electric_demands_abs!$M$8786</f>
        <v>0.87066328902435619</v>
      </c>
    </row>
    <row r="8320" spans="1:13" ht="19.5" customHeight="1" x14ac:dyDescent="0.25">
      <c r="A8320" s="34"/>
      <c r="B8320" s="34"/>
      <c r="C8320" s="34"/>
      <c r="D8320" s="34"/>
      <c r="E8320" s="34"/>
      <c r="F8320" s="34"/>
      <c r="G8320" s="34"/>
      <c r="H8320" s="34"/>
      <c r="I8320" s="34"/>
      <c r="J8320" s="34"/>
      <c r="K8320" s="34"/>
      <c r="L8320" s="34"/>
      <c r="M8320" s="45">
        <f>electric_demands_abs!M8320/electric_demands_abs!$M$8786</f>
        <v>0.85063040914068344</v>
      </c>
    </row>
    <row r="8321" spans="1:13" ht="19.5" customHeight="1" x14ac:dyDescent="0.25">
      <c r="A8321" s="34"/>
      <c r="B8321" s="34"/>
      <c r="C8321" s="34"/>
      <c r="D8321" s="34"/>
      <c r="E8321" s="34"/>
      <c r="F8321" s="34"/>
      <c r="G8321" s="34"/>
      <c r="H8321" s="34"/>
      <c r="I8321" s="34"/>
      <c r="J8321" s="34"/>
      <c r="K8321" s="34"/>
      <c r="L8321" s="34"/>
      <c r="M8321" s="45">
        <f>electric_demands_abs!M8321/electric_demands_abs!$M$8786</f>
        <v>0.85050029288510309</v>
      </c>
    </row>
    <row r="8322" spans="1:13" ht="19.5" customHeight="1" x14ac:dyDescent="0.25">
      <c r="A8322" s="34"/>
      <c r="B8322" s="34"/>
      <c r="C8322" s="34"/>
      <c r="D8322" s="34"/>
      <c r="E8322" s="34"/>
      <c r="F8322" s="34"/>
      <c r="G8322" s="34"/>
      <c r="H8322" s="34"/>
      <c r="I8322" s="34"/>
      <c r="J8322" s="34"/>
      <c r="K8322" s="34"/>
      <c r="L8322" s="34"/>
      <c r="M8322" s="45">
        <f>electric_demands_abs!M8322/electric_demands_abs!$M$8786</f>
        <v>0.84142122527183794</v>
      </c>
    </row>
    <row r="8323" spans="1:13" ht="19.5" customHeight="1" x14ac:dyDescent="0.25">
      <c r="A8323" s="34"/>
      <c r="B8323" s="34"/>
      <c r="C8323" s="34"/>
      <c r="D8323" s="34"/>
      <c r="E8323" s="34"/>
      <c r="F8323" s="34"/>
      <c r="G8323" s="34"/>
      <c r="H8323" s="34"/>
      <c r="I8323" s="34"/>
      <c r="J8323" s="34"/>
      <c r="K8323" s="34"/>
      <c r="L8323" s="34"/>
      <c r="M8323" s="45">
        <f>electric_demands_abs!M8323/electric_demands_abs!$M$8786</f>
        <v>0.86486315105171407</v>
      </c>
    </row>
    <row r="8324" spans="1:13" ht="19.5" customHeight="1" x14ac:dyDescent="0.25">
      <c r="A8324" s="34"/>
      <c r="B8324" s="34"/>
      <c r="C8324" s="34"/>
      <c r="D8324" s="34"/>
      <c r="E8324" s="34"/>
      <c r="F8324" s="34"/>
      <c r="G8324" s="34"/>
      <c r="H8324" s="34"/>
      <c r="I8324" s="34"/>
      <c r="J8324" s="34"/>
      <c r="K8324" s="34"/>
      <c r="L8324" s="34"/>
      <c r="M8324" s="45">
        <f>electric_demands_abs!M8324/electric_demands_abs!$M$8786</f>
        <v>0.88788862246167277</v>
      </c>
    </row>
    <row r="8325" spans="1:13" ht="19.5" customHeight="1" x14ac:dyDescent="0.25">
      <c r="A8325" s="34"/>
      <c r="B8325" s="34"/>
      <c r="C8325" s="34"/>
      <c r="D8325" s="34"/>
      <c r="E8325" s="34"/>
      <c r="F8325" s="34"/>
      <c r="G8325" s="34"/>
      <c r="H8325" s="34"/>
      <c r="I8325" s="34"/>
      <c r="J8325" s="34"/>
      <c r="K8325" s="34"/>
      <c r="L8325" s="34"/>
      <c r="M8325" s="45">
        <f>electric_demands_abs!M8325/electric_demands_abs!$M$8786</f>
        <v>0.88400176991048418</v>
      </c>
    </row>
    <row r="8326" spans="1:13" ht="19.5" customHeight="1" x14ac:dyDescent="0.25">
      <c r="A8326" s="34"/>
      <c r="B8326" s="34"/>
      <c r="C8326" s="34"/>
      <c r="D8326" s="34"/>
      <c r="E8326" s="34"/>
      <c r="F8326" s="34"/>
      <c r="G8326" s="34"/>
      <c r="H8326" s="34"/>
      <c r="I8326" s="34"/>
      <c r="J8326" s="34"/>
      <c r="K8326" s="34"/>
      <c r="L8326" s="34"/>
      <c r="M8326" s="45">
        <f>electric_demands_abs!M8326/electric_demands_abs!$M$8786</f>
        <v>0.87228875399438377</v>
      </c>
    </row>
    <row r="8327" spans="1:13" ht="19.5" customHeight="1" x14ac:dyDescent="0.25">
      <c r="A8327" s="34"/>
      <c r="B8327" s="34"/>
      <c r="C8327" s="34"/>
      <c r="D8327" s="34"/>
      <c r="E8327" s="34"/>
      <c r="F8327" s="34"/>
      <c r="G8327" s="34"/>
      <c r="H8327" s="34"/>
      <c r="I8327" s="34"/>
      <c r="J8327" s="34"/>
      <c r="K8327" s="34"/>
      <c r="L8327" s="34"/>
      <c r="M8327" s="45">
        <f>electric_demands_abs!M8327/electric_demands_abs!$M$8786</f>
        <v>0.82316525579744093</v>
      </c>
    </row>
    <row r="8328" spans="1:13" ht="19.5" customHeight="1" x14ac:dyDescent="0.25">
      <c r="A8328" s="34"/>
      <c r="B8328" s="34"/>
      <c r="C8328" s="34"/>
      <c r="D8328" s="34"/>
      <c r="E8328" s="34"/>
      <c r="F8328" s="34"/>
      <c r="G8328" s="34"/>
      <c r="H8328" s="34"/>
      <c r="I8328" s="34"/>
      <c r="J8328" s="34"/>
      <c r="K8328" s="34"/>
      <c r="L8328" s="34"/>
      <c r="M8328" s="45">
        <f>electric_demands_abs!M8328/electric_demands_abs!$M$8786</f>
        <v>0.81397344821335971</v>
      </c>
    </row>
    <row r="8329" spans="1:13" ht="19.5" customHeight="1" x14ac:dyDescent="0.25">
      <c r="A8329" s="34"/>
      <c r="B8329" s="34"/>
      <c r="C8329" s="34"/>
      <c r="D8329" s="34"/>
      <c r="E8329" s="34"/>
      <c r="F8329" s="34"/>
      <c r="G8329" s="34"/>
      <c r="H8329" s="34"/>
      <c r="I8329" s="34"/>
      <c r="J8329" s="34"/>
      <c r="K8329" s="34"/>
      <c r="L8329" s="34"/>
      <c r="M8329" s="45">
        <f>electric_demands_abs!M8329/electric_demands_abs!$M$8786</f>
        <v>0.7604783732371615</v>
      </c>
    </row>
    <row r="8330" spans="1:13" ht="19.5" customHeight="1" x14ac:dyDescent="0.25">
      <c r="A8330" s="34"/>
      <c r="B8330" s="34"/>
      <c r="C8330" s="34"/>
      <c r="D8330" s="34"/>
      <c r="E8330" s="34"/>
      <c r="F8330" s="34"/>
      <c r="G8330" s="34"/>
      <c r="H8330" s="34"/>
      <c r="I8330" s="34"/>
      <c r="J8330" s="34"/>
      <c r="K8330" s="34"/>
      <c r="L8330" s="34"/>
      <c r="M8330" s="45">
        <f>electric_demands_abs!M8330/electric_demands_abs!$M$8786</f>
        <v>0.72476722572460961</v>
      </c>
    </row>
    <row r="8331" spans="1:13" ht="19.5" customHeight="1" x14ac:dyDescent="0.25">
      <c r="A8331" s="34"/>
      <c r="B8331" s="34"/>
      <c r="C8331" s="34"/>
      <c r="D8331" s="34"/>
      <c r="E8331" s="34"/>
      <c r="F8331" s="34"/>
      <c r="G8331" s="34"/>
      <c r="H8331" s="34"/>
      <c r="I8331" s="34"/>
      <c r="J8331" s="34"/>
      <c r="K8331" s="34"/>
      <c r="L8331" s="34"/>
      <c r="M8331" s="45">
        <f>electric_demands_abs!M8331/electric_demands_abs!$M$8786</f>
        <v>0.68632483094974905</v>
      </c>
    </row>
    <row r="8332" spans="1:13" ht="19.5" customHeight="1" x14ac:dyDescent="0.25">
      <c r="A8332" s="34"/>
      <c r="B8332" s="34"/>
      <c r="C8332" s="34"/>
      <c r="D8332" s="34"/>
      <c r="E8332" s="34"/>
      <c r="F8332" s="34"/>
      <c r="G8332" s="34"/>
      <c r="H8332" s="34"/>
      <c r="I8332" s="34"/>
      <c r="J8332" s="34"/>
      <c r="K8332" s="34"/>
      <c r="L8332" s="34"/>
      <c r="M8332" s="45">
        <f>electric_demands_abs!M8332/electric_demands_abs!$M$8786</f>
        <v>0.67020919152758707</v>
      </c>
    </row>
    <row r="8333" spans="1:13" ht="19.5" customHeight="1" x14ac:dyDescent="0.25">
      <c r="A8333" s="34"/>
      <c r="B8333" s="34"/>
      <c r="C8333" s="34"/>
      <c r="D8333" s="34"/>
      <c r="E8333" s="34"/>
      <c r="F8333" s="34"/>
      <c r="G8333" s="34"/>
      <c r="H8333" s="34"/>
      <c r="I8333" s="34"/>
      <c r="J8333" s="34"/>
      <c r="K8333" s="34"/>
      <c r="L8333" s="34"/>
      <c r="M8333" s="45">
        <f>electric_demands_abs!M8333/electric_demands_abs!$M$8786</f>
        <v>0.64716597324859193</v>
      </c>
    </row>
    <row r="8334" spans="1:13" ht="19.5" customHeight="1" x14ac:dyDescent="0.25">
      <c r="A8334" s="34"/>
      <c r="B8334" s="34"/>
      <c r="C8334" s="34"/>
      <c r="D8334" s="34"/>
      <c r="E8334" s="34"/>
      <c r="F8334" s="34"/>
      <c r="G8334" s="34"/>
      <c r="H8334" s="34"/>
      <c r="I8334" s="34"/>
      <c r="J8334" s="34"/>
      <c r="K8334" s="34"/>
      <c r="L8334" s="34"/>
      <c r="M8334" s="45">
        <f>electric_demands_abs!M8334/electric_demands_abs!$M$8786</f>
        <v>0.62953332652007288</v>
      </c>
    </row>
    <row r="8335" spans="1:13" ht="19.5" customHeight="1" x14ac:dyDescent="0.25">
      <c r="A8335" s="34"/>
      <c r="B8335" s="34"/>
      <c r="C8335" s="34"/>
      <c r="D8335" s="34"/>
      <c r="E8335" s="34"/>
      <c r="F8335" s="34"/>
      <c r="G8335" s="34"/>
      <c r="H8335" s="34"/>
      <c r="I8335" s="34"/>
      <c r="J8335" s="34"/>
      <c r="K8335" s="34"/>
      <c r="L8335" s="34"/>
      <c r="M8335" s="45">
        <f>electric_demands_abs!M8335/electric_demands_abs!$M$8786</f>
        <v>0.65966911600910061</v>
      </c>
    </row>
    <row r="8336" spans="1:13" ht="19.5" customHeight="1" x14ac:dyDescent="0.25">
      <c r="A8336" s="34"/>
      <c r="B8336" s="34"/>
      <c r="C8336" s="34"/>
      <c r="D8336" s="34"/>
      <c r="E8336" s="34"/>
      <c r="F8336" s="34"/>
      <c r="G8336" s="34"/>
      <c r="H8336" s="34"/>
      <c r="I8336" s="34"/>
      <c r="J8336" s="34"/>
      <c r="K8336" s="34"/>
      <c r="L8336" s="34"/>
      <c r="M8336" s="45">
        <f>electric_demands_abs!M8336/electric_demands_abs!$M$8786</f>
        <v>0.68213887571484677</v>
      </c>
    </row>
    <row r="8337" spans="1:13" ht="19.5" customHeight="1" x14ac:dyDescent="0.25">
      <c r="A8337" s="34"/>
      <c r="B8337" s="34"/>
      <c r="C8337" s="34"/>
      <c r="D8337" s="34"/>
      <c r="E8337" s="34"/>
      <c r="F8337" s="34"/>
      <c r="G8337" s="34"/>
      <c r="H8337" s="34"/>
      <c r="I8337" s="34"/>
      <c r="J8337" s="34"/>
      <c r="K8337" s="34"/>
      <c r="L8337" s="34"/>
      <c r="M8337" s="45">
        <f>electric_demands_abs!M8337/electric_demands_abs!$M$8786</f>
        <v>0.71684026343765339</v>
      </c>
    </row>
    <row r="8338" spans="1:13" ht="19.5" customHeight="1" x14ac:dyDescent="0.25">
      <c r="A8338" s="34"/>
      <c r="B8338" s="34"/>
      <c r="C8338" s="34"/>
      <c r="D8338" s="34"/>
      <c r="E8338" s="34"/>
      <c r="F8338" s="34"/>
      <c r="G8338" s="34"/>
      <c r="H8338" s="34"/>
      <c r="I8338" s="34"/>
      <c r="J8338" s="34"/>
      <c r="K8338" s="34"/>
      <c r="L8338" s="34"/>
      <c r="M8338" s="45">
        <f>electric_demands_abs!M8338/electric_demands_abs!$M$8786</f>
        <v>0.72922897801010578</v>
      </c>
    </row>
    <row r="8339" spans="1:13" ht="19.5" customHeight="1" x14ac:dyDescent="0.25">
      <c r="A8339" s="34"/>
      <c r="B8339" s="34"/>
      <c r="C8339" s="34"/>
      <c r="D8339" s="34"/>
      <c r="E8339" s="34"/>
      <c r="F8339" s="34"/>
      <c r="G8339" s="34"/>
      <c r="H8339" s="34"/>
      <c r="I8339" s="34"/>
      <c r="J8339" s="34"/>
      <c r="K8339" s="34"/>
      <c r="L8339" s="34"/>
      <c r="M8339" s="45">
        <f>electric_demands_abs!M8339/electric_demands_abs!$M$8786</f>
        <v>0.75084828798713199</v>
      </c>
    </row>
    <row r="8340" spans="1:13" ht="19.5" customHeight="1" x14ac:dyDescent="0.25">
      <c r="A8340" s="34"/>
      <c r="B8340" s="34"/>
      <c r="C8340" s="34"/>
      <c r="D8340" s="34"/>
      <c r="E8340" s="34"/>
      <c r="F8340" s="34"/>
      <c r="G8340" s="34"/>
      <c r="H8340" s="34"/>
      <c r="I8340" s="34"/>
      <c r="J8340" s="34"/>
      <c r="K8340" s="34"/>
      <c r="L8340" s="34"/>
      <c r="M8340" s="45">
        <f>electric_demands_abs!M8340/electric_demands_abs!$M$8786</f>
        <v>0.78497522891196381</v>
      </c>
    </row>
    <row r="8341" spans="1:13" ht="19.5" customHeight="1" x14ac:dyDescent="0.25">
      <c r="A8341" s="34"/>
      <c r="B8341" s="34"/>
      <c r="C8341" s="34"/>
      <c r="D8341" s="34"/>
      <c r="E8341" s="34"/>
      <c r="F8341" s="34"/>
      <c r="G8341" s="34"/>
      <c r="H8341" s="34"/>
      <c r="I8341" s="34"/>
      <c r="J8341" s="34"/>
      <c r="K8341" s="34"/>
      <c r="L8341" s="34"/>
      <c r="M8341" s="45">
        <f>electric_demands_abs!M8341/electric_demands_abs!$M$8786</f>
        <v>0.80623144865427265</v>
      </c>
    </row>
    <row r="8342" spans="1:13" ht="19.5" customHeight="1" x14ac:dyDescent="0.25">
      <c r="A8342" s="34"/>
      <c r="B8342" s="34"/>
      <c r="C8342" s="34"/>
      <c r="D8342" s="34"/>
      <c r="E8342" s="34"/>
      <c r="F8342" s="34"/>
      <c r="G8342" s="34"/>
      <c r="H8342" s="34"/>
      <c r="I8342" s="34"/>
      <c r="J8342" s="34"/>
      <c r="K8342" s="34"/>
      <c r="L8342" s="34"/>
      <c r="M8342" s="45">
        <f>electric_demands_abs!M8342/electric_demands_abs!$M$8786</f>
        <v>0.79489815808910935</v>
      </c>
    </row>
    <row r="8343" spans="1:13" ht="19.5" customHeight="1" x14ac:dyDescent="0.25">
      <c r="A8343" s="34"/>
      <c r="B8343" s="34"/>
      <c r="C8343" s="34"/>
      <c r="D8343" s="34"/>
      <c r="E8343" s="34"/>
      <c r="F8343" s="34"/>
      <c r="G8343" s="34"/>
      <c r="H8343" s="34"/>
      <c r="I8343" s="34"/>
      <c r="J8343" s="34"/>
      <c r="K8343" s="34"/>
      <c r="L8343" s="34"/>
      <c r="M8343" s="45">
        <f>electric_demands_abs!M8343/electric_demands_abs!$M$8786</f>
        <v>0.79746968353009029</v>
      </c>
    </row>
    <row r="8344" spans="1:13" ht="19.5" customHeight="1" x14ac:dyDescent="0.25">
      <c r="A8344" s="34"/>
      <c r="B8344" s="34"/>
      <c r="C8344" s="34"/>
      <c r="D8344" s="34"/>
      <c r="E8344" s="34"/>
      <c r="F8344" s="34"/>
      <c r="G8344" s="34"/>
      <c r="H8344" s="34"/>
      <c r="I8344" s="34"/>
      <c r="J8344" s="34"/>
      <c r="K8344" s="34"/>
      <c r="L8344" s="34"/>
      <c r="M8344" s="45">
        <f>electric_demands_abs!M8344/electric_demands_abs!$M$8786</f>
        <v>0.7994986735965377</v>
      </c>
    </row>
    <row r="8345" spans="1:13" ht="19.5" customHeight="1" x14ac:dyDescent="0.25">
      <c r="A8345" s="34"/>
      <c r="B8345" s="34"/>
      <c r="C8345" s="34"/>
      <c r="D8345" s="34"/>
      <c r="E8345" s="34"/>
      <c r="F8345" s="34"/>
      <c r="G8345" s="34"/>
      <c r="H8345" s="34"/>
      <c r="I8345" s="34"/>
      <c r="J8345" s="34"/>
      <c r="K8345" s="34"/>
      <c r="L8345" s="34"/>
      <c r="M8345" s="45">
        <f>electric_demands_abs!M8345/electric_demands_abs!$M$8786</f>
        <v>0.79915526550427829</v>
      </c>
    </row>
    <row r="8346" spans="1:13" ht="19.5" customHeight="1" x14ac:dyDescent="0.25">
      <c r="A8346" s="34"/>
      <c r="B8346" s="34"/>
      <c r="C8346" s="34"/>
      <c r="D8346" s="34"/>
      <c r="E8346" s="34"/>
      <c r="F8346" s="34"/>
      <c r="G8346" s="34"/>
      <c r="H8346" s="34"/>
      <c r="I8346" s="34"/>
      <c r="J8346" s="34"/>
      <c r="K8346" s="34"/>
      <c r="L8346" s="34"/>
      <c r="M8346" s="45">
        <f>electric_demands_abs!M8346/electric_demands_abs!$M$8786</f>
        <v>0.79914200682253878</v>
      </c>
    </row>
    <row r="8347" spans="1:13" ht="19.5" customHeight="1" x14ac:dyDescent="0.25">
      <c r="A8347" s="34"/>
      <c r="B8347" s="34"/>
      <c r="C8347" s="34"/>
      <c r="D8347" s="34"/>
      <c r="E8347" s="34"/>
      <c r="F8347" s="34"/>
      <c r="G8347" s="34"/>
      <c r="H8347" s="34"/>
      <c r="I8347" s="34"/>
      <c r="J8347" s="34"/>
      <c r="K8347" s="34"/>
      <c r="L8347" s="34"/>
      <c r="M8347" s="45">
        <f>electric_demands_abs!M8347/electric_demands_abs!$M$8786</f>
        <v>0.81909245229365724</v>
      </c>
    </row>
    <row r="8348" spans="1:13" ht="19.5" customHeight="1" x14ac:dyDescent="0.25">
      <c r="A8348" s="34"/>
      <c r="B8348" s="34"/>
      <c r="C8348" s="34"/>
      <c r="D8348" s="34"/>
      <c r="E8348" s="34"/>
      <c r="F8348" s="34"/>
      <c r="G8348" s="34"/>
      <c r="H8348" s="34"/>
      <c r="I8348" s="34"/>
      <c r="J8348" s="34"/>
      <c r="K8348" s="34"/>
      <c r="L8348" s="34"/>
      <c r="M8348" s="45">
        <f>electric_demands_abs!M8348/electric_demands_abs!$M$8786</f>
        <v>0.8492252359324769</v>
      </c>
    </row>
    <row r="8349" spans="1:13" ht="19.5" customHeight="1" x14ac:dyDescent="0.25">
      <c r="A8349" s="34"/>
      <c r="B8349" s="34"/>
      <c r="C8349" s="34"/>
      <c r="D8349" s="34"/>
      <c r="E8349" s="34"/>
      <c r="F8349" s="34"/>
      <c r="G8349" s="34"/>
      <c r="H8349" s="34"/>
      <c r="I8349" s="34"/>
      <c r="J8349" s="34"/>
      <c r="K8349" s="34"/>
      <c r="L8349" s="34"/>
      <c r="M8349" s="45">
        <f>electric_demands_abs!M8349/electric_demands_abs!$M$8786</f>
        <v>0.84751214837008393</v>
      </c>
    </row>
    <row r="8350" spans="1:13" ht="19.5" customHeight="1" x14ac:dyDescent="0.25">
      <c r="A8350" s="34"/>
      <c r="B8350" s="34"/>
      <c r="C8350" s="34"/>
      <c r="D8350" s="34"/>
      <c r="E8350" s="34"/>
      <c r="F8350" s="34"/>
      <c r="G8350" s="34"/>
      <c r="H8350" s="34"/>
      <c r="I8350" s="34"/>
      <c r="J8350" s="34"/>
      <c r="K8350" s="34"/>
      <c r="L8350" s="34"/>
      <c r="M8350" s="45">
        <f>electric_demands_abs!M8350/electric_demands_abs!$M$8786</f>
        <v>0.82793022836967545</v>
      </c>
    </row>
    <row r="8351" spans="1:13" ht="19.5" customHeight="1" x14ac:dyDescent="0.25">
      <c r="A8351" s="34"/>
      <c r="B8351" s="34"/>
      <c r="C8351" s="34"/>
      <c r="D8351" s="34"/>
      <c r="E8351" s="34"/>
      <c r="F8351" s="34"/>
      <c r="G8351" s="34"/>
      <c r="H8351" s="34"/>
      <c r="I8351" s="34"/>
      <c r="J8351" s="34"/>
      <c r="K8351" s="34"/>
      <c r="L8351" s="34"/>
      <c r="M8351" s="45">
        <f>electric_demands_abs!M8351/electric_demands_abs!$M$8786</f>
        <v>0.82380628423632507</v>
      </c>
    </row>
    <row r="8352" spans="1:13" ht="19.5" customHeight="1" x14ac:dyDescent="0.25">
      <c r="A8352" s="34"/>
      <c r="B8352" s="34"/>
      <c r="C8352" s="34"/>
      <c r="D8352" s="34"/>
      <c r="E8352" s="34"/>
      <c r="F8352" s="34"/>
      <c r="G8352" s="34"/>
      <c r="H8352" s="34"/>
      <c r="I8352" s="34"/>
      <c r="J8352" s="34"/>
      <c r="K8352" s="34"/>
      <c r="L8352" s="34"/>
      <c r="M8352" s="45">
        <f>electric_demands_abs!M8352/electric_demands_abs!$M$8786</f>
        <v>0.80468446519789572</v>
      </c>
    </row>
    <row r="8353" spans="1:13" ht="19.5" customHeight="1" x14ac:dyDescent="0.25">
      <c r="A8353" s="34"/>
      <c r="B8353" s="34"/>
      <c r="C8353" s="34"/>
      <c r="D8353" s="34"/>
      <c r="E8353" s="34"/>
      <c r="F8353" s="34"/>
      <c r="G8353" s="34"/>
      <c r="H8353" s="34"/>
      <c r="I8353" s="34"/>
      <c r="J8353" s="34"/>
      <c r="K8353" s="34"/>
      <c r="L8353" s="34"/>
      <c r="M8353" s="45">
        <f>electric_demands_abs!M8353/electric_demands_abs!$M$8786</f>
        <v>0.73846846743721295</v>
      </c>
    </row>
    <row r="8354" spans="1:13" ht="19.5" customHeight="1" x14ac:dyDescent="0.25">
      <c r="A8354" s="34"/>
      <c r="B8354" s="34"/>
      <c r="C8354" s="34"/>
      <c r="D8354" s="34"/>
      <c r="E8354" s="34"/>
      <c r="F8354" s="34"/>
      <c r="G8354" s="34"/>
      <c r="H8354" s="34"/>
      <c r="I8354" s="34"/>
      <c r="J8354" s="34"/>
      <c r="K8354" s="34"/>
      <c r="L8354" s="34"/>
      <c r="M8354" s="45">
        <f>electric_demands_abs!M8354/electric_demands_abs!$M$8786</f>
        <v>0.71575123978968269</v>
      </c>
    </row>
    <row r="8355" spans="1:13" ht="19.5" customHeight="1" x14ac:dyDescent="0.25">
      <c r="A8355" s="34"/>
      <c r="B8355" s="34"/>
      <c r="C8355" s="34"/>
      <c r="D8355" s="34"/>
      <c r="E8355" s="34"/>
      <c r="F8355" s="34"/>
      <c r="G8355" s="34"/>
      <c r="H8355" s="34"/>
      <c r="I8355" s="34"/>
      <c r="J8355" s="34"/>
      <c r="K8355" s="34"/>
      <c r="L8355" s="34"/>
      <c r="M8355" s="45">
        <f>electric_demands_abs!M8355/electric_demands_abs!$M$8786</f>
        <v>0.67550961719715252</v>
      </c>
    </row>
    <row r="8356" spans="1:13" ht="19.5" customHeight="1" x14ac:dyDescent="0.25">
      <c r="A8356" s="34"/>
      <c r="B8356" s="34"/>
      <c r="C8356" s="34"/>
      <c r="D8356" s="34"/>
      <c r="E8356" s="34"/>
      <c r="F8356" s="34"/>
      <c r="G8356" s="34"/>
      <c r="H8356" s="34"/>
      <c r="I8356" s="34"/>
      <c r="J8356" s="34"/>
      <c r="K8356" s="34"/>
      <c r="L8356" s="34"/>
      <c r="M8356" s="45">
        <f>electric_demands_abs!M8356/electric_demands_abs!$M$8786</f>
        <v>0.64923403936774371</v>
      </c>
    </row>
    <row r="8357" spans="1:13" ht="19.5" customHeight="1" x14ac:dyDescent="0.25">
      <c r="A8357" s="34"/>
      <c r="B8357" s="34"/>
      <c r="C8357" s="34"/>
      <c r="D8357" s="34"/>
      <c r="E8357" s="34"/>
      <c r="F8357" s="34"/>
      <c r="G8357" s="34"/>
      <c r="H8357" s="34"/>
      <c r="I8357" s="34"/>
      <c r="J8357" s="34"/>
      <c r="K8357" s="34"/>
      <c r="L8357" s="34"/>
      <c r="M8357" s="45">
        <f>electric_demands_abs!M8357/electric_demands_abs!$M$8786</f>
        <v>0.65716153694309321</v>
      </c>
    </row>
    <row r="8358" spans="1:13" ht="19.5" customHeight="1" x14ac:dyDescent="0.25">
      <c r="A8358" s="34"/>
      <c r="B8358" s="34"/>
      <c r="C8358" s="34"/>
      <c r="D8358" s="34"/>
      <c r="E8358" s="34"/>
      <c r="F8358" s="34"/>
      <c r="G8358" s="34"/>
      <c r="H8358" s="34"/>
      <c r="I8358" s="34"/>
      <c r="J8358" s="34"/>
      <c r="K8358" s="34"/>
      <c r="L8358" s="34"/>
      <c r="M8358" s="45">
        <f>electric_demands_abs!M8358/electric_demands_abs!$M$8786</f>
        <v>0.6747966130573968</v>
      </c>
    </row>
    <row r="8359" spans="1:13" ht="19.5" customHeight="1" x14ac:dyDescent="0.25">
      <c r="A8359" s="34"/>
      <c r="B8359" s="34"/>
      <c r="C8359" s="34"/>
      <c r="D8359" s="34"/>
      <c r="E8359" s="34"/>
      <c r="F8359" s="34"/>
      <c r="G8359" s="34"/>
      <c r="H8359" s="34"/>
      <c r="I8359" s="34"/>
      <c r="J8359" s="34"/>
      <c r="K8359" s="34"/>
      <c r="L8359" s="34"/>
      <c r="M8359" s="45">
        <f>electric_demands_abs!M8359/electric_demands_abs!$M$8786</f>
        <v>0.67952288016119922</v>
      </c>
    </row>
    <row r="8360" spans="1:13" ht="19.5" customHeight="1" x14ac:dyDescent="0.25">
      <c r="A8360" s="34"/>
      <c r="B8360" s="34"/>
      <c r="C8360" s="34"/>
      <c r="D8360" s="34"/>
      <c r="E8360" s="34"/>
      <c r="F8360" s="34"/>
      <c r="G8360" s="34"/>
      <c r="H8360" s="34"/>
      <c r="I8360" s="34"/>
      <c r="J8360" s="34"/>
      <c r="K8360" s="34"/>
      <c r="L8360" s="34"/>
      <c r="M8360" s="45">
        <f>electric_demands_abs!M8360/electric_demands_abs!$M$8786</f>
        <v>0.73298867897989184</v>
      </c>
    </row>
    <row r="8361" spans="1:13" ht="19.5" customHeight="1" x14ac:dyDescent="0.25">
      <c r="A8361" s="34"/>
      <c r="B8361" s="34"/>
      <c r="C8361" s="34"/>
      <c r="D8361" s="34"/>
      <c r="E8361" s="34"/>
      <c r="F8361" s="34"/>
      <c r="G8361" s="34"/>
      <c r="H8361" s="34"/>
      <c r="I8361" s="34"/>
      <c r="J8361" s="34"/>
      <c r="K8361" s="34"/>
      <c r="L8361" s="34"/>
      <c r="M8361" s="45">
        <f>electric_demands_abs!M8361/electric_demands_abs!$M$8786</f>
        <v>0.81628984697093065</v>
      </c>
    </row>
    <row r="8362" spans="1:13" ht="19.5" customHeight="1" x14ac:dyDescent="0.25">
      <c r="A8362" s="34"/>
      <c r="B8362" s="34"/>
      <c r="C8362" s="34"/>
      <c r="D8362" s="34"/>
      <c r="E8362" s="34"/>
      <c r="F8362" s="34"/>
      <c r="G8362" s="34"/>
      <c r="H8362" s="34"/>
      <c r="I8362" s="34"/>
      <c r="J8362" s="34"/>
      <c r="K8362" s="34"/>
      <c r="L8362" s="34"/>
      <c r="M8362" s="45">
        <f>electric_demands_abs!M8362/electric_demands_abs!$M$8786</f>
        <v>0.90332535149712345</v>
      </c>
    </row>
    <row r="8363" spans="1:13" ht="19.5" customHeight="1" x14ac:dyDescent="0.25">
      <c r="A8363" s="34"/>
      <c r="B8363" s="34"/>
      <c r="C8363" s="34"/>
      <c r="D8363" s="34"/>
      <c r="E8363" s="34"/>
      <c r="F8363" s="34"/>
      <c r="G8363" s="34"/>
      <c r="H8363" s="34"/>
      <c r="I8363" s="34"/>
      <c r="J8363" s="34"/>
      <c r="K8363" s="34"/>
      <c r="L8363" s="34"/>
      <c r="M8363" s="45">
        <f>electric_demands_abs!M8363/electric_demands_abs!$M$8786</f>
        <v>0.94049347166393249</v>
      </c>
    </row>
    <row r="8364" spans="1:13" ht="19.5" customHeight="1" x14ac:dyDescent="0.25">
      <c r="A8364" s="34"/>
      <c r="B8364" s="34"/>
      <c r="C8364" s="34"/>
      <c r="D8364" s="34"/>
      <c r="E8364" s="34"/>
      <c r="F8364" s="34"/>
      <c r="G8364" s="34"/>
      <c r="H8364" s="34"/>
      <c r="I8364" s="34"/>
      <c r="J8364" s="34"/>
      <c r="K8364" s="34"/>
      <c r="L8364" s="34"/>
      <c r="M8364" s="45">
        <f>electric_demands_abs!M8364/electric_demands_abs!$M$8786</f>
        <v>0.97251318806484766</v>
      </c>
    </row>
    <row r="8365" spans="1:13" ht="19.5" customHeight="1" x14ac:dyDescent="0.25">
      <c r="A8365" s="34"/>
      <c r="B8365" s="34"/>
      <c r="C8365" s="34"/>
      <c r="D8365" s="34"/>
      <c r="E8365" s="34"/>
      <c r="F8365" s="34"/>
      <c r="G8365" s="34"/>
      <c r="H8365" s="34"/>
      <c r="I8365" s="34"/>
      <c r="J8365" s="34"/>
      <c r="K8365" s="34"/>
      <c r="L8365" s="34"/>
      <c r="M8365" s="45">
        <f>electric_demands_abs!M8365/electric_demands_abs!$M$8786</f>
        <v>0.96640801806013632</v>
      </c>
    </row>
    <row r="8366" spans="1:13" ht="19.5" customHeight="1" x14ac:dyDescent="0.25">
      <c r="A8366" s="34"/>
      <c r="B8366" s="34"/>
      <c r="C8366" s="34"/>
      <c r="D8366" s="34"/>
      <c r="E8366" s="34"/>
      <c r="F8366" s="34"/>
      <c r="G8366" s="34"/>
      <c r="H8366" s="34"/>
      <c r="I8366" s="34"/>
      <c r="J8366" s="34"/>
      <c r="K8366" s="34"/>
      <c r="L8366" s="34"/>
      <c r="M8366" s="45">
        <f>electric_demands_abs!M8366/electric_demands_abs!$M$8786</f>
        <v>0.96240974317109951</v>
      </c>
    </row>
    <row r="8367" spans="1:13" ht="19.5" customHeight="1" x14ac:dyDescent="0.25">
      <c r="A8367" s="34"/>
      <c r="B8367" s="34"/>
      <c r="C8367" s="34"/>
      <c r="D8367" s="34"/>
      <c r="E8367" s="34"/>
      <c r="F8367" s="34"/>
      <c r="G8367" s="34"/>
      <c r="H8367" s="34"/>
      <c r="I8367" s="34"/>
      <c r="J8367" s="34"/>
      <c r="K8367" s="34"/>
      <c r="L8367" s="34"/>
      <c r="M8367" s="45">
        <f>electric_demands_abs!M8367/electric_demands_abs!$M$8786</f>
        <v>0.9460818001369844</v>
      </c>
    </row>
    <row r="8368" spans="1:13" ht="19.5" customHeight="1" x14ac:dyDescent="0.25">
      <c r="A8368" s="34"/>
      <c r="B8368" s="34"/>
      <c r="C8368" s="34"/>
      <c r="D8368" s="34"/>
      <c r="E8368" s="34"/>
      <c r="F8368" s="34"/>
      <c r="G8368" s="34"/>
      <c r="H8368" s="34"/>
      <c r="I8368" s="34"/>
      <c r="J8368" s="34"/>
      <c r="K8368" s="34"/>
      <c r="L8368" s="34"/>
      <c r="M8368" s="45">
        <f>electric_demands_abs!M8368/electric_demands_abs!$M$8786</f>
        <v>0.95834031610179604</v>
      </c>
    </row>
    <row r="8369" spans="1:13" ht="19.5" customHeight="1" x14ac:dyDescent="0.25">
      <c r="A8369" s="34"/>
      <c r="B8369" s="34"/>
      <c r="C8369" s="34"/>
      <c r="D8369" s="34"/>
      <c r="E8369" s="34"/>
      <c r="F8369" s="34"/>
      <c r="G8369" s="34"/>
      <c r="H8369" s="34"/>
      <c r="I8369" s="34"/>
      <c r="J8369" s="34"/>
      <c r="K8369" s="34"/>
      <c r="L8369" s="34"/>
      <c r="M8369" s="45">
        <f>electric_demands_abs!M8369/electric_demands_abs!$M$8786</f>
        <v>0.94074448074431771</v>
      </c>
    </row>
    <row r="8370" spans="1:13" ht="19.5" customHeight="1" x14ac:dyDescent="0.25">
      <c r="A8370" s="34"/>
      <c r="B8370" s="34"/>
      <c r="C8370" s="34"/>
      <c r="D8370" s="34"/>
      <c r="E8370" s="34"/>
      <c r="F8370" s="34"/>
      <c r="G8370" s="34"/>
      <c r="H8370" s="34"/>
      <c r="I8370" s="34"/>
      <c r="J8370" s="34"/>
      <c r="K8370" s="34"/>
      <c r="L8370" s="34"/>
      <c r="M8370" s="45">
        <f>electric_demands_abs!M8370/electric_demands_abs!$M$8786</f>
        <v>0.94034820262922125</v>
      </c>
    </row>
    <row r="8371" spans="1:13" ht="19.5" customHeight="1" x14ac:dyDescent="0.25">
      <c r="A8371" s="34"/>
      <c r="B8371" s="34"/>
      <c r="C8371" s="34"/>
      <c r="D8371" s="34"/>
      <c r="E8371" s="34"/>
      <c r="F8371" s="34"/>
      <c r="G8371" s="34"/>
      <c r="H8371" s="34"/>
      <c r="I8371" s="34"/>
      <c r="J8371" s="34"/>
      <c r="K8371" s="34"/>
      <c r="L8371" s="34"/>
      <c r="M8371" s="45">
        <f>electric_demands_abs!M8371/electric_demands_abs!$M$8786</f>
        <v>0.94445806456022718</v>
      </c>
    </row>
    <row r="8372" spans="1:13" ht="19.5" customHeight="1" x14ac:dyDescent="0.25">
      <c r="A8372" s="34"/>
      <c r="B8372" s="34"/>
      <c r="C8372" s="34"/>
      <c r="D8372" s="34"/>
      <c r="E8372" s="34"/>
      <c r="F8372" s="34"/>
      <c r="G8372" s="34"/>
      <c r="H8372" s="34"/>
      <c r="I8372" s="34"/>
      <c r="J8372" s="34"/>
      <c r="K8372" s="34"/>
      <c r="L8372" s="34"/>
      <c r="M8372" s="45">
        <f>electric_demands_abs!M8372/electric_demands_abs!$M$8786</f>
        <v>0.95238963856257108</v>
      </c>
    </row>
    <row r="8373" spans="1:13" ht="19.5" customHeight="1" x14ac:dyDescent="0.25">
      <c r="A8373" s="34"/>
      <c r="B8373" s="34"/>
      <c r="C8373" s="34"/>
      <c r="D8373" s="34"/>
      <c r="E8373" s="34"/>
      <c r="F8373" s="34"/>
      <c r="G8373" s="34"/>
      <c r="H8373" s="34"/>
      <c r="I8373" s="34"/>
      <c r="J8373" s="34"/>
      <c r="K8373" s="34"/>
      <c r="L8373" s="34"/>
      <c r="M8373" s="45">
        <f>electric_demands_abs!M8373/electric_demands_abs!$M$8786</f>
        <v>0.94125193414108077</v>
      </c>
    </row>
    <row r="8374" spans="1:13" ht="19.5" customHeight="1" x14ac:dyDescent="0.25">
      <c r="A8374" s="34"/>
      <c r="B8374" s="34"/>
      <c r="C8374" s="34"/>
      <c r="D8374" s="34"/>
      <c r="E8374" s="34"/>
      <c r="F8374" s="34"/>
      <c r="G8374" s="34"/>
      <c r="H8374" s="34"/>
      <c r="I8374" s="34"/>
      <c r="J8374" s="34"/>
      <c r="K8374" s="34"/>
      <c r="L8374" s="34"/>
      <c r="M8374" s="45">
        <f>electric_demands_abs!M8374/electric_demands_abs!$M$8786</f>
        <v>0.92946546018701992</v>
      </c>
    </row>
    <row r="8375" spans="1:13" ht="19.5" customHeight="1" x14ac:dyDescent="0.25">
      <c r="A8375" s="34"/>
      <c r="B8375" s="34"/>
      <c r="C8375" s="34"/>
      <c r="D8375" s="34"/>
      <c r="E8375" s="34"/>
      <c r="F8375" s="34"/>
      <c r="G8375" s="34"/>
      <c r="H8375" s="34"/>
      <c r="I8375" s="34"/>
      <c r="J8375" s="34"/>
      <c r="K8375" s="34"/>
      <c r="L8375" s="34"/>
      <c r="M8375" s="45">
        <f>electric_demands_abs!M8375/electric_demands_abs!$M$8786</f>
        <v>0.90703185303583045</v>
      </c>
    </row>
    <row r="8376" spans="1:13" ht="19.5" customHeight="1" x14ac:dyDescent="0.25">
      <c r="A8376" s="34"/>
      <c r="B8376" s="34"/>
      <c r="C8376" s="34"/>
      <c r="D8376" s="34"/>
      <c r="E8376" s="34"/>
      <c r="F8376" s="34"/>
      <c r="G8376" s="34"/>
      <c r="H8376" s="34"/>
      <c r="I8376" s="34"/>
      <c r="J8376" s="34"/>
      <c r="K8376" s="34"/>
      <c r="L8376" s="34"/>
      <c r="M8376" s="45">
        <f>electric_demands_abs!M8376/electric_demands_abs!$M$8786</f>
        <v>0.85402191404800154</v>
      </c>
    </row>
    <row r="8377" spans="1:13" ht="19.5" customHeight="1" x14ac:dyDescent="0.25">
      <c r="A8377" s="34"/>
      <c r="B8377" s="34"/>
      <c r="C8377" s="34"/>
      <c r="D8377" s="34"/>
      <c r="E8377" s="34"/>
      <c r="F8377" s="34"/>
      <c r="G8377" s="34"/>
      <c r="H8377" s="34"/>
      <c r="I8377" s="34"/>
      <c r="J8377" s="34"/>
      <c r="K8377" s="34"/>
      <c r="L8377" s="34"/>
      <c r="M8377" s="45">
        <f>electric_demands_abs!M8377/electric_demands_abs!$M$8786</f>
        <v>0.81057733159065393</v>
      </c>
    </row>
    <row r="8378" spans="1:13" ht="19.5" customHeight="1" x14ac:dyDescent="0.25">
      <c r="A8378" s="34"/>
      <c r="B8378" s="34"/>
      <c r="C8378" s="34"/>
      <c r="D8378" s="34"/>
      <c r="E8378" s="34"/>
      <c r="F8378" s="34"/>
      <c r="G8378" s="34"/>
      <c r="H8378" s="34"/>
      <c r="I8378" s="34"/>
      <c r="J8378" s="34"/>
      <c r="K8378" s="34"/>
      <c r="L8378" s="34"/>
      <c r="M8378" s="45">
        <f>electric_demands_abs!M8378/electric_demands_abs!$M$8786</f>
        <v>0.74326275734298319</v>
      </c>
    </row>
    <row r="8379" spans="1:13" ht="19.5" customHeight="1" x14ac:dyDescent="0.25">
      <c r="A8379" s="34"/>
      <c r="B8379" s="34"/>
      <c r="C8379" s="34"/>
      <c r="D8379" s="34"/>
      <c r="E8379" s="34"/>
      <c r="F8379" s="34"/>
      <c r="G8379" s="34"/>
      <c r="H8379" s="34"/>
      <c r="I8379" s="34"/>
      <c r="J8379" s="34"/>
      <c r="K8379" s="34"/>
      <c r="L8379" s="34"/>
      <c r="M8379" s="45">
        <f>electric_demands_abs!M8379/electric_demands_abs!$M$8786</f>
        <v>0.72227327592461399</v>
      </c>
    </row>
    <row r="8380" spans="1:13" ht="19.5" customHeight="1" x14ac:dyDescent="0.25">
      <c r="A8380" s="34"/>
      <c r="B8380" s="34"/>
      <c r="C8380" s="34"/>
      <c r="D8380" s="34"/>
      <c r="E8380" s="34"/>
      <c r="F8380" s="34"/>
      <c r="G8380" s="34"/>
      <c r="H8380" s="34"/>
      <c r="I8380" s="34"/>
      <c r="J8380" s="34"/>
      <c r="K8380" s="34"/>
      <c r="L8380" s="34"/>
      <c r="M8380" s="45">
        <f>electric_demands_abs!M8380/electric_demands_abs!$M$8786</f>
        <v>0.69881142094609838</v>
      </c>
    </row>
    <row r="8381" spans="1:13" ht="19.5" customHeight="1" x14ac:dyDescent="0.25">
      <c r="A8381" s="34"/>
      <c r="B8381" s="34"/>
      <c r="C8381" s="34"/>
      <c r="D8381" s="34"/>
      <c r="E8381" s="34"/>
      <c r="F8381" s="34"/>
      <c r="G8381" s="34"/>
      <c r="H8381" s="34"/>
      <c r="I8381" s="34"/>
      <c r="J8381" s="34"/>
      <c r="K8381" s="34"/>
      <c r="L8381" s="34"/>
      <c r="M8381" s="45">
        <f>electric_demands_abs!M8381/electric_demands_abs!$M$8786</f>
        <v>0.67622043900730522</v>
      </c>
    </row>
    <row r="8382" spans="1:13" ht="19.5" customHeight="1" x14ac:dyDescent="0.25">
      <c r="A8382" s="34"/>
      <c r="B8382" s="34"/>
      <c r="C8382" s="34"/>
      <c r="D8382" s="34"/>
      <c r="E8382" s="34"/>
      <c r="F8382" s="34"/>
      <c r="G8382" s="34"/>
      <c r="H8382" s="34"/>
      <c r="I8382" s="34"/>
      <c r="J8382" s="34"/>
      <c r="K8382" s="34"/>
      <c r="L8382" s="34"/>
      <c r="M8382" s="45">
        <f>electric_demands_abs!M8382/electric_demands_abs!$M$8786</f>
        <v>0.67897145076413246</v>
      </c>
    </row>
    <row r="8383" spans="1:13" ht="19.5" customHeight="1" x14ac:dyDescent="0.25">
      <c r="A8383" s="34"/>
      <c r="B8383" s="34"/>
      <c r="C8383" s="34"/>
      <c r="D8383" s="34"/>
      <c r="E8383" s="34"/>
      <c r="F8383" s="34"/>
      <c r="G8383" s="34"/>
      <c r="H8383" s="34"/>
      <c r="I8383" s="34"/>
      <c r="J8383" s="34"/>
      <c r="K8383" s="34"/>
      <c r="L8383" s="34"/>
      <c r="M8383" s="45">
        <f>electric_demands_abs!M8383/electric_demands_abs!$M$8786</f>
        <v>0.69005377342494068</v>
      </c>
    </row>
    <row r="8384" spans="1:13" ht="19.5" customHeight="1" x14ac:dyDescent="0.25">
      <c r="A8384" s="34"/>
      <c r="B8384" s="34"/>
      <c r="C8384" s="34"/>
      <c r="D8384" s="34"/>
      <c r="E8384" s="34"/>
      <c r="F8384" s="34"/>
      <c r="G8384" s="34"/>
      <c r="H8384" s="34"/>
      <c r="I8384" s="34"/>
      <c r="J8384" s="34"/>
      <c r="K8384" s="34"/>
      <c r="L8384" s="34"/>
      <c r="M8384" s="45">
        <f>electric_demands_abs!M8384/electric_demands_abs!$M$8786</f>
        <v>0.74518633677199853</v>
      </c>
    </row>
    <row r="8385" spans="1:13" ht="19.5" customHeight="1" x14ac:dyDescent="0.25">
      <c r="A8385" s="34"/>
      <c r="B8385" s="34"/>
      <c r="C8385" s="34"/>
      <c r="D8385" s="34"/>
      <c r="E8385" s="34"/>
      <c r="F8385" s="34"/>
      <c r="G8385" s="34"/>
      <c r="H8385" s="34"/>
      <c r="I8385" s="34"/>
      <c r="J8385" s="34"/>
      <c r="K8385" s="34"/>
      <c r="L8385" s="34"/>
      <c r="M8385" s="45">
        <f>electric_demands_abs!M8385/electric_demands_abs!$M$8786</f>
        <v>0.81351458253228803</v>
      </c>
    </row>
    <row r="8386" spans="1:13" ht="19.5" customHeight="1" x14ac:dyDescent="0.25">
      <c r="A8386" s="34"/>
      <c r="B8386" s="34"/>
      <c r="C8386" s="34"/>
      <c r="D8386" s="34"/>
      <c r="E8386" s="34"/>
      <c r="F8386" s="34"/>
      <c r="G8386" s="34"/>
      <c r="H8386" s="34"/>
      <c r="I8386" s="34"/>
      <c r="J8386" s="34"/>
      <c r="K8386" s="34"/>
      <c r="L8386" s="34"/>
      <c r="M8386" s="45">
        <f>electric_demands_abs!M8386/electric_demands_abs!$M$8786</f>
        <v>0.89046698312367456</v>
      </c>
    </row>
    <row r="8387" spans="1:13" ht="19.5" customHeight="1" x14ac:dyDescent="0.25">
      <c r="A8387" s="34"/>
      <c r="B8387" s="34"/>
      <c r="C8387" s="34"/>
      <c r="D8387" s="34"/>
      <c r="E8387" s="34"/>
      <c r="F8387" s="34"/>
      <c r="G8387" s="34"/>
      <c r="H8387" s="34"/>
      <c r="I8387" s="34"/>
      <c r="J8387" s="34"/>
      <c r="K8387" s="34"/>
      <c r="L8387" s="34"/>
      <c r="M8387" s="45">
        <f>electric_demands_abs!M8387/electric_demands_abs!$M$8786</f>
        <v>0.96664848607677833</v>
      </c>
    </row>
    <row r="8388" spans="1:13" ht="19.5" customHeight="1" x14ac:dyDescent="0.25">
      <c r="A8388" s="34"/>
      <c r="B8388" s="34"/>
      <c r="C8388" s="34"/>
      <c r="D8388" s="34"/>
      <c r="E8388" s="34"/>
      <c r="F8388" s="34"/>
      <c r="G8388" s="34"/>
      <c r="H8388" s="34"/>
      <c r="I8388" s="34"/>
      <c r="J8388" s="34"/>
      <c r="K8388" s="34"/>
      <c r="L8388" s="34"/>
      <c r="M8388" s="45">
        <f>electric_demands_abs!M8388/electric_demands_abs!$M$8786</f>
        <v>0.95224626362525133</v>
      </c>
    </row>
    <row r="8389" spans="1:13" ht="19.5" customHeight="1" x14ac:dyDescent="0.25">
      <c r="A8389" s="34"/>
      <c r="B8389" s="34"/>
      <c r="C8389" s="34"/>
      <c r="D8389" s="34"/>
      <c r="E8389" s="34"/>
      <c r="F8389" s="34"/>
      <c r="G8389" s="34"/>
      <c r="H8389" s="34"/>
      <c r="I8389" s="34"/>
      <c r="J8389" s="34"/>
      <c r="K8389" s="34"/>
      <c r="L8389" s="34"/>
      <c r="M8389" s="45">
        <f>electric_demands_abs!M8389/electric_demands_abs!$M$8786</f>
        <v>0.96163645732306224</v>
      </c>
    </row>
    <row r="8390" spans="1:13" ht="19.5" customHeight="1" x14ac:dyDescent="0.25">
      <c r="A8390" s="34"/>
      <c r="B8390" s="34"/>
      <c r="C8390" s="34"/>
      <c r="D8390" s="34"/>
      <c r="E8390" s="34"/>
      <c r="F8390" s="34"/>
      <c r="G8390" s="34"/>
      <c r="H8390" s="34"/>
      <c r="I8390" s="34"/>
      <c r="J8390" s="34"/>
      <c r="K8390" s="34"/>
      <c r="L8390" s="34"/>
      <c r="M8390" s="45">
        <f>electric_demands_abs!M8390/electric_demands_abs!$M$8786</f>
        <v>0.94424839621420986</v>
      </c>
    </row>
    <row r="8391" spans="1:13" ht="19.5" customHeight="1" x14ac:dyDescent="0.25">
      <c r="A8391" s="34"/>
      <c r="B8391" s="34"/>
      <c r="C8391" s="34"/>
      <c r="D8391" s="34"/>
      <c r="E8391" s="34"/>
      <c r="F8391" s="34"/>
      <c r="G8391" s="34"/>
      <c r="H8391" s="34"/>
      <c r="I8391" s="34"/>
      <c r="J8391" s="34"/>
      <c r="K8391" s="34"/>
      <c r="L8391" s="34"/>
      <c r="M8391" s="45">
        <f>electric_demands_abs!M8391/electric_demands_abs!$M$8786</f>
        <v>0.94380970678795917</v>
      </c>
    </row>
    <row r="8392" spans="1:13" ht="19.5" customHeight="1" x14ac:dyDescent="0.25">
      <c r="A8392" s="34"/>
      <c r="B8392" s="34"/>
      <c r="C8392" s="34"/>
      <c r="D8392" s="34"/>
      <c r="E8392" s="34"/>
      <c r="F8392" s="34"/>
      <c r="G8392" s="34"/>
      <c r="H8392" s="34"/>
      <c r="I8392" s="34"/>
      <c r="J8392" s="34"/>
      <c r="K8392" s="34"/>
      <c r="L8392" s="34"/>
      <c r="M8392" s="45">
        <f>electric_demands_abs!M8392/electric_demands_abs!$M$8786</f>
        <v>0.96015222613678164</v>
      </c>
    </row>
    <row r="8393" spans="1:13" ht="19.5" customHeight="1" x14ac:dyDescent="0.25">
      <c r="A8393" s="34"/>
      <c r="B8393" s="34"/>
      <c r="C8393" s="34"/>
      <c r="D8393" s="34"/>
      <c r="E8393" s="34"/>
      <c r="F8393" s="34"/>
      <c r="G8393" s="34"/>
      <c r="H8393" s="34"/>
      <c r="I8393" s="34"/>
      <c r="J8393" s="34"/>
      <c r="K8393" s="34"/>
      <c r="L8393" s="34"/>
      <c r="M8393" s="45">
        <f>electric_demands_abs!M8393/electric_demands_abs!$M$8786</f>
        <v>0.93188142258572793</v>
      </c>
    </row>
    <row r="8394" spans="1:13" ht="19.5" customHeight="1" x14ac:dyDescent="0.25">
      <c r="A8394" s="34"/>
      <c r="B8394" s="34"/>
      <c r="C8394" s="34"/>
      <c r="D8394" s="34"/>
      <c r="E8394" s="34"/>
      <c r="F8394" s="34"/>
      <c r="G8394" s="34"/>
      <c r="H8394" s="34"/>
      <c r="I8394" s="34"/>
      <c r="J8394" s="34"/>
      <c r="K8394" s="34"/>
      <c r="L8394" s="34"/>
      <c r="M8394" s="45">
        <f>electric_demands_abs!M8394/electric_demands_abs!$M$8786</f>
        <v>0.92763930324556887</v>
      </c>
    </row>
    <row r="8395" spans="1:13" ht="19.5" customHeight="1" x14ac:dyDescent="0.25">
      <c r="A8395" s="34"/>
      <c r="B8395" s="34"/>
      <c r="C8395" s="34"/>
      <c r="D8395" s="34"/>
      <c r="E8395" s="34"/>
      <c r="F8395" s="34"/>
      <c r="G8395" s="34"/>
      <c r="H8395" s="34"/>
      <c r="I8395" s="34"/>
      <c r="J8395" s="34"/>
      <c r="K8395" s="34"/>
      <c r="L8395" s="34"/>
      <c r="M8395" s="45">
        <f>electric_demands_abs!M8395/electric_demands_abs!$M$8786</f>
        <v>0.92542642102803863</v>
      </c>
    </row>
    <row r="8396" spans="1:13" ht="19.5" customHeight="1" x14ac:dyDescent="0.25">
      <c r="A8396" s="34"/>
      <c r="B8396" s="34"/>
      <c r="C8396" s="34"/>
      <c r="D8396" s="34"/>
      <c r="E8396" s="34"/>
      <c r="F8396" s="34"/>
      <c r="G8396" s="34"/>
      <c r="H8396" s="34"/>
      <c r="I8396" s="34"/>
      <c r="J8396" s="34"/>
      <c r="K8396" s="34"/>
      <c r="L8396" s="34"/>
      <c r="M8396" s="45">
        <f>electric_demands_abs!M8396/electric_demands_abs!$M$8786</f>
        <v>0.95930787046053823</v>
      </c>
    </row>
    <row r="8397" spans="1:13" ht="19.5" customHeight="1" x14ac:dyDescent="0.25">
      <c r="A8397" s="34"/>
      <c r="B8397" s="34"/>
      <c r="C8397" s="34"/>
      <c r="D8397" s="34"/>
      <c r="E8397" s="34"/>
      <c r="F8397" s="34"/>
      <c r="G8397" s="34"/>
      <c r="H8397" s="34"/>
      <c r="I8397" s="34"/>
      <c r="J8397" s="34"/>
      <c r="K8397" s="34"/>
      <c r="L8397" s="34"/>
      <c r="M8397" s="45">
        <f>electric_demands_abs!M8397/electric_demands_abs!$M$8786</f>
        <v>0.92782327774871209</v>
      </c>
    </row>
    <row r="8398" spans="1:13" ht="19.5" customHeight="1" x14ac:dyDescent="0.25">
      <c r="A8398" s="34"/>
      <c r="B8398" s="34"/>
      <c r="C8398" s="34"/>
      <c r="D8398" s="34"/>
      <c r="E8398" s="34"/>
      <c r="F8398" s="34"/>
      <c r="G8398" s="34"/>
      <c r="H8398" s="34"/>
      <c r="I8398" s="34"/>
      <c r="J8398" s="34"/>
      <c r="K8398" s="34"/>
      <c r="L8398" s="34"/>
      <c r="M8398" s="45">
        <f>electric_demands_abs!M8398/electric_demands_abs!$M$8786</f>
        <v>0.92257852207204039</v>
      </c>
    </row>
    <row r="8399" spans="1:13" ht="19.5" customHeight="1" x14ac:dyDescent="0.25">
      <c r="A8399" s="34"/>
      <c r="B8399" s="34"/>
      <c r="C8399" s="34"/>
      <c r="D8399" s="34"/>
      <c r="E8399" s="34"/>
      <c r="F8399" s="34"/>
      <c r="G8399" s="34"/>
      <c r="H8399" s="34"/>
      <c r="I8399" s="34"/>
      <c r="J8399" s="34"/>
      <c r="K8399" s="34"/>
      <c r="L8399" s="34"/>
      <c r="M8399" s="45">
        <f>electric_demands_abs!M8399/electric_demands_abs!$M$8786</f>
        <v>0.91060321484326712</v>
      </c>
    </row>
    <row r="8400" spans="1:13" ht="19.5" customHeight="1" x14ac:dyDescent="0.25">
      <c r="A8400" s="34"/>
      <c r="B8400" s="34"/>
      <c r="C8400" s="34"/>
      <c r="D8400" s="34"/>
      <c r="E8400" s="34"/>
      <c r="F8400" s="34"/>
      <c r="G8400" s="34"/>
      <c r="H8400" s="34"/>
      <c r="I8400" s="34"/>
      <c r="J8400" s="34"/>
      <c r="K8400" s="34"/>
      <c r="L8400" s="34"/>
      <c r="M8400" s="45">
        <f>electric_demands_abs!M8400/electric_demands_abs!$M$8786</f>
        <v>0.87886209546300265</v>
      </c>
    </row>
    <row r="8401" spans="1:13" ht="19.5" customHeight="1" x14ac:dyDescent="0.25">
      <c r="A8401" s="34"/>
      <c r="B8401" s="34"/>
      <c r="C8401" s="34"/>
      <c r="D8401" s="34"/>
      <c r="E8401" s="34"/>
      <c r="F8401" s="34"/>
      <c r="G8401" s="34"/>
      <c r="H8401" s="34"/>
      <c r="I8401" s="34"/>
      <c r="J8401" s="34"/>
      <c r="K8401" s="34"/>
      <c r="L8401" s="34"/>
      <c r="M8401" s="45">
        <f>electric_demands_abs!M8401/electric_demands_abs!$M$8786</f>
        <v>0.80233660795321615</v>
      </c>
    </row>
    <row r="8402" spans="1:13" ht="19.5" customHeight="1" x14ac:dyDescent="0.25">
      <c r="A8402" s="34"/>
      <c r="B8402" s="34"/>
      <c r="C8402" s="34"/>
      <c r="D8402" s="34"/>
      <c r="E8402" s="34"/>
      <c r="F8402" s="34"/>
      <c r="G8402" s="34"/>
      <c r="H8402" s="34"/>
      <c r="I8402" s="34"/>
      <c r="J8402" s="34"/>
      <c r="K8402" s="34"/>
      <c r="L8402" s="34"/>
      <c r="M8402" s="45">
        <f>electric_demands_abs!M8402/electric_demands_abs!$M$8786</f>
        <v>0.75017720104616759</v>
      </c>
    </row>
    <row r="8403" spans="1:13" ht="19.5" customHeight="1" x14ac:dyDescent="0.25">
      <c r="A8403" s="34"/>
      <c r="B8403" s="34"/>
      <c r="C8403" s="34"/>
      <c r="D8403" s="34"/>
      <c r="E8403" s="34"/>
      <c r="F8403" s="34"/>
      <c r="G8403" s="34"/>
      <c r="H8403" s="34"/>
      <c r="I8403" s="34"/>
      <c r="J8403" s="34"/>
      <c r="K8403" s="34"/>
      <c r="L8403" s="34"/>
      <c r="M8403" s="45">
        <f>electric_demands_abs!M8403/electric_demands_abs!$M$8786</f>
        <v>0.73420090131036131</v>
      </c>
    </row>
    <row r="8404" spans="1:13" ht="19.5" customHeight="1" x14ac:dyDescent="0.25">
      <c r="A8404" s="34"/>
      <c r="B8404" s="34"/>
      <c r="C8404" s="34"/>
      <c r="D8404" s="34"/>
      <c r="E8404" s="34"/>
      <c r="F8404" s="34"/>
      <c r="G8404" s="34"/>
      <c r="H8404" s="34"/>
      <c r="I8404" s="34"/>
      <c r="J8404" s="34"/>
      <c r="K8404" s="34"/>
      <c r="L8404" s="34"/>
      <c r="M8404" s="45">
        <f>electric_demands_abs!M8404/electric_demands_abs!$M$8786</f>
        <v>0.7050631776184888</v>
      </c>
    </row>
    <row r="8405" spans="1:13" ht="19.5" customHeight="1" x14ac:dyDescent="0.25">
      <c r="A8405" s="34"/>
      <c r="B8405" s="34"/>
      <c r="C8405" s="34"/>
      <c r="D8405" s="34"/>
      <c r="E8405" s="34"/>
      <c r="F8405" s="34"/>
      <c r="G8405" s="34"/>
      <c r="H8405" s="34"/>
      <c r="I8405" s="34"/>
      <c r="J8405" s="34"/>
      <c r="K8405" s="34"/>
      <c r="L8405" s="34"/>
      <c r="M8405" s="45">
        <f>electric_demands_abs!M8405/electric_demands_abs!$M$8786</f>
        <v>0.71041186159550362</v>
      </c>
    </row>
    <row r="8406" spans="1:13" ht="19.5" customHeight="1" x14ac:dyDescent="0.25">
      <c r="A8406" s="34"/>
      <c r="B8406" s="34"/>
      <c r="C8406" s="34"/>
      <c r="D8406" s="34"/>
      <c r="E8406" s="34"/>
      <c r="F8406" s="34"/>
      <c r="G8406" s="34"/>
      <c r="H8406" s="34"/>
      <c r="I8406" s="34"/>
      <c r="J8406" s="34"/>
      <c r="K8406" s="34"/>
      <c r="L8406" s="34"/>
      <c r="M8406" s="45">
        <f>electric_demands_abs!M8406/electric_demands_abs!$M$8786</f>
        <v>0.70694763981876951</v>
      </c>
    </row>
    <row r="8407" spans="1:13" ht="19.5" customHeight="1" x14ac:dyDescent="0.25">
      <c r="A8407" s="34"/>
      <c r="B8407" s="34"/>
      <c r="C8407" s="34"/>
      <c r="D8407" s="34"/>
      <c r="E8407" s="34"/>
      <c r="F8407" s="34"/>
      <c r="G8407" s="34"/>
      <c r="H8407" s="34"/>
      <c r="I8407" s="34"/>
      <c r="J8407" s="34"/>
      <c r="K8407" s="34"/>
      <c r="L8407" s="34"/>
      <c r="M8407" s="45">
        <f>electric_demands_abs!M8407/electric_demands_abs!$M$8786</f>
        <v>0.69550531512551239</v>
      </c>
    </row>
    <row r="8408" spans="1:13" ht="19.5" customHeight="1" x14ac:dyDescent="0.25">
      <c r="A8408" s="34"/>
      <c r="B8408" s="34"/>
      <c r="C8408" s="34"/>
      <c r="D8408" s="34"/>
      <c r="E8408" s="34"/>
      <c r="F8408" s="34"/>
      <c r="G8408" s="34"/>
      <c r="H8408" s="34"/>
      <c r="I8408" s="34"/>
      <c r="J8408" s="34"/>
      <c r="K8408" s="34"/>
      <c r="L8408" s="34"/>
      <c r="M8408" s="45">
        <f>electric_demands_abs!M8408/electric_demands_abs!$M$8786</f>
        <v>0.75721377285506442</v>
      </c>
    </row>
    <row r="8409" spans="1:13" ht="19.5" customHeight="1" x14ac:dyDescent="0.25">
      <c r="A8409" s="34"/>
      <c r="B8409" s="34"/>
      <c r="C8409" s="34"/>
      <c r="D8409" s="34"/>
      <c r="E8409" s="34"/>
      <c r="F8409" s="34"/>
      <c r="G8409" s="34"/>
      <c r="H8409" s="34"/>
      <c r="I8409" s="34"/>
      <c r="J8409" s="34"/>
      <c r="K8409" s="34"/>
      <c r="L8409" s="34"/>
      <c r="M8409" s="45">
        <f>electric_demands_abs!M8409/electric_demands_abs!$M$8786</f>
        <v>0.82858080964757685</v>
      </c>
    </row>
    <row r="8410" spans="1:13" ht="19.5" customHeight="1" x14ac:dyDescent="0.25">
      <c r="A8410" s="34"/>
      <c r="B8410" s="34"/>
      <c r="C8410" s="34"/>
      <c r="D8410" s="34"/>
      <c r="E8410" s="34"/>
      <c r="F8410" s="34"/>
      <c r="G8410" s="34"/>
      <c r="H8410" s="34"/>
      <c r="I8410" s="34"/>
      <c r="J8410" s="34"/>
      <c r="K8410" s="34"/>
      <c r="L8410" s="34"/>
      <c r="M8410" s="45">
        <f>electric_demands_abs!M8410/electric_demands_abs!$M$8786</f>
        <v>0.91929621599693712</v>
      </c>
    </row>
    <row r="8411" spans="1:13" ht="19.5" customHeight="1" x14ac:dyDescent="0.25">
      <c r="A8411" s="34"/>
      <c r="B8411" s="34"/>
      <c r="C8411" s="34"/>
      <c r="D8411" s="34"/>
      <c r="E8411" s="34"/>
      <c r="F8411" s="34"/>
      <c r="G8411" s="34"/>
      <c r="H8411" s="34"/>
      <c r="I8411" s="34"/>
      <c r="J8411" s="34"/>
      <c r="K8411" s="34"/>
      <c r="L8411" s="34"/>
      <c r="M8411" s="45">
        <f>electric_demands_abs!M8411/electric_demands_abs!$M$8786</f>
        <v>0.97955305395616421</v>
      </c>
    </row>
    <row r="8412" spans="1:13" ht="19.5" customHeight="1" x14ac:dyDescent="0.25">
      <c r="A8412" s="34"/>
      <c r="B8412" s="34"/>
      <c r="C8412" s="34"/>
      <c r="D8412" s="34"/>
      <c r="E8412" s="34"/>
      <c r="F8412" s="34"/>
      <c r="G8412" s="34"/>
      <c r="H8412" s="34"/>
      <c r="I8412" s="34"/>
      <c r="J8412" s="34"/>
      <c r="K8412" s="34"/>
      <c r="L8412" s="34"/>
      <c r="M8412" s="44">
        <f>electric_demands_abs!M8412/electric_demands_abs!$M$8786</f>
        <v>1</v>
      </c>
    </row>
    <row r="8413" spans="1:13" ht="19.5" customHeight="1" x14ac:dyDescent="0.25">
      <c r="A8413" s="34"/>
      <c r="B8413" s="34"/>
      <c r="C8413" s="34"/>
      <c r="D8413" s="34"/>
      <c r="E8413" s="34"/>
      <c r="F8413" s="34"/>
      <c r="G8413" s="34"/>
      <c r="H8413" s="34"/>
      <c r="I8413" s="34"/>
      <c r="J8413" s="34"/>
      <c r="K8413" s="34"/>
      <c r="L8413" s="34"/>
      <c r="M8413" s="45">
        <f>electric_demands_abs!M8413/electric_demands_abs!$M$8786</f>
        <v>0.98070590045101758</v>
      </c>
    </row>
    <row r="8414" spans="1:13" ht="19.5" customHeight="1" x14ac:dyDescent="0.25">
      <c r="A8414" s="34"/>
      <c r="B8414" s="34"/>
      <c r="C8414" s="34"/>
      <c r="D8414" s="34"/>
      <c r="E8414" s="34"/>
      <c r="F8414" s="34"/>
      <c r="G8414" s="34"/>
      <c r="H8414" s="34"/>
      <c r="I8414" s="34"/>
      <c r="J8414" s="34"/>
      <c r="K8414" s="34"/>
      <c r="L8414" s="34"/>
      <c r="M8414" s="45">
        <f>electric_demands_abs!M8414/electric_demands_abs!$M$8786</f>
        <v>0.96710241063422042</v>
      </c>
    </row>
    <row r="8415" spans="1:13" ht="19.5" customHeight="1" x14ac:dyDescent="0.25">
      <c r="A8415" s="34"/>
      <c r="B8415" s="34"/>
      <c r="C8415" s="34"/>
      <c r="D8415" s="34"/>
      <c r="E8415" s="34"/>
      <c r="F8415" s="34"/>
      <c r="G8415" s="34"/>
      <c r="H8415" s="34"/>
      <c r="I8415" s="34"/>
      <c r="J8415" s="34"/>
      <c r="K8415" s="34"/>
      <c r="L8415" s="34"/>
      <c r="M8415" s="45">
        <f>electric_demands_abs!M8415/electric_demands_abs!$M$8786</f>
        <v>0.96850700737800344</v>
      </c>
    </row>
    <row r="8416" spans="1:13" ht="19.5" customHeight="1" x14ac:dyDescent="0.25">
      <c r="A8416" s="34"/>
      <c r="B8416" s="34"/>
      <c r="C8416" s="34"/>
      <c r="D8416" s="34"/>
      <c r="E8416" s="34"/>
      <c r="F8416" s="34"/>
      <c r="G8416" s="34"/>
      <c r="H8416" s="34"/>
      <c r="I8416" s="34"/>
      <c r="J8416" s="34"/>
      <c r="K8416" s="34"/>
      <c r="L8416" s="34"/>
      <c r="M8416" s="45">
        <f>electric_demands_abs!M8416/electric_demands_abs!$M$8786</f>
        <v>0.95932755260299629</v>
      </c>
    </row>
    <row r="8417" spans="1:13" ht="19.5" customHeight="1" x14ac:dyDescent="0.25">
      <c r="A8417" s="34"/>
      <c r="B8417" s="34"/>
      <c r="C8417" s="34"/>
      <c r="D8417" s="34"/>
      <c r="E8417" s="34"/>
      <c r="F8417" s="34"/>
      <c r="G8417" s="34"/>
      <c r="H8417" s="34"/>
      <c r="I8417" s="34"/>
      <c r="J8417" s="34"/>
      <c r="K8417" s="34"/>
      <c r="L8417" s="34"/>
      <c r="M8417" s="45">
        <f>electric_demands_abs!M8417/electric_demands_abs!$M$8786</f>
        <v>0.96857906543093553</v>
      </c>
    </row>
    <row r="8418" spans="1:13" ht="19.5" customHeight="1" x14ac:dyDescent="0.25">
      <c r="A8418" s="34"/>
      <c r="B8418" s="34"/>
      <c r="C8418" s="34"/>
      <c r="D8418" s="34"/>
      <c r="E8418" s="34"/>
      <c r="F8418" s="34"/>
      <c r="G8418" s="34"/>
      <c r="H8418" s="34"/>
      <c r="I8418" s="34"/>
      <c r="J8418" s="34"/>
      <c r="K8418" s="34"/>
      <c r="L8418" s="34"/>
      <c r="M8418" s="45">
        <f>electric_demands_abs!M8418/electric_demands_abs!$M$8786</f>
        <v>0.94432794830464695</v>
      </c>
    </row>
    <row r="8419" spans="1:13" ht="19.5" customHeight="1" x14ac:dyDescent="0.25">
      <c r="A8419" s="34"/>
      <c r="B8419" s="34"/>
      <c r="C8419" s="34"/>
      <c r="D8419" s="34"/>
      <c r="E8419" s="34"/>
      <c r="F8419" s="34"/>
      <c r="G8419" s="34"/>
      <c r="H8419" s="34"/>
      <c r="I8419" s="34"/>
      <c r="J8419" s="34"/>
      <c r="K8419" s="34"/>
      <c r="L8419" s="34"/>
      <c r="M8419" s="45">
        <f>electric_demands_abs!M8419/electric_demands_abs!$M$8786</f>
        <v>0.94552345316683617</v>
      </c>
    </row>
    <row r="8420" spans="1:13" ht="19.5" customHeight="1" x14ac:dyDescent="0.25">
      <c r="A8420" s="34"/>
      <c r="B8420" s="34"/>
      <c r="C8420" s="34"/>
      <c r="D8420" s="34"/>
      <c r="E8420" s="34"/>
      <c r="F8420" s="34"/>
      <c r="G8420" s="34"/>
      <c r="H8420" s="34"/>
      <c r="I8420" s="34"/>
      <c r="J8420" s="34"/>
      <c r="K8420" s="34"/>
      <c r="L8420" s="34"/>
      <c r="M8420" s="45">
        <f>electric_demands_abs!M8420/electric_demands_abs!$M$8786</f>
        <v>0.95921967140374931</v>
      </c>
    </row>
    <row r="8421" spans="1:13" ht="19.5" customHeight="1" x14ac:dyDescent="0.25">
      <c r="A8421" s="34"/>
      <c r="B8421" s="34"/>
      <c r="C8421" s="34"/>
      <c r="D8421" s="34"/>
      <c r="E8421" s="34"/>
      <c r="F8421" s="34"/>
      <c r="G8421" s="34"/>
      <c r="H8421" s="34"/>
      <c r="I8421" s="34"/>
      <c r="J8421" s="34"/>
      <c r="K8421" s="34"/>
      <c r="L8421" s="34"/>
      <c r="M8421" s="45">
        <f>electric_demands_abs!M8421/electric_demands_abs!$M$8786</f>
        <v>0.9323920877128502</v>
      </c>
    </row>
    <row r="8422" spans="1:13" ht="19.5" customHeight="1" x14ac:dyDescent="0.25">
      <c r="A8422" s="34"/>
      <c r="B8422" s="34"/>
      <c r="C8422" s="34"/>
      <c r="D8422" s="34"/>
      <c r="E8422" s="34"/>
      <c r="F8422" s="34"/>
      <c r="G8422" s="34"/>
      <c r="H8422" s="34"/>
      <c r="I8422" s="34"/>
      <c r="J8422" s="34"/>
      <c r="K8422" s="34"/>
      <c r="L8422" s="34"/>
      <c r="M8422" s="45">
        <f>electric_demands_abs!M8422/electric_demands_abs!$M$8786</f>
        <v>0.91890240844365556</v>
      </c>
    </row>
    <row r="8423" spans="1:13" ht="19.5" customHeight="1" x14ac:dyDescent="0.25">
      <c r="A8423" s="34"/>
      <c r="B8423" s="34"/>
      <c r="C8423" s="34"/>
      <c r="D8423" s="34"/>
      <c r="E8423" s="34"/>
      <c r="F8423" s="34"/>
      <c r="G8423" s="34"/>
      <c r="H8423" s="34"/>
      <c r="I8423" s="34"/>
      <c r="J8423" s="34"/>
      <c r="K8423" s="34"/>
      <c r="L8423" s="34"/>
      <c r="M8423" s="45">
        <f>electric_demands_abs!M8423/electric_demands_abs!$M$8786</f>
        <v>0.88904344540597791</v>
      </c>
    </row>
    <row r="8424" spans="1:13" ht="19.5" customHeight="1" x14ac:dyDescent="0.25">
      <c r="A8424" s="34"/>
      <c r="B8424" s="34"/>
      <c r="C8424" s="34"/>
      <c r="D8424" s="34"/>
      <c r="E8424" s="34"/>
      <c r="F8424" s="34"/>
      <c r="G8424" s="34"/>
      <c r="H8424" s="34"/>
      <c r="I8424" s="34"/>
      <c r="J8424" s="34"/>
      <c r="K8424" s="34"/>
      <c r="L8424" s="34"/>
      <c r="M8424" s="45">
        <f>electric_demands_abs!M8424/electric_demands_abs!$M$8786</f>
        <v>0.86442833217230652</v>
      </c>
    </row>
    <row r="8425" spans="1:13" ht="19.5" customHeight="1" x14ac:dyDescent="0.25">
      <c r="A8425" s="34"/>
      <c r="B8425" s="34"/>
      <c r="C8425" s="34"/>
      <c r="D8425" s="34"/>
      <c r="E8425" s="34"/>
      <c r="F8425" s="34"/>
      <c r="G8425" s="34"/>
      <c r="H8425" s="34"/>
      <c r="I8425" s="34"/>
      <c r="J8425" s="34"/>
      <c r="K8425" s="34"/>
      <c r="L8425" s="34"/>
      <c r="M8425" s="45">
        <f>electric_demands_abs!M8425/electric_demands_abs!$M$8786</f>
        <v>0.78462399737395749</v>
      </c>
    </row>
    <row r="8426" spans="1:13" ht="19.5" customHeight="1" x14ac:dyDescent="0.25">
      <c r="A8426" s="34"/>
      <c r="B8426" s="34"/>
      <c r="C8426" s="34"/>
      <c r="D8426" s="34"/>
      <c r="E8426" s="34"/>
      <c r="F8426" s="34"/>
      <c r="G8426" s="34"/>
      <c r="H8426" s="34"/>
      <c r="I8426" s="34"/>
      <c r="J8426" s="34"/>
      <c r="K8426" s="34"/>
      <c r="L8426" s="34"/>
      <c r="M8426" s="45">
        <f>electric_demands_abs!M8426/electric_demands_abs!$M$8786</f>
        <v>0.73656292310944582</v>
      </c>
    </row>
    <row r="8427" spans="1:13" ht="19.5" customHeight="1" x14ac:dyDescent="0.25">
      <c r="A8427" s="34"/>
      <c r="B8427" s="34"/>
      <c r="C8427" s="34"/>
      <c r="D8427" s="34"/>
      <c r="E8427" s="34"/>
      <c r="F8427" s="34"/>
      <c r="G8427" s="34"/>
      <c r="H8427" s="34"/>
      <c r="I8427" s="34"/>
      <c r="J8427" s="34"/>
      <c r="K8427" s="34"/>
      <c r="L8427" s="34"/>
      <c r="M8427" s="45">
        <f>electric_demands_abs!M8427/electric_demands_abs!$M$8786</f>
        <v>0.69016795455681534</v>
      </c>
    </row>
    <row r="8428" spans="1:13" ht="19.5" customHeight="1" x14ac:dyDescent="0.25">
      <c r="A8428" s="34"/>
      <c r="B8428" s="34"/>
      <c r="C8428" s="34"/>
      <c r="D8428" s="34"/>
      <c r="E8428" s="34"/>
      <c r="F8428" s="34"/>
      <c r="G8428" s="34"/>
      <c r="H8428" s="34"/>
      <c r="I8428" s="34"/>
      <c r="J8428" s="34"/>
      <c r="K8428" s="34"/>
      <c r="L8428" s="34"/>
      <c r="M8428" s="45">
        <f>electric_demands_abs!M8428/electric_demands_abs!$M$8786</f>
        <v>0.68786987913270436</v>
      </c>
    </row>
    <row r="8429" spans="1:13" ht="19.5" customHeight="1" x14ac:dyDescent="0.25">
      <c r="A8429" s="34"/>
      <c r="B8429" s="34"/>
      <c r="C8429" s="34"/>
      <c r="D8429" s="34"/>
      <c r="E8429" s="34"/>
      <c r="F8429" s="34"/>
      <c r="G8429" s="34"/>
      <c r="H8429" s="34"/>
      <c r="I8429" s="34"/>
      <c r="J8429" s="34"/>
      <c r="K8429" s="34"/>
      <c r="L8429" s="34"/>
      <c r="M8429" s="45">
        <f>electric_demands_abs!M8429/electric_demands_abs!$M$8786</f>
        <v>0.66304089759793039</v>
      </c>
    </row>
    <row r="8430" spans="1:13" ht="19.5" customHeight="1" x14ac:dyDescent="0.25">
      <c r="A8430" s="34"/>
      <c r="B8430" s="34"/>
      <c r="C8430" s="34"/>
      <c r="D8430" s="34"/>
      <c r="E8430" s="34"/>
      <c r="F8430" s="34"/>
      <c r="G8430" s="34"/>
      <c r="H8430" s="34"/>
      <c r="I8430" s="34"/>
      <c r="J8430" s="34"/>
      <c r="K8430" s="34"/>
      <c r="L8430" s="34"/>
      <c r="M8430" s="45">
        <f>electric_demands_abs!M8430/electric_demands_abs!$M$8786</f>
        <v>0.66751240860259509</v>
      </c>
    </row>
    <row r="8431" spans="1:13" ht="19.5" customHeight="1" x14ac:dyDescent="0.25">
      <c r="A8431" s="34"/>
      <c r="B8431" s="34"/>
      <c r="C8431" s="34"/>
      <c r="D8431" s="34"/>
      <c r="E8431" s="34"/>
      <c r="F8431" s="34"/>
      <c r="G8431" s="34"/>
      <c r="H8431" s="34"/>
      <c r="I8431" s="34"/>
      <c r="J8431" s="34"/>
      <c r="K8431" s="34"/>
      <c r="L8431" s="34"/>
      <c r="M8431" s="45">
        <f>electric_demands_abs!M8431/electric_demands_abs!$M$8786</f>
        <v>0.68393534473848983</v>
      </c>
    </row>
    <row r="8432" spans="1:13" ht="19.5" customHeight="1" x14ac:dyDescent="0.25">
      <c r="A8432" s="34"/>
      <c r="B8432" s="34"/>
      <c r="C8432" s="34"/>
      <c r="D8432" s="34"/>
      <c r="E8432" s="34"/>
      <c r="F8432" s="34"/>
      <c r="G8432" s="34"/>
      <c r="H8432" s="34"/>
      <c r="I8432" s="34"/>
      <c r="J8432" s="34"/>
      <c r="K8432" s="34"/>
      <c r="L8432" s="34"/>
      <c r="M8432" s="45">
        <f>electric_demands_abs!M8432/electric_demands_abs!$M$8786</f>
        <v>0.73495466972006152</v>
      </c>
    </row>
    <row r="8433" spans="1:13" ht="19.5" customHeight="1" x14ac:dyDescent="0.25">
      <c r="A8433" s="34"/>
      <c r="B8433" s="34"/>
      <c r="C8433" s="34"/>
      <c r="D8433" s="34"/>
      <c r="E8433" s="34"/>
      <c r="F8433" s="34"/>
      <c r="G8433" s="34"/>
      <c r="H8433" s="34"/>
      <c r="I8433" s="34"/>
      <c r="J8433" s="34"/>
      <c r="K8433" s="34"/>
      <c r="L8433" s="34"/>
      <c r="M8433" s="45">
        <f>electric_demands_abs!M8433/electric_demands_abs!$M$8786</f>
        <v>0.8133151258417719</v>
      </c>
    </row>
    <row r="8434" spans="1:13" ht="19.5" customHeight="1" x14ac:dyDescent="0.25">
      <c r="A8434" s="34"/>
      <c r="B8434" s="34"/>
      <c r="C8434" s="34"/>
      <c r="D8434" s="34"/>
      <c r="E8434" s="34"/>
      <c r="F8434" s="34"/>
      <c r="G8434" s="34"/>
      <c r="H8434" s="34"/>
      <c r="I8434" s="34"/>
      <c r="J8434" s="34"/>
      <c r="K8434" s="34"/>
      <c r="L8434" s="34"/>
      <c r="M8434" s="45">
        <f>electric_demands_abs!M8434/electric_demands_abs!$M$8786</f>
        <v>0.91272822741225035</v>
      </c>
    </row>
    <row r="8435" spans="1:13" ht="19.5" customHeight="1" x14ac:dyDescent="0.25">
      <c r="A8435" s="34"/>
      <c r="B8435" s="34"/>
      <c r="C8435" s="34"/>
      <c r="D8435" s="34"/>
      <c r="E8435" s="34"/>
      <c r="F8435" s="34"/>
      <c r="G8435" s="34"/>
      <c r="H8435" s="34"/>
      <c r="I8435" s="34"/>
      <c r="J8435" s="34"/>
      <c r="K8435" s="34"/>
      <c r="L8435" s="34"/>
      <c r="M8435" s="45">
        <f>electric_demands_abs!M8435/electric_demands_abs!$M$8786</f>
        <v>0.95605068176388563</v>
      </c>
    </row>
    <row r="8436" spans="1:13" ht="19.5" customHeight="1" x14ac:dyDescent="0.25">
      <c r="A8436" s="34"/>
      <c r="B8436" s="34"/>
      <c r="C8436" s="34"/>
      <c r="D8436" s="34"/>
      <c r="E8436" s="34"/>
      <c r="F8436" s="34"/>
      <c r="G8436" s="34"/>
      <c r="H8436" s="34"/>
      <c r="I8436" s="34"/>
      <c r="J8436" s="34"/>
      <c r="K8436" s="34"/>
      <c r="L8436" s="34"/>
      <c r="M8436" s="45">
        <f>electric_demands_abs!M8436/electric_demands_abs!$M$8786</f>
        <v>0.95258398942533662</v>
      </c>
    </row>
    <row r="8437" spans="1:13" ht="19.5" customHeight="1" x14ac:dyDescent="0.25">
      <c r="A8437" s="34"/>
      <c r="B8437" s="34"/>
      <c r="C8437" s="34"/>
      <c r="D8437" s="34"/>
      <c r="E8437" s="34"/>
      <c r="F8437" s="34"/>
      <c r="G8437" s="34"/>
      <c r="H8437" s="34"/>
      <c r="I8437" s="34"/>
      <c r="J8437" s="34"/>
      <c r="K8437" s="34"/>
      <c r="L8437" s="34"/>
      <c r="M8437" s="45">
        <f>electric_demands_abs!M8437/electric_demands_abs!$M$8786</f>
        <v>0.92984222086377921</v>
      </c>
    </row>
    <row r="8438" spans="1:13" ht="19.5" customHeight="1" x14ac:dyDescent="0.25">
      <c r="A8438" s="34"/>
      <c r="B8438" s="34"/>
      <c r="C8438" s="34"/>
      <c r="D8438" s="34"/>
      <c r="E8438" s="34"/>
      <c r="F8438" s="34"/>
      <c r="G8438" s="34"/>
      <c r="H8438" s="34"/>
      <c r="I8438" s="34"/>
      <c r="J8438" s="34"/>
      <c r="K8438" s="34"/>
      <c r="L8438" s="34"/>
      <c r="M8438" s="45">
        <f>electric_demands_abs!M8438/electric_demands_abs!$M$8786</f>
        <v>0.93382814294374195</v>
      </c>
    </row>
    <row r="8439" spans="1:13" ht="19.5" customHeight="1" x14ac:dyDescent="0.25">
      <c r="A8439" s="34"/>
      <c r="B8439" s="34"/>
      <c r="C8439" s="34"/>
      <c r="D8439" s="34"/>
      <c r="E8439" s="34"/>
      <c r="F8439" s="34"/>
      <c r="G8439" s="34"/>
      <c r="H8439" s="34"/>
      <c r="I8439" s="34"/>
      <c r="J8439" s="34"/>
      <c r="K8439" s="34"/>
      <c r="L8439" s="34"/>
      <c r="M8439" s="45">
        <f>electric_demands_abs!M8439/electric_demands_abs!$M$8786</f>
        <v>0.93989543100062611</v>
      </c>
    </row>
    <row r="8440" spans="1:13" ht="19.5" customHeight="1" x14ac:dyDescent="0.25">
      <c r="A8440" s="34"/>
      <c r="B8440" s="34"/>
      <c r="C8440" s="34"/>
      <c r="D8440" s="34"/>
      <c r="E8440" s="34"/>
      <c r="F8440" s="34"/>
      <c r="G8440" s="34"/>
      <c r="H8440" s="34"/>
      <c r="I8440" s="34"/>
      <c r="J8440" s="34"/>
      <c r="K8440" s="34"/>
      <c r="L8440" s="34"/>
      <c r="M8440" s="45">
        <f>electric_demands_abs!M8440/electric_demands_abs!$M$8786</f>
        <v>0.95217914669594883</v>
      </c>
    </row>
    <row r="8441" spans="1:13" ht="19.5" customHeight="1" x14ac:dyDescent="0.25">
      <c r="A8441" s="34"/>
      <c r="B8441" s="34"/>
      <c r="C8441" s="34"/>
      <c r="D8441" s="34"/>
      <c r="E8441" s="34"/>
      <c r="F8441" s="34"/>
      <c r="G8441" s="34"/>
      <c r="H8441" s="34"/>
      <c r="I8441" s="34"/>
      <c r="J8441" s="34"/>
      <c r="K8441" s="34"/>
      <c r="L8441" s="34"/>
      <c r="M8441" s="45">
        <f>electric_demands_abs!M8441/electric_demands_abs!$M$8786</f>
        <v>0.94087789108231767</v>
      </c>
    </row>
    <row r="8442" spans="1:13" ht="19.5" customHeight="1" x14ac:dyDescent="0.25">
      <c r="A8442" s="34"/>
      <c r="B8442" s="34"/>
      <c r="C8442" s="34"/>
      <c r="D8442" s="34"/>
      <c r="E8442" s="34"/>
      <c r="F8442" s="34"/>
      <c r="G8442" s="34"/>
      <c r="H8442" s="34"/>
      <c r="I8442" s="34"/>
      <c r="J8442" s="34"/>
      <c r="K8442" s="34"/>
      <c r="L8442" s="34"/>
      <c r="M8442" s="45">
        <f>electric_demands_abs!M8442/electric_demands_abs!$M$8786</f>
        <v>0.92049748550336086</v>
      </c>
    </row>
    <row r="8443" spans="1:13" ht="19.5" customHeight="1" x14ac:dyDescent="0.25">
      <c r="A8443" s="34"/>
      <c r="B8443" s="34"/>
      <c r="C8443" s="34"/>
      <c r="D8443" s="34"/>
      <c r="E8443" s="34"/>
      <c r="F8443" s="34"/>
      <c r="G8443" s="34"/>
      <c r="H8443" s="34"/>
      <c r="I8443" s="34"/>
      <c r="J8443" s="34"/>
      <c r="K8443" s="34"/>
      <c r="L8443" s="34"/>
      <c r="M8443" s="45">
        <f>electric_demands_abs!M8443/electric_demands_abs!$M$8786</f>
        <v>0.90844699084335678</v>
      </c>
    </row>
    <row r="8444" spans="1:13" ht="19.5" customHeight="1" x14ac:dyDescent="0.25">
      <c r="A8444" s="34"/>
      <c r="B8444" s="34"/>
      <c r="C8444" s="34"/>
      <c r="D8444" s="34"/>
      <c r="E8444" s="34"/>
      <c r="F8444" s="34"/>
      <c r="G8444" s="34"/>
      <c r="H8444" s="34"/>
      <c r="I8444" s="34"/>
      <c r="J8444" s="34"/>
      <c r="K8444" s="34"/>
      <c r="L8444" s="34"/>
      <c r="M8444" s="45">
        <f>electric_demands_abs!M8444/electric_demands_abs!$M$8786</f>
        <v>0.92187087081621677</v>
      </c>
    </row>
    <row r="8445" spans="1:13" ht="19.5" customHeight="1" x14ac:dyDescent="0.25">
      <c r="A8445" s="34"/>
      <c r="B8445" s="34"/>
      <c r="C8445" s="34"/>
      <c r="D8445" s="34"/>
      <c r="E8445" s="34"/>
      <c r="F8445" s="34"/>
      <c r="G8445" s="34"/>
      <c r="H8445" s="34"/>
      <c r="I8445" s="34"/>
      <c r="J8445" s="34"/>
      <c r="K8445" s="34"/>
      <c r="L8445" s="34"/>
      <c r="M8445" s="45">
        <f>electric_demands_abs!M8445/electric_demands_abs!$M$8786</f>
        <v>0.91570599556764742</v>
      </c>
    </row>
    <row r="8446" spans="1:13" ht="19.5" customHeight="1" x14ac:dyDescent="0.25">
      <c r="A8446" s="34"/>
      <c r="B8446" s="34"/>
      <c r="C8446" s="34"/>
      <c r="D8446" s="34"/>
      <c r="E8446" s="34"/>
      <c r="F8446" s="34"/>
      <c r="G8446" s="34"/>
      <c r="H8446" s="34"/>
      <c r="I8446" s="34"/>
      <c r="J8446" s="34"/>
      <c r="K8446" s="34"/>
      <c r="L8446" s="34"/>
      <c r="M8446" s="45">
        <f>electric_demands_abs!M8446/electric_demands_abs!$M$8786</f>
        <v>0.91199216469555633</v>
      </c>
    </row>
    <row r="8447" spans="1:13" ht="19.5" customHeight="1" x14ac:dyDescent="0.25">
      <c r="A8447" s="34"/>
      <c r="B8447" s="34"/>
      <c r="C8447" s="34"/>
      <c r="D8447" s="34"/>
      <c r="E8447" s="34"/>
      <c r="F8447" s="34"/>
      <c r="G8447" s="34"/>
      <c r="H8447" s="34"/>
      <c r="I8447" s="34"/>
      <c r="J8447" s="34"/>
      <c r="K8447" s="34"/>
      <c r="L8447" s="34"/>
      <c r="M8447" s="45">
        <f>electric_demands_abs!M8447/electric_demands_abs!$M$8786</f>
        <v>0.87691553980910952</v>
      </c>
    </row>
    <row r="8448" spans="1:13" ht="19.5" customHeight="1" x14ac:dyDescent="0.25">
      <c r="A8448" s="34"/>
      <c r="B8448" s="34"/>
      <c r="C8448" s="34"/>
      <c r="D8448" s="34"/>
      <c r="E8448" s="34"/>
      <c r="F8448" s="34"/>
      <c r="G8448" s="34"/>
      <c r="H8448" s="34"/>
      <c r="I8448" s="34"/>
      <c r="J8448" s="34"/>
      <c r="K8448" s="34"/>
      <c r="L8448" s="34"/>
      <c r="M8448" s="45">
        <f>electric_demands_abs!M8448/electric_demands_abs!$M$8786</f>
        <v>0.8534502260440533</v>
      </c>
    </row>
    <row r="8449" spans="1:13" ht="19.5" customHeight="1" x14ac:dyDescent="0.25">
      <c r="A8449" s="34"/>
      <c r="B8449" s="34"/>
      <c r="C8449" s="34"/>
      <c r="D8449" s="34"/>
      <c r="E8449" s="34"/>
      <c r="F8449" s="34"/>
      <c r="G8449" s="34"/>
      <c r="H8449" s="34"/>
      <c r="I8449" s="34"/>
      <c r="J8449" s="34"/>
      <c r="K8449" s="34"/>
      <c r="L8449" s="34"/>
      <c r="M8449" s="45">
        <f>electric_demands_abs!M8449/electric_demands_abs!$M$8786</f>
        <v>0.79074053196301697</v>
      </c>
    </row>
    <row r="8450" spans="1:13" ht="19.5" customHeight="1" x14ac:dyDescent="0.25">
      <c r="A8450" s="34"/>
      <c r="B8450" s="34"/>
      <c r="C8450" s="34"/>
      <c r="D8450" s="34"/>
      <c r="E8450" s="34"/>
      <c r="F8450" s="34"/>
      <c r="G8450" s="34"/>
      <c r="H8450" s="34"/>
      <c r="I8450" s="34"/>
      <c r="J8450" s="34"/>
      <c r="K8450" s="34"/>
      <c r="L8450" s="34"/>
      <c r="M8450" s="45">
        <f>electric_demands_abs!M8450/electric_demands_abs!$M$8786</f>
        <v>0.7325462013588584</v>
      </c>
    </row>
    <row r="8451" spans="1:13" ht="19.5" customHeight="1" x14ac:dyDescent="0.25">
      <c r="A8451" s="34"/>
      <c r="B8451" s="34"/>
      <c r="C8451" s="34"/>
      <c r="D8451" s="34"/>
      <c r="E8451" s="34"/>
      <c r="F8451" s="34"/>
      <c r="G8451" s="34"/>
      <c r="H8451" s="34"/>
      <c r="I8451" s="34"/>
      <c r="J8451" s="34"/>
      <c r="K8451" s="34"/>
      <c r="L8451" s="34"/>
      <c r="M8451" s="45">
        <f>electric_demands_abs!M8451/electric_demands_abs!$M$8786</f>
        <v>0.7197389736149763</v>
      </c>
    </row>
    <row r="8452" spans="1:13" ht="19.5" customHeight="1" x14ac:dyDescent="0.25">
      <c r="A8452" s="34"/>
      <c r="B8452" s="34"/>
      <c r="C8452" s="34"/>
      <c r="D8452" s="34"/>
      <c r="E8452" s="34"/>
      <c r="F8452" s="34"/>
      <c r="G8452" s="34"/>
      <c r="H8452" s="34"/>
      <c r="I8452" s="34"/>
      <c r="J8452" s="34"/>
      <c r="K8452" s="34"/>
      <c r="L8452" s="34"/>
      <c r="M8452" s="45">
        <f>electric_demands_abs!M8452/electric_demands_abs!$M$8786</f>
        <v>0.68855986587155205</v>
      </c>
    </row>
    <row r="8453" spans="1:13" ht="19.5" customHeight="1" x14ac:dyDescent="0.25">
      <c r="A8453" s="34"/>
      <c r="B8453" s="34"/>
      <c r="C8453" s="34"/>
      <c r="D8453" s="34"/>
      <c r="E8453" s="34"/>
      <c r="F8453" s="34"/>
      <c r="G8453" s="34"/>
      <c r="H8453" s="34"/>
      <c r="I8453" s="34"/>
      <c r="J8453" s="34"/>
      <c r="K8453" s="34"/>
      <c r="L8453" s="34"/>
      <c r="M8453" s="45">
        <f>electric_demands_abs!M8453/electric_demands_abs!$M$8786</f>
        <v>0.67398861581586145</v>
      </c>
    </row>
    <row r="8454" spans="1:13" ht="19.5" customHeight="1" x14ac:dyDescent="0.25">
      <c r="A8454" s="34"/>
      <c r="B8454" s="34"/>
      <c r="C8454" s="34"/>
      <c r="D8454" s="34"/>
      <c r="E8454" s="34"/>
      <c r="F8454" s="34"/>
      <c r="G8454" s="34"/>
      <c r="H8454" s="34"/>
      <c r="I8454" s="34"/>
      <c r="J8454" s="34"/>
      <c r="K8454" s="34"/>
      <c r="L8454" s="34"/>
      <c r="M8454" s="45">
        <f>electric_demands_abs!M8454/electric_demands_abs!$M$8786</f>
        <v>0.67997301652385855</v>
      </c>
    </row>
    <row r="8455" spans="1:13" ht="19.5" customHeight="1" x14ac:dyDescent="0.25">
      <c r="A8455" s="34"/>
      <c r="B8455" s="34"/>
      <c r="C8455" s="34"/>
      <c r="D8455" s="34"/>
      <c r="E8455" s="34"/>
      <c r="F8455" s="34"/>
      <c r="G8455" s="34"/>
      <c r="H8455" s="34"/>
      <c r="I8455" s="34"/>
      <c r="J8455" s="34"/>
      <c r="K8455" s="34"/>
      <c r="L8455" s="34"/>
      <c r="M8455" s="45">
        <f>electric_demands_abs!M8455/electric_demands_abs!$M$8786</f>
        <v>0.69692498229636579</v>
      </c>
    </row>
    <row r="8456" spans="1:13" ht="19.5" customHeight="1" x14ac:dyDescent="0.25">
      <c r="A8456" s="34"/>
      <c r="B8456" s="34"/>
      <c r="C8456" s="34"/>
      <c r="D8456" s="34"/>
      <c r="E8456" s="34"/>
      <c r="F8456" s="34"/>
      <c r="G8456" s="34"/>
      <c r="H8456" s="34"/>
      <c r="I8456" s="34"/>
      <c r="J8456" s="34"/>
      <c r="K8456" s="34"/>
      <c r="L8456" s="34"/>
      <c r="M8456" s="45">
        <f>electric_demands_abs!M8456/electric_demands_abs!$M$8786</f>
        <v>0.74459562544207614</v>
      </c>
    </row>
    <row r="8457" spans="1:13" ht="19.5" customHeight="1" x14ac:dyDescent="0.25">
      <c r="A8457" s="34"/>
      <c r="B8457" s="34"/>
      <c r="C8457" s="34"/>
      <c r="D8457" s="34"/>
      <c r="E8457" s="34"/>
      <c r="F8457" s="34"/>
      <c r="G8457" s="34"/>
      <c r="H8457" s="34"/>
      <c r="I8457" s="34"/>
      <c r="J8457" s="34"/>
      <c r="K8457" s="34"/>
      <c r="L8457" s="34"/>
      <c r="M8457" s="45">
        <f>electric_demands_abs!M8457/electric_demands_abs!$M$8786</f>
        <v>0.80710890985883454</v>
      </c>
    </row>
    <row r="8458" spans="1:13" ht="19.5" customHeight="1" x14ac:dyDescent="0.25">
      <c r="A8458" s="34"/>
      <c r="B8458" s="34"/>
      <c r="C8458" s="34"/>
      <c r="D8458" s="34"/>
      <c r="E8458" s="34"/>
      <c r="F8458" s="34"/>
      <c r="G8458" s="34"/>
      <c r="H8458" s="34"/>
      <c r="I8458" s="34"/>
      <c r="J8458" s="34"/>
      <c r="K8458" s="34"/>
      <c r="L8458" s="34"/>
      <c r="M8458" s="45">
        <f>electric_demands_abs!M8458/electric_demands_abs!$M$8786</f>
        <v>0.91122085529697106</v>
      </c>
    </row>
    <row r="8459" spans="1:13" ht="19.5" customHeight="1" x14ac:dyDescent="0.25">
      <c r="A8459" s="34"/>
      <c r="B8459" s="34"/>
      <c r="C8459" s="34"/>
      <c r="D8459" s="34"/>
      <c r="E8459" s="34"/>
      <c r="F8459" s="34"/>
      <c r="G8459" s="34"/>
      <c r="H8459" s="34"/>
      <c r="I8459" s="34"/>
      <c r="J8459" s="34"/>
      <c r="K8459" s="34"/>
      <c r="L8459" s="34"/>
      <c r="M8459" s="45">
        <f>electric_demands_abs!M8459/electric_demands_abs!$M$8786</f>
        <v>0.96420477103368385</v>
      </c>
    </row>
    <row r="8460" spans="1:13" ht="19.5" customHeight="1" x14ac:dyDescent="0.25">
      <c r="A8460" s="34"/>
      <c r="B8460" s="34"/>
      <c r="C8460" s="34"/>
      <c r="D8460" s="34"/>
      <c r="E8460" s="34"/>
      <c r="F8460" s="34"/>
      <c r="G8460" s="34"/>
      <c r="H8460" s="34"/>
      <c r="I8460" s="34"/>
      <c r="J8460" s="34"/>
      <c r="K8460" s="34"/>
      <c r="L8460" s="34"/>
      <c r="M8460" s="45">
        <f>electric_demands_abs!M8460/electric_demands_abs!$M$8786</f>
        <v>0.99817540774769831</v>
      </c>
    </row>
    <row r="8461" spans="1:13" ht="19.5" customHeight="1" x14ac:dyDescent="0.25">
      <c r="A8461" s="34"/>
      <c r="B8461" s="34"/>
      <c r="C8461" s="34"/>
      <c r="D8461" s="34"/>
      <c r="E8461" s="34"/>
      <c r="F8461" s="34"/>
      <c r="G8461" s="34"/>
      <c r="H8461" s="34"/>
      <c r="I8461" s="34"/>
      <c r="J8461" s="34"/>
      <c r="K8461" s="34"/>
      <c r="L8461" s="34"/>
      <c r="M8461" s="45">
        <f>electric_demands_abs!M8461/electric_demands_abs!$M$8786</f>
        <v>0.96464782511914082</v>
      </c>
    </row>
    <row r="8462" spans="1:13" ht="19.5" customHeight="1" x14ac:dyDescent="0.25">
      <c r="A8462" s="34"/>
      <c r="B8462" s="34"/>
      <c r="C8462" s="34"/>
      <c r="D8462" s="34"/>
      <c r="E8462" s="34"/>
      <c r="F8462" s="34"/>
      <c r="G8462" s="34"/>
      <c r="H8462" s="34"/>
      <c r="I8462" s="34"/>
      <c r="J8462" s="34"/>
      <c r="K8462" s="34"/>
      <c r="L8462" s="34"/>
      <c r="M8462" s="45">
        <f>electric_demands_abs!M8462/electric_demands_abs!$M$8786</f>
        <v>0.98334602515838976</v>
      </c>
    </row>
    <row r="8463" spans="1:13" ht="19.5" customHeight="1" x14ac:dyDescent="0.25">
      <c r="A8463" s="34"/>
      <c r="B8463" s="34"/>
      <c r="C8463" s="34"/>
      <c r="D8463" s="34"/>
      <c r="E8463" s="34"/>
      <c r="F8463" s="34"/>
      <c r="G8463" s="34"/>
      <c r="H8463" s="34"/>
      <c r="I8463" s="34"/>
      <c r="J8463" s="34"/>
      <c r="K8463" s="34"/>
      <c r="L8463" s="34"/>
      <c r="M8463" s="45">
        <f>electric_demands_abs!M8463/electric_demands_abs!$M$8786</f>
        <v>0.95192574940580932</v>
      </c>
    </row>
    <row r="8464" spans="1:13" ht="19.5" customHeight="1" x14ac:dyDescent="0.25">
      <c r="A8464" s="34"/>
      <c r="B8464" s="34"/>
      <c r="C8464" s="34"/>
      <c r="D8464" s="34"/>
      <c r="E8464" s="34"/>
      <c r="F8464" s="34"/>
      <c r="G8464" s="34"/>
      <c r="H8464" s="34"/>
      <c r="I8464" s="34"/>
      <c r="J8464" s="34"/>
      <c r="K8464" s="34"/>
      <c r="L8464" s="34"/>
      <c r="M8464" s="45">
        <f>electric_demands_abs!M8464/electric_demands_abs!$M$8786</f>
        <v>0.95398076272337273</v>
      </c>
    </row>
    <row r="8465" spans="1:13" ht="19.5" customHeight="1" x14ac:dyDescent="0.25">
      <c r="A8465" s="34"/>
      <c r="B8465" s="34"/>
      <c r="C8465" s="34"/>
      <c r="D8465" s="34"/>
      <c r="E8465" s="34"/>
      <c r="F8465" s="34"/>
      <c r="G8465" s="34"/>
      <c r="H8465" s="34"/>
      <c r="I8465" s="34"/>
      <c r="J8465" s="34"/>
      <c r="K8465" s="34"/>
      <c r="L8465" s="34"/>
      <c r="M8465" s="45">
        <f>electric_demands_abs!M8465/electric_demands_abs!$M$8786</f>
        <v>0.92300032932588993</v>
      </c>
    </row>
    <row r="8466" spans="1:13" ht="19.5" customHeight="1" x14ac:dyDescent="0.25">
      <c r="A8466" s="34"/>
      <c r="B8466" s="34"/>
      <c r="C8466" s="34"/>
      <c r="D8466" s="34"/>
      <c r="E8466" s="34"/>
      <c r="F8466" s="34"/>
      <c r="G8466" s="34"/>
      <c r="H8466" s="34"/>
      <c r="I8466" s="34"/>
      <c r="J8466" s="34"/>
      <c r="K8466" s="34"/>
      <c r="L8466" s="34"/>
      <c r="M8466" s="45">
        <f>electric_demands_abs!M8466/electric_demands_abs!$M$8786</f>
        <v>0.93264037917523912</v>
      </c>
    </row>
    <row r="8467" spans="1:13" ht="19.5" customHeight="1" x14ac:dyDescent="0.25">
      <c r="A8467" s="34"/>
      <c r="B8467" s="34"/>
      <c r="C8467" s="34"/>
      <c r="D8467" s="34"/>
      <c r="E8467" s="34"/>
      <c r="F8467" s="34"/>
      <c r="G8467" s="34"/>
      <c r="H8467" s="34"/>
      <c r="I8467" s="34"/>
      <c r="J8467" s="34"/>
      <c r="K8467" s="34"/>
      <c r="L8467" s="34"/>
      <c r="M8467" s="45">
        <f>electric_demands_abs!M8467/electric_demands_abs!$M$8786</f>
        <v>0.9283344369881974</v>
      </c>
    </row>
    <row r="8468" spans="1:13" ht="19.5" customHeight="1" x14ac:dyDescent="0.25">
      <c r="A8468" s="34"/>
      <c r="B8468" s="34"/>
      <c r="C8468" s="34"/>
      <c r="D8468" s="34"/>
      <c r="E8468" s="34"/>
      <c r="F8468" s="34"/>
      <c r="G8468" s="34"/>
      <c r="H8468" s="34"/>
      <c r="I8468" s="34"/>
      <c r="J8468" s="34"/>
      <c r="K8468" s="34"/>
      <c r="L8468" s="34"/>
      <c r="M8468" s="45">
        <f>electric_demands_abs!M8468/electric_demands_abs!$M$8786</f>
        <v>0.93489213156532247</v>
      </c>
    </row>
    <row r="8469" spans="1:13" ht="19.5" customHeight="1" x14ac:dyDescent="0.25">
      <c r="A8469" s="34"/>
      <c r="B8469" s="34"/>
      <c r="C8469" s="34"/>
      <c r="D8469" s="34"/>
      <c r="E8469" s="34"/>
      <c r="F8469" s="34"/>
      <c r="G8469" s="34"/>
      <c r="H8469" s="34"/>
      <c r="I8469" s="34"/>
      <c r="J8469" s="34"/>
      <c r="K8469" s="34"/>
      <c r="L8469" s="34"/>
      <c r="M8469" s="45">
        <f>electric_demands_abs!M8469/electric_demands_abs!$M$8786</f>
        <v>0.93876531367446903</v>
      </c>
    </row>
    <row r="8470" spans="1:13" ht="19.5" customHeight="1" x14ac:dyDescent="0.25">
      <c r="A8470" s="34"/>
      <c r="B8470" s="34"/>
      <c r="C8470" s="34"/>
      <c r="D8470" s="34"/>
      <c r="E8470" s="34"/>
      <c r="F8470" s="34"/>
      <c r="G8470" s="34"/>
      <c r="H8470" s="34"/>
      <c r="I8470" s="34"/>
      <c r="J8470" s="34"/>
      <c r="K8470" s="34"/>
      <c r="L8470" s="34"/>
      <c r="M8470" s="45">
        <f>electric_demands_abs!M8470/electric_demands_abs!$M$8786</f>
        <v>0.91188337762364402</v>
      </c>
    </row>
    <row r="8471" spans="1:13" ht="19.5" customHeight="1" x14ac:dyDescent="0.25">
      <c r="A8471" s="34"/>
      <c r="B8471" s="34"/>
      <c r="C8471" s="34"/>
      <c r="D8471" s="34"/>
      <c r="E8471" s="34"/>
      <c r="F8471" s="34"/>
      <c r="G8471" s="34"/>
      <c r="H8471" s="34"/>
      <c r="I8471" s="34"/>
      <c r="J8471" s="34"/>
      <c r="K8471" s="34"/>
      <c r="L8471" s="34"/>
      <c r="M8471" s="45">
        <f>electric_demands_abs!M8471/electric_demands_abs!$M$8786</f>
        <v>0.89831505213667773</v>
      </c>
    </row>
    <row r="8472" spans="1:13" ht="19.5" customHeight="1" x14ac:dyDescent="0.25">
      <c r="A8472" s="34"/>
      <c r="B8472" s="34"/>
      <c r="C8472" s="34"/>
      <c r="D8472" s="34"/>
      <c r="E8472" s="34"/>
      <c r="F8472" s="34"/>
      <c r="G8472" s="34"/>
      <c r="H8472" s="34"/>
      <c r="I8472" s="34"/>
      <c r="J8472" s="34"/>
      <c r="K8472" s="34"/>
      <c r="L8472" s="34"/>
      <c r="M8472" s="45">
        <f>electric_demands_abs!M8472/electric_demands_abs!$M$8786</f>
        <v>0.86192952360074171</v>
      </c>
    </row>
    <row r="8473" spans="1:13" ht="19.5" customHeight="1" x14ac:dyDescent="0.25">
      <c r="A8473" s="34"/>
      <c r="B8473" s="34"/>
      <c r="C8473" s="34"/>
      <c r="D8473" s="34"/>
      <c r="E8473" s="34"/>
      <c r="F8473" s="34"/>
      <c r="G8473" s="34"/>
      <c r="H8473" s="34"/>
      <c r="I8473" s="34"/>
      <c r="J8473" s="34"/>
      <c r="K8473" s="34"/>
      <c r="L8473" s="34"/>
      <c r="M8473" s="45">
        <f>electric_demands_abs!M8473/electric_demands_abs!$M$8786</f>
        <v>0.79068477961806272</v>
      </c>
    </row>
    <row r="8474" spans="1:13" ht="19.5" customHeight="1" x14ac:dyDescent="0.25">
      <c r="A8474" s="34"/>
      <c r="B8474" s="34"/>
      <c r="C8474" s="34"/>
      <c r="D8474" s="34"/>
      <c r="E8474" s="34"/>
      <c r="F8474" s="34"/>
      <c r="G8474" s="34"/>
      <c r="H8474" s="34"/>
      <c r="I8474" s="34"/>
      <c r="J8474" s="34"/>
      <c r="K8474" s="34"/>
      <c r="L8474" s="34"/>
      <c r="M8474" s="45">
        <f>electric_demands_abs!M8474/electric_demands_abs!$M$8786</f>
        <v>0.74932650426126624</v>
      </c>
    </row>
    <row r="8475" spans="1:13" ht="19.5" customHeight="1" x14ac:dyDescent="0.25">
      <c r="A8475" s="34"/>
      <c r="B8475" s="34"/>
      <c r="C8475" s="34"/>
      <c r="D8475" s="34"/>
      <c r="E8475" s="34"/>
      <c r="F8475" s="34"/>
      <c r="G8475" s="34"/>
      <c r="H8475" s="34"/>
      <c r="I8475" s="34"/>
      <c r="J8475" s="34"/>
      <c r="K8475" s="34"/>
      <c r="L8475" s="34"/>
      <c r="M8475" s="45">
        <f>electric_demands_abs!M8475/electric_demands_abs!$M$8786</f>
        <v>0.70309257516293144</v>
      </c>
    </row>
    <row r="8476" spans="1:13" ht="19.5" customHeight="1" x14ac:dyDescent="0.25">
      <c r="A8476" s="34"/>
      <c r="B8476" s="34"/>
      <c r="C8476" s="34"/>
      <c r="D8476" s="34"/>
      <c r="E8476" s="34"/>
      <c r="F8476" s="34"/>
      <c r="G8476" s="34"/>
      <c r="H8476" s="34"/>
      <c r="I8476" s="34"/>
      <c r="J8476" s="34"/>
      <c r="K8476" s="34"/>
      <c r="L8476" s="34"/>
      <c r="M8476" s="45">
        <f>electric_demands_abs!M8476/electric_demands_abs!$M$8786</f>
        <v>0.68681840802431893</v>
      </c>
    </row>
    <row r="8477" spans="1:13" ht="19.5" customHeight="1" x14ac:dyDescent="0.25">
      <c r="A8477" s="34"/>
      <c r="B8477" s="34"/>
      <c r="C8477" s="34"/>
      <c r="D8477" s="34"/>
      <c r="E8477" s="34"/>
      <c r="F8477" s="34"/>
      <c r="G8477" s="34"/>
      <c r="H8477" s="34"/>
      <c r="I8477" s="34"/>
      <c r="J8477" s="34"/>
      <c r="K8477" s="34"/>
      <c r="L8477" s="34"/>
      <c r="M8477" s="45">
        <f>electric_demands_abs!M8477/electric_demands_abs!$M$8786</f>
        <v>0.68414361309947869</v>
      </c>
    </row>
    <row r="8478" spans="1:13" ht="19.5" customHeight="1" x14ac:dyDescent="0.25">
      <c r="A8478" s="34"/>
      <c r="B8478" s="34"/>
      <c r="C8478" s="34"/>
      <c r="D8478" s="34"/>
      <c r="E8478" s="34"/>
      <c r="F8478" s="34"/>
      <c r="G8478" s="34"/>
      <c r="H8478" s="34"/>
      <c r="I8478" s="34"/>
      <c r="J8478" s="34"/>
      <c r="K8478" s="34"/>
      <c r="L8478" s="34"/>
      <c r="M8478" s="45">
        <f>electric_demands_abs!M8478/electric_demands_abs!$M$8786</f>
        <v>0.68171290968194231</v>
      </c>
    </row>
    <row r="8479" spans="1:13" ht="19.5" customHeight="1" x14ac:dyDescent="0.25">
      <c r="A8479" s="34"/>
      <c r="B8479" s="34"/>
      <c r="C8479" s="34"/>
      <c r="D8479" s="34"/>
      <c r="E8479" s="34"/>
      <c r="F8479" s="34"/>
      <c r="G8479" s="34"/>
      <c r="H8479" s="34"/>
      <c r="I8479" s="34"/>
      <c r="J8479" s="34"/>
      <c r="K8479" s="34"/>
      <c r="L8479" s="34"/>
      <c r="M8479" s="45">
        <f>electric_demands_abs!M8479/electric_demands_abs!$M$8786</f>
        <v>0.67534038371283767</v>
      </c>
    </row>
    <row r="8480" spans="1:13" ht="19.5" customHeight="1" x14ac:dyDescent="0.25">
      <c r="A8480" s="34"/>
      <c r="B8480" s="34"/>
      <c r="C8480" s="34"/>
      <c r="D8480" s="34"/>
      <c r="E8480" s="34"/>
      <c r="F8480" s="34"/>
      <c r="G8480" s="34"/>
      <c r="H8480" s="34"/>
      <c r="I8480" s="34"/>
      <c r="J8480" s="34"/>
      <c r="K8480" s="34"/>
      <c r="L8480" s="34"/>
      <c r="M8480" s="45">
        <f>electric_demands_abs!M8480/electric_demands_abs!$M$8786</f>
        <v>0.69419056447972805</v>
      </c>
    </row>
    <row r="8481" spans="1:13" ht="19.5" customHeight="1" x14ac:dyDescent="0.25">
      <c r="A8481" s="34"/>
      <c r="B8481" s="34"/>
      <c r="C8481" s="34"/>
      <c r="D8481" s="34"/>
      <c r="E8481" s="34"/>
      <c r="F8481" s="34"/>
      <c r="G8481" s="34"/>
      <c r="H8481" s="34"/>
      <c r="I8481" s="34"/>
      <c r="J8481" s="34"/>
      <c r="K8481" s="34"/>
      <c r="L8481" s="34"/>
      <c r="M8481" s="45">
        <f>electric_demands_abs!M8481/electric_demands_abs!$M$8786</f>
        <v>0.72774828796242641</v>
      </c>
    </row>
    <row r="8482" spans="1:13" ht="19.5" customHeight="1" x14ac:dyDescent="0.25">
      <c r="A8482" s="34"/>
      <c r="B8482" s="34"/>
      <c r="C8482" s="34"/>
      <c r="D8482" s="34"/>
      <c r="E8482" s="34"/>
      <c r="F8482" s="34"/>
      <c r="G8482" s="34"/>
      <c r="H8482" s="34"/>
      <c r="I8482" s="34"/>
      <c r="J8482" s="34"/>
      <c r="K8482" s="34"/>
      <c r="L8482" s="34"/>
      <c r="M8482" s="45">
        <f>electric_demands_abs!M8482/electric_demands_abs!$M$8786</f>
        <v>0.77411982735384632</v>
      </c>
    </row>
    <row r="8483" spans="1:13" ht="19.5" customHeight="1" x14ac:dyDescent="0.25">
      <c r="A8483" s="34"/>
      <c r="B8483" s="34"/>
      <c r="C8483" s="34"/>
      <c r="D8483" s="34"/>
      <c r="E8483" s="34"/>
      <c r="F8483" s="34"/>
      <c r="G8483" s="34"/>
      <c r="H8483" s="34"/>
      <c r="I8483" s="34"/>
      <c r="J8483" s="34"/>
      <c r="K8483" s="34"/>
      <c r="L8483" s="34"/>
      <c r="M8483" s="45">
        <f>electric_demands_abs!M8483/electric_demands_abs!$M$8786</f>
        <v>0.83072830432907485</v>
      </c>
    </row>
    <row r="8484" spans="1:13" ht="19.5" customHeight="1" x14ac:dyDescent="0.25">
      <c r="A8484" s="34"/>
      <c r="B8484" s="34"/>
      <c r="C8484" s="34"/>
      <c r="D8484" s="34"/>
      <c r="E8484" s="34"/>
      <c r="F8484" s="34"/>
      <c r="G8484" s="34"/>
      <c r="H8484" s="34"/>
      <c r="I8484" s="34"/>
      <c r="J8484" s="34"/>
      <c r="K8484" s="34"/>
      <c r="L8484" s="34"/>
      <c r="M8484" s="45">
        <f>electric_demands_abs!M8484/electric_demands_abs!$M$8786</f>
        <v>0.85630874841585514</v>
      </c>
    </row>
    <row r="8485" spans="1:13" ht="19.5" customHeight="1" x14ac:dyDescent="0.25">
      <c r="A8485" s="34"/>
      <c r="B8485" s="34"/>
      <c r="C8485" s="34"/>
      <c r="D8485" s="34"/>
      <c r="E8485" s="34"/>
      <c r="F8485" s="34"/>
      <c r="G8485" s="34"/>
      <c r="H8485" s="34"/>
      <c r="I8485" s="34"/>
      <c r="J8485" s="34"/>
      <c r="K8485" s="34"/>
      <c r="L8485" s="34"/>
      <c r="M8485" s="45">
        <f>electric_demands_abs!M8485/electric_demands_abs!$M$8786</f>
        <v>0.85197768885036274</v>
      </c>
    </row>
    <row r="8486" spans="1:13" ht="19.5" customHeight="1" x14ac:dyDescent="0.25">
      <c r="A8486" s="34"/>
      <c r="B8486" s="34"/>
      <c r="C8486" s="34"/>
      <c r="D8486" s="34"/>
      <c r="E8486" s="34"/>
      <c r="F8486" s="34"/>
      <c r="G8486" s="34"/>
      <c r="H8486" s="34"/>
      <c r="I8486" s="34"/>
      <c r="J8486" s="34"/>
      <c r="K8486" s="34"/>
      <c r="L8486" s="34"/>
      <c r="M8486" s="45">
        <f>electric_demands_abs!M8486/electric_demands_abs!$M$8786</f>
        <v>0.86922468087958915</v>
      </c>
    </row>
    <row r="8487" spans="1:13" ht="19.5" customHeight="1" x14ac:dyDescent="0.25">
      <c r="A8487" s="34"/>
      <c r="B8487" s="34"/>
      <c r="C8487" s="34"/>
      <c r="D8487" s="34"/>
      <c r="E8487" s="34"/>
      <c r="F8487" s="34"/>
      <c r="G8487" s="34"/>
      <c r="H8487" s="34"/>
      <c r="I8487" s="34"/>
      <c r="J8487" s="34"/>
      <c r="K8487" s="34"/>
      <c r="L8487" s="34"/>
      <c r="M8487" s="45">
        <f>electric_demands_abs!M8487/electric_demands_abs!$M$8786</f>
        <v>0.86637184079996132</v>
      </c>
    </row>
    <row r="8488" spans="1:13" ht="19.5" customHeight="1" x14ac:dyDescent="0.25">
      <c r="A8488" s="34"/>
      <c r="B8488" s="34"/>
      <c r="C8488" s="34"/>
      <c r="D8488" s="34"/>
      <c r="E8488" s="34"/>
      <c r="F8488" s="34"/>
      <c r="G8488" s="34"/>
      <c r="H8488" s="34"/>
      <c r="I8488" s="34"/>
      <c r="J8488" s="34"/>
      <c r="K8488" s="34"/>
      <c r="L8488" s="34"/>
      <c r="M8488" s="45">
        <f>electric_demands_abs!M8488/electric_demands_abs!$M$8786</f>
        <v>0.85317492310582232</v>
      </c>
    </row>
    <row r="8489" spans="1:13" ht="19.5" customHeight="1" x14ac:dyDescent="0.25">
      <c r="A8489" s="34"/>
      <c r="B8489" s="34"/>
      <c r="C8489" s="34"/>
      <c r="D8489" s="34"/>
      <c r="E8489" s="34"/>
      <c r="F8489" s="34"/>
      <c r="G8489" s="34"/>
      <c r="H8489" s="34"/>
      <c r="I8489" s="34"/>
      <c r="J8489" s="34"/>
      <c r="K8489" s="34"/>
      <c r="L8489" s="34"/>
      <c r="M8489" s="45">
        <f>electric_demands_abs!M8489/electric_demands_abs!$M$8786</f>
        <v>0.84039643623105253</v>
      </c>
    </row>
    <row r="8490" spans="1:13" ht="19.5" customHeight="1" x14ac:dyDescent="0.25">
      <c r="A8490" s="34"/>
      <c r="B8490" s="34"/>
      <c r="C8490" s="34"/>
      <c r="D8490" s="34"/>
      <c r="E8490" s="34"/>
      <c r="F8490" s="34"/>
      <c r="G8490" s="34"/>
      <c r="H8490" s="34"/>
      <c r="I8490" s="34"/>
      <c r="J8490" s="34"/>
      <c r="K8490" s="34"/>
      <c r="L8490" s="34"/>
      <c r="M8490" s="45">
        <f>electric_demands_abs!M8490/electric_demands_abs!$M$8786</f>
        <v>0.83522670328149073</v>
      </c>
    </row>
    <row r="8491" spans="1:13" ht="19.5" customHeight="1" x14ac:dyDescent="0.25">
      <c r="A8491" s="34"/>
      <c r="B8491" s="34"/>
      <c r="C8491" s="34"/>
      <c r="D8491" s="34"/>
      <c r="E8491" s="34"/>
      <c r="F8491" s="34"/>
      <c r="G8491" s="34"/>
      <c r="H8491" s="34"/>
      <c r="I8491" s="34"/>
      <c r="J8491" s="34"/>
      <c r="K8491" s="34"/>
      <c r="L8491" s="34"/>
      <c r="M8491" s="45">
        <f>electric_demands_abs!M8491/electric_demands_abs!$M$8786</f>
        <v>0.86784050744680863</v>
      </c>
    </row>
    <row r="8492" spans="1:13" ht="19.5" customHeight="1" x14ac:dyDescent="0.25">
      <c r="A8492" s="34"/>
      <c r="B8492" s="34"/>
      <c r="C8492" s="34"/>
      <c r="D8492" s="34"/>
      <c r="E8492" s="34"/>
      <c r="F8492" s="34"/>
      <c r="G8492" s="34"/>
      <c r="H8492" s="34"/>
      <c r="I8492" s="34"/>
      <c r="J8492" s="34"/>
      <c r="K8492" s="34"/>
      <c r="L8492" s="34"/>
      <c r="M8492" s="45">
        <f>electric_demands_abs!M8492/electric_demands_abs!$M$8786</f>
        <v>0.88408016907207432</v>
      </c>
    </row>
    <row r="8493" spans="1:13" ht="19.5" customHeight="1" x14ac:dyDescent="0.25">
      <c r="A8493" s="34"/>
      <c r="B8493" s="34"/>
      <c r="C8493" s="34"/>
      <c r="D8493" s="34"/>
      <c r="E8493" s="34"/>
      <c r="F8493" s="34"/>
      <c r="G8493" s="34"/>
      <c r="H8493" s="34"/>
      <c r="I8493" s="34"/>
      <c r="J8493" s="34"/>
      <c r="K8493" s="34"/>
      <c r="L8493" s="34"/>
      <c r="M8493" s="45">
        <f>electric_demands_abs!M8493/electric_demands_abs!$M$8786</f>
        <v>0.87388308988554464</v>
      </c>
    </row>
    <row r="8494" spans="1:13" ht="19.5" customHeight="1" x14ac:dyDescent="0.25">
      <c r="A8494" s="34"/>
      <c r="B8494" s="34"/>
      <c r="C8494" s="34"/>
      <c r="D8494" s="34"/>
      <c r="E8494" s="34"/>
      <c r="F8494" s="34"/>
      <c r="G8494" s="34"/>
      <c r="H8494" s="34"/>
      <c r="I8494" s="34"/>
      <c r="J8494" s="34"/>
      <c r="K8494" s="34"/>
      <c r="L8494" s="34"/>
      <c r="M8494" s="45">
        <f>electric_demands_abs!M8494/electric_demands_abs!$M$8786</f>
        <v>0.86518078294903877</v>
      </c>
    </row>
    <row r="8495" spans="1:13" ht="19.5" customHeight="1" x14ac:dyDescent="0.25">
      <c r="A8495" s="34"/>
      <c r="B8495" s="34"/>
      <c r="C8495" s="34"/>
      <c r="D8495" s="34"/>
      <c r="E8495" s="34"/>
      <c r="F8495" s="34"/>
      <c r="G8495" s="34"/>
      <c r="H8495" s="34"/>
      <c r="I8495" s="34"/>
      <c r="J8495" s="34"/>
      <c r="K8495" s="34"/>
      <c r="L8495" s="34"/>
      <c r="M8495" s="45">
        <f>electric_demands_abs!M8495/electric_demands_abs!$M$8786</f>
        <v>0.83520916229260556</v>
      </c>
    </row>
    <row r="8496" spans="1:13" ht="19.5" customHeight="1" x14ac:dyDescent="0.25">
      <c r="A8496" s="34"/>
      <c r="B8496" s="34"/>
      <c r="C8496" s="34"/>
      <c r="D8496" s="34"/>
      <c r="E8496" s="34"/>
      <c r="F8496" s="34"/>
      <c r="G8496" s="34"/>
      <c r="H8496" s="34"/>
      <c r="I8496" s="34"/>
      <c r="J8496" s="34"/>
      <c r="K8496" s="34"/>
      <c r="L8496" s="34"/>
      <c r="M8496" s="45">
        <f>electric_demands_abs!M8496/electric_demands_abs!$M$8786</f>
        <v>0.81927206213759429</v>
      </c>
    </row>
    <row r="8497" spans="1:13" ht="19.5" customHeight="1" x14ac:dyDescent="0.25">
      <c r="A8497" s="34"/>
      <c r="B8497" s="34"/>
      <c r="C8497" s="34"/>
      <c r="D8497" s="34"/>
      <c r="E8497" s="34"/>
      <c r="F8497" s="34"/>
      <c r="G8497" s="34"/>
      <c r="H8497" s="34"/>
      <c r="I8497" s="34"/>
      <c r="J8497" s="34"/>
      <c r="K8497" s="34"/>
      <c r="L8497" s="34"/>
      <c r="M8497" s="45">
        <f>electric_demands_abs!M8497/electric_demands_abs!$M$8786</f>
        <v>0.75080414728270728</v>
      </c>
    </row>
    <row r="8498" spans="1:13" ht="19.5" customHeight="1" x14ac:dyDescent="0.25">
      <c r="A8498" s="34"/>
      <c r="B8498" s="34"/>
      <c r="C8498" s="34"/>
      <c r="D8498" s="34"/>
      <c r="E8498" s="34"/>
      <c r="F8498" s="34"/>
      <c r="G8498" s="34"/>
      <c r="H8498" s="34"/>
      <c r="I8498" s="34"/>
      <c r="J8498" s="34"/>
      <c r="K8498" s="34"/>
      <c r="L8498" s="34"/>
      <c r="M8498" s="45">
        <f>electric_demands_abs!M8498/electric_demands_abs!$M$8786</f>
        <v>0.70103517363561374</v>
      </c>
    </row>
    <row r="8499" spans="1:13" ht="19.5" customHeight="1" x14ac:dyDescent="0.25">
      <c r="A8499" s="34"/>
      <c r="B8499" s="34"/>
      <c r="C8499" s="34"/>
      <c r="D8499" s="34"/>
      <c r="E8499" s="34"/>
      <c r="F8499" s="34"/>
      <c r="G8499" s="34"/>
      <c r="H8499" s="34"/>
      <c r="I8499" s="34"/>
      <c r="J8499" s="34"/>
      <c r="K8499" s="34"/>
      <c r="L8499" s="34"/>
      <c r="M8499" s="45">
        <f>electric_demands_abs!M8499/electric_demands_abs!$M$8786</f>
        <v>0.69547871540997286</v>
      </c>
    </row>
    <row r="8500" spans="1:13" ht="19.5" customHeight="1" x14ac:dyDescent="0.25">
      <c r="A8500" s="34"/>
      <c r="B8500" s="34"/>
      <c r="C8500" s="34"/>
      <c r="D8500" s="34"/>
      <c r="E8500" s="34"/>
      <c r="F8500" s="34"/>
      <c r="G8500" s="34"/>
      <c r="H8500" s="34"/>
      <c r="I8500" s="34"/>
      <c r="J8500" s="34"/>
      <c r="K8500" s="34"/>
      <c r="L8500" s="34"/>
      <c r="M8500" s="45">
        <f>electric_demands_abs!M8500/electric_demands_abs!$M$8786</f>
        <v>0.65324660233927612</v>
      </c>
    </row>
    <row r="8501" spans="1:13" ht="19.5" customHeight="1" x14ac:dyDescent="0.25">
      <c r="A8501" s="34"/>
      <c r="B8501" s="34"/>
      <c r="C8501" s="34"/>
      <c r="D8501" s="34"/>
      <c r="E8501" s="34"/>
      <c r="F8501" s="34"/>
      <c r="G8501" s="34"/>
      <c r="H8501" s="34"/>
      <c r="I8501" s="34"/>
      <c r="J8501" s="34"/>
      <c r="K8501" s="34"/>
      <c r="L8501" s="34"/>
      <c r="M8501" s="45">
        <f>electric_demands_abs!M8501/electric_demands_abs!$M$8786</f>
        <v>0.65880956637769605</v>
      </c>
    </row>
    <row r="8502" spans="1:13" ht="19.5" customHeight="1" x14ac:dyDescent="0.25">
      <c r="A8502" s="34"/>
      <c r="B8502" s="34"/>
      <c r="C8502" s="34"/>
      <c r="D8502" s="34"/>
      <c r="E8502" s="34"/>
      <c r="F8502" s="34"/>
      <c r="G8502" s="34"/>
      <c r="H8502" s="34"/>
      <c r="I8502" s="34"/>
      <c r="J8502" s="34"/>
      <c r="K8502" s="34"/>
      <c r="L8502" s="34"/>
      <c r="M8502" s="45">
        <f>electric_demands_abs!M8502/electric_demands_abs!$M$8786</f>
        <v>0.66542832500767723</v>
      </c>
    </row>
    <row r="8503" spans="1:13" ht="19.5" customHeight="1" x14ac:dyDescent="0.25">
      <c r="A8503" s="34"/>
      <c r="B8503" s="34"/>
      <c r="C8503" s="34"/>
      <c r="D8503" s="34"/>
      <c r="E8503" s="34"/>
      <c r="F8503" s="34"/>
      <c r="G8503" s="34"/>
      <c r="H8503" s="34"/>
      <c r="I8503" s="34"/>
      <c r="J8503" s="34"/>
      <c r="K8503" s="34"/>
      <c r="L8503" s="34"/>
      <c r="M8503" s="45">
        <f>electric_demands_abs!M8503/electric_demands_abs!$M$8786</f>
        <v>0.67360221994802427</v>
      </c>
    </row>
    <row r="8504" spans="1:13" ht="19.5" customHeight="1" x14ac:dyDescent="0.25">
      <c r="A8504" s="34"/>
      <c r="B8504" s="34"/>
      <c r="C8504" s="34"/>
      <c r="D8504" s="34"/>
      <c r="E8504" s="34"/>
      <c r="F8504" s="34"/>
      <c r="G8504" s="34"/>
      <c r="H8504" s="34"/>
      <c r="I8504" s="34"/>
      <c r="J8504" s="34"/>
      <c r="K8504" s="34"/>
      <c r="L8504" s="34"/>
      <c r="M8504" s="45">
        <f>electric_demands_abs!M8504/electric_demands_abs!$M$8786</f>
        <v>0.67250434345355059</v>
      </c>
    </row>
    <row r="8505" spans="1:13" ht="19.5" customHeight="1" x14ac:dyDescent="0.25">
      <c r="A8505" s="34"/>
      <c r="B8505" s="34"/>
      <c r="C8505" s="34"/>
      <c r="D8505" s="34"/>
      <c r="E8505" s="34"/>
      <c r="F8505" s="34"/>
      <c r="G8505" s="34"/>
      <c r="H8505" s="34"/>
      <c r="I8505" s="34"/>
      <c r="J8505" s="34"/>
      <c r="K8505" s="34"/>
      <c r="L8505" s="34"/>
      <c r="M8505" s="45">
        <f>electric_demands_abs!M8505/electric_demands_abs!$M$8786</f>
        <v>0.70463420573537627</v>
      </c>
    </row>
    <row r="8506" spans="1:13" ht="19.5" customHeight="1" x14ac:dyDescent="0.25">
      <c r="A8506" s="34"/>
      <c r="B8506" s="34"/>
      <c r="C8506" s="34"/>
      <c r="D8506" s="34"/>
      <c r="E8506" s="34"/>
      <c r="F8506" s="34"/>
      <c r="G8506" s="34"/>
      <c r="H8506" s="34"/>
      <c r="I8506" s="34"/>
      <c r="J8506" s="34"/>
      <c r="K8506" s="34"/>
      <c r="L8506" s="34"/>
      <c r="M8506" s="45">
        <f>electric_demands_abs!M8506/electric_demands_abs!$M$8786</f>
        <v>0.72047981275117889</v>
      </c>
    </row>
    <row r="8507" spans="1:13" ht="19.5" customHeight="1" x14ac:dyDescent="0.25">
      <c r="A8507" s="34"/>
      <c r="B8507" s="34"/>
      <c r="C8507" s="34"/>
      <c r="D8507" s="34"/>
      <c r="E8507" s="34"/>
      <c r="F8507" s="34"/>
      <c r="G8507" s="34"/>
      <c r="H8507" s="34"/>
      <c r="I8507" s="34"/>
      <c r="J8507" s="34"/>
      <c r="K8507" s="34"/>
      <c r="L8507" s="34"/>
      <c r="M8507" s="45">
        <f>electric_demands_abs!M8507/electric_demands_abs!$M$8786</f>
        <v>0.74048930464967144</v>
      </c>
    </row>
    <row r="8508" spans="1:13" ht="19.5" customHeight="1" x14ac:dyDescent="0.25">
      <c r="A8508" s="34"/>
      <c r="B8508" s="34"/>
      <c r="C8508" s="34"/>
      <c r="D8508" s="34"/>
      <c r="E8508" s="34"/>
      <c r="F8508" s="34"/>
      <c r="G8508" s="34"/>
      <c r="H8508" s="34"/>
      <c r="I8508" s="34"/>
      <c r="J8508" s="34"/>
      <c r="K8508" s="34"/>
      <c r="L8508" s="34"/>
      <c r="M8508" s="45">
        <f>electric_demands_abs!M8508/electric_demands_abs!$M$8786</f>
        <v>0.79006878620556864</v>
      </c>
    </row>
    <row r="8509" spans="1:13" ht="19.5" customHeight="1" x14ac:dyDescent="0.25">
      <c r="A8509" s="34"/>
      <c r="B8509" s="34"/>
      <c r="C8509" s="34"/>
      <c r="D8509" s="34"/>
      <c r="E8509" s="34"/>
      <c r="F8509" s="34"/>
      <c r="G8509" s="34"/>
      <c r="H8509" s="34"/>
      <c r="I8509" s="34"/>
      <c r="J8509" s="34"/>
      <c r="K8509" s="34"/>
      <c r="L8509" s="34"/>
      <c r="M8509" s="45">
        <f>electric_demands_abs!M8509/electric_demands_abs!$M$8786</f>
        <v>0.80887083219310041</v>
      </c>
    </row>
    <row r="8510" spans="1:13" ht="19.5" customHeight="1" x14ac:dyDescent="0.25">
      <c r="A8510" s="34"/>
      <c r="B8510" s="34"/>
      <c r="C8510" s="34"/>
      <c r="D8510" s="34"/>
      <c r="E8510" s="34"/>
      <c r="F8510" s="34"/>
      <c r="G8510" s="34"/>
      <c r="H8510" s="34"/>
      <c r="I8510" s="34"/>
      <c r="J8510" s="34"/>
      <c r="K8510" s="34"/>
      <c r="L8510" s="34"/>
      <c r="M8510" s="45">
        <f>electric_demands_abs!M8510/electric_demands_abs!$M$8786</f>
        <v>0.80156118095160611</v>
      </c>
    </row>
    <row r="8511" spans="1:13" ht="19.5" customHeight="1" x14ac:dyDescent="0.25">
      <c r="A8511" s="34"/>
      <c r="B8511" s="34"/>
      <c r="C8511" s="34"/>
      <c r="D8511" s="34"/>
      <c r="E8511" s="34"/>
      <c r="F8511" s="34"/>
      <c r="G8511" s="34"/>
      <c r="H8511" s="34"/>
      <c r="I8511" s="34"/>
      <c r="J8511" s="34"/>
      <c r="K8511" s="34"/>
      <c r="L8511" s="34"/>
      <c r="M8511" s="45">
        <f>electric_demands_abs!M8511/electric_demands_abs!$M$8786</f>
        <v>0.80893630208119305</v>
      </c>
    </row>
    <row r="8512" spans="1:13" ht="19.5" customHeight="1" x14ac:dyDescent="0.25">
      <c r="A8512" s="34"/>
      <c r="B8512" s="34"/>
      <c r="C8512" s="34"/>
      <c r="D8512" s="34"/>
      <c r="E8512" s="34"/>
      <c r="F8512" s="34"/>
      <c r="G8512" s="34"/>
      <c r="H8512" s="34"/>
      <c r="I8512" s="34"/>
      <c r="J8512" s="34"/>
      <c r="K8512" s="34"/>
      <c r="L8512" s="34"/>
      <c r="M8512" s="45">
        <f>electric_demands_abs!M8512/electric_demands_abs!$M$8786</f>
        <v>0.79346037346494724</v>
      </c>
    </row>
    <row r="8513" spans="1:13" ht="19.5" customHeight="1" x14ac:dyDescent="0.25">
      <c r="A8513" s="34"/>
      <c r="B8513" s="34"/>
      <c r="C8513" s="34"/>
      <c r="D8513" s="34"/>
      <c r="E8513" s="34"/>
      <c r="F8513" s="34"/>
      <c r="G8513" s="34"/>
      <c r="H8513" s="34"/>
      <c r="I8513" s="34"/>
      <c r="J8513" s="34"/>
      <c r="K8513" s="34"/>
      <c r="L8513" s="34"/>
      <c r="M8513" s="45">
        <f>electric_demands_abs!M8513/electric_demands_abs!$M$8786</f>
        <v>0.80195416498428274</v>
      </c>
    </row>
    <row r="8514" spans="1:13" ht="19.5" customHeight="1" x14ac:dyDescent="0.25">
      <c r="A8514" s="34"/>
      <c r="B8514" s="34"/>
      <c r="C8514" s="34"/>
      <c r="D8514" s="34"/>
      <c r="E8514" s="34"/>
      <c r="F8514" s="34"/>
      <c r="G8514" s="34"/>
      <c r="H8514" s="34"/>
      <c r="I8514" s="34"/>
      <c r="J8514" s="34"/>
      <c r="K8514" s="34"/>
      <c r="L8514" s="34"/>
      <c r="M8514" s="45">
        <f>electric_demands_abs!M8514/electric_demands_abs!$M$8786</f>
        <v>0.80962468295486112</v>
      </c>
    </row>
    <row r="8515" spans="1:13" ht="19.5" customHeight="1" x14ac:dyDescent="0.25">
      <c r="A8515" s="34"/>
      <c r="B8515" s="34"/>
      <c r="C8515" s="34"/>
      <c r="D8515" s="34"/>
      <c r="E8515" s="34"/>
      <c r="F8515" s="34"/>
      <c r="G8515" s="34"/>
      <c r="H8515" s="34"/>
      <c r="I8515" s="34"/>
      <c r="J8515" s="34"/>
      <c r="K8515" s="34"/>
      <c r="L8515" s="34"/>
      <c r="M8515" s="45">
        <f>electric_demands_abs!M8515/electric_demands_abs!$M$8786</f>
        <v>0.83240416876012469</v>
      </c>
    </row>
    <row r="8516" spans="1:13" ht="19.5" customHeight="1" x14ac:dyDescent="0.25">
      <c r="A8516" s="34"/>
      <c r="B8516" s="34"/>
      <c r="C8516" s="34"/>
      <c r="D8516" s="34"/>
      <c r="E8516" s="34"/>
      <c r="F8516" s="34"/>
      <c r="G8516" s="34"/>
      <c r="H8516" s="34"/>
      <c r="I8516" s="34"/>
      <c r="J8516" s="34"/>
      <c r="K8516" s="34"/>
      <c r="L8516" s="34"/>
      <c r="M8516" s="45">
        <f>electric_demands_abs!M8516/electric_demands_abs!$M$8786</f>
        <v>0.88497912416442515</v>
      </c>
    </row>
    <row r="8517" spans="1:13" ht="19.5" customHeight="1" x14ac:dyDescent="0.25">
      <c r="A8517" s="34"/>
      <c r="B8517" s="34"/>
      <c r="C8517" s="34"/>
      <c r="D8517" s="34"/>
      <c r="E8517" s="34"/>
      <c r="F8517" s="34"/>
      <c r="G8517" s="34"/>
      <c r="H8517" s="34"/>
      <c r="I8517" s="34"/>
      <c r="J8517" s="34"/>
      <c r="K8517" s="34"/>
      <c r="L8517" s="34"/>
      <c r="M8517" s="45">
        <f>electric_demands_abs!M8517/electric_demands_abs!$M$8786</f>
        <v>0.8519149365802664</v>
      </c>
    </row>
    <row r="8518" spans="1:13" ht="19.5" customHeight="1" x14ac:dyDescent="0.25">
      <c r="A8518" s="34"/>
      <c r="B8518" s="34"/>
      <c r="C8518" s="34"/>
      <c r="D8518" s="34"/>
      <c r="E8518" s="34"/>
      <c r="F8518" s="34"/>
      <c r="G8518" s="34"/>
      <c r="H8518" s="34"/>
      <c r="I8518" s="34"/>
      <c r="J8518" s="34"/>
      <c r="K8518" s="34"/>
      <c r="L8518" s="34"/>
      <c r="M8518" s="45">
        <f>electric_demands_abs!M8518/electric_demands_abs!$M$8786</f>
        <v>0.86310476985604945</v>
      </c>
    </row>
    <row r="8519" spans="1:13" ht="19.5" customHeight="1" x14ac:dyDescent="0.25">
      <c r="A8519" s="34"/>
      <c r="B8519" s="34"/>
      <c r="C8519" s="34"/>
      <c r="D8519" s="34"/>
      <c r="E8519" s="34"/>
      <c r="F8519" s="34"/>
      <c r="G8519" s="34"/>
      <c r="H8519" s="34"/>
      <c r="I8519" s="34"/>
      <c r="J8519" s="34"/>
      <c r="K8519" s="34"/>
      <c r="L8519" s="34"/>
      <c r="M8519" s="45">
        <f>electric_demands_abs!M8519/electric_demands_abs!$M$8786</f>
        <v>0.84417730168038552</v>
      </c>
    </row>
    <row r="8520" spans="1:13" ht="19.5" customHeight="1" x14ac:dyDescent="0.25">
      <c r="A8520" s="34"/>
      <c r="B8520" s="34"/>
      <c r="C8520" s="34"/>
      <c r="D8520" s="34"/>
      <c r="E8520" s="34"/>
      <c r="F8520" s="34"/>
      <c r="G8520" s="34"/>
      <c r="H8520" s="34"/>
      <c r="I8520" s="34"/>
      <c r="J8520" s="34"/>
      <c r="K8520" s="34"/>
      <c r="L8520" s="34"/>
      <c r="M8520" s="45">
        <f>electric_demands_abs!M8520/electric_demands_abs!$M$8786</f>
        <v>0.82183049360095661</v>
      </c>
    </row>
    <row r="8521" spans="1:13" ht="19.5" customHeight="1" x14ac:dyDescent="0.25">
      <c r="A8521" s="34"/>
      <c r="B8521" s="34"/>
      <c r="C8521" s="34"/>
      <c r="D8521" s="34"/>
      <c r="E8521" s="34"/>
      <c r="F8521" s="34"/>
      <c r="G8521" s="34"/>
      <c r="H8521" s="34"/>
      <c r="I8521" s="34"/>
      <c r="J8521" s="34"/>
      <c r="K8521" s="34"/>
      <c r="L8521" s="34"/>
      <c r="M8521" s="45">
        <f>electric_demands_abs!M8521/electric_demands_abs!$M$8786</f>
        <v>0.75651114507493089</v>
      </c>
    </row>
    <row r="8522" spans="1:13" ht="19.5" customHeight="1" x14ac:dyDescent="0.25">
      <c r="A8522" s="34"/>
      <c r="B8522" s="34"/>
      <c r="C8522" s="34"/>
      <c r="D8522" s="34"/>
      <c r="E8522" s="34"/>
      <c r="F8522" s="34"/>
      <c r="G8522" s="34"/>
      <c r="H8522" s="34"/>
      <c r="I8522" s="34"/>
      <c r="J8522" s="34"/>
      <c r="K8522" s="34"/>
      <c r="L8522" s="34"/>
      <c r="M8522" s="45">
        <f>electric_demands_abs!M8522/electric_demands_abs!$M$8786</f>
        <v>0.71775667716682889</v>
      </c>
    </row>
    <row r="8523" spans="1:13" ht="19.5" customHeight="1" x14ac:dyDescent="0.25">
      <c r="A8523" s="34"/>
      <c r="B8523" s="34"/>
      <c r="C8523" s="34"/>
      <c r="D8523" s="34"/>
      <c r="E8523" s="34"/>
      <c r="F8523" s="34"/>
      <c r="G8523" s="34"/>
      <c r="H8523" s="34"/>
      <c r="I8523" s="34"/>
      <c r="J8523" s="34"/>
      <c r="K8523" s="34"/>
      <c r="L8523" s="34"/>
      <c r="M8523" s="45">
        <f>electric_demands_abs!M8523/electric_demands_abs!$M$8786</f>
        <v>0.68285146809429997</v>
      </c>
    </row>
    <row r="8524" spans="1:13" ht="19.5" customHeight="1" x14ac:dyDescent="0.25">
      <c r="A8524" s="34"/>
      <c r="B8524" s="34"/>
      <c r="C8524" s="34"/>
      <c r="D8524" s="34"/>
      <c r="E8524" s="34"/>
      <c r="F8524" s="34"/>
      <c r="G8524" s="34"/>
      <c r="H8524" s="34"/>
      <c r="I8524" s="34"/>
      <c r="J8524" s="34"/>
      <c r="K8524" s="34"/>
      <c r="L8524" s="34"/>
      <c r="M8524" s="45">
        <f>electric_demands_abs!M8524/electric_demands_abs!$M$8786</f>
        <v>0.67041778929681795</v>
      </c>
    </row>
    <row r="8525" spans="1:13" ht="19.5" customHeight="1" x14ac:dyDescent="0.25">
      <c r="A8525" s="34"/>
      <c r="B8525" s="34"/>
      <c r="C8525" s="34"/>
      <c r="D8525" s="34"/>
      <c r="E8525" s="34"/>
      <c r="F8525" s="34"/>
      <c r="G8525" s="34"/>
      <c r="H8525" s="34"/>
      <c r="I8525" s="34"/>
      <c r="J8525" s="34"/>
      <c r="K8525" s="34"/>
      <c r="L8525" s="34"/>
      <c r="M8525" s="45">
        <f>electric_demands_abs!M8525/electric_demands_abs!$M$8786</f>
        <v>0.65824220185692373</v>
      </c>
    </row>
    <row r="8526" spans="1:13" ht="19.5" customHeight="1" x14ac:dyDescent="0.25">
      <c r="A8526" s="34"/>
      <c r="B8526" s="34"/>
      <c r="C8526" s="34"/>
      <c r="D8526" s="34"/>
      <c r="E8526" s="34"/>
      <c r="F8526" s="34"/>
      <c r="G8526" s="34"/>
      <c r="H8526" s="34"/>
      <c r="I8526" s="34"/>
      <c r="J8526" s="34"/>
      <c r="K8526" s="34"/>
      <c r="L8526" s="34"/>
      <c r="M8526" s="45">
        <f>electric_demands_abs!M8526/electric_demands_abs!$M$8786</f>
        <v>0.65838199447961199</v>
      </c>
    </row>
    <row r="8527" spans="1:13" ht="19.5" customHeight="1" x14ac:dyDescent="0.25">
      <c r="A8527" s="34"/>
      <c r="B8527" s="34"/>
      <c r="C8527" s="34"/>
      <c r="D8527" s="34"/>
      <c r="E8527" s="34"/>
      <c r="F8527" s="34"/>
      <c r="G8527" s="34"/>
      <c r="H8527" s="34"/>
      <c r="I8527" s="34"/>
      <c r="J8527" s="34"/>
      <c r="K8527" s="34"/>
      <c r="L8527" s="34"/>
      <c r="M8527" s="45">
        <f>electric_demands_abs!M8527/electric_demands_abs!$M$8786</f>
        <v>0.65897311756983679</v>
      </c>
    </row>
    <row r="8528" spans="1:13" ht="19.5" customHeight="1" x14ac:dyDescent="0.25">
      <c r="A8528" s="34"/>
      <c r="B8528" s="34"/>
      <c r="C8528" s="34"/>
      <c r="D8528" s="34"/>
      <c r="E8528" s="34"/>
      <c r="F8528" s="34"/>
      <c r="G8528" s="34"/>
      <c r="H8528" s="34"/>
      <c r="I8528" s="34"/>
      <c r="J8528" s="34"/>
      <c r="K8528" s="34"/>
      <c r="L8528" s="34"/>
      <c r="M8528" s="45">
        <f>electric_demands_abs!M8528/electric_demands_abs!$M$8786</f>
        <v>0.7166496184176101</v>
      </c>
    </row>
    <row r="8529" spans="1:13" ht="19.5" customHeight="1" x14ac:dyDescent="0.25">
      <c r="A8529" s="34"/>
      <c r="B8529" s="34"/>
      <c r="C8529" s="34"/>
      <c r="D8529" s="34"/>
      <c r="E8529" s="34"/>
      <c r="F8529" s="34"/>
      <c r="G8529" s="34"/>
      <c r="H8529" s="34"/>
      <c r="I8529" s="34"/>
      <c r="J8529" s="34"/>
      <c r="K8529" s="34"/>
      <c r="L8529" s="34"/>
      <c r="M8529" s="45">
        <f>electric_demands_abs!M8529/electric_demands_abs!$M$8786</f>
        <v>0.82634272769953554</v>
      </c>
    </row>
    <row r="8530" spans="1:13" ht="19.5" customHeight="1" x14ac:dyDescent="0.25">
      <c r="A8530" s="34"/>
      <c r="B8530" s="34"/>
      <c r="C8530" s="34"/>
      <c r="D8530" s="34"/>
      <c r="E8530" s="34"/>
      <c r="F8530" s="34"/>
      <c r="G8530" s="34"/>
      <c r="H8530" s="34"/>
      <c r="I8530" s="34"/>
      <c r="J8530" s="34"/>
      <c r="K8530" s="34"/>
      <c r="L8530" s="34"/>
      <c r="M8530" s="45">
        <f>electric_demands_abs!M8530/electric_demands_abs!$M$8786</f>
        <v>0.91180259025229948</v>
      </c>
    </row>
    <row r="8531" spans="1:13" ht="19.5" customHeight="1" x14ac:dyDescent="0.25">
      <c r="A8531" s="34"/>
      <c r="B8531" s="34"/>
      <c r="C8531" s="34"/>
      <c r="D8531" s="34"/>
      <c r="E8531" s="34"/>
      <c r="F8531" s="34"/>
      <c r="G8531" s="34"/>
      <c r="H8531" s="34"/>
      <c r="I8531" s="34"/>
      <c r="J8531" s="34"/>
      <c r="K8531" s="34"/>
      <c r="L8531" s="34"/>
      <c r="M8531" s="45">
        <f>electric_demands_abs!M8531/electric_demands_abs!$M$8786</f>
        <v>0.97365648172068375</v>
      </c>
    </row>
    <row r="8532" spans="1:13" ht="19.5" customHeight="1" x14ac:dyDescent="0.25">
      <c r="A8532" s="34"/>
      <c r="B8532" s="34"/>
      <c r="C8532" s="34"/>
      <c r="D8532" s="34"/>
      <c r="E8532" s="34"/>
      <c r="F8532" s="34"/>
      <c r="G8532" s="34"/>
      <c r="H8532" s="34"/>
      <c r="I8532" s="34"/>
      <c r="J8532" s="34"/>
      <c r="K8532" s="34"/>
      <c r="L8532" s="34"/>
      <c r="M8532" s="45">
        <f>electric_demands_abs!M8532/electric_demands_abs!$M$8786</f>
        <v>0.96461060198779758</v>
      </c>
    </row>
    <row r="8533" spans="1:13" ht="19.5" customHeight="1" x14ac:dyDescent="0.25">
      <c r="A8533" s="34"/>
      <c r="B8533" s="34"/>
      <c r="C8533" s="34"/>
      <c r="D8533" s="34"/>
      <c r="E8533" s="34"/>
      <c r="F8533" s="34"/>
      <c r="G8533" s="34"/>
      <c r="H8533" s="34"/>
      <c r="I8533" s="34"/>
      <c r="J8533" s="34"/>
      <c r="K8533" s="34"/>
      <c r="L8533" s="34"/>
      <c r="M8533" s="45">
        <f>electric_demands_abs!M8533/electric_demands_abs!$M$8786</f>
        <v>0.954619979416926</v>
      </c>
    </row>
    <row r="8534" spans="1:13" ht="19.5" customHeight="1" x14ac:dyDescent="0.25">
      <c r="A8534" s="34"/>
      <c r="B8534" s="34"/>
      <c r="C8534" s="34"/>
      <c r="D8534" s="34"/>
      <c r="E8534" s="34"/>
      <c r="F8534" s="34"/>
      <c r="G8534" s="34"/>
      <c r="H8534" s="34"/>
      <c r="I8534" s="34"/>
      <c r="J8534" s="34"/>
      <c r="K8534" s="34"/>
      <c r="L8534" s="34"/>
      <c r="M8534" s="45">
        <f>electric_demands_abs!M8534/electric_demands_abs!$M$8786</f>
        <v>0.96172893868699683</v>
      </c>
    </row>
    <row r="8535" spans="1:13" ht="19.5" customHeight="1" x14ac:dyDescent="0.25">
      <c r="A8535" s="34"/>
      <c r="B8535" s="34"/>
      <c r="C8535" s="34"/>
      <c r="D8535" s="34"/>
      <c r="E8535" s="34"/>
      <c r="F8535" s="34"/>
      <c r="G8535" s="34"/>
      <c r="H8535" s="34"/>
      <c r="I8535" s="34"/>
      <c r="J8535" s="34"/>
      <c r="K8535" s="34"/>
      <c r="L8535" s="34"/>
      <c r="M8535" s="45">
        <f>electric_demands_abs!M8535/electric_demands_abs!$M$8786</f>
        <v>0.93375904956498756</v>
      </c>
    </row>
    <row r="8536" spans="1:13" ht="19.5" customHeight="1" x14ac:dyDescent="0.25">
      <c r="A8536" s="34"/>
      <c r="B8536" s="34"/>
      <c r="C8536" s="34"/>
      <c r="D8536" s="34"/>
      <c r="E8536" s="34"/>
      <c r="F8536" s="34"/>
      <c r="G8536" s="34"/>
      <c r="H8536" s="34"/>
      <c r="I8536" s="34"/>
      <c r="J8536" s="34"/>
      <c r="K8536" s="34"/>
      <c r="L8536" s="34"/>
      <c r="M8536" s="45">
        <f>electric_demands_abs!M8536/electric_demands_abs!$M$8786</f>
        <v>0.98054193749857432</v>
      </c>
    </row>
    <row r="8537" spans="1:13" ht="19.5" customHeight="1" x14ac:dyDescent="0.25">
      <c r="A8537" s="34"/>
      <c r="B8537" s="34"/>
      <c r="C8537" s="34"/>
      <c r="D8537" s="34"/>
      <c r="E8537" s="34"/>
      <c r="F8537" s="34"/>
      <c r="G8537" s="34"/>
      <c r="H8537" s="34"/>
      <c r="I8537" s="34"/>
      <c r="J8537" s="34"/>
      <c r="K8537" s="34"/>
      <c r="L8537" s="34"/>
      <c r="M8537" s="45">
        <f>electric_demands_abs!M8537/electric_demands_abs!$M$8786</f>
        <v>0.94090342022107076</v>
      </c>
    </row>
    <row r="8538" spans="1:13" ht="19.5" customHeight="1" x14ac:dyDescent="0.25">
      <c r="A8538" s="34"/>
      <c r="B8538" s="34"/>
      <c r="C8538" s="34"/>
      <c r="D8538" s="34"/>
      <c r="E8538" s="34"/>
      <c r="F8538" s="34"/>
      <c r="G8538" s="34"/>
      <c r="H8538" s="34"/>
      <c r="I8538" s="34"/>
      <c r="J8538" s="34"/>
      <c r="K8538" s="34"/>
      <c r="L8538" s="34"/>
      <c r="M8538" s="45">
        <f>electric_demands_abs!M8538/electric_demands_abs!$M$8786</f>
        <v>0.94552378257507808</v>
      </c>
    </row>
    <row r="8539" spans="1:13" ht="19.5" customHeight="1" x14ac:dyDescent="0.25">
      <c r="A8539" s="34"/>
      <c r="B8539" s="34"/>
      <c r="C8539" s="34"/>
      <c r="D8539" s="34"/>
      <c r="E8539" s="34"/>
      <c r="F8539" s="34"/>
      <c r="G8539" s="34"/>
      <c r="H8539" s="34"/>
      <c r="I8539" s="34"/>
      <c r="J8539" s="34"/>
      <c r="K8539" s="34"/>
      <c r="L8539" s="34"/>
      <c r="M8539" s="45">
        <f>electric_demands_abs!M8539/electric_demands_abs!$M$8786</f>
        <v>0.93770980731511944</v>
      </c>
    </row>
    <row r="8540" spans="1:13" ht="19.5" customHeight="1" x14ac:dyDescent="0.25">
      <c r="A8540" s="34"/>
      <c r="B8540" s="34"/>
      <c r="C8540" s="34"/>
      <c r="D8540" s="34"/>
      <c r="E8540" s="34"/>
      <c r="F8540" s="34"/>
      <c r="G8540" s="34"/>
      <c r="H8540" s="34"/>
      <c r="I8540" s="34"/>
      <c r="J8540" s="34"/>
      <c r="K8540" s="34"/>
      <c r="L8540" s="34"/>
      <c r="M8540" s="45">
        <f>electric_demands_abs!M8540/electric_demands_abs!$M$8786</f>
        <v>0.94979925449973712</v>
      </c>
    </row>
    <row r="8541" spans="1:13" ht="19.5" customHeight="1" x14ac:dyDescent="0.25">
      <c r="A8541" s="34"/>
      <c r="B8541" s="34"/>
      <c r="C8541" s="34"/>
      <c r="D8541" s="34"/>
      <c r="E8541" s="34"/>
      <c r="F8541" s="34"/>
      <c r="G8541" s="34"/>
      <c r="H8541" s="34"/>
      <c r="I8541" s="34"/>
      <c r="J8541" s="34"/>
      <c r="K8541" s="34"/>
      <c r="L8541" s="34"/>
      <c r="M8541" s="45">
        <f>electric_demands_abs!M8541/electric_demands_abs!$M$8786</f>
        <v>0.9385374455230826</v>
      </c>
    </row>
    <row r="8542" spans="1:13" ht="19.5" customHeight="1" x14ac:dyDescent="0.25">
      <c r="A8542" s="34"/>
      <c r="B8542" s="34"/>
      <c r="C8542" s="34"/>
      <c r="D8542" s="34"/>
      <c r="E8542" s="34"/>
      <c r="F8542" s="34"/>
      <c r="G8542" s="34"/>
      <c r="H8542" s="34"/>
      <c r="I8542" s="34"/>
      <c r="J8542" s="34"/>
      <c r="K8542" s="34"/>
      <c r="L8542" s="34"/>
      <c r="M8542" s="45">
        <f>electric_demands_abs!M8542/electric_demands_abs!$M$8786</f>
        <v>0.92284262513004423</v>
      </c>
    </row>
    <row r="8543" spans="1:13" ht="19.5" customHeight="1" x14ac:dyDescent="0.25">
      <c r="A8543" s="34"/>
      <c r="B8543" s="34"/>
      <c r="C8543" s="34"/>
      <c r="D8543" s="34"/>
      <c r="E8543" s="34"/>
      <c r="F8543" s="34"/>
      <c r="G8543" s="34"/>
      <c r="H8543" s="34"/>
      <c r="I8543" s="34"/>
      <c r="J8543" s="34"/>
      <c r="K8543" s="34"/>
      <c r="L8543" s="34"/>
      <c r="M8543" s="45">
        <f>electric_demands_abs!M8543/electric_demands_abs!$M$8786</f>
        <v>0.88512686376095107</v>
      </c>
    </row>
    <row r="8544" spans="1:13" ht="19.5" customHeight="1" x14ac:dyDescent="0.25">
      <c r="A8544" s="34"/>
      <c r="B8544" s="34"/>
      <c r="C8544" s="34"/>
      <c r="D8544" s="34"/>
      <c r="E8544" s="34"/>
      <c r="F8544" s="34"/>
      <c r="G8544" s="34"/>
      <c r="H8544" s="34"/>
      <c r="I8544" s="34"/>
      <c r="J8544" s="34"/>
      <c r="K8544" s="34"/>
      <c r="L8544" s="34"/>
      <c r="M8544" s="45">
        <f>electric_demands_abs!M8544/electric_demands_abs!$M$8786</f>
        <v>0.85652813430501074</v>
      </c>
    </row>
    <row r="8545" spans="1:13" ht="19.5" customHeight="1" x14ac:dyDescent="0.25">
      <c r="A8545" s="34"/>
      <c r="B8545" s="34"/>
      <c r="C8545" s="34"/>
      <c r="D8545" s="34"/>
      <c r="E8545" s="34"/>
      <c r="F8545" s="34"/>
      <c r="G8545" s="34"/>
      <c r="H8545" s="34"/>
      <c r="I8545" s="34"/>
      <c r="J8545" s="34"/>
      <c r="K8545" s="34"/>
      <c r="L8545" s="34"/>
      <c r="M8545" s="45">
        <f>electric_demands_abs!M8545/electric_demands_abs!$M$8786</f>
        <v>0.80814259292215329</v>
      </c>
    </row>
    <row r="8546" spans="1:13" ht="19.5" customHeight="1" x14ac:dyDescent="0.25">
      <c r="A8546" s="34"/>
      <c r="B8546" s="34"/>
      <c r="C8546" s="34"/>
      <c r="D8546" s="34"/>
      <c r="E8546" s="34"/>
      <c r="F8546" s="34"/>
      <c r="G8546" s="34"/>
      <c r="H8546" s="34"/>
      <c r="I8546" s="34"/>
      <c r="J8546" s="34"/>
      <c r="K8546" s="34"/>
      <c r="L8546" s="34"/>
      <c r="M8546" s="45">
        <f>electric_demands_abs!M8546/electric_demands_abs!$M$8786</f>
        <v>0.72341871073402286</v>
      </c>
    </row>
    <row r="8547" spans="1:13" ht="19.5" customHeight="1" x14ac:dyDescent="0.25">
      <c r="A8547" s="34"/>
      <c r="B8547" s="34"/>
      <c r="C8547" s="34"/>
      <c r="D8547" s="34"/>
      <c r="E8547" s="34"/>
      <c r="F8547" s="34"/>
      <c r="G8547" s="34"/>
      <c r="H8547" s="34"/>
      <c r="I8547" s="34"/>
      <c r="J8547" s="34"/>
      <c r="K8547" s="34"/>
      <c r="L8547" s="34"/>
      <c r="M8547" s="45">
        <f>electric_demands_abs!M8547/electric_demands_abs!$M$8786</f>
        <v>0.71271837810581529</v>
      </c>
    </row>
    <row r="8548" spans="1:13" ht="19.5" customHeight="1" x14ac:dyDescent="0.25">
      <c r="A8548" s="34"/>
      <c r="B8548" s="34"/>
      <c r="C8548" s="34"/>
      <c r="D8548" s="34"/>
      <c r="E8548" s="34"/>
      <c r="F8548" s="34"/>
      <c r="G8548" s="34"/>
      <c r="H8548" s="34"/>
      <c r="I8548" s="34"/>
      <c r="J8548" s="34"/>
      <c r="K8548" s="34"/>
      <c r="L8548" s="34"/>
      <c r="M8548" s="45">
        <f>electric_demands_abs!M8548/electric_demands_abs!$M$8786</f>
        <v>0.73838578596847715</v>
      </c>
    </row>
    <row r="8549" spans="1:13" ht="19.5" customHeight="1" x14ac:dyDescent="0.25">
      <c r="A8549" s="34"/>
      <c r="B8549" s="34"/>
      <c r="C8549" s="34"/>
      <c r="D8549" s="34"/>
      <c r="E8549" s="34"/>
      <c r="F8549" s="34"/>
      <c r="G8549" s="34"/>
      <c r="H8549" s="34"/>
      <c r="I8549" s="34"/>
      <c r="J8549" s="34"/>
      <c r="K8549" s="34"/>
      <c r="L8549" s="34"/>
      <c r="M8549" s="45">
        <f>electric_demands_abs!M8549/electric_demands_abs!$M$8786</f>
        <v>0.73306073703282393</v>
      </c>
    </row>
    <row r="8550" spans="1:13" ht="19.5" customHeight="1" x14ac:dyDescent="0.25">
      <c r="A8550" s="34"/>
      <c r="B8550" s="34"/>
      <c r="C8550" s="34"/>
      <c r="D8550" s="34"/>
      <c r="E8550" s="34"/>
      <c r="F8550" s="34"/>
      <c r="G8550" s="34"/>
      <c r="H8550" s="34"/>
      <c r="I8550" s="34"/>
      <c r="J8550" s="34"/>
      <c r="K8550" s="34"/>
      <c r="L8550" s="34"/>
      <c r="M8550" s="45">
        <f>electric_demands_abs!M8550/electric_demands_abs!$M$8786</f>
        <v>0.72826323539669435</v>
      </c>
    </row>
    <row r="8551" spans="1:13" ht="19.5" customHeight="1" x14ac:dyDescent="0.25">
      <c r="A8551" s="34"/>
      <c r="B8551" s="34"/>
      <c r="C8551" s="34"/>
      <c r="D8551" s="34"/>
      <c r="E8551" s="34"/>
      <c r="F8551" s="34"/>
      <c r="G8551" s="34"/>
      <c r="H8551" s="34"/>
      <c r="I8551" s="34"/>
      <c r="J8551" s="34"/>
      <c r="K8551" s="34"/>
      <c r="L8551" s="34"/>
      <c r="M8551" s="45">
        <f>electric_demands_abs!M8551/electric_demands_abs!$M$8786</f>
        <v>0.72600818892419139</v>
      </c>
    </row>
    <row r="8552" spans="1:13" ht="19.5" customHeight="1" x14ac:dyDescent="0.25">
      <c r="A8552" s="34"/>
      <c r="B8552" s="34"/>
      <c r="C8552" s="34"/>
      <c r="D8552" s="34"/>
      <c r="E8552" s="34"/>
      <c r="F8552" s="34"/>
      <c r="G8552" s="34"/>
      <c r="H8552" s="34"/>
      <c r="I8552" s="34"/>
      <c r="J8552" s="34"/>
      <c r="K8552" s="34"/>
      <c r="L8552" s="34"/>
      <c r="M8552" s="45">
        <f>electric_demands_abs!M8552/electric_demands_abs!$M$8786</f>
        <v>0.7382479286192104</v>
      </c>
    </row>
    <row r="8553" spans="1:13" ht="19.5" customHeight="1" x14ac:dyDescent="0.25">
      <c r="A8553" s="34"/>
      <c r="B8553" s="34"/>
      <c r="C8553" s="34"/>
      <c r="D8553" s="34"/>
      <c r="E8553" s="34"/>
      <c r="F8553" s="34"/>
      <c r="G8553" s="34"/>
      <c r="H8553" s="34"/>
      <c r="I8553" s="34"/>
      <c r="J8553" s="34"/>
      <c r="K8553" s="34"/>
      <c r="L8553" s="34"/>
      <c r="M8553" s="45">
        <f>electric_demands_abs!M8553/electric_demands_abs!$M$8786</f>
        <v>0.83322307764967551</v>
      </c>
    </row>
    <row r="8554" spans="1:13" ht="19.5" customHeight="1" x14ac:dyDescent="0.25">
      <c r="A8554" s="34"/>
      <c r="B8554" s="34"/>
      <c r="C8554" s="34"/>
      <c r="D8554" s="34"/>
      <c r="E8554" s="34"/>
      <c r="F8554" s="34"/>
      <c r="G8554" s="34"/>
      <c r="H8554" s="34"/>
      <c r="I8554" s="34"/>
      <c r="J8554" s="34"/>
      <c r="K8554" s="34"/>
      <c r="L8554" s="34"/>
      <c r="M8554" s="45">
        <f>electric_demands_abs!M8554/electric_demands_abs!$M$8786</f>
        <v>0.91527282372944974</v>
      </c>
    </row>
    <row r="8555" spans="1:13" ht="19.5" customHeight="1" x14ac:dyDescent="0.25">
      <c r="A8555" s="34"/>
      <c r="B8555" s="34"/>
      <c r="C8555" s="34"/>
      <c r="D8555" s="34"/>
      <c r="E8555" s="34"/>
      <c r="F8555" s="34"/>
      <c r="G8555" s="34"/>
      <c r="H8555" s="34"/>
      <c r="I8555" s="34"/>
      <c r="J8555" s="34"/>
      <c r="K8555" s="34"/>
      <c r="L8555" s="34"/>
      <c r="M8555" s="45">
        <f>electric_demands_abs!M8555/electric_demands_abs!$M$8786</f>
        <v>0.98312392165123785</v>
      </c>
    </row>
    <row r="8556" spans="1:13" ht="19.5" customHeight="1" x14ac:dyDescent="0.25">
      <c r="A8556" s="34"/>
      <c r="B8556" s="34"/>
      <c r="C8556" s="34"/>
      <c r="D8556" s="34"/>
      <c r="E8556" s="34"/>
      <c r="F8556" s="34"/>
      <c r="G8556" s="34"/>
      <c r="H8556" s="34"/>
      <c r="I8556" s="34"/>
      <c r="J8556" s="34"/>
      <c r="K8556" s="34"/>
      <c r="L8556" s="34"/>
      <c r="M8556" s="45">
        <f>electric_demands_abs!M8556/electric_demands_abs!$M$8786</f>
        <v>0.99175977047492514</v>
      </c>
    </row>
    <row r="8557" spans="1:13" ht="19.5" customHeight="1" x14ac:dyDescent="0.25">
      <c r="A8557" s="34"/>
      <c r="B8557" s="34"/>
      <c r="C8557" s="34"/>
      <c r="D8557" s="34"/>
      <c r="E8557" s="34"/>
      <c r="F8557" s="34"/>
      <c r="G8557" s="34"/>
      <c r="H8557" s="34"/>
      <c r="I8557" s="34"/>
      <c r="J8557" s="34"/>
      <c r="K8557" s="34"/>
      <c r="L8557" s="34"/>
      <c r="M8557" s="45">
        <f>electric_demands_abs!M8557/electric_demands_abs!$M$8786</f>
        <v>0.97773628514960942</v>
      </c>
    </row>
    <row r="8558" spans="1:13" ht="19.5" customHeight="1" x14ac:dyDescent="0.25">
      <c r="A8558" s="34"/>
      <c r="B8558" s="34"/>
      <c r="C8558" s="34"/>
      <c r="D8558" s="34"/>
      <c r="E8558" s="34"/>
      <c r="F8558" s="34"/>
      <c r="G8558" s="34"/>
      <c r="H8558" s="34"/>
      <c r="I8558" s="34"/>
      <c r="J8558" s="34"/>
      <c r="K8558" s="34"/>
      <c r="L8558" s="34"/>
      <c r="M8558" s="45">
        <f>electric_demands_abs!M8558/electric_demands_abs!$M$8786</f>
        <v>0.96477291789903097</v>
      </c>
    </row>
    <row r="8559" spans="1:13" ht="19.5" customHeight="1" x14ac:dyDescent="0.25">
      <c r="A8559" s="34"/>
      <c r="B8559" s="34"/>
      <c r="C8559" s="34"/>
      <c r="D8559" s="34"/>
      <c r="E8559" s="34"/>
      <c r="F8559" s="34"/>
      <c r="G8559" s="34"/>
      <c r="H8559" s="34"/>
      <c r="I8559" s="34"/>
      <c r="J8559" s="34"/>
      <c r="K8559" s="34"/>
      <c r="L8559" s="34"/>
      <c r="M8559" s="45">
        <f>electric_demands_abs!M8559/electric_demands_abs!$M$8786</f>
        <v>0.96331874521483063</v>
      </c>
    </row>
    <row r="8560" spans="1:13" ht="19.5" customHeight="1" x14ac:dyDescent="0.25">
      <c r="A8560" s="34"/>
      <c r="B8560" s="34"/>
      <c r="C8560" s="34"/>
      <c r="D8560" s="34"/>
      <c r="E8560" s="34"/>
      <c r="F8560" s="34"/>
      <c r="G8560" s="34"/>
      <c r="H8560" s="34"/>
      <c r="I8560" s="34"/>
      <c r="J8560" s="34"/>
      <c r="K8560" s="34"/>
      <c r="L8560" s="34"/>
      <c r="M8560" s="45">
        <f>electric_demands_abs!M8560/electric_demands_abs!$M$8786</f>
        <v>0.97934717380492953</v>
      </c>
    </row>
    <row r="8561" spans="1:13" ht="19.5" customHeight="1" x14ac:dyDescent="0.25">
      <c r="A8561" s="34"/>
      <c r="B8561" s="34"/>
      <c r="C8561" s="34"/>
      <c r="D8561" s="34"/>
      <c r="E8561" s="34"/>
      <c r="F8561" s="34"/>
      <c r="G8561" s="34"/>
      <c r="H8561" s="34"/>
      <c r="I8561" s="34"/>
      <c r="J8561" s="34"/>
      <c r="K8561" s="34"/>
      <c r="L8561" s="34"/>
      <c r="M8561" s="45">
        <f>electric_demands_abs!M8561/electric_demands_abs!$M$8786</f>
        <v>0.93711687247956377</v>
      </c>
    </row>
    <row r="8562" spans="1:13" ht="19.5" customHeight="1" x14ac:dyDescent="0.25">
      <c r="A8562" s="34"/>
      <c r="B8562" s="34"/>
      <c r="C8562" s="34"/>
      <c r="D8562" s="34"/>
      <c r="E8562" s="34"/>
      <c r="F8562" s="34"/>
      <c r="G8562" s="34"/>
      <c r="H8562" s="34"/>
      <c r="I8562" s="34"/>
      <c r="J8562" s="34"/>
      <c r="K8562" s="34"/>
      <c r="L8562" s="34"/>
      <c r="M8562" s="45">
        <f>electric_demands_abs!M8562/electric_demands_abs!$M$8786</f>
        <v>0.95659898178265368</v>
      </c>
    </row>
    <row r="8563" spans="1:13" ht="19.5" customHeight="1" x14ac:dyDescent="0.25">
      <c r="A8563" s="34"/>
      <c r="B8563" s="34"/>
      <c r="C8563" s="34"/>
      <c r="D8563" s="34"/>
      <c r="E8563" s="34"/>
      <c r="F8563" s="34"/>
      <c r="G8563" s="34"/>
      <c r="H8563" s="34"/>
      <c r="I8563" s="34"/>
      <c r="J8563" s="34"/>
      <c r="K8563" s="34"/>
      <c r="L8563" s="34"/>
      <c r="M8563" s="45">
        <f>electric_demands_abs!M8563/electric_demands_abs!$M$8786</f>
        <v>0.92594243903909312</v>
      </c>
    </row>
    <row r="8564" spans="1:13" ht="19.5" customHeight="1" x14ac:dyDescent="0.25">
      <c r="A8564" s="34"/>
      <c r="B8564" s="34"/>
      <c r="C8564" s="34"/>
      <c r="D8564" s="34"/>
      <c r="E8564" s="34"/>
      <c r="F8564" s="34"/>
      <c r="G8564" s="34"/>
      <c r="H8564" s="34"/>
      <c r="I8564" s="34"/>
      <c r="J8564" s="34"/>
      <c r="K8564" s="34"/>
      <c r="L8564" s="34"/>
      <c r="M8564" s="45">
        <f>electric_demands_abs!M8564/electric_demands_abs!$M$8786</f>
        <v>0.95396626876072588</v>
      </c>
    </row>
    <row r="8565" spans="1:13" ht="19.5" customHeight="1" x14ac:dyDescent="0.25">
      <c r="A8565" s="34"/>
      <c r="B8565" s="34"/>
      <c r="C8565" s="34"/>
      <c r="D8565" s="34"/>
      <c r="E8565" s="34"/>
      <c r="F8565" s="34"/>
      <c r="G8565" s="34"/>
      <c r="H8565" s="34"/>
      <c r="I8565" s="34"/>
      <c r="J8565" s="34"/>
      <c r="K8565" s="34"/>
      <c r="L8565" s="34"/>
      <c r="M8565" s="45">
        <f>electric_demands_abs!M8565/electric_demands_abs!$M$8786</f>
        <v>0.93530002132094847</v>
      </c>
    </row>
    <row r="8566" spans="1:13" ht="19.5" customHeight="1" x14ac:dyDescent="0.25">
      <c r="A8566" s="34"/>
      <c r="B8566" s="34"/>
      <c r="C8566" s="34"/>
      <c r="D8566" s="34"/>
      <c r="E8566" s="34"/>
      <c r="F8566" s="34"/>
      <c r="G8566" s="34"/>
      <c r="H8566" s="34"/>
      <c r="I8566" s="34"/>
      <c r="J8566" s="34"/>
      <c r="K8566" s="34"/>
      <c r="L8566" s="34"/>
      <c r="M8566" s="45">
        <f>electric_demands_abs!M8566/electric_demands_abs!$M$8786</f>
        <v>0.93100280845231898</v>
      </c>
    </row>
    <row r="8567" spans="1:13" ht="19.5" customHeight="1" x14ac:dyDescent="0.25">
      <c r="A8567" s="34"/>
      <c r="B8567" s="34"/>
      <c r="C8567" s="34"/>
      <c r="D8567" s="34"/>
      <c r="E8567" s="34"/>
      <c r="F8567" s="34"/>
      <c r="G8567" s="34"/>
      <c r="H8567" s="34"/>
      <c r="I8567" s="34"/>
      <c r="J8567" s="34"/>
      <c r="K8567" s="34"/>
      <c r="L8567" s="34"/>
      <c r="M8567" s="45">
        <f>electric_demands_abs!M8567/electric_demands_abs!$M$8786</f>
        <v>0.90563129154301159</v>
      </c>
    </row>
    <row r="8568" spans="1:13" ht="19.5" customHeight="1" x14ac:dyDescent="0.25">
      <c r="A8568" s="34"/>
      <c r="B8568" s="34"/>
      <c r="C8568" s="34"/>
      <c r="D8568" s="34"/>
      <c r="E8568" s="34"/>
      <c r="F8568" s="34"/>
      <c r="G8568" s="34"/>
      <c r="H8568" s="34"/>
      <c r="I8568" s="34"/>
      <c r="J8568" s="34"/>
      <c r="K8568" s="34"/>
      <c r="L8568" s="34"/>
      <c r="M8568" s="45">
        <f>electric_demands_abs!M8568/electric_demands_abs!$M$8786</f>
        <v>0.87056940767539326</v>
      </c>
    </row>
    <row r="8569" spans="1:13" ht="19.5" customHeight="1" x14ac:dyDescent="0.25">
      <c r="A8569" s="34"/>
      <c r="B8569" s="34"/>
      <c r="C8569" s="34"/>
      <c r="D8569" s="34"/>
      <c r="E8569" s="34"/>
      <c r="F8569" s="34"/>
      <c r="G8569" s="34"/>
      <c r="H8569" s="34"/>
      <c r="I8569" s="34"/>
      <c r="J8569" s="34"/>
      <c r="K8569" s="34"/>
      <c r="L8569" s="34"/>
      <c r="M8569" s="45">
        <f>electric_demands_abs!M8569/electric_demands_abs!$M$8786</f>
        <v>0.8350708108309759</v>
      </c>
    </row>
    <row r="8570" spans="1:13" ht="19.5" customHeight="1" x14ac:dyDescent="0.25">
      <c r="A8570" s="34"/>
      <c r="B8570" s="34"/>
      <c r="C8570" s="34"/>
      <c r="D8570" s="34"/>
      <c r="E8570" s="34"/>
      <c r="F8570" s="34"/>
      <c r="G8570" s="34"/>
      <c r="H8570" s="34"/>
      <c r="I8570" s="34"/>
      <c r="J8570" s="34"/>
      <c r="K8570" s="34"/>
      <c r="L8570" s="34"/>
      <c r="M8570" s="45">
        <f>electric_demands_abs!M8570/electric_demands_abs!$M$8786</f>
        <v>0.79088365984415532</v>
      </c>
    </row>
    <row r="8571" spans="1:13" ht="19.5" customHeight="1" x14ac:dyDescent="0.25">
      <c r="A8571" s="34"/>
      <c r="B8571" s="34"/>
      <c r="C8571" s="34"/>
      <c r="D8571" s="34"/>
      <c r="E8571" s="34"/>
      <c r="F8571" s="34"/>
      <c r="G8571" s="34"/>
      <c r="H8571" s="34"/>
      <c r="I8571" s="34"/>
      <c r="J8571" s="34"/>
      <c r="K8571" s="34"/>
      <c r="L8571" s="34"/>
      <c r="M8571" s="45">
        <f>electric_demands_abs!M8571/electric_demands_abs!$M$8786</f>
        <v>0.75509864253334047</v>
      </c>
    </row>
    <row r="8572" spans="1:13" ht="19.5" customHeight="1" x14ac:dyDescent="0.25">
      <c r="A8572" s="34"/>
      <c r="B8572" s="34"/>
      <c r="C8572" s="34"/>
      <c r="D8572" s="34"/>
      <c r="E8572" s="34"/>
      <c r="F8572" s="34"/>
      <c r="G8572" s="34"/>
      <c r="H8572" s="34"/>
      <c r="I8572" s="34"/>
      <c r="J8572" s="34"/>
      <c r="K8572" s="34"/>
      <c r="L8572" s="34"/>
      <c r="M8572" s="45">
        <f>electric_demands_abs!M8572/electric_demands_abs!$M$8786</f>
        <v>0.77530462644817133</v>
      </c>
    </row>
    <row r="8573" spans="1:13" ht="19.5" customHeight="1" x14ac:dyDescent="0.25">
      <c r="A8573" s="34"/>
      <c r="B8573" s="34"/>
      <c r="C8573" s="34"/>
      <c r="D8573" s="34"/>
      <c r="E8573" s="34"/>
      <c r="F8573" s="34"/>
      <c r="G8573" s="34"/>
      <c r="H8573" s="34"/>
      <c r="I8573" s="34"/>
      <c r="J8573" s="34"/>
      <c r="K8573" s="34"/>
      <c r="L8573" s="34"/>
      <c r="M8573" s="45">
        <f>electric_demands_abs!M8573/electric_demands_abs!$M$8786</f>
        <v>0.78817905347341644</v>
      </c>
    </row>
    <row r="8574" spans="1:13" ht="19.5" customHeight="1" x14ac:dyDescent="0.25">
      <c r="A8574" s="34"/>
      <c r="B8574" s="34"/>
      <c r="C8574" s="34"/>
      <c r="D8574" s="34"/>
      <c r="E8574" s="34"/>
      <c r="F8574" s="34"/>
      <c r="G8574" s="34"/>
      <c r="H8574" s="34"/>
      <c r="I8574" s="34"/>
      <c r="J8574" s="34"/>
      <c r="K8574" s="34"/>
      <c r="L8574" s="34"/>
      <c r="M8574" s="45">
        <f>electric_demands_abs!M8574/electric_demands_abs!$M$8786</f>
        <v>0.78416183761046598</v>
      </c>
    </row>
    <row r="8575" spans="1:13" ht="19.5" customHeight="1" x14ac:dyDescent="0.25">
      <c r="A8575" s="34"/>
      <c r="B8575" s="34"/>
      <c r="C8575" s="34"/>
      <c r="D8575" s="34"/>
      <c r="E8575" s="34"/>
      <c r="F8575" s="34"/>
      <c r="G8575" s="34"/>
      <c r="H8575" s="34"/>
      <c r="I8575" s="34"/>
      <c r="J8575" s="34"/>
      <c r="K8575" s="34"/>
      <c r="L8575" s="34"/>
      <c r="M8575" s="45">
        <f>electric_demands_abs!M8575/electric_demands_abs!$M$8786</f>
        <v>0.77366944393500547</v>
      </c>
    </row>
    <row r="8576" spans="1:13" ht="19.5" customHeight="1" x14ac:dyDescent="0.25">
      <c r="A8576" s="34"/>
      <c r="B8576" s="34"/>
      <c r="C8576" s="34"/>
      <c r="D8576" s="34"/>
      <c r="E8576" s="34"/>
      <c r="F8576" s="34"/>
      <c r="G8576" s="34"/>
      <c r="H8576" s="34"/>
      <c r="I8576" s="34"/>
      <c r="J8576" s="34"/>
      <c r="K8576" s="34"/>
      <c r="L8576" s="34"/>
      <c r="M8576" s="45">
        <f>electric_demands_abs!M8576/electric_demands_abs!$M$8786</f>
        <v>0.77319443725007697</v>
      </c>
    </row>
    <row r="8577" spans="1:13" ht="19.5" customHeight="1" x14ac:dyDescent="0.25">
      <c r="A8577" s="34"/>
      <c r="B8577" s="34"/>
      <c r="C8577" s="34"/>
      <c r="D8577" s="34"/>
      <c r="E8577" s="34"/>
      <c r="F8577" s="34"/>
      <c r="G8577" s="34"/>
      <c r="H8577" s="34"/>
      <c r="I8577" s="34"/>
      <c r="J8577" s="34"/>
      <c r="K8577" s="34"/>
      <c r="L8577" s="34"/>
      <c r="M8577" s="45">
        <f>electric_demands_abs!M8577/electric_demands_abs!$M$8786</f>
        <v>0.82098547910822928</v>
      </c>
    </row>
    <row r="8578" spans="1:13" ht="19.5" customHeight="1" x14ac:dyDescent="0.25">
      <c r="A8578" s="34"/>
      <c r="B8578" s="34"/>
      <c r="C8578" s="34"/>
      <c r="D8578" s="34"/>
      <c r="E8578" s="34"/>
      <c r="F8578" s="34"/>
      <c r="G8578" s="34"/>
      <c r="H8578" s="34"/>
      <c r="I8578" s="34"/>
      <c r="J8578" s="34"/>
      <c r="K8578" s="34"/>
      <c r="L8578" s="34"/>
      <c r="M8578" s="45">
        <f>electric_demands_abs!M8578/electric_demands_abs!$M$8786</f>
        <v>0.8924449972646763</v>
      </c>
    </row>
    <row r="8579" spans="1:13" ht="19.5" customHeight="1" x14ac:dyDescent="0.25">
      <c r="A8579" s="34"/>
      <c r="B8579" s="34"/>
      <c r="C8579" s="34"/>
      <c r="D8579" s="34"/>
      <c r="E8579" s="34"/>
      <c r="F8579" s="34"/>
      <c r="G8579" s="34"/>
      <c r="H8579" s="34"/>
      <c r="I8579" s="34"/>
      <c r="J8579" s="34"/>
      <c r="K8579" s="34"/>
      <c r="L8579" s="34"/>
      <c r="M8579" s="45">
        <f>electric_demands_abs!M8579/electric_demands_abs!$M$8786</f>
        <v>0.96055550417702007</v>
      </c>
    </row>
    <row r="8580" spans="1:13" ht="19.5" customHeight="1" x14ac:dyDescent="0.25">
      <c r="A8580" s="34"/>
      <c r="B8580" s="34"/>
      <c r="C8580" s="34"/>
      <c r="D8580" s="34"/>
      <c r="E8580" s="34"/>
      <c r="F8580" s="34"/>
      <c r="G8580" s="34"/>
      <c r="H8580" s="34"/>
      <c r="I8580" s="34"/>
      <c r="J8580" s="34"/>
      <c r="K8580" s="34"/>
      <c r="L8580" s="34"/>
      <c r="M8580" s="45">
        <f>electric_demands_abs!M8580/electric_demands_abs!$M$8786</f>
        <v>0.97878009751636896</v>
      </c>
    </row>
    <row r="8581" spans="1:13" ht="19.5" customHeight="1" x14ac:dyDescent="0.25">
      <c r="A8581" s="34"/>
      <c r="B8581" s="34"/>
      <c r="C8581" s="34"/>
      <c r="D8581" s="34"/>
      <c r="E8581" s="34"/>
      <c r="F8581" s="34"/>
      <c r="G8581" s="34"/>
      <c r="H8581" s="34"/>
      <c r="I8581" s="34"/>
      <c r="J8581" s="34"/>
      <c r="K8581" s="34"/>
      <c r="L8581" s="34"/>
      <c r="M8581" s="45">
        <f>electric_demands_abs!M8581/electric_demands_abs!$M$8786</f>
        <v>0.9440944802131469</v>
      </c>
    </row>
    <row r="8582" spans="1:13" ht="19.5" customHeight="1" x14ac:dyDescent="0.25">
      <c r="A8582" s="34"/>
      <c r="B8582" s="34"/>
      <c r="C8582" s="34"/>
      <c r="D8582" s="34"/>
      <c r="E8582" s="34"/>
      <c r="F8582" s="34"/>
      <c r="G8582" s="34"/>
      <c r="H8582" s="34"/>
      <c r="I8582" s="34"/>
      <c r="J8582" s="34"/>
      <c r="K8582" s="34"/>
      <c r="L8582" s="34"/>
      <c r="M8582" s="45">
        <f>electric_demands_abs!M8582/electric_demands_abs!$M$8786</f>
        <v>0.93382344887629376</v>
      </c>
    </row>
    <row r="8583" spans="1:13" ht="19.5" customHeight="1" x14ac:dyDescent="0.25">
      <c r="A8583" s="34"/>
      <c r="B8583" s="34"/>
      <c r="C8583" s="34"/>
      <c r="D8583" s="34"/>
      <c r="E8583" s="34"/>
      <c r="F8583" s="34"/>
      <c r="G8583" s="34"/>
      <c r="H8583" s="34"/>
      <c r="I8583" s="34"/>
      <c r="J8583" s="34"/>
      <c r="K8583" s="34"/>
      <c r="L8583" s="34"/>
      <c r="M8583" s="45">
        <f>electric_demands_abs!M8583/electric_demands_abs!$M$8786</f>
        <v>0.92786321849805165</v>
      </c>
    </row>
    <row r="8584" spans="1:13" ht="19.5" customHeight="1" x14ac:dyDescent="0.25">
      <c r="A8584" s="34"/>
      <c r="B8584" s="34"/>
      <c r="C8584" s="34"/>
      <c r="D8584" s="34"/>
      <c r="E8584" s="34"/>
      <c r="F8584" s="34"/>
      <c r="G8584" s="34"/>
      <c r="H8584" s="34"/>
      <c r="I8584" s="34"/>
      <c r="J8584" s="34"/>
      <c r="K8584" s="34"/>
      <c r="L8584" s="34"/>
      <c r="M8584" s="45">
        <f>electric_demands_abs!M8584/electric_demands_abs!$M$8786</f>
        <v>0.92760628006931078</v>
      </c>
    </row>
    <row r="8585" spans="1:13" ht="19.5" customHeight="1" x14ac:dyDescent="0.25">
      <c r="A8585" s="34"/>
      <c r="B8585" s="34"/>
      <c r="C8585" s="34"/>
      <c r="D8585" s="34"/>
      <c r="E8585" s="34"/>
      <c r="F8585" s="34"/>
      <c r="G8585" s="34"/>
      <c r="H8585" s="34"/>
      <c r="I8585" s="34"/>
      <c r="J8585" s="34"/>
      <c r="K8585" s="34"/>
      <c r="L8585" s="34"/>
      <c r="M8585" s="45">
        <f>electric_demands_abs!M8585/electric_demands_abs!$M$8786</f>
        <v>0.9128971314883233</v>
      </c>
    </row>
    <row r="8586" spans="1:13" ht="19.5" customHeight="1" x14ac:dyDescent="0.25">
      <c r="A8586" s="34"/>
      <c r="B8586" s="34"/>
      <c r="C8586" s="34"/>
      <c r="D8586" s="34"/>
      <c r="E8586" s="34"/>
      <c r="F8586" s="34"/>
      <c r="G8586" s="34"/>
      <c r="H8586" s="34"/>
      <c r="I8586" s="34"/>
      <c r="J8586" s="34"/>
      <c r="K8586" s="34"/>
      <c r="L8586" s="34"/>
      <c r="M8586" s="45">
        <f>electric_demands_abs!M8586/electric_demands_abs!$M$8786</f>
        <v>0.88471559757084484</v>
      </c>
    </row>
    <row r="8587" spans="1:13" ht="19.5" customHeight="1" x14ac:dyDescent="0.25">
      <c r="A8587" s="34"/>
      <c r="B8587" s="34"/>
      <c r="C8587" s="34"/>
      <c r="D8587" s="34"/>
      <c r="E8587" s="34"/>
      <c r="F8587" s="34"/>
      <c r="G8587" s="34"/>
      <c r="H8587" s="34"/>
      <c r="I8587" s="34"/>
      <c r="J8587" s="34"/>
      <c r="K8587" s="34"/>
      <c r="L8587" s="34"/>
      <c r="M8587" s="45">
        <f>electric_demands_abs!M8587/electric_demands_abs!$M$8786</f>
        <v>0.88744589778445782</v>
      </c>
    </row>
    <row r="8588" spans="1:13" ht="19.5" customHeight="1" x14ac:dyDescent="0.25">
      <c r="A8588" s="34"/>
      <c r="B8588" s="34"/>
      <c r="C8588" s="34"/>
      <c r="D8588" s="34"/>
      <c r="E8588" s="34"/>
      <c r="F8588" s="34"/>
      <c r="G8588" s="34"/>
      <c r="H8588" s="34"/>
      <c r="I8588" s="34"/>
      <c r="J8588" s="34"/>
      <c r="K8588" s="34"/>
      <c r="L8588" s="34"/>
      <c r="M8588" s="45">
        <f>electric_demands_abs!M8588/electric_demands_abs!$M$8786</f>
        <v>0.92617203658374991</v>
      </c>
    </row>
    <row r="8589" spans="1:13" ht="19.5" customHeight="1" x14ac:dyDescent="0.25">
      <c r="A8589" s="34"/>
      <c r="B8589" s="34"/>
      <c r="C8589" s="34"/>
      <c r="D8589" s="34"/>
      <c r="E8589" s="34"/>
      <c r="F8589" s="34"/>
      <c r="G8589" s="34"/>
      <c r="H8589" s="34"/>
      <c r="I8589" s="34"/>
      <c r="J8589" s="34"/>
      <c r="K8589" s="34"/>
      <c r="L8589" s="34"/>
      <c r="M8589" s="45">
        <f>electric_demands_abs!M8589/electric_demands_abs!$M$8786</f>
        <v>0.90791145539396523</v>
      </c>
    </row>
    <row r="8590" spans="1:13" ht="19.5" customHeight="1" x14ac:dyDescent="0.25">
      <c r="A8590" s="34"/>
      <c r="B8590" s="34"/>
      <c r="C8590" s="34"/>
      <c r="D8590" s="34"/>
      <c r="E8590" s="34"/>
      <c r="F8590" s="34"/>
      <c r="G8590" s="34"/>
      <c r="H8590" s="34"/>
      <c r="I8590" s="34"/>
      <c r="J8590" s="34"/>
      <c r="K8590" s="34"/>
      <c r="L8590" s="34"/>
      <c r="M8590" s="45">
        <f>electric_demands_abs!M8590/electric_demands_abs!$M$8786</f>
        <v>0.90461366713148916</v>
      </c>
    </row>
    <row r="8591" spans="1:13" ht="19.5" customHeight="1" x14ac:dyDescent="0.25">
      <c r="A8591" s="34"/>
      <c r="B8591" s="34"/>
      <c r="C8591" s="34"/>
      <c r="D8591" s="34"/>
      <c r="E8591" s="34"/>
      <c r="F8591" s="34"/>
      <c r="G8591" s="34"/>
      <c r="H8591" s="34"/>
      <c r="I8591" s="34"/>
      <c r="J8591" s="34"/>
      <c r="K8591" s="34"/>
      <c r="L8591" s="34"/>
      <c r="M8591" s="45">
        <f>electric_demands_abs!M8591/electric_demands_abs!$M$8786</f>
        <v>0.88452701135231393</v>
      </c>
    </row>
    <row r="8592" spans="1:13" ht="19.5" customHeight="1" x14ac:dyDescent="0.25">
      <c r="A8592" s="34"/>
      <c r="B8592" s="34"/>
      <c r="C8592" s="34"/>
      <c r="D8592" s="34"/>
      <c r="E8592" s="34"/>
      <c r="F8592" s="34"/>
      <c r="G8592" s="34"/>
      <c r="H8592" s="34"/>
      <c r="I8592" s="34"/>
      <c r="J8592" s="34"/>
      <c r="K8592" s="34"/>
      <c r="L8592" s="34"/>
      <c r="M8592" s="45">
        <f>electric_demands_abs!M8592/electric_demands_abs!$M$8786</f>
        <v>0.8486986768576793</v>
      </c>
    </row>
    <row r="8593" spans="1:13" ht="19.5" customHeight="1" x14ac:dyDescent="0.25">
      <c r="A8593" s="34"/>
      <c r="B8593" s="34"/>
      <c r="C8593" s="34"/>
      <c r="D8593" s="34"/>
      <c r="E8593" s="34"/>
      <c r="F8593" s="34"/>
      <c r="G8593" s="34"/>
      <c r="H8593" s="34"/>
      <c r="I8593" s="34"/>
      <c r="J8593" s="34"/>
      <c r="K8593" s="34"/>
      <c r="L8593" s="34"/>
      <c r="M8593" s="45">
        <f>electric_demands_abs!M8593/electric_demands_abs!$M$8786</f>
        <v>0.81101972685962687</v>
      </c>
    </row>
    <row r="8594" spans="1:13" ht="19.5" customHeight="1" x14ac:dyDescent="0.25">
      <c r="A8594" s="34"/>
      <c r="B8594" s="34"/>
      <c r="C8594" s="34"/>
      <c r="D8594" s="34"/>
      <c r="E8594" s="34"/>
      <c r="F8594" s="34"/>
      <c r="G8594" s="34"/>
      <c r="H8594" s="34"/>
      <c r="I8594" s="34"/>
      <c r="J8594" s="34"/>
      <c r="K8594" s="34"/>
      <c r="L8594" s="34"/>
      <c r="M8594" s="45">
        <f>electric_demands_abs!M8594/electric_demands_abs!$M$8786</f>
        <v>0.82319053788001251</v>
      </c>
    </row>
    <row r="8595" spans="1:13" ht="19.5" customHeight="1" x14ac:dyDescent="0.25">
      <c r="A8595" s="34"/>
      <c r="B8595" s="34"/>
      <c r="C8595" s="34"/>
      <c r="D8595" s="34"/>
      <c r="E8595" s="34"/>
      <c r="F8595" s="34"/>
      <c r="G8595" s="34"/>
      <c r="H8595" s="34"/>
      <c r="I8595" s="34"/>
      <c r="J8595" s="34"/>
      <c r="K8595" s="34"/>
      <c r="L8595" s="34"/>
      <c r="M8595" s="45">
        <f>electric_demands_abs!M8595/electric_demands_abs!$M$8786</f>
        <v>0.77960595691982537</v>
      </c>
    </row>
    <row r="8596" spans="1:13" ht="19.5" customHeight="1" x14ac:dyDescent="0.25">
      <c r="A8596" s="34"/>
      <c r="B8596" s="34"/>
      <c r="C8596" s="34"/>
      <c r="D8596" s="34"/>
      <c r="E8596" s="34"/>
      <c r="F8596" s="34"/>
      <c r="G8596" s="34"/>
      <c r="H8596" s="34"/>
      <c r="I8596" s="34"/>
      <c r="J8596" s="34"/>
      <c r="K8596" s="34"/>
      <c r="L8596" s="34"/>
      <c r="M8596" s="45">
        <f>electric_demands_abs!M8596/electric_demands_abs!$M$8786</f>
        <v>0.77727489949548656</v>
      </c>
    </row>
    <row r="8597" spans="1:13" ht="19.5" customHeight="1" x14ac:dyDescent="0.25">
      <c r="A8597" s="34"/>
      <c r="B8597" s="34"/>
      <c r="C8597" s="34"/>
      <c r="D8597" s="34"/>
      <c r="E8597" s="34"/>
      <c r="F8597" s="34"/>
      <c r="G8597" s="34"/>
      <c r="H8597" s="34"/>
      <c r="I8597" s="34"/>
      <c r="J8597" s="34"/>
      <c r="K8597" s="34"/>
      <c r="L8597" s="34"/>
      <c r="M8597" s="45">
        <f>electric_demands_abs!M8597/electric_demands_abs!$M$8786</f>
        <v>0.78523175558040204</v>
      </c>
    </row>
    <row r="8598" spans="1:13" ht="19.5" customHeight="1" x14ac:dyDescent="0.25">
      <c r="A8598" s="34"/>
      <c r="B8598" s="34"/>
      <c r="C8598" s="34"/>
      <c r="D8598" s="34"/>
      <c r="E8598" s="34"/>
      <c r="F8598" s="34"/>
      <c r="G8598" s="34"/>
      <c r="H8598" s="34"/>
      <c r="I8598" s="34"/>
      <c r="J8598" s="34"/>
      <c r="K8598" s="34"/>
      <c r="L8598" s="34"/>
      <c r="M8598" s="45">
        <f>electric_demands_abs!M8598/electric_demands_abs!$M$8786</f>
        <v>0.76217243747358043</v>
      </c>
    </row>
    <row r="8599" spans="1:13" ht="19.5" customHeight="1" x14ac:dyDescent="0.25">
      <c r="A8599" s="34"/>
      <c r="B8599" s="34"/>
      <c r="C8599" s="34"/>
      <c r="D8599" s="34"/>
      <c r="E8599" s="34"/>
      <c r="F8599" s="34"/>
      <c r="G8599" s="34"/>
      <c r="H8599" s="34"/>
      <c r="I8599" s="34"/>
      <c r="J8599" s="34"/>
      <c r="K8599" s="34"/>
      <c r="L8599" s="34"/>
      <c r="M8599" s="45">
        <f>electric_demands_abs!M8599/electric_demands_abs!$M$8786</f>
        <v>0.75318066304443876</v>
      </c>
    </row>
    <row r="8600" spans="1:13" ht="19.5" customHeight="1" x14ac:dyDescent="0.25">
      <c r="A8600" s="34"/>
      <c r="B8600" s="34"/>
      <c r="C8600" s="34"/>
      <c r="D8600" s="34"/>
      <c r="E8600" s="34"/>
      <c r="F8600" s="34"/>
      <c r="G8600" s="34"/>
      <c r="H8600" s="34"/>
      <c r="I8600" s="34"/>
      <c r="J8600" s="34"/>
      <c r="K8600" s="34"/>
      <c r="L8600" s="34"/>
      <c r="M8600" s="45">
        <f>electric_demands_abs!M8600/electric_demands_abs!$M$8786</f>
        <v>0.75942945504265136</v>
      </c>
    </row>
    <row r="8601" spans="1:13" ht="19.5" customHeight="1" x14ac:dyDescent="0.25">
      <c r="A8601" s="34"/>
      <c r="B8601" s="34"/>
      <c r="C8601" s="34"/>
      <c r="D8601" s="34"/>
      <c r="E8601" s="34"/>
      <c r="F8601" s="34"/>
      <c r="G8601" s="34"/>
      <c r="H8601" s="34"/>
      <c r="I8601" s="34"/>
      <c r="J8601" s="34"/>
      <c r="K8601" s="34"/>
      <c r="L8601" s="34"/>
      <c r="M8601" s="45">
        <f>electric_demands_abs!M8601/electric_demands_abs!$M$8786</f>
        <v>0.78962449683920444</v>
      </c>
    </row>
    <row r="8602" spans="1:13" ht="19.5" customHeight="1" x14ac:dyDescent="0.25">
      <c r="A8602" s="34"/>
      <c r="B8602" s="34"/>
      <c r="C8602" s="34"/>
      <c r="D8602" s="34"/>
      <c r="E8602" s="34"/>
      <c r="F8602" s="34"/>
      <c r="G8602" s="34"/>
      <c r="H8602" s="34"/>
      <c r="I8602" s="34"/>
      <c r="J8602" s="34"/>
      <c r="K8602" s="34"/>
      <c r="L8602" s="34"/>
      <c r="M8602" s="45">
        <f>electric_demands_abs!M8602/electric_demands_abs!$M$8786</f>
        <v>0.87180641797607128</v>
      </c>
    </row>
    <row r="8603" spans="1:13" ht="19.5" customHeight="1" x14ac:dyDescent="0.25">
      <c r="A8603" s="34"/>
      <c r="B8603" s="34"/>
      <c r="C8603" s="34"/>
      <c r="D8603" s="34"/>
      <c r="E8603" s="34"/>
      <c r="F8603" s="34"/>
      <c r="G8603" s="34"/>
      <c r="H8603" s="34"/>
      <c r="I8603" s="34"/>
      <c r="J8603" s="34"/>
      <c r="K8603" s="34"/>
      <c r="L8603" s="34"/>
      <c r="M8603" s="45">
        <f>electric_demands_abs!M8603/electric_demands_abs!$M$8786</f>
        <v>0.94290111650453057</v>
      </c>
    </row>
    <row r="8604" spans="1:13" ht="19.5" customHeight="1" x14ac:dyDescent="0.25">
      <c r="A8604" s="34"/>
      <c r="B8604" s="34"/>
      <c r="C8604" s="34"/>
      <c r="D8604" s="34"/>
      <c r="E8604" s="34"/>
      <c r="F8604" s="34"/>
      <c r="G8604" s="34"/>
      <c r="H8604" s="34"/>
      <c r="I8604" s="34"/>
      <c r="J8604" s="34"/>
      <c r="K8604" s="34"/>
      <c r="L8604" s="34"/>
      <c r="M8604" s="45">
        <f>electric_demands_abs!M8604/electric_demands_abs!$M$8786</f>
        <v>0.95103585304011273</v>
      </c>
    </row>
    <row r="8605" spans="1:13" ht="19.5" customHeight="1" x14ac:dyDescent="0.25">
      <c r="A8605" s="34"/>
      <c r="B8605" s="34"/>
      <c r="C8605" s="34"/>
      <c r="D8605" s="34"/>
      <c r="E8605" s="34"/>
      <c r="F8605" s="34"/>
      <c r="G8605" s="34"/>
      <c r="H8605" s="34"/>
      <c r="I8605" s="34"/>
      <c r="J8605" s="34"/>
      <c r="K8605" s="34"/>
      <c r="L8605" s="34"/>
      <c r="M8605" s="45">
        <f>electric_demands_abs!M8605/electric_demands_abs!$M$8786</f>
        <v>0.92254689888081076</v>
      </c>
    </row>
    <row r="8606" spans="1:13" ht="19.5" customHeight="1" x14ac:dyDescent="0.25">
      <c r="A8606" s="34"/>
      <c r="B8606" s="34"/>
      <c r="C8606" s="34"/>
      <c r="D8606" s="34"/>
      <c r="E8606" s="34"/>
      <c r="F8606" s="34"/>
      <c r="G8606" s="34"/>
      <c r="H8606" s="34"/>
      <c r="I8606" s="34"/>
      <c r="J8606" s="34"/>
      <c r="K8606" s="34"/>
      <c r="L8606" s="34"/>
      <c r="M8606" s="45">
        <f>electric_demands_abs!M8606/electric_demands_abs!$M$8786</f>
        <v>0.92850399988075427</v>
      </c>
    </row>
    <row r="8607" spans="1:13" ht="19.5" customHeight="1" x14ac:dyDescent="0.25">
      <c r="A8607" s="34"/>
      <c r="B8607" s="34"/>
      <c r="C8607" s="34"/>
      <c r="D8607" s="34"/>
      <c r="E8607" s="34"/>
      <c r="F8607" s="34"/>
      <c r="G8607" s="34"/>
      <c r="H8607" s="34"/>
      <c r="I8607" s="34"/>
      <c r="J8607" s="34"/>
      <c r="K8607" s="34"/>
      <c r="L8607" s="34"/>
      <c r="M8607" s="45">
        <f>electric_demands_abs!M8607/electric_demands_abs!$M$8786</f>
        <v>0.93714454277188963</v>
      </c>
    </row>
    <row r="8608" spans="1:13" ht="19.5" customHeight="1" x14ac:dyDescent="0.25">
      <c r="A8608" s="34"/>
      <c r="B8608" s="34"/>
      <c r="C8608" s="34"/>
      <c r="D8608" s="34"/>
      <c r="E8608" s="34"/>
      <c r="F8608" s="34"/>
      <c r="G8608" s="34"/>
      <c r="H8608" s="34"/>
      <c r="I8608" s="34"/>
      <c r="J8608" s="34"/>
      <c r="K8608" s="34"/>
      <c r="L8608" s="34"/>
      <c r="M8608" s="45">
        <f>electric_demands_abs!M8608/electric_demands_abs!$M$8786</f>
        <v>0.89630961475953153</v>
      </c>
    </row>
    <row r="8609" spans="1:13" ht="19.5" customHeight="1" x14ac:dyDescent="0.25">
      <c r="A8609" s="34"/>
      <c r="B8609" s="34"/>
      <c r="C8609" s="34"/>
      <c r="D8609" s="34"/>
      <c r="E8609" s="34"/>
      <c r="F8609" s="34"/>
      <c r="G8609" s="34"/>
      <c r="H8609" s="34"/>
      <c r="I8609" s="34"/>
      <c r="J8609" s="34"/>
      <c r="K8609" s="34"/>
      <c r="L8609" s="34"/>
      <c r="M8609" s="45">
        <f>electric_demands_abs!M8609/electric_demands_abs!$M$8786</f>
        <v>0.89048197119868444</v>
      </c>
    </row>
    <row r="8610" spans="1:13" ht="19.5" customHeight="1" x14ac:dyDescent="0.25">
      <c r="A8610" s="34"/>
      <c r="B8610" s="34"/>
      <c r="C8610" s="34"/>
      <c r="D8610" s="34"/>
      <c r="E8610" s="34"/>
      <c r="F8610" s="34"/>
      <c r="G8610" s="34"/>
      <c r="H8610" s="34"/>
      <c r="I8610" s="34"/>
      <c r="J8610" s="34"/>
      <c r="K8610" s="34"/>
      <c r="L8610" s="34"/>
      <c r="M8610" s="45">
        <f>electric_demands_abs!M8610/electric_demands_abs!$M$8786</f>
        <v>0.87761240294500853</v>
      </c>
    </row>
    <row r="8611" spans="1:13" ht="19.5" customHeight="1" x14ac:dyDescent="0.25">
      <c r="A8611" s="34"/>
      <c r="B8611" s="34"/>
      <c r="C8611" s="34"/>
      <c r="D8611" s="34"/>
      <c r="E8611" s="34"/>
      <c r="F8611" s="34"/>
      <c r="G8611" s="34"/>
      <c r="H8611" s="34"/>
      <c r="I8611" s="34"/>
      <c r="J8611" s="34"/>
      <c r="K8611" s="34"/>
      <c r="L8611" s="34"/>
      <c r="M8611" s="45">
        <f>electric_demands_abs!M8611/electric_demands_abs!$M$8786</f>
        <v>0.89439575287365458</v>
      </c>
    </row>
    <row r="8612" spans="1:13" ht="19.5" customHeight="1" x14ac:dyDescent="0.25">
      <c r="A8612" s="34"/>
      <c r="B8612" s="34"/>
      <c r="C8612" s="34"/>
      <c r="D8612" s="34"/>
      <c r="E8612" s="34"/>
      <c r="F8612" s="34"/>
      <c r="G8612" s="34"/>
      <c r="H8612" s="34"/>
      <c r="I8612" s="34"/>
      <c r="J8612" s="34"/>
      <c r="K8612" s="34"/>
      <c r="L8612" s="34"/>
      <c r="M8612" s="45">
        <f>electric_demands_abs!M8612/electric_demands_abs!$M$8786</f>
        <v>0.90739724912824171</v>
      </c>
    </row>
    <row r="8613" spans="1:13" ht="19.5" customHeight="1" x14ac:dyDescent="0.25">
      <c r="A8613" s="34"/>
      <c r="B8613" s="34"/>
      <c r="C8613" s="34"/>
      <c r="D8613" s="34"/>
      <c r="E8613" s="34"/>
      <c r="F8613" s="34"/>
      <c r="G8613" s="34"/>
      <c r="H8613" s="34"/>
      <c r="I8613" s="34"/>
      <c r="J8613" s="34"/>
      <c r="K8613" s="34"/>
      <c r="L8613" s="34"/>
      <c r="M8613" s="45">
        <f>electric_demands_abs!M8613/electric_demands_abs!$M$8786</f>
        <v>0.88260466720420605</v>
      </c>
    </row>
    <row r="8614" spans="1:13" ht="19.5" customHeight="1" x14ac:dyDescent="0.25">
      <c r="A8614" s="34"/>
      <c r="B8614" s="34"/>
      <c r="C8614" s="34"/>
      <c r="D8614" s="34"/>
      <c r="E8614" s="34"/>
      <c r="F8614" s="34"/>
      <c r="G8614" s="34"/>
      <c r="H8614" s="34"/>
      <c r="I8614" s="34"/>
      <c r="J8614" s="34"/>
      <c r="K8614" s="34"/>
      <c r="L8614" s="34"/>
      <c r="M8614" s="45">
        <f>electric_demands_abs!M8614/electric_demands_abs!$M$8786</f>
        <v>0.86880361479428414</v>
      </c>
    </row>
    <row r="8615" spans="1:13" ht="19.5" customHeight="1" x14ac:dyDescent="0.25">
      <c r="A8615" s="34"/>
      <c r="B8615" s="34"/>
      <c r="C8615" s="34"/>
      <c r="D8615" s="34"/>
      <c r="E8615" s="34"/>
      <c r="F8615" s="34"/>
      <c r="G8615" s="34"/>
      <c r="H8615" s="34"/>
      <c r="I8615" s="34"/>
      <c r="J8615" s="34"/>
      <c r="K8615" s="34"/>
      <c r="L8615" s="34"/>
      <c r="M8615" s="45">
        <f>electric_demands_abs!M8615/electric_demands_abs!$M$8786</f>
        <v>0.84984575870829804</v>
      </c>
    </row>
    <row r="8616" spans="1:13" ht="19.5" customHeight="1" x14ac:dyDescent="0.25">
      <c r="A8616" s="34"/>
      <c r="B8616" s="34"/>
      <c r="C8616" s="34"/>
      <c r="D8616" s="34"/>
      <c r="E8616" s="34"/>
      <c r="F8616" s="34"/>
      <c r="G8616" s="34"/>
      <c r="H8616" s="34"/>
      <c r="I8616" s="34"/>
      <c r="J8616" s="34"/>
      <c r="K8616" s="34"/>
      <c r="L8616" s="34"/>
      <c r="M8616" s="45">
        <f>electric_demands_abs!M8616/electric_demands_abs!$M$8786</f>
        <v>0.77751956746721385</v>
      </c>
    </row>
    <row r="8617" spans="1:13" ht="19.5" customHeight="1" x14ac:dyDescent="0.25">
      <c r="A8617" s="34"/>
      <c r="B8617" s="34"/>
      <c r="C8617" s="34"/>
      <c r="D8617" s="34"/>
      <c r="E8617" s="34"/>
      <c r="F8617" s="34"/>
      <c r="G8617" s="34"/>
      <c r="H8617" s="34"/>
      <c r="I8617" s="34"/>
      <c r="J8617" s="34"/>
      <c r="K8617" s="34"/>
      <c r="L8617" s="34"/>
      <c r="M8617" s="45">
        <f>electric_demands_abs!M8617/electric_demands_abs!$M$8786</f>
        <v>0.77586264401007754</v>
      </c>
    </row>
    <row r="8618" spans="1:13" ht="19.5" customHeight="1" x14ac:dyDescent="0.25">
      <c r="A8618" s="34"/>
      <c r="B8618" s="34"/>
      <c r="C8618" s="34"/>
      <c r="D8618" s="34"/>
      <c r="E8618" s="34"/>
      <c r="F8618" s="34"/>
      <c r="G8618" s="34"/>
      <c r="H8618" s="34"/>
      <c r="I8618" s="34"/>
      <c r="J8618" s="34"/>
      <c r="K8618" s="34"/>
      <c r="L8618" s="34"/>
      <c r="M8618" s="45">
        <f>electric_demands_abs!M8618/electric_demands_abs!$M$8786</f>
        <v>0.71164656603848786</v>
      </c>
    </row>
    <row r="8619" spans="1:13" ht="19.5" customHeight="1" x14ac:dyDescent="0.25">
      <c r="A8619" s="34"/>
      <c r="B8619" s="34"/>
      <c r="C8619" s="34"/>
      <c r="D8619" s="34"/>
      <c r="E8619" s="34"/>
      <c r="F8619" s="34"/>
      <c r="G8619" s="34"/>
      <c r="H8619" s="34"/>
      <c r="I8619" s="34"/>
      <c r="J8619" s="34"/>
      <c r="K8619" s="34"/>
      <c r="L8619" s="34"/>
      <c r="M8619" s="45">
        <f>electric_demands_abs!M8619/electric_demands_abs!$M$8786</f>
        <v>0.72538041916704676</v>
      </c>
    </row>
    <row r="8620" spans="1:13" ht="19.5" customHeight="1" x14ac:dyDescent="0.25">
      <c r="A8620" s="34"/>
      <c r="B8620" s="34"/>
      <c r="C8620" s="34"/>
      <c r="D8620" s="34"/>
      <c r="E8620" s="34"/>
      <c r="F8620" s="34"/>
      <c r="G8620" s="34"/>
      <c r="H8620" s="34"/>
      <c r="I8620" s="34"/>
      <c r="J8620" s="34"/>
      <c r="K8620" s="34"/>
      <c r="L8620" s="34"/>
      <c r="M8620" s="45">
        <f>electric_demands_abs!M8620/electric_demands_abs!$M$8786</f>
        <v>0.74264734039491276</v>
      </c>
    </row>
    <row r="8621" spans="1:13" ht="19.5" customHeight="1" x14ac:dyDescent="0.25">
      <c r="A8621" s="34"/>
      <c r="B8621" s="34"/>
      <c r="C8621" s="34"/>
      <c r="D8621" s="34"/>
      <c r="E8621" s="34"/>
      <c r="F8621" s="34"/>
      <c r="G8621" s="34"/>
      <c r="H8621" s="34"/>
      <c r="I8621" s="34"/>
      <c r="J8621" s="34"/>
      <c r="K8621" s="34"/>
      <c r="L8621" s="34"/>
      <c r="M8621" s="45">
        <f>electric_demands_abs!M8621/electric_demands_abs!$M$8786</f>
        <v>0.70805156918968948</v>
      </c>
    </row>
    <row r="8622" spans="1:13" ht="19.5" customHeight="1" x14ac:dyDescent="0.25">
      <c r="A8622" s="34"/>
      <c r="B8622" s="34"/>
      <c r="C8622" s="34"/>
      <c r="D8622" s="34"/>
      <c r="E8622" s="34"/>
      <c r="F8622" s="34"/>
      <c r="G8622" s="34"/>
      <c r="H8622" s="34"/>
      <c r="I8622" s="34"/>
      <c r="J8622" s="34"/>
      <c r="K8622" s="34"/>
      <c r="L8622" s="34"/>
      <c r="M8622" s="45">
        <f>electric_demands_abs!M8622/electric_demands_abs!$M$8786</f>
        <v>0.72112578231369262</v>
      </c>
    </row>
    <row r="8623" spans="1:13" ht="19.5" customHeight="1" x14ac:dyDescent="0.25">
      <c r="A8623" s="34"/>
      <c r="B8623" s="34"/>
      <c r="C8623" s="34"/>
      <c r="D8623" s="34"/>
      <c r="E8623" s="34"/>
      <c r="F8623" s="34"/>
      <c r="G8623" s="34"/>
      <c r="H8623" s="34"/>
      <c r="I8623" s="34"/>
      <c r="J8623" s="34"/>
      <c r="K8623" s="34"/>
      <c r="L8623" s="34"/>
      <c r="M8623" s="45">
        <f>electric_demands_abs!M8623/electric_demands_abs!$M$8786</f>
        <v>0.70541556208534195</v>
      </c>
    </row>
    <row r="8624" spans="1:13" ht="19.5" customHeight="1" x14ac:dyDescent="0.25">
      <c r="A8624" s="34"/>
      <c r="B8624" s="34"/>
      <c r="C8624" s="34"/>
      <c r="D8624" s="34"/>
      <c r="E8624" s="34"/>
      <c r="F8624" s="34"/>
      <c r="G8624" s="34"/>
      <c r="H8624" s="34"/>
      <c r="I8624" s="34"/>
      <c r="J8624" s="34"/>
      <c r="K8624" s="34"/>
      <c r="L8624" s="34"/>
      <c r="M8624" s="45">
        <f>electric_demands_abs!M8624/electric_demands_abs!$M$8786</f>
        <v>0.72532030216288623</v>
      </c>
    </row>
    <row r="8625" spans="1:13" ht="19.5" customHeight="1" x14ac:dyDescent="0.25">
      <c r="A8625" s="34"/>
      <c r="B8625" s="34"/>
      <c r="C8625" s="34"/>
      <c r="D8625" s="34"/>
      <c r="E8625" s="34"/>
      <c r="F8625" s="34"/>
      <c r="G8625" s="34"/>
      <c r="H8625" s="34"/>
      <c r="I8625" s="34"/>
      <c r="J8625" s="34"/>
      <c r="K8625" s="34"/>
      <c r="L8625" s="34"/>
      <c r="M8625" s="45">
        <f>electric_demands_abs!M8625/electric_demands_abs!$M$8786</f>
        <v>0.70471095785575655</v>
      </c>
    </row>
    <row r="8626" spans="1:13" ht="19.5" customHeight="1" x14ac:dyDescent="0.25">
      <c r="A8626" s="34"/>
      <c r="B8626" s="34"/>
      <c r="C8626" s="34"/>
      <c r="D8626" s="34"/>
      <c r="E8626" s="34"/>
      <c r="F8626" s="34"/>
      <c r="G8626" s="34"/>
      <c r="H8626" s="34"/>
      <c r="I8626" s="34"/>
      <c r="J8626" s="34"/>
      <c r="K8626" s="34"/>
      <c r="L8626" s="34"/>
      <c r="M8626" s="45">
        <f>electric_demands_abs!M8626/electric_demands_abs!$M$8786</f>
        <v>0.73201354823158415</v>
      </c>
    </row>
    <row r="8627" spans="1:13" ht="19.5" customHeight="1" x14ac:dyDescent="0.25">
      <c r="A8627" s="34"/>
      <c r="B8627" s="34"/>
      <c r="C8627" s="34"/>
      <c r="D8627" s="34"/>
      <c r="E8627" s="34"/>
      <c r="F8627" s="34"/>
      <c r="G8627" s="34"/>
      <c r="H8627" s="34"/>
      <c r="I8627" s="34"/>
      <c r="J8627" s="34"/>
      <c r="K8627" s="34"/>
      <c r="L8627" s="34"/>
      <c r="M8627" s="45">
        <f>electric_demands_abs!M8627/electric_demands_abs!$M$8786</f>
        <v>0.75302592352277076</v>
      </c>
    </row>
    <row r="8628" spans="1:13" ht="19.5" customHeight="1" x14ac:dyDescent="0.25">
      <c r="A8628" s="34"/>
      <c r="B8628" s="34"/>
      <c r="C8628" s="34"/>
      <c r="D8628" s="34"/>
      <c r="E8628" s="34"/>
      <c r="F8628" s="34"/>
      <c r="G8628" s="34"/>
      <c r="H8628" s="34"/>
      <c r="I8628" s="34"/>
      <c r="J8628" s="34"/>
      <c r="K8628" s="34"/>
      <c r="L8628" s="34"/>
      <c r="M8628" s="45">
        <f>electric_demands_abs!M8628/electric_demands_abs!$M$8786</f>
        <v>0.77746406217844088</v>
      </c>
    </row>
    <row r="8629" spans="1:13" ht="19.5" customHeight="1" x14ac:dyDescent="0.25">
      <c r="A8629" s="34"/>
      <c r="B8629" s="34"/>
      <c r="C8629" s="34"/>
      <c r="D8629" s="34"/>
      <c r="E8629" s="34"/>
      <c r="F8629" s="34"/>
      <c r="G8629" s="34"/>
      <c r="H8629" s="34"/>
      <c r="I8629" s="34"/>
      <c r="J8629" s="34"/>
      <c r="K8629" s="34"/>
      <c r="L8629" s="34"/>
      <c r="M8629" s="45">
        <f>electric_demands_abs!M8629/electric_demands_abs!$M$8786</f>
        <v>0.78337611660129425</v>
      </c>
    </row>
    <row r="8630" spans="1:13" ht="19.5" customHeight="1" x14ac:dyDescent="0.25">
      <c r="A8630" s="34"/>
      <c r="B8630" s="34"/>
      <c r="C8630" s="34"/>
      <c r="D8630" s="34"/>
      <c r="E8630" s="34"/>
      <c r="F8630" s="34"/>
      <c r="G8630" s="34"/>
      <c r="H8630" s="34"/>
      <c r="I8630" s="34"/>
      <c r="J8630" s="34"/>
      <c r="K8630" s="34"/>
      <c r="L8630" s="34"/>
      <c r="M8630" s="45">
        <f>electric_demands_abs!M8630/electric_demands_abs!$M$8786</f>
        <v>0.78699417202703092</v>
      </c>
    </row>
    <row r="8631" spans="1:13" ht="19.5" customHeight="1" x14ac:dyDescent="0.25">
      <c r="A8631" s="34"/>
      <c r="B8631" s="34"/>
      <c r="C8631" s="34"/>
      <c r="D8631" s="34"/>
      <c r="E8631" s="34"/>
      <c r="F8631" s="34"/>
      <c r="G8631" s="34"/>
      <c r="H8631" s="34"/>
      <c r="I8631" s="34"/>
      <c r="J8631" s="34"/>
      <c r="K8631" s="34"/>
      <c r="L8631" s="34"/>
      <c r="M8631" s="45">
        <f>electric_demands_abs!M8631/electric_demands_abs!$M$8786</f>
        <v>0.77041143171774784</v>
      </c>
    </row>
    <row r="8632" spans="1:13" ht="19.5" customHeight="1" x14ac:dyDescent="0.25">
      <c r="A8632" s="34"/>
      <c r="B8632" s="34"/>
      <c r="C8632" s="34"/>
      <c r="D8632" s="34"/>
      <c r="E8632" s="34"/>
      <c r="F8632" s="34"/>
      <c r="G8632" s="34"/>
      <c r="H8632" s="34"/>
      <c r="I8632" s="34"/>
      <c r="J8632" s="34"/>
      <c r="K8632" s="34"/>
      <c r="L8632" s="34"/>
      <c r="M8632" s="45">
        <f>electric_demands_abs!M8632/electric_demands_abs!$M$8786</f>
        <v>0.76237090593937062</v>
      </c>
    </row>
    <row r="8633" spans="1:13" ht="19.5" customHeight="1" x14ac:dyDescent="0.25">
      <c r="A8633" s="34"/>
      <c r="B8633" s="34"/>
      <c r="C8633" s="34"/>
      <c r="D8633" s="34"/>
      <c r="E8633" s="34"/>
      <c r="F8633" s="34"/>
      <c r="G8633" s="34"/>
      <c r="H8633" s="34"/>
      <c r="I8633" s="34"/>
      <c r="J8633" s="34"/>
      <c r="K8633" s="34"/>
      <c r="L8633" s="34"/>
      <c r="M8633" s="45">
        <f>electric_demands_abs!M8633/electric_demands_abs!$M$8786</f>
        <v>0.7539691016716068</v>
      </c>
    </row>
    <row r="8634" spans="1:13" ht="19.5" customHeight="1" x14ac:dyDescent="0.25">
      <c r="A8634" s="34"/>
      <c r="B8634" s="34"/>
      <c r="C8634" s="34"/>
      <c r="D8634" s="34"/>
      <c r="E8634" s="34"/>
      <c r="F8634" s="34"/>
      <c r="G8634" s="34"/>
      <c r="H8634" s="34"/>
      <c r="I8634" s="34"/>
      <c r="J8634" s="34"/>
      <c r="K8634" s="34"/>
      <c r="L8634" s="34"/>
      <c r="M8634" s="45">
        <f>electric_demands_abs!M8634/electric_demands_abs!$M$8786</f>
        <v>0.76322670855202268</v>
      </c>
    </row>
    <row r="8635" spans="1:13" ht="19.5" customHeight="1" x14ac:dyDescent="0.25">
      <c r="A8635" s="34"/>
      <c r="B8635" s="34"/>
      <c r="C8635" s="34"/>
      <c r="D8635" s="34"/>
      <c r="E8635" s="34"/>
      <c r="F8635" s="34"/>
      <c r="G8635" s="34"/>
      <c r="H8635" s="34"/>
      <c r="I8635" s="34"/>
      <c r="J8635" s="34"/>
      <c r="K8635" s="34"/>
      <c r="L8635" s="34"/>
      <c r="M8635" s="45">
        <f>electric_demands_abs!M8635/electric_demands_abs!$M$8786</f>
        <v>0.78984132981448474</v>
      </c>
    </row>
    <row r="8636" spans="1:13" ht="19.5" customHeight="1" x14ac:dyDescent="0.25">
      <c r="A8636" s="34"/>
      <c r="B8636" s="34"/>
      <c r="C8636" s="34"/>
      <c r="D8636" s="34"/>
      <c r="E8636" s="34"/>
      <c r="F8636" s="34"/>
      <c r="G8636" s="34"/>
      <c r="H8636" s="34"/>
      <c r="I8636" s="34"/>
      <c r="J8636" s="34"/>
      <c r="K8636" s="34"/>
      <c r="L8636" s="34"/>
      <c r="M8636" s="45">
        <f>electric_demands_abs!M8636/electric_demands_abs!$M$8786</f>
        <v>0.82435013724382644</v>
      </c>
    </row>
    <row r="8637" spans="1:13" ht="19.5" customHeight="1" x14ac:dyDescent="0.25">
      <c r="A8637" s="34"/>
      <c r="B8637" s="34"/>
      <c r="C8637" s="34"/>
      <c r="D8637" s="34"/>
      <c r="E8637" s="34"/>
      <c r="F8637" s="34"/>
      <c r="G8637" s="34"/>
      <c r="H8637" s="34"/>
      <c r="I8637" s="34"/>
      <c r="J8637" s="34"/>
      <c r="K8637" s="34"/>
      <c r="L8637" s="34"/>
      <c r="M8637" s="45">
        <f>electric_demands_abs!M8637/electric_demands_abs!$M$8786</f>
        <v>0.80681557181935548</v>
      </c>
    </row>
    <row r="8638" spans="1:13" ht="19.5" customHeight="1" x14ac:dyDescent="0.25">
      <c r="A8638" s="34"/>
      <c r="B8638" s="34"/>
      <c r="C8638" s="34"/>
      <c r="D8638" s="34"/>
      <c r="E8638" s="34"/>
      <c r="F8638" s="34"/>
      <c r="G8638" s="34"/>
      <c r="H8638" s="34"/>
      <c r="I8638" s="34"/>
      <c r="J8638" s="34"/>
      <c r="K8638" s="34"/>
      <c r="L8638" s="34"/>
      <c r="M8638" s="45">
        <f>electric_demands_abs!M8638/electric_demands_abs!$M$8786</f>
        <v>0.78749215493683722</v>
      </c>
    </row>
    <row r="8639" spans="1:13" ht="19.5" customHeight="1" x14ac:dyDescent="0.25">
      <c r="A8639" s="34"/>
      <c r="B8639" s="34"/>
      <c r="C8639" s="34"/>
      <c r="D8639" s="34"/>
      <c r="E8639" s="34"/>
      <c r="F8639" s="34"/>
      <c r="G8639" s="34"/>
      <c r="H8639" s="34"/>
      <c r="I8639" s="34"/>
      <c r="J8639" s="34"/>
      <c r="K8639" s="34"/>
      <c r="L8639" s="34"/>
      <c r="M8639" s="45">
        <f>electric_demands_abs!M8639/electric_demands_abs!$M$8786</f>
        <v>0.78555177568748114</v>
      </c>
    </row>
    <row r="8640" spans="1:13" ht="19.5" customHeight="1" x14ac:dyDescent="0.25">
      <c r="A8640" s="34"/>
      <c r="B8640" s="34"/>
      <c r="C8640" s="34"/>
      <c r="D8640" s="34"/>
      <c r="E8640" s="34"/>
      <c r="F8640" s="34"/>
      <c r="G8640" s="34"/>
      <c r="H8640" s="34"/>
      <c r="I8640" s="34"/>
      <c r="J8640" s="34"/>
      <c r="K8640" s="34"/>
      <c r="L8640" s="34"/>
      <c r="M8640" s="45">
        <f>electric_demands_abs!M8640/electric_demands_abs!$M$8786</f>
        <v>0.77450614086962288</v>
      </c>
    </row>
    <row r="8641" spans="1:13" ht="19.5" customHeight="1" x14ac:dyDescent="0.25">
      <c r="A8641" s="34"/>
      <c r="B8641" s="34"/>
      <c r="C8641" s="34"/>
      <c r="D8641" s="34"/>
      <c r="E8641" s="34"/>
      <c r="F8641" s="34"/>
      <c r="G8641" s="34"/>
      <c r="H8641" s="34"/>
      <c r="I8641" s="34"/>
      <c r="J8641" s="34"/>
      <c r="K8641" s="34"/>
      <c r="L8641" s="34"/>
      <c r="M8641" s="45">
        <f>electric_demands_abs!M8641/electric_demands_abs!$M$8786</f>
        <v>0.75961557069936747</v>
      </c>
    </row>
    <row r="8642" spans="1:13" ht="19.5" customHeight="1" x14ac:dyDescent="0.25">
      <c r="A8642" s="34"/>
      <c r="B8642" s="34"/>
      <c r="C8642" s="34"/>
      <c r="D8642" s="34"/>
      <c r="E8642" s="34"/>
      <c r="F8642" s="34"/>
      <c r="G8642" s="34"/>
      <c r="H8642" s="34"/>
      <c r="I8642" s="34"/>
      <c r="J8642" s="34"/>
      <c r="K8642" s="34"/>
      <c r="L8642" s="34"/>
      <c r="M8642" s="45">
        <f>electric_demands_abs!M8642/electric_demands_abs!$M$8786</f>
        <v>0.72210181893466574</v>
      </c>
    </row>
    <row r="8643" spans="1:13" ht="19.5" customHeight="1" x14ac:dyDescent="0.25">
      <c r="A8643" s="34"/>
      <c r="B8643" s="34"/>
      <c r="C8643" s="34"/>
      <c r="D8643" s="34"/>
      <c r="E8643" s="34"/>
      <c r="F8643" s="34"/>
      <c r="G8643" s="34"/>
      <c r="H8643" s="34"/>
      <c r="I8643" s="34"/>
      <c r="J8643" s="34"/>
      <c r="K8643" s="34"/>
      <c r="L8643" s="34"/>
      <c r="M8643" s="45">
        <f>electric_demands_abs!M8643/electric_demands_abs!$M$8786</f>
        <v>0.7093374966143009</v>
      </c>
    </row>
    <row r="8644" spans="1:13" ht="19.5" customHeight="1" x14ac:dyDescent="0.25">
      <c r="A8644" s="34"/>
      <c r="B8644" s="34"/>
      <c r="C8644" s="34"/>
      <c r="D8644" s="34"/>
      <c r="E8644" s="34"/>
      <c r="F8644" s="34"/>
      <c r="G8644" s="34"/>
      <c r="H8644" s="34"/>
      <c r="I8644" s="34"/>
      <c r="J8644" s="34"/>
      <c r="K8644" s="34"/>
      <c r="L8644" s="34"/>
      <c r="M8644" s="45">
        <f>electric_demands_abs!M8644/electric_demands_abs!$M$8786</f>
        <v>0.73193053735460645</v>
      </c>
    </row>
    <row r="8645" spans="1:13" ht="19.5" customHeight="1" x14ac:dyDescent="0.25">
      <c r="A8645" s="34"/>
      <c r="B8645" s="34"/>
      <c r="C8645" s="34"/>
      <c r="D8645" s="34"/>
      <c r="E8645" s="34"/>
      <c r="F8645" s="34"/>
      <c r="G8645" s="34"/>
      <c r="H8645" s="34"/>
      <c r="I8645" s="34"/>
      <c r="J8645" s="34"/>
      <c r="K8645" s="34"/>
      <c r="L8645" s="34"/>
      <c r="M8645" s="45">
        <f>electric_demands_abs!M8645/electric_demands_abs!$M$8786</f>
        <v>0.74172862080804336</v>
      </c>
    </row>
    <row r="8646" spans="1:13" ht="19.5" customHeight="1" x14ac:dyDescent="0.25">
      <c r="A8646" s="34"/>
      <c r="B8646" s="34"/>
      <c r="C8646" s="34"/>
      <c r="D8646" s="34"/>
      <c r="E8646" s="34"/>
      <c r="F8646" s="34"/>
      <c r="G8646" s="34"/>
      <c r="H8646" s="34"/>
      <c r="I8646" s="34"/>
      <c r="J8646" s="34"/>
      <c r="K8646" s="34"/>
      <c r="L8646" s="34"/>
      <c r="M8646" s="45">
        <f>electric_demands_abs!M8646/electric_demands_abs!$M$8786</f>
        <v>0.73713765813963239</v>
      </c>
    </row>
    <row r="8647" spans="1:13" ht="19.5" customHeight="1" x14ac:dyDescent="0.25">
      <c r="A8647" s="34"/>
      <c r="B8647" s="34"/>
      <c r="C8647" s="34"/>
      <c r="D8647" s="34"/>
      <c r="E8647" s="34"/>
      <c r="F8647" s="34"/>
      <c r="G8647" s="34"/>
      <c r="H8647" s="34"/>
      <c r="I8647" s="34"/>
      <c r="J8647" s="34"/>
      <c r="K8647" s="34"/>
      <c r="L8647" s="34"/>
      <c r="M8647" s="45">
        <f>electric_demands_abs!M8647/electric_demands_abs!$M$8786</f>
        <v>0.7346216379874243</v>
      </c>
    </row>
    <row r="8648" spans="1:13" ht="19.5" customHeight="1" x14ac:dyDescent="0.25">
      <c r="A8648" s="34"/>
      <c r="B8648" s="34"/>
      <c r="C8648" s="34"/>
      <c r="D8648" s="34"/>
      <c r="E8648" s="34"/>
      <c r="F8648" s="34"/>
      <c r="G8648" s="34"/>
      <c r="H8648" s="34"/>
      <c r="I8648" s="34"/>
      <c r="J8648" s="34"/>
      <c r="K8648" s="34"/>
      <c r="L8648" s="34"/>
      <c r="M8648" s="45">
        <f>electric_demands_abs!M8648/electric_demands_abs!$M$8786</f>
        <v>0.73245240236195597</v>
      </c>
    </row>
    <row r="8649" spans="1:13" ht="19.5" customHeight="1" x14ac:dyDescent="0.25">
      <c r="A8649" s="34"/>
      <c r="B8649" s="34"/>
      <c r="C8649" s="34"/>
      <c r="D8649" s="34"/>
      <c r="E8649" s="34"/>
      <c r="F8649" s="34"/>
      <c r="G8649" s="34"/>
      <c r="H8649" s="34"/>
      <c r="I8649" s="34"/>
      <c r="J8649" s="34"/>
      <c r="K8649" s="34"/>
      <c r="L8649" s="34"/>
      <c r="M8649" s="45">
        <f>electric_demands_abs!M8649/electric_demands_abs!$M$8786</f>
        <v>0.73983139403838616</v>
      </c>
    </row>
    <row r="8650" spans="1:13" ht="19.5" customHeight="1" x14ac:dyDescent="0.25">
      <c r="A8650" s="34"/>
      <c r="B8650" s="34"/>
      <c r="C8650" s="34"/>
      <c r="D8650" s="34"/>
      <c r="E8650" s="34"/>
      <c r="F8650" s="34"/>
      <c r="G8650" s="34"/>
      <c r="H8650" s="34"/>
      <c r="I8650" s="34"/>
      <c r="J8650" s="34"/>
      <c r="K8650" s="34"/>
      <c r="L8650" s="34"/>
      <c r="M8650" s="45">
        <f>electric_demands_abs!M8650/electric_demands_abs!$M$8786</f>
        <v>0.73242341443666203</v>
      </c>
    </row>
    <row r="8651" spans="1:13" ht="19.5" customHeight="1" x14ac:dyDescent="0.25">
      <c r="A8651" s="34"/>
      <c r="B8651" s="34"/>
      <c r="C8651" s="34"/>
      <c r="D8651" s="34"/>
      <c r="E8651" s="34"/>
      <c r="F8651" s="34"/>
      <c r="G8651" s="34"/>
      <c r="H8651" s="34"/>
      <c r="I8651" s="34"/>
      <c r="J8651" s="34"/>
      <c r="K8651" s="34"/>
      <c r="L8651" s="34"/>
      <c r="M8651" s="45">
        <f>electric_demands_abs!M8651/electric_demands_abs!$M$8786</f>
        <v>0.76028846938566264</v>
      </c>
    </row>
    <row r="8652" spans="1:13" ht="19.5" customHeight="1" x14ac:dyDescent="0.25">
      <c r="A8652" s="34"/>
      <c r="B8652" s="34"/>
      <c r="C8652" s="34"/>
      <c r="D8652" s="34"/>
      <c r="E8652" s="34"/>
      <c r="F8652" s="34"/>
      <c r="G8652" s="34"/>
      <c r="H8652" s="34"/>
      <c r="I8652" s="34"/>
      <c r="J8652" s="34"/>
      <c r="K8652" s="34"/>
      <c r="L8652" s="34"/>
      <c r="M8652" s="45">
        <f>electric_demands_abs!M8652/electric_demands_abs!$M$8786</f>
        <v>0.77814066670745841</v>
      </c>
    </row>
    <row r="8653" spans="1:13" ht="19.5" customHeight="1" x14ac:dyDescent="0.25">
      <c r="A8653" s="34"/>
      <c r="B8653" s="34"/>
      <c r="C8653" s="34"/>
      <c r="D8653" s="34"/>
      <c r="E8653" s="34"/>
      <c r="F8653" s="34"/>
      <c r="G8653" s="34"/>
      <c r="H8653" s="34"/>
      <c r="I8653" s="34"/>
      <c r="J8653" s="34"/>
      <c r="K8653" s="34"/>
      <c r="L8653" s="34"/>
      <c r="M8653" s="45">
        <f>electric_demands_abs!M8653/electric_demands_abs!$M$8786</f>
        <v>0.79902761981051285</v>
      </c>
    </row>
    <row r="8654" spans="1:13" ht="19.5" customHeight="1" x14ac:dyDescent="0.25">
      <c r="A8654" s="34"/>
      <c r="B8654" s="34"/>
      <c r="C8654" s="34"/>
      <c r="D8654" s="34"/>
      <c r="E8654" s="34"/>
      <c r="F8654" s="34"/>
      <c r="G8654" s="34"/>
      <c r="H8654" s="34"/>
      <c r="I8654" s="34"/>
      <c r="J8654" s="34"/>
      <c r="K8654" s="34"/>
      <c r="L8654" s="34"/>
      <c r="M8654" s="45">
        <f>electric_demands_abs!M8654/electric_demands_abs!$M$8786</f>
        <v>0.79290367353600888</v>
      </c>
    </row>
    <row r="8655" spans="1:13" ht="19.5" customHeight="1" x14ac:dyDescent="0.25">
      <c r="A8655" s="34"/>
      <c r="B8655" s="34"/>
      <c r="C8655" s="34"/>
      <c r="D8655" s="34"/>
      <c r="E8655" s="34"/>
      <c r="F8655" s="34"/>
      <c r="G8655" s="34"/>
      <c r="H8655" s="34"/>
      <c r="I8655" s="34"/>
      <c r="J8655" s="34"/>
      <c r="K8655" s="34"/>
      <c r="L8655" s="34"/>
      <c r="M8655" s="45">
        <f>electric_demands_abs!M8655/electric_demands_abs!$M$8786</f>
        <v>0.78469399662537731</v>
      </c>
    </row>
    <row r="8656" spans="1:13" ht="19.5" customHeight="1" x14ac:dyDescent="0.25">
      <c r="A8656" s="34"/>
      <c r="B8656" s="34"/>
      <c r="C8656" s="34"/>
      <c r="D8656" s="34"/>
      <c r="E8656" s="34"/>
      <c r="F8656" s="34"/>
      <c r="G8656" s="34"/>
      <c r="H8656" s="34"/>
      <c r="I8656" s="34"/>
      <c r="J8656" s="34"/>
      <c r="K8656" s="34"/>
      <c r="L8656" s="34"/>
      <c r="M8656" s="45">
        <f>electric_demands_abs!M8656/electric_demands_abs!$M$8786</f>
        <v>0.78250474944920878</v>
      </c>
    </row>
    <row r="8657" spans="1:13" ht="19.5" customHeight="1" x14ac:dyDescent="0.25">
      <c r="A8657" s="34"/>
      <c r="B8657" s="34"/>
      <c r="C8657" s="34"/>
      <c r="D8657" s="34"/>
      <c r="E8657" s="34"/>
      <c r="F8657" s="34"/>
      <c r="G8657" s="34"/>
      <c r="H8657" s="34"/>
      <c r="I8657" s="34"/>
      <c r="J8657" s="34"/>
      <c r="K8657" s="34"/>
      <c r="L8657" s="34"/>
      <c r="M8657" s="45">
        <f>electric_demands_abs!M8657/electric_demands_abs!$M$8786</f>
        <v>0.77112056531066042</v>
      </c>
    </row>
    <row r="8658" spans="1:13" ht="19.5" customHeight="1" x14ac:dyDescent="0.25">
      <c r="A8658" s="34"/>
      <c r="B8658" s="34"/>
      <c r="C8658" s="34"/>
      <c r="D8658" s="34"/>
      <c r="E8658" s="34"/>
      <c r="F8658" s="34"/>
      <c r="G8658" s="34"/>
      <c r="H8658" s="34"/>
      <c r="I8658" s="34"/>
      <c r="J8658" s="34"/>
      <c r="K8658" s="34"/>
      <c r="L8658" s="34"/>
      <c r="M8658" s="45">
        <f>electric_demands_abs!M8658/electric_demands_abs!$M$8786</f>
        <v>0.78654807091533574</v>
      </c>
    </row>
    <row r="8659" spans="1:13" ht="19.5" customHeight="1" x14ac:dyDescent="0.25">
      <c r="A8659" s="34"/>
      <c r="B8659" s="34"/>
      <c r="C8659" s="34"/>
      <c r="D8659" s="34"/>
      <c r="E8659" s="34"/>
      <c r="F8659" s="34"/>
      <c r="G8659" s="34"/>
      <c r="H8659" s="34"/>
      <c r="I8659" s="34"/>
      <c r="J8659" s="34"/>
      <c r="K8659" s="34"/>
      <c r="L8659" s="34"/>
      <c r="M8659" s="45">
        <f>electric_demands_abs!M8659/electric_demands_abs!$M$8786</f>
        <v>0.80120459652966769</v>
      </c>
    </row>
    <row r="8660" spans="1:13" ht="19.5" customHeight="1" x14ac:dyDescent="0.25">
      <c r="A8660" s="34"/>
      <c r="B8660" s="34"/>
      <c r="C8660" s="34"/>
      <c r="D8660" s="34"/>
      <c r="E8660" s="34"/>
      <c r="F8660" s="34"/>
      <c r="G8660" s="34"/>
      <c r="H8660" s="34"/>
      <c r="I8660" s="34"/>
      <c r="J8660" s="34"/>
      <c r="K8660" s="34"/>
      <c r="L8660" s="34"/>
      <c r="M8660" s="45">
        <f>electric_demands_abs!M8660/electric_demands_abs!$M$8786</f>
        <v>0.82406890495723994</v>
      </c>
    </row>
    <row r="8661" spans="1:13" ht="19.5" customHeight="1" x14ac:dyDescent="0.25">
      <c r="A8661" s="34"/>
      <c r="B8661" s="34"/>
      <c r="C8661" s="34"/>
      <c r="D8661" s="34"/>
      <c r="E8661" s="34"/>
      <c r="F8661" s="34"/>
      <c r="G8661" s="34"/>
      <c r="H8661" s="34"/>
      <c r="I8661" s="34"/>
      <c r="J8661" s="34"/>
      <c r="K8661" s="34"/>
      <c r="L8661" s="34"/>
      <c r="M8661" s="45">
        <f>electric_demands_abs!M8661/electric_demands_abs!$M$8786</f>
        <v>0.82029018066147974</v>
      </c>
    </row>
    <row r="8662" spans="1:13" ht="19.5" customHeight="1" x14ac:dyDescent="0.25">
      <c r="A8662" s="34"/>
      <c r="B8662" s="34"/>
      <c r="C8662" s="34"/>
      <c r="D8662" s="34"/>
      <c r="E8662" s="34"/>
      <c r="F8662" s="34"/>
      <c r="G8662" s="34"/>
      <c r="H8662" s="34"/>
      <c r="I8662" s="34"/>
      <c r="J8662" s="34"/>
      <c r="K8662" s="34"/>
      <c r="L8662" s="34"/>
      <c r="M8662" s="45">
        <f>electric_demands_abs!M8662/electric_demands_abs!$M$8786</f>
        <v>0.81639945756344789</v>
      </c>
    </row>
    <row r="8663" spans="1:13" ht="19.5" customHeight="1" x14ac:dyDescent="0.25">
      <c r="A8663" s="34"/>
      <c r="B8663" s="34"/>
      <c r="C8663" s="34"/>
      <c r="D8663" s="34"/>
      <c r="E8663" s="34"/>
      <c r="F8663" s="34"/>
      <c r="G8663" s="34"/>
      <c r="H8663" s="34"/>
      <c r="I8663" s="34"/>
      <c r="J8663" s="34"/>
      <c r="K8663" s="34"/>
      <c r="L8663" s="34"/>
      <c r="M8663" s="45">
        <f>electric_demands_abs!M8663/electric_demands_abs!$M$8786</f>
        <v>0.79167201611926297</v>
      </c>
    </row>
    <row r="8664" spans="1:13" ht="19.5" customHeight="1" x14ac:dyDescent="0.25">
      <c r="A8664" s="34"/>
      <c r="B8664" s="34"/>
      <c r="C8664" s="34"/>
      <c r="D8664" s="34"/>
      <c r="E8664" s="34"/>
      <c r="F8664" s="34"/>
      <c r="G8664" s="34"/>
      <c r="H8664" s="34"/>
      <c r="I8664" s="34"/>
      <c r="J8664" s="34"/>
      <c r="K8664" s="34"/>
      <c r="L8664" s="34"/>
      <c r="M8664" s="45">
        <f>electric_demands_abs!M8664/electric_demands_abs!$M$8786</f>
        <v>0.77199242657510869</v>
      </c>
    </row>
    <row r="8665" spans="1:13" ht="19.5" customHeight="1" x14ac:dyDescent="0.25">
      <c r="A8665" s="34"/>
      <c r="B8665" s="34"/>
      <c r="C8665" s="34"/>
      <c r="D8665" s="34"/>
      <c r="E8665" s="34"/>
      <c r="F8665" s="34"/>
      <c r="G8665" s="34"/>
      <c r="H8665" s="34"/>
      <c r="I8665" s="34"/>
      <c r="J8665" s="34"/>
      <c r="K8665" s="34"/>
      <c r="L8665" s="34"/>
      <c r="M8665" s="45">
        <f>electric_demands_abs!M8665/electric_demands_abs!$M$8786</f>
        <v>0.72584900239125683</v>
      </c>
    </row>
    <row r="8666" spans="1:13" ht="19.5" customHeight="1" x14ac:dyDescent="0.25">
      <c r="A8666" s="34"/>
      <c r="B8666" s="34"/>
      <c r="C8666" s="34"/>
      <c r="D8666" s="34"/>
      <c r="E8666" s="34"/>
      <c r="F8666" s="34"/>
      <c r="G8666" s="34"/>
      <c r="H8666" s="34"/>
      <c r="I8666" s="34"/>
      <c r="J8666" s="34"/>
      <c r="K8666" s="34"/>
      <c r="L8666" s="34"/>
      <c r="M8666" s="45">
        <f>electric_demands_abs!M8666/electric_demands_abs!$M$8786</f>
        <v>0.71297095187534998</v>
      </c>
    </row>
    <row r="8667" spans="1:13" ht="19.5" customHeight="1" x14ac:dyDescent="0.25">
      <c r="A8667" s="34"/>
      <c r="B8667" s="34"/>
      <c r="C8667" s="34"/>
      <c r="D8667" s="34"/>
      <c r="E8667" s="34"/>
      <c r="F8667" s="34"/>
      <c r="G8667" s="34"/>
      <c r="H8667" s="34"/>
      <c r="I8667" s="34"/>
      <c r="J8667" s="34"/>
      <c r="K8667" s="34"/>
      <c r="L8667" s="34"/>
      <c r="M8667" s="45">
        <f>electric_demands_abs!M8667/electric_demands_abs!$M$8786</f>
        <v>0.68620126168297801</v>
      </c>
    </row>
    <row r="8668" spans="1:13" ht="19.5" customHeight="1" x14ac:dyDescent="0.25">
      <c r="A8668" s="34"/>
      <c r="B8668" s="34"/>
      <c r="C8668" s="34"/>
      <c r="D8668" s="34"/>
      <c r="E8668" s="34"/>
      <c r="F8668" s="34"/>
      <c r="G8668" s="34"/>
      <c r="H8668" s="34"/>
      <c r="I8668" s="34"/>
      <c r="J8668" s="34"/>
      <c r="K8668" s="34"/>
      <c r="L8668" s="34"/>
      <c r="M8668" s="45">
        <f>electric_demands_abs!M8668/electric_demands_abs!$M$8786</f>
        <v>0.70819321473373886</v>
      </c>
    </row>
    <row r="8669" spans="1:13" ht="19.5" customHeight="1" x14ac:dyDescent="0.25">
      <c r="A8669" s="34"/>
      <c r="B8669" s="34"/>
      <c r="C8669" s="34"/>
      <c r="D8669" s="34"/>
      <c r="E8669" s="34"/>
      <c r="F8669" s="34"/>
      <c r="G8669" s="34"/>
      <c r="H8669" s="34"/>
      <c r="I8669" s="34"/>
      <c r="J8669" s="34"/>
      <c r="K8669" s="34"/>
      <c r="L8669" s="34"/>
      <c r="M8669" s="45">
        <f>electric_demands_abs!M8669/electric_demands_abs!$M$8786</f>
        <v>0.72445264085352312</v>
      </c>
    </row>
    <row r="8670" spans="1:13" ht="19.5" customHeight="1" x14ac:dyDescent="0.25">
      <c r="A8670" s="34"/>
      <c r="B8670" s="34"/>
      <c r="C8670" s="34"/>
      <c r="D8670" s="34"/>
      <c r="E8670" s="34"/>
      <c r="F8670" s="34"/>
      <c r="G8670" s="34"/>
      <c r="H8670" s="34"/>
      <c r="I8670" s="34"/>
      <c r="J8670" s="34"/>
      <c r="K8670" s="34"/>
      <c r="L8670" s="34"/>
      <c r="M8670" s="45">
        <f>electric_demands_abs!M8670/electric_demands_abs!$M$8786</f>
        <v>0.71576556904820865</v>
      </c>
    </row>
    <row r="8671" spans="1:13" ht="19.5" customHeight="1" x14ac:dyDescent="0.25">
      <c r="A8671" s="34"/>
      <c r="B8671" s="34"/>
      <c r="C8671" s="34"/>
      <c r="D8671" s="34"/>
      <c r="E8671" s="34"/>
      <c r="F8671" s="34"/>
      <c r="G8671" s="34"/>
      <c r="H8671" s="34"/>
      <c r="I8671" s="34"/>
      <c r="J8671" s="34"/>
      <c r="K8671" s="34"/>
      <c r="L8671" s="34"/>
      <c r="M8671" s="45">
        <f>electric_demands_abs!M8671/electric_demands_abs!$M$8786</f>
        <v>0.70328107902940196</v>
      </c>
    </row>
    <row r="8672" spans="1:13" ht="19.5" customHeight="1" x14ac:dyDescent="0.25">
      <c r="A8672" s="34"/>
      <c r="B8672" s="34"/>
      <c r="C8672" s="34"/>
      <c r="D8672" s="34"/>
      <c r="E8672" s="34"/>
      <c r="F8672" s="34"/>
      <c r="G8672" s="34"/>
      <c r="H8672" s="34"/>
      <c r="I8672" s="34"/>
      <c r="J8672" s="34"/>
      <c r="K8672" s="34"/>
      <c r="L8672" s="34"/>
      <c r="M8672" s="45">
        <f>electric_demands_abs!M8672/electric_demands_abs!$M$8786</f>
        <v>0.69734069549773869</v>
      </c>
    </row>
    <row r="8673" spans="1:13" ht="19.5" customHeight="1" x14ac:dyDescent="0.25">
      <c r="A8673" s="34"/>
      <c r="B8673" s="34"/>
      <c r="C8673" s="34"/>
      <c r="D8673" s="34"/>
      <c r="E8673" s="34"/>
      <c r="F8673" s="34"/>
      <c r="G8673" s="34"/>
      <c r="H8673" s="34"/>
      <c r="I8673" s="34"/>
      <c r="J8673" s="34"/>
      <c r="K8673" s="34"/>
      <c r="L8673" s="34"/>
      <c r="M8673" s="45">
        <f>electric_demands_abs!M8673/electric_demands_abs!$M$8786</f>
        <v>0.68856381877045569</v>
      </c>
    </row>
    <row r="8674" spans="1:13" ht="19.5" customHeight="1" x14ac:dyDescent="0.25">
      <c r="A8674" s="34"/>
      <c r="B8674" s="34"/>
      <c r="C8674" s="34"/>
      <c r="D8674" s="34"/>
      <c r="E8674" s="34"/>
      <c r="F8674" s="34"/>
      <c r="G8674" s="34"/>
      <c r="H8674" s="34"/>
      <c r="I8674" s="34"/>
      <c r="J8674" s="34"/>
      <c r="K8674" s="34"/>
      <c r="L8674" s="34"/>
      <c r="M8674" s="45">
        <f>electric_demands_abs!M8674/electric_demands_abs!$M$8786</f>
        <v>0.69830536753436367</v>
      </c>
    </row>
    <row r="8675" spans="1:13" ht="19.5" customHeight="1" x14ac:dyDescent="0.25">
      <c r="A8675" s="34"/>
      <c r="B8675" s="34"/>
      <c r="C8675" s="34"/>
      <c r="D8675" s="34"/>
      <c r="E8675" s="34"/>
      <c r="F8675" s="34"/>
      <c r="G8675" s="34"/>
      <c r="H8675" s="34"/>
      <c r="I8675" s="34"/>
      <c r="J8675" s="34"/>
      <c r="K8675" s="34"/>
      <c r="L8675" s="34"/>
      <c r="M8675" s="45">
        <f>electric_demands_abs!M8675/electric_demands_abs!$M$8786</f>
        <v>0.74049902219280972</v>
      </c>
    </row>
    <row r="8676" spans="1:13" ht="19.5" customHeight="1" x14ac:dyDescent="0.25">
      <c r="A8676" s="34"/>
      <c r="B8676" s="34"/>
      <c r="C8676" s="34"/>
      <c r="D8676" s="34"/>
      <c r="E8676" s="34"/>
      <c r="F8676" s="34"/>
      <c r="G8676" s="34"/>
      <c r="H8676" s="34"/>
      <c r="I8676" s="34"/>
      <c r="J8676" s="34"/>
      <c r="K8676" s="34"/>
      <c r="L8676" s="34"/>
      <c r="M8676" s="45">
        <f>electric_demands_abs!M8676/electric_demands_abs!$M$8786</f>
        <v>0.75267996251663616</v>
      </c>
    </row>
    <row r="8677" spans="1:13" ht="19.5" customHeight="1" x14ac:dyDescent="0.25">
      <c r="A8677" s="34"/>
      <c r="B8677" s="34"/>
      <c r="C8677" s="34"/>
      <c r="D8677" s="34"/>
      <c r="E8677" s="34"/>
      <c r="F8677" s="34"/>
      <c r="G8677" s="34"/>
      <c r="H8677" s="34"/>
      <c r="I8677" s="34"/>
      <c r="J8677" s="34"/>
      <c r="K8677" s="34"/>
      <c r="L8677" s="34"/>
      <c r="M8677" s="45">
        <f>electric_demands_abs!M8677/electric_demands_abs!$M$8786</f>
        <v>0.77941967655898836</v>
      </c>
    </row>
    <row r="8678" spans="1:13" ht="19.5" customHeight="1" x14ac:dyDescent="0.25">
      <c r="A8678" s="34"/>
      <c r="B8678" s="34"/>
      <c r="C8678" s="34"/>
      <c r="D8678" s="34"/>
      <c r="E8678" s="34"/>
      <c r="F8678" s="34"/>
      <c r="G8678" s="34"/>
      <c r="H8678" s="34"/>
      <c r="I8678" s="34"/>
      <c r="J8678" s="34"/>
      <c r="K8678" s="34"/>
      <c r="L8678" s="34"/>
      <c r="M8678" s="45">
        <f>electric_demands_abs!M8678/electric_demands_abs!$M$8786</f>
        <v>0.77339372923647209</v>
      </c>
    </row>
    <row r="8679" spans="1:13" ht="19.5" customHeight="1" x14ac:dyDescent="0.25">
      <c r="A8679" s="34"/>
      <c r="B8679" s="34"/>
      <c r="C8679" s="34"/>
      <c r="D8679" s="34"/>
      <c r="E8679" s="34"/>
      <c r="F8679" s="34"/>
      <c r="G8679" s="34"/>
      <c r="H8679" s="34"/>
      <c r="I8679" s="34"/>
      <c r="J8679" s="34"/>
      <c r="K8679" s="34"/>
      <c r="L8679" s="34"/>
      <c r="M8679" s="45">
        <f>electric_demands_abs!M8679/electric_demands_abs!$M$8786</f>
        <v>0.76934851367295376</v>
      </c>
    </row>
    <row r="8680" spans="1:13" ht="19.5" customHeight="1" x14ac:dyDescent="0.25">
      <c r="A8680" s="34"/>
      <c r="B8680" s="34"/>
      <c r="C8680" s="34"/>
      <c r="D8680" s="34"/>
      <c r="E8680" s="34"/>
      <c r="F8680" s="34"/>
      <c r="G8680" s="34"/>
      <c r="H8680" s="34"/>
      <c r="I8680" s="34"/>
      <c r="J8680" s="34"/>
      <c r="K8680" s="34"/>
      <c r="L8680" s="34"/>
      <c r="M8680" s="45">
        <f>electric_demands_abs!M8680/electric_demands_abs!$M$8786</f>
        <v>0.77345796384365728</v>
      </c>
    </row>
    <row r="8681" spans="1:13" ht="19.5" customHeight="1" x14ac:dyDescent="0.25">
      <c r="A8681" s="34"/>
      <c r="B8681" s="34"/>
      <c r="C8681" s="34"/>
      <c r="D8681" s="34"/>
      <c r="E8681" s="34"/>
      <c r="F8681" s="34"/>
      <c r="G8681" s="34"/>
      <c r="H8681" s="34"/>
      <c r="I8681" s="34"/>
      <c r="J8681" s="34"/>
      <c r="K8681" s="34"/>
      <c r="L8681" s="34"/>
      <c r="M8681" s="45">
        <f>electric_demands_abs!M8681/electric_demands_abs!$M$8786</f>
        <v>0.76190240506722107</v>
      </c>
    </row>
    <row r="8682" spans="1:13" ht="19.5" customHeight="1" x14ac:dyDescent="0.25">
      <c r="A8682" s="34"/>
      <c r="B8682" s="34"/>
      <c r="C8682" s="34"/>
      <c r="D8682" s="34"/>
      <c r="E8682" s="34"/>
      <c r="F8682" s="34"/>
      <c r="G8682" s="34"/>
      <c r="H8682" s="34"/>
      <c r="I8682" s="34"/>
      <c r="J8682" s="34"/>
      <c r="K8682" s="34"/>
      <c r="L8682" s="34"/>
      <c r="M8682" s="45">
        <f>electric_demands_abs!M8682/electric_demands_abs!$M$8786</f>
        <v>0.76350958787981904</v>
      </c>
    </row>
    <row r="8683" spans="1:13" ht="19.5" customHeight="1" x14ac:dyDescent="0.25">
      <c r="A8683" s="34"/>
      <c r="B8683" s="34"/>
      <c r="C8683" s="34"/>
      <c r="D8683" s="34"/>
      <c r="E8683" s="34"/>
      <c r="F8683" s="34"/>
      <c r="G8683" s="34"/>
      <c r="H8683" s="34"/>
      <c r="I8683" s="34"/>
      <c r="J8683" s="34"/>
      <c r="K8683" s="34"/>
      <c r="L8683" s="34"/>
      <c r="M8683" s="45">
        <f>electric_demands_abs!M8683/electric_demands_abs!$M$8786</f>
        <v>0.77381660706710798</v>
      </c>
    </row>
    <row r="8684" spans="1:13" ht="19.5" customHeight="1" x14ac:dyDescent="0.25">
      <c r="A8684" s="34"/>
      <c r="B8684" s="34"/>
      <c r="C8684" s="34"/>
      <c r="D8684" s="34"/>
      <c r="E8684" s="34"/>
      <c r="F8684" s="34"/>
      <c r="G8684" s="34"/>
      <c r="H8684" s="34"/>
      <c r="I8684" s="34"/>
      <c r="J8684" s="34"/>
      <c r="K8684" s="34"/>
      <c r="L8684" s="34"/>
      <c r="M8684" s="45">
        <f>electric_demands_abs!M8684/electric_demands_abs!$M$8786</f>
        <v>0.83170228214853559</v>
      </c>
    </row>
    <row r="8685" spans="1:13" ht="19.5" customHeight="1" x14ac:dyDescent="0.25">
      <c r="A8685" s="34"/>
      <c r="B8685" s="34"/>
      <c r="C8685" s="34"/>
      <c r="D8685" s="34"/>
      <c r="E8685" s="34"/>
      <c r="F8685" s="34"/>
      <c r="G8685" s="34"/>
      <c r="H8685" s="34"/>
      <c r="I8685" s="34"/>
      <c r="J8685" s="34"/>
      <c r="K8685" s="34"/>
      <c r="L8685" s="34"/>
      <c r="M8685" s="45">
        <f>electric_demands_abs!M8685/electric_demands_abs!$M$8786</f>
        <v>0.83870813663886823</v>
      </c>
    </row>
    <row r="8686" spans="1:13" ht="19.5" customHeight="1" x14ac:dyDescent="0.25">
      <c r="A8686" s="34"/>
      <c r="B8686" s="34"/>
      <c r="C8686" s="34"/>
      <c r="D8686" s="34"/>
      <c r="E8686" s="34"/>
      <c r="F8686" s="34"/>
      <c r="G8686" s="34"/>
      <c r="H8686" s="34"/>
      <c r="I8686" s="34"/>
      <c r="J8686" s="34"/>
      <c r="K8686" s="34"/>
      <c r="L8686" s="34"/>
      <c r="M8686" s="45">
        <f>electric_demands_abs!M8686/electric_demands_abs!$M$8786</f>
        <v>0.82706092001910236</v>
      </c>
    </row>
    <row r="8687" spans="1:13" ht="19.5" customHeight="1" x14ac:dyDescent="0.25">
      <c r="A8687" s="34"/>
      <c r="B8687" s="34"/>
      <c r="C8687" s="34"/>
      <c r="D8687" s="34"/>
      <c r="E8687" s="34"/>
      <c r="F8687" s="34"/>
      <c r="G8687" s="34"/>
      <c r="H8687" s="34"/>
      <c r="I8687" s="34"/>
      <c r="J8687" s="34"/>
      <c r="K8687" s="34"/>
      <c r="L8687" s="34"/>
      <c r="M8687" s="45">
        <f>electric_demands_abs!M8687/electric_demands_abs!$M$8786</f>
        <v>0.80147314659893809</v>
      </c>
    </row>
    <row r="8688" spans="1:13" ht="19.5" customHeight="1" x14ac:dyDescent="0.25">
      <c r="A8688" s="34"/>
      <c r="B8688" s="34"/>
      <c r="C8688" s="34"/>
      <c r="D8688" s="34"/>
      <c r="E8688" s="34"/>
      <c r="F8688" s="34"/>
      <c r="G8688" s="34"/>
      <c r="H8688" s="34"/>
      <c r="I8688" s="34"/>
      <c r="J8688" s="34"/>
      <c r="K8688" s="34"/>
      <c r="L8688" s="34"/>
      <c r="M8688" s="45">
        <f>electric_demands_abs!M8688/electric_demands_abs!$M$8786</f>
        <v>0.78312082521376325</v>
      </c>
    </row>
    <row r="8689" spans="1:13" ht="19.5" customHeight="1" x14ac:dyDescent="0.25">
      <c r="A8689" s="34"/>
      <c r="B8689" s="34"/>
      <c r="C8689" s="34"/>
      <c r="D8689" s="34"/>
      <c r="E8689" s="34"/>
      <c r="F8689" s="34"/>
      <c r="G8689" s="34"/>
      <c r="H8689" s="34"/>
      <c r="I8689" s="34"/>
      <c r="J8689" s="34"/>
      <c r="K8689" s="34"/>
      <c r="L8689" s="34"/>
      <c r="M8689" s="45">
        <f>electric_demands_abs!M8689/electric_demands_abs!$M$8786</f>
        <v>0.74566397872286283</v>
      </c>
    </row>
    <row r="8690" spans="1:13" ht="19.5" customHeight="1" x14ac:dyDescent="0.25">
      <c r="A8690" s="34"/>
      <c r="B8690" s="34"/>
      <c r="C8690" s="34"/>
      <c r="D8690" s="34"/>
      <c r="E8690" s="34"/>
      <c r="F8690" s="34"/>
      <c r="G8690" s="34"/>
      <c r="H8690" s="34"/>
      <c r="I8690" s="34"/>
      <c r="J8690" s="34"/>
      <c r="K8690" s="34"/>
      <c r="L8690" s="34"/>
      <c r="M8690" s="45">
        <f>electric_demands_abs!M8690/electric_demands_abs!$M$8786</f>
        <v>0.74555247403295422</v>
      </c>
    </row>
    <row r="8691" spans="1:13" ht="19.5" customHeight="1" x14ac:dyDescent="0.25">
      <c r="A8691" s="34"/>
      <c r="B8691" s="34"/>
      <c r="C8691" s="34"/>
      <c r="D8691" s="34"/>
      <c r="E8691" s="34"/>
      <c r="F8691" s="34"/>
      <c r="G8691" s="34"/>
      <c r="H8691" s="34"/>
      <c r="I8691" s="34"/>
      <c r="J8691" s="34"/>
      <c r="K8691" s="34"/>
      <c r="L8691" s="34"/>
      <c r="M8691" s="45">
        <f>electric_demands_abs!M8691/electric_demands_abs!$M$8786</f>
        <v>0.75074098325230854</v>
      </c>
    </row>
    <row r="8692" spans="1:13" ht="19.5" customHeight="1" x14ac:dyDescent="0.25">
      <c r="A8692" s="34"/>
      <c r="B8692" s="34"/>
      <c r="C8692" s="34"/>
      <c r="D8692" s="34"/>
      <c r="E8692" s="34"/>
      <c r="F8692" s="34"/>
      <c r="G8692" s="34"/>
      <c r="H8692" s="34"/>
      <c r="I8692" s="34"/>
      <c r="J8692" s="34"/>
      <c r="K8692" s="34"/>
      <c r="L8692" s="34"/>
      <c r="M8692" s="45">
        <f>electric_demands_abs!M8692/electric_demands_abs!$M$8786</f>
        <v>0.75806784607444611</v>
      </c>
    </row>
    <row r="8693" spans="1:13" ht="19.5" customHeight="1" x14ac:dyDescent="0.25">
      <c r="A8693" s="34"/>
      <c r="B8693" s="34"/>
      <c r="C8693" s="34"/>
      <c r="D8693" s="34"/>
      <c r="E8693" s="34"/>
      <c r="F8693" s="34"/>
      <c r="G8693" s="34"/>
      <c r="H8693" s="34"/>
      <c r="I8693" s="34"/>
      <c r="J8693" s="34"/>
      <c r="K8693" s="34"/>
      <c r="L8693" s="34"/>
      <c r="M8693" s="45">
        <f>electric_demands_abs!M8693/electric_demands_abs!$M$8786</f>
        <v>0.72051588295367519</v>
      </c>
    </row>
    <row r="8694" spans="1:13" ht="19.5" customHeight="1" x14ac:dyDescent="0.25">
      <c r="A8694" s="34"/>
      <c r="B8694" s="34"/>
      <c r="C8694" s="34"/>
      <c r="D8694" s="34"/>
      <c r="E8694" s="34"/>
      <c r="F8694" s="34"/>
      <c r="G8694" s="34"/>
      <c r="H8694" s="34"/>
      <c r="I8694" s="34"/>
      <c r="J8694" s="34"/>
      <c r="K8694" s="34"/>
      <c r="L8694" s="34"/>
      <c r="M8694" s="45">
        <f>electric_demands_abs!M8694/electric_demands_abs!$M$8786</f>
        <v>0.73182850315165449</v>
      </c>
    </row>
    <row r="8695" spans="1:13" ht="19.5" customHeight="1" x14ac:dyDescent="0.25">
      <c r="A8695" s="34"/>
      <c r="B8695" s="34"/>
      <c r="C8695" s="34"/>
      <c r="D8695" s="34"/>
      <c r="E8695" s="34"/>
      <c r="F8695" s="34"/>
      <c r="G8695" s="34"/>
      <c r="H8695" s="34"/>
      <c r="I8695" s="34"/>
      <c r="J8695" s="34"/>
      <c r="K8695" s="34"/>
      <c r="L8695" s="34"/>
      <c r="M8695" s="45">
        <f>electric_demands_abs!M8695/electric_demands_abs!$M$8786</f>
        <v>0.74234626126174719</v>
      </c>
    </row>
    <row r="8696" spans="1:13" ht="19.5" customHeight="1" x14ac:dyDescent="0.25">
      <c r="A8696" s="34"/>
      <c r="B8696" s="34"/>
      <c r="C8696" s="34"/>
      <c r="D8696" s="34"/>
      <c r="E8696" s="34"/>
      <c r="F8696" s="34"/>
      <c r="G8696" s="34"/>
      <c r="H8696" s="34"/>
      <c r="I8696" s="34"/>
      <c r="J8696" s="34"/>
      <c r="K8696" s="34"/>
      <c r="L8696" s="34"/>
      <c r="M8696" s="45">
        <f>electric_demands_abs!M8696/electric_demands_abs!$M$8786</f>
        <v>0.79169770996213695</v>
      </c>
    </row>
    <row r="8697" spans="1:13" ht="19.5" customHeight="1" x14ac:dyDescent="0.25">
      <c r="A8697" s="34"/>
      <c r="B8697" s="34"/>
      <c r="C8697" s="34"/>
      <c r="D8697" s="34"/>
      <c r="E8697" s="34"/>
      <c r="F8697" s="34"/>
      <c r="G8697" s="34"/>
      <c r="H8697" s="34"/>
      <c r="I8697" s="34"/>
      <c r="J8697" s="34"/>
      <c r="K8697" s="34"/>
      <c r="L8697" s="34"/>
      <c r="M8697" s="45">
        <f>electric_demands_abs!M8697/electric_demands_abs!$M$8786</f>
        <v>0.78017393908105148</v>
      </c>
    </row>
    <row r="8698" spans="1:13" ht="19.5" customHeight="1" x14ac:dyDescent="0.25">
      <c r="A8698" s="34"/>
      <c r="B8698" s="34"/>
      <c r="C8698" s="34"/>
      <c r="D8698" s="34"/>
      <c r="E8698" s="34"/>
      <c r="F8698" s="34"/>
      <c r="G8698" s="34"/>
      <c r="H8698" s="34"/>
      <c r="I8698" s="34"/>
      <c r="J8698" s="34"/>
      <c r="K8698" s="34"/>
      <c r="L8698" s="34"/>
      <c r="M8698" s="45">
        <f>electric_demands_abs!M8698/electric_demands_abs!$M$8786</f>
        <v>0.86501649058835361</v>
      </c>
    </row>
    <row r="8699" spans="1:13" ht="19.5" customHeight="1" x14ac:dyDescent="0.25">
      <c r="A8699" s="34"/>
      <c r="B8699" s="34"/>
      <c r="C8699" s="34"/>
      <c r="D8699" s="34"/>
      <c r="E8699" s="34"/>
      <c r="F8699" s="34"/>
      <c r="G8699" s="34"/>
      <c r="H8699" s="34"/>
      <c r="I8699" s="34"/>
      <c r="J8699" s="34"/>
      <c r="K8699" s="34"/>
      <c r="L8699" s="34"/>
      <c r="M8699" s="45">
        <f>electric_demands_abs!M8699/electric_demands_abs!$M$8786</f>
        <v>0.93625283466086229</v>
      </c>
    </row>
    <row r="8700" spans="1:13" ht="19.5" customHeight="1" x14ac:dyDescent="0.25">
      <c r="A8700" s="34"/>
      <c r="B8700" s="34"/>
      <c r="C8700" s="34"/>
      <c r="D8700" s="34"/>
      <c r="E8700" s="34"/>
      <c r="F8700" s="34"/>
      <c r="G8700" s="34"/>
      <c r="H8700" s="34"/>
      <c r="I8700" s="34"/>
      <c r="J8700" s="34"/>
      <c r="K8700" s="34"/>
      <c r="L8700" s="34"/>
      <c r="M8700" s="45">
        <f>electric_demands_abs!M8700/electric_demands_abs!$M$8786</f>
        <v>0.92621683610465855</v>
      </c>
    </row>
    <row r="8701" spans="1:13" ht="19.5" customHeight="1" x14ac:dyDescent="0.25">
      <c r="A8701" s="34"/>
      <c r="B8701" s="34"/>
      <c r="C8701" s="34"/>
      <c r="D8701" s="34"/>
      <c r="E8701" s="34"/>
      <c r="F8701" s="34"/>
      <c r="G8701" s="34"/>
      <c r="H8701" s="34"/>
      <c r="I8701" s="34"/>
      <c r="J8701" s="34"/>
      <c r="K8701" s="34"/>
      <c r="L8701" s="34"/>
      <c r="M8701" s="45">
        <f>electric_demands_abs!M8701/electric_demands_abs!$M$8786</f>
        <v>0.94706426021867607</v>
      </c>
    </row>
    <row r="8702" spans="1:13" ht="19.5" customHeight="1" x14ac:dyDescent="0.25">
      <c r="A8702" s="34"/>
      <c r="B8702" s="34"/>
      <c r="C8702" s="34"/>
      <c r="D8702" s="34"/>
      <c r="E8702" s="34"/>
      <c r="F8702" s="34"/>
      <c r="G8702" s="34"/>
      <c r="H8702" s="34"/>
      <c r="I8702" s="34"/>
      <c r="J8702" s="34"/>
      <c r="K8702" s="34"/>
      <c r="L8702" s="34"/>
      <c r="M8702" s="45">
        <f>electric_demands_abs!M8702/electric_demands_abs!$M$8786</f>
        <v>0.92079329410465482</v>
      </c>
    </row>
    <row r="8703" spans="1:13" ht="19.5" customHeight="1" x14ac:dyDescent="0.25">
      <c r="A8703" s="34"/>
      <c r="B8703" s="34"/>
      <c r="C8703" s="34"/>
      <c r="D8703" s="34"/>
      <c r="E8703" s="34"/>
      <c r="F8703" s="34"/>
      <c r="G8703" s="34"/>
      <c r="H8703" s="34"/>
      <c r="I8703" s="34"/>
      <c r="J8703" s="34"/>
      <c r="K8703" s="34"/>
      <c r="L8703" s="34"/>
      <c r="M8703" s="45">
        <f>electric_demands_abs!M8703/electric_demands_abs!$M$8786</f>
        <v>0.929906208414783</v>
      </c>
    </row>
    <row r="8704" spans="1:13" ht="19.5" customHeight="1" x14ac:dyDescent="0.25">
      <c r="A8704" s="34"/>
      <c r="B8704" s="34"/>
      <c r="C8704" s="34"/>
      <c r="D8704" s="34"/>
      <c r="E8704" s="34"/>
      <c r="F8704" s="34"/>
      <c r="G8704" s="34"/>
      <c r="H8704" s="34"/>
      <c r="I8704" s="34"/>
      <c r="J8704" s="34"/>
      <c r="K8704" s="34"/>
      <c r="L8704" s="34"/>
      <c r="M8704" s="45">
        <f>electric_demands_abs!M8704/electric_demands_abs!$M$8786</f>
        <v>0.93825489560352815</v>
      </c>
    </row>
    <row r="8705" spans="1:13" ht="19.5" customHeight="1" x14ac:dyDescent="0.25">
      <c r="A8705" s="34"/>
      <c r="B8705" s="34"/>
      <c r="C8705" s="34"/>
      <c r="D8705" s="34"/>
      <c r="E8705" s="34"/>
      <c r="F8705" s="34"/>
      <c r="G8705" s="34"/>
      <c r="H8705" s="34"/>
      <c r="I8705" s="34"/>
      <c r="J8705" s="34"/>
      <c r="K8705" s="34"/>
      <c r="L8705" s="34"/>
      <c r="M8705" s="45">
        <f>electric_demands_abs!M8705/electric_demands_abs!$M$8786</f>
        <v>0.91270467472294914</v>
      </c>
    </row>
    <row r="8706" spans="1:13" ht="19.5" customHeight="1" x14ac:dyDescent="0.25">
      <c r="A8706" s="34"/>
      <c r="B8706" s="34"/>
      <c r="C8706" s="34"/>
      <c r="D8706" s="34"/>
      <c r="E8706" s="34"/>
      <c r="F8706" s="34"/>
      <c r="G8706" s="34"/>
      <c r="H8706" s="34"/>
      <c r="I8706" s="34"/>
      <c r="J8706" s="34"/>
      <c r="K8706" s="34"/>
      <c r="L8706" s="34"/>
      <c r="M8706" s="45">
        <f>electric_demands_abs!M8706/electric_demands_abs!$M$8786</f>
        <v>0.90784804430738497</v>
      </c>
    </row>
    <row r="8707" spans="1:13" ht="19.5" customHeight="1" x14ac:dyDescent="0.25">
      <c r="A8707" s="34"/>
      <c r="B8707" s="34"/>
      <c r="C8707" s="34"/>
      <c r="D8707" s="34"/>
      <c r="E8707" s="34"/>
      <c r="F8707" s="34"/>
      <c r="G8707" s="34"/>
      <c r="H8707" s="34"/>
      <c r="I8707" s="34"/>
      <c r="J8707" s="34"/>
      <c r="K8707" s="34"/>
      <c r="L8707" s="34"/>
      <c r="M8707" s="45">
        <f>electric_demands_abs!M8707/electric_demands_abs!$M$8786</f>
        <v>0.8998860823947189</v>
      </c>
    </row>
    <row r="8708" spans="1:13" ht="19.5" customHeight="1" x14ac:dyDescent="0.25">
      <c r="A8708" s="34"/>
      <c r="B8708" s="34"/>
      <c r="C8708" s="34"/>
      <c r="D8708" s="34"/>
      <c r="E8708" s="34"/>
      <c r="F8708" s="34"/>
      <c r="G8708" s="34"/>
      <c r="H8708" s="34"/>
      <c r="I8708" s="34"/>
      <c r="J8708" s="34"/>
      <c r="K8708" s="34"/>
      <c r="L8708" s="34"/>
      <c r="M8708" s="45">
        <f>electric_demands_abs!M8708/electric_demands_abs!$M$8786</f>
        <v>0.92544280908807697</v>
      </c>
    </row>
    <row r="8709" spans="1:13" ht="19.5" customHeight="1" x14ac:dyDescent="0.25">
      <c r="A8709" s="34"/>
      <c r="B8709" s="34"/>
      <c r="C8709" s="34"/>
      <c r="D8709" s="34"/>
      <c r="E8709" s="34"/>
      <c r="F8709" s="34"/>
      <c r="G8709" s="34"/>
      <c r="H8709" s="34"/>
      <c r="I8709" s="34"/>
      <c r="J8709" s="34"/>
      <c r="K8709" s="34"/>
      <c r="L8709" s="34"/>
      <c r="M8709" s="45">
        <f>electric_demands_abs!M8709/electric_demands_abs!$M$8786</f>
        <v>0.91110416242725123</v>
      </c>
    </row>
    <row r="8710" spans="1:13" ht="19.5" customHeight="1" x14ac:dyDescent="0.25">
      <c r="A8710" s="34"/>
      <c r="B8710" s="34"/>
      <c r="C8710" s="34"/>
      <c r="D8710" s="34"/>
      <c r="E8710" s="34"/>
      <c r="F8710" s="34"/>
      <c r="G8710" s="34"/>
      <c r="H8710" s="34"/>
      <c r="I8710" s="34"/>
      <c r="J8710" s="34"/>
      <c r="K8710" s="34"/>
      <c r="L8710" s="34"/>
      <c r="M8710" s="45">
        <f>electric_demands_abs!M8710/electric_demands_abs!$M$8786</f>
        <v>0.87396255962392122</v>
      </c>
    </row>
    <row r="8711" spans="1:13" ht="19.5" customHeight="1" x14ac:dyDescent="0.25">
      <c r="A8711" s="34"/>
      <c r="B8711" s="34"/>
      <c r="C8711" s="34"/>
      <c r="D8711" s="34"/>
      <c r="E8711" s="34"/>
      <c r="F8711" s="34"/>
      <c r="G8711" s="34"/>
      <c r="H8711" s="34"/>
      <c r="I8711" s="34"/>
      <c r="J8711" s="34"/>
      <c r="K8711" s="34"/>
      <c r="L8711" s="34"/>
      <c r="M8711" s="45">
        <f>electric_demands_abs!M8711/electric_demands_abs!$M$8786</f>
        <v>0.87370389180190999</v>
      </c>
    </row>
    <row r="8712" spans="1:13" ht="19.5" customHeight="1" x14ac:dyDescent="0.25">
      <c r="A8712" s="34"/>
      <c r="B8712" s="34"/>
      <c r="C8712" s="34"/>
      <c r="D8712" s="34"/>
      <c r="E8712" s="34"/>
      <c r="F8712" s="34"/>
      <c r="G8712" s="34"/>
      <c r="H8712" s="34"/>
      <c r="I8712" s="34"/>
      <c r="J8712" s="34"/>
      <c r="K8712" s="34"/>
      <c r="L8712" s="34"/>
      <c r="M8712" s="45">
        <f>electric_demands_abs!M8712/electric_demands_abs!$M$8786</f>
        <v>0.83113092355282925</v>
      </c>
    </row>
    <row r="8713" spans="1:13" ht="19.5" customHeight="1" x14ac:dyDescent="0.25">
      <c r="A8713" s="34"/>
      <c r="B8713" s="34"/>
      <c r="C8713" s="34"/>
      <c r="D8713" s="34"/>
      <c r="E8713" s="34"/>
      <c r="F8713" s="34"/>
      <c r="G8713" s="34"/>
      <c r="H8713" s="34"/>
      <c r="I8713" s="34"/>
      <c r="J8713" s="34"/>
      <c r="K8713" s="34"/>
      <c r="L8713" s="34"/>
      <c r="M8713" s="45">
        <f>electric_demands_abs!M8713/electric_demands_abs!$M$8786</f>
        <v>0.78571433865489604</v>
      </c>
    </row>
    <row r="8714" spans="1:13" ht="19.5" customHeight="1" x14ac:dyDescent="0.25">
      <c r="A8714" s="34"/>
      <c r="B8714" s="34"/>
      <c r="C8714" s="34"/>
      <c r="D8714" s="34"/>
      <c r="E8714" s="34"/>
      <c r="F8714" s="34"/>
      <c r="G8714" s="34"/>
      <c r="H8714" s="34"/>
      <c r="I8714" s="34"/>
      <c r="J8714" s="34"/>
      <c r="K8714" s="34"/>
      <c r="L8714" s="34"/>
      <c r="M8714" s="45">
        <f>electric_demands_abs!M8714/electric_demands_abs!$M$8786</f>
        <v>0.77960068638795377</v>
      </c>
    </row>
    <row r="8715" spans="1:13" ht="19.5" customHeight="1" x14ac:dyDescent="0.25">
      <c r="A8715" s="34"/>
      <c r="B8715" s="34"/>
      <c r="C8715" s="34"/>
      <c r="D8715" s="34"/>
      <c r="E8715" s="34"/>
      <c r="F8715" s="34"/>
      <c r="G8715" s="34"/>
      <c r="H8715" s="34"/>
      <c r="I8715" s="34"/>
      <c r="J8715" s="34"/>
      <c r="K8715" s="34"/>
      <c r="L8715" s="34"/>
      <c r="M8715" s="45">
        <f>electric_demands_abs!M8715/electric_demands_abs!$M$8786</f>
        <v>0.7768836448560803</v>
      </c>
    </row>
    <row r="8716" spans="1:13" ht="19.5" customHeight="1" x14ac:dyDescent="0.25">
      <c r="A8716" s="34"/>
      <c r="B8716" s="34"/>
      <c r="C8716" s="34"/>
      <c r="D8716" s="34"/>
      <c r="E8716" s="34"/>
      <c r="F8716" s="34"/>
      <c r="G8716" s="34"/>
      <c r="H8716" s="34"/>
      <c r="I8716" s="34"/>
      <c r="J8716" s="34"/>
      <c r="K8716" s="34"/>
      <c r="L8716" s="34"/>
      <c r="M8716" s="45">
        <f>electric_demands_abs!M8716/electric_demands_abs!$M$8786</f>
        <v>0.76983126145156866</v>
      </c>
    </row>
    <row r="8717" spans="1:13" ht="19.5" customHeight="1" x14ac:dyDescent="0.25">
      <c r="A8717" s="34"/>
      <c r="B8717" s="34"/>
      <c r="C8717" s="34"/>
      <c r="D8717" s="34"/>
      <c r="E8717" s="34"/>
      <c r="F8717" s="34"/>
      <c r="G8717" s="34"/>
      <c r="H8717" s="34"/>
      <c r="I8717" s="34"/>
      <c r="J8717" s="34"/>
      <c r="K8717" s="34"/>
      <c r="L8717" s="34"/>
      <c r="M8717" s="45">
        <f>electric_demands_abs!M8717/electric_demands_abs!$M$8786</f>
        <v>0.77159837196564574</v>
      </c>
    </row>
    <row r="8718" spans="1:13" ht="19.5" customHeight="1" x14ac:dyDescent="0.25">
      <c r="A8718" s="34"/>
      <c r="B8718" s="34"/>
      <c r="C8718" s="34"/>
      <c r="D8718" s="34"/>
      <c r="E8718" s="34"/>
      <c r="F8718" s="34"/>
      <c r="G8718" s="34"/>
      <c r="H8718" s="34"/>
      <c r="I8718" s="34"/>
      <c r="J8718" s="34"/>
      <c r="K8718" s="34"/>
      <c r="L8718" s="34"/>
      <c r="M8718" s="45">
        <f>electric_demands_abs!M8718/electric_demands_abs!$M$8786</f>
        <v>0.75464208270996258</v>
      </c>
    </row>
    <row r="8719" spans="1:13" ht="19.5" customHeight="1" x14ac:dyDescent="0.25">
      <c r="A8719" s="34"/>
      <c r="B8719" s="34"/>
      <c r="C8719" s="34"/>
      <c r="D8719" s="34"/>
      <c r="E8719" s="34"/>
      <c r="F8719" s="34"/>
      <c r="G8719" s="34"/>
      <c r="H8719" s="34"/>
      <c r="I8719" s="34"/>
      <c r="J8719" s="34"/>
      <c r="K8719" s="34"/>
      <c r="L8719" s="34"/>
      <c r="M8719" s="45">
        <f>electric_demands_abs!M8719/electric_demands_abs!$M$8786</f>
        <v>0.75521500599481828</v>
      </c>
    </row>
    <row r="8720" spans="1:13" ht="19.5" customHeight="1" x14ac:dyDescent="0.25">
      <c r="A8720" s="34"/>
      <c r="B8720" s="34"/>
      <c r="C8720" s="34"/>
      <c r="D8720" s="34"/>
      <c r="E8720" s="34"/>
      <c r="F8720" s="34"/>
      <c r="G8720" s="34"/>
      <c r="H8720" s="34"/>
      <c r="I8720" s="34"/>
      <c r="J8720" s="34"/>
      <c r="K8720" s="34"/>
      <c r="L8720" s="34"/>
      <c r="M8720" s="45">
        <f>electric_demands_abs!M8720/electric_demands_abs!$M$8786</f>
        <v>0.76869192069463632</v>
      </c>
    </row>
    <row r="8721" spans="1:13" ht="19.5" customHeight="1" x14ac:dyDescent="0.25">
      <c r="A8721" s="34"/>
      <c r="B8721" s="34"/>
      <c r="C8721" s="34"/>
      <c r="D8721" s="34"/>
      <c r="E8721" s="34"/>
      <c r="F8721" s="34"/>
      <c r="G8721" s="34"/>
      <c r="H8721" s="34"/>
      <c r="I8721" s="34"/>
      <c r="J8721" s="34"/>
      <c r="K8721" s="34"/>
      <c r="L8721" s="34"/>
      <c r="M8721" s="45">
        <f>electric_demands_abs!M8721/electric_demands_abs!$M$8786</f>
        <v>0.78133675017522464</v>
      </c>
    </row>
    <row r="8722" spans="1:13" ht="19.5" customHeight="1" x14ac:dyDescent="0.25">
      <c r="A8722" s="34"/>
      <c r="B8722" s="34"/>
      <c r="C8722" s="34"/>
      <c r="D8722" s="34"/>
      <c r="E8722" s="34"/>
      <c r="F8722" s="34"/>
      <c r="G8722" s="34"/>
      <c r="H8722" s="34"/>
      <c r="I8722" s="34"/>
      <c r="J8722" s="34"/>
      <c r="K8722" s="34"/>
      <c r="L8722" s="34"/>
      <c r="M8722" s="45">
        <f>electric_demands_abs!M8722/electric_demands_abs!$M$8786</f>
        <v>0.86715262068550347</v>
      </c>
    </row>
    <row r="8723" spans="1:13" ht="19.5" customHeight="1" x14ac:dyDescent="0.25">
      <c r="A8723" s="34"/>
      <c r="B8723" s="34"/>
      <c r="C8723" s="34"/>
      <c r="D8723" s="34"/>
      <c r="E8723" s="34"/>
      <c r="F8723" s="34"/>
      <c r="G8723" s="34"/>
      <c r="H8723" s="34"/>
      <c r="I8723" s="34"/>
      <c r="J8723" s="34"/>
      <c r="K8723" s="34"/>
      <c r="L8723" s="34"/>
      <c r="M8723" s="45">
        <f>electric_demands_abs!M8723/electric_demands_abs!$M$8786</f>
        <v>0.92026426446804233</v>
      </c>
    </row>
    <row r="8724" spans="1:13" ht="19.5" customHeight="1" x14ac:dyDescent="0.25">
      <c r="A8724" s="34"/>
      <c r="B8724" s="34"/>
      <c r="C8724" s="34"/>
      <c r="D8724" s="34"/>
      <c r="E8724" s="34"/>
      <c r="F8724" s="34"/>
      <c r="G8724" s="34"/>
      <c r="H8724" s="34"/>
      <c r="I8724" s="34"/>
      <c r="J8724" s="34"/>
      <c r="K8724" s="34"/>
      <c r="L8724" s="34"/>
      <c r="M8724" s="45">
        <f>electric_demands_abs!M8724/electric_demands_abs!$M$8786</f>
        <v>0.93335000688051462</v>
      </c>
    </row>
    <row r="8725" spans="1:13" ht="19.5" customHeight="1" x14ac:dyDescent="0.25">
      <c r="A8725" s="34"/>
      <c r="B8725" s="34"/>
      <c r="C8725" s="34"/>
      <c r="D8725" s="34"/>
      <c r="E8725" s="34"/>
      <c r="F8725" s="34"/>
      <c r="G8725" s="34"/>
      <c r="H8725" s="34"/>
      <c r="I8725" s="34"/>
      <c r="J8725" s="34"/>
      <c r="K8725" s="34"/>
      <c r="L8725" s="34"/>
      <c r="M8725" s="45">
        <f>electric_demands_abs!M8725/electric_demands_abs!$M$8786</f>
        <v>0.93551331315762754</v>
      </c>
    </row>
    <row r="8726" spans="1:13" ht="19.5" customHeight="1" x14ac:dyDescent="0.25">
      <c r="A8726" s="34"/>
      <c r="B8726" s="34"/>
      <c r="C8726" s="34"/>
      <c r="D8726" s="34"/>
      <c r="E8726" s="34"/>
      <c r="F8726" s="34"/>
      <c r="G8726" s="34"/>
      <c r="H8726" s="34"/>
      <c r="I8726" s="34"/>
      <c r="J8726" s="34"/>
      <c r="K8726" s="34"/>
      <c r="L8726" s="34"/>
      <c r="M8726" s="45">
        <f>electric_demands_abs!M8726/electric_demands_abs!$M$8786</f>
        <v>0.92836095435167643</v>
      </c>
    </row>
    <row r="8727" spans="1:13" ht="19.5" customHeight="1" x14ac:dyDescent="0.25">
      <c r="A8727" s="34"/>
      <c r="B8727" s="34"/>
      <c r="C8727" s="34"/>
      <c r="D8727" s="34"/>
      <c r="E8727" s="34"/>
      <c r="F8727" s="34"/>
      <c r="G8727" s="34"/>
      <c r="H8727" s="34"/>
      <c r="I8727" s="34"/>
      <c r="J8727" s="34"/>
      <c r="K8727" s="34"/>
      <c r="L8727" s="34"/>
      <c r="M8727" s="45">
        <f>electric_demands_abs!M8727/electric_demands_abs!$M$8786</f>
        <v>0.90981164683780025</v>
      </c>
    </row>
    <row r="8728" spans="1:13" ht="19.5" customHeight="1" x14ac:dyDescent="0.25">
      <c r="A8728" s="34"/>
      <c r="B8728" s="34"/>
      <c r="C8728" s="34"/>
      <c r="D8728" s="34"/>
      <c r="E8728" s="34"/>
      <c r="F8728" s="34"/>
      <c r="G8728" s="34"/>
      <c r="H8728" s="34"/>
      <c r="I8728" s="34"/>
      <c r="J8728" s="34"/>
      <c r="K8728" s="34"/>
      <c r="L8728" s="34"/>
      <c r="M8728" s="45">
        <f>electric_demands_abs!M8728/electric_demands_abs!$M$8786</f>
        <v>0.91224613845011937</v>
      </c>
    </row>
    <row r="8729" spans="1:13" ht="19.5" customHeight="1" x14ac:dyDescent="0.25">
      <c r="A8729" s="34"/>
      <c r="B8729" s="34"/>
      <c r="C8729" s="34"/>
      <c r="D8729" s="34"/>
      <c r="E8729" s="34"/>
      <c r="F8729" s="34"/>
      <c r="G8729" s="34"/>
      <c r="H8729" s="34"/>
      <c r="I8729" s="34"/>
      <c r="J8729" s="34"/>
      <c r="K8729" s="34"/>
      <c r="L8729" s="34"/>
      <c r="M8729" s="45">
        <f>electric_demands_abs!M8729/electric_demands_abs!$M$8786</f>
        <v>0.89225476400493553</v>
      </c>
    </row>
    <row r="8730" spans="1:13" ht="19.5" customHeight="1" x14ac:dyDescent="0.25">
      <c r="A8730" s="34"/>
      <c r="B8730" s="34"/>
      <c r="C8730" s="34"/>
      <c r="D8730" s="34"/>
      <c r="E8730" s="34"/>
      <c r="F8730" s="34"/>
      <c r="G8730" s="34"/>
      <c r="H8730" s="34"/>
      <c r="I8730" s="34"/>
      <c r="J8730" s="34"/>
      <c r="K8730" s="34"/>
      <c r="L8730" s="34"/>
      <c r="M8730" s="45">
        <f>electric_demands_abs!M8730/electric_demands_abs!$M$8786</f>
        <v>0.8794029837963262</v>
      </c>
    </row>
    <row r="8731" spans="1:13" ht="19.5" customHeight="1" x14ac:dyDescent="0.25">
      <c r="A8731" s="34"/>
      <c r="B8731" s="34"/>
      <c r="C8731" s="34"/>
      <c r="D8731" s="34"/>
      <c r="E8731" s="34"/>
      <c r="F8731" s="34"/>
      <c r="G8731" s="34"/>
      <c r="H8731" s="34"/>
      <c r="I8731" s="34"/>
      <c r="J8731" s="34"/>
      <c r="K8731" s="34"/>
      <c r="L8731" s="34"/>
      <c r="M8731" s="45">
        <f>electric_demands_abs!M8731/electric_demands_abs!$M$8786</f>
        <v>0.87857518088424202</v>
      </c>
    </row>
    <row r="8732" spans="1:13" ht="19.5" customHeight="1" x14ac:dyDescent="0.25">
      <c r="A8732" s="34"/>
      <c r="B8732" s="34"/>
      <c r="C8732" s="34"/>
      <c r="D8732" s="34"/>
      <c r="E8732" s="34"/>
      <c r="F8732" s="34"/>
      <c r="G8732" s="34"/>
      <c r="H8732" s="34"/>
      <c r="I8732" s="34"/>
      <c r="J8732" s="34"/>
      <c r="K8732" s="34"/>
      <c r="L8732" s="34"/>
      <c r="M8732" s="45">
        <f>electric_demands_abs!M8732/electric_demands_abs!$M$8786</f>
        <v>0.90161218158266987</v>
      </c>
    </row>
    <row r="8733" spans="1:13" ht="19.5" customHeight="1" x14ac:dyDescent="0.25">
      <c r="A8733" s="34"/>
      <c r="B8733" s="34"/>
      <c r="C8733" s="34"/>
      <c r="D8733" s="34"/>
      <c r="E8733" s="34"/>
      <c r="F8733" s="34"/>
      <c r="G8733" s="34"/>
      <c r="H8733" s="34"/>
      <c r="I8733" s="34"/>
      <c r="J8733" s="34"/>
      <c r="K8733" s="34"/>
      <c r="L8733" s="34"/>
      <c r="M8733" s="45">
        <f>electric_demands_abs!M8733/electric_demands_abs!$M$8786</f>
        <v>0.88594643146698582</v>
      </c>
    </row>
    <row r="8734" spans="1:13" ht="19.5" customHeight="1" x14ac:dyDescent="0.25">
      <c r="A8734" s="34"/>
      <c r="B8734" s="34"/>
      <c r="C8734" s="34"/>
      <c r="D8734" s="34"/>
      <c r="E8734" s="34"/>
      <c r="F8734" s="34"/>
      <c r="G8734" s="34"/>
      <c r="H8734" s="34"/>
      <c r="I8734" s="34"/>
      <c r="J8734" s="34"/>
      <c r="K8734" s="34"/>
      <c r="L8734" s="34"/>
      <c r="M8734" s="45">
        <f>electric_demands_abs!M8734/electric_demands_abs!$M$8786</f>
        <v>0.87453762406234969</v>
      </c>
    </row>
    <row r="8735" spans="1:13" ht="19.5" customHeight="1" x14ac:dyDescent="0.25">
      <c r="A8735" s="34"/>
      <c r="B8735" s="34"/>
      <c r="C8735" s="34"/>
      <c r="D8735" s="34"/>
      <c r="E8735" s="34"/>
      <c r="F8735" s="34"/>
      <c r="G8735" s="34"/>
      <c r="H8735" s="34"/>
      <c r="I8735" s="34"/>
      <c r="J8735" s="34"/>
      <c r="K8735" s="34"/>
      <c r="L8735" s="34"/>
      <c r="M8735" s="45">
        <f>electric_demands_abs!M8735/electric_demands_abs!$M$8786</f>
        <v>0.86041292805468705</v>
      </c>
    </row>
    <row r="8736" spans="1:13" ht="19.5" customHeight="1" x14ac:dyDescent="0.25">
      <c r="A8736" s="34"/>
      <c r="B8736" s="34"/>
      <c r="C8736" s="34"/>
      <c r="D8736" s="34"/>
      <c r="E8736" s="34"/>
      <c r="F8736" s="34"/>
      <c r="G8736" s="34"/>
      <c r="H8736" s="34"/>
      <c r="I8736" s="34"/>
      <c r="J8736" s="34"/>
      <c r="K8736" s="34"/>
      <c r="L8736" s="34"/>
      <c r="M8736" s="45">
        <f>electric_demands_abs!M8736/electric_demands_abs!$M$8786</f>
        <v>0.82453724112526838</v>
      </c>
    </row>
    <row r="8737" spans="1:13" ht="19.5" customHeight="1" x14ac:dyDescent="0.25">
      <c r="A8737" s="34"/>
      <c r="B8737" s="34"/>
      <c r="C8737" s="34"/>
      <c r="D8737" s="34"/>
      <c r="E8737" s="34"/>
      <c r="F8737" s="34"/>
      <c r="G8737" s="34"/>
      <c r="H8737" s="34"/>
      <c r="I8737" s="34"/>
      <c r="J8737" s="34"/>
      <c r="K8737" s="34"/>
      <c r="L8737" s="34"/>
      <c r="M8737" s="45">
        <f>electric_demands_abs!M8737/electric_demands_abs!$M$8786</f>
        <v>0.78499054639521559</v>
      </c>
    </row>
    <row r="8738" spans="1:13" ht="19.5" customHeight="1" x14ac:dyDescent="0.25">
      <c r="A8738" s="34"/>
      <c r="B8738" s="34"/>
      <c r="C8738" s="34"/>
      <c r="D8738" s="34"/>
      <c r="E8738" s="34"/>
      <c r="F8738" s="34"/>
      <c r="G8738" s="34"/>
      <c r="H8738" s="34"/>
      <c r="I8738" s="34"/>
      <c r="J8738" s="34"/>
      <c r="K8738" s="34"/>
      <c r="L8738" s="34"/>
      <c r="M8738" s="45">
        <f>electric_demands_abs!M8738/electric_demands_abs!$M$8786</f>
        <v>0.72528093787797021</v>
      </c>
    </row>
    <row r="8739" spans="1:13" ht="19.5" customHeight="1" x14ac:dyDescent="0.25">
      <c r="A8739" s="34"/>
      <c r="B8739" s="34"/>
      <c r="C8739" s="34"/>
      <c r="D8739" s="34"/>
      <c r="E8739" s="34"/>
      <c r="F8739" s="34"/>
      <c r="G8739" s="34"/>
      <c r="H8739" s="34"/>
      <c r="I8739" s="34"/>
      <c r="J8739" s="34"/>
      <c r="K8739" s="34"/>
      <c r="L8739" s="34"/>
      <c r="M8739" s="45">
        <f>electric_demands_abs!M8739/electric_demands_abs!$M$8786</f>
        <v>0.71796469847163635</v>
      </c>
    </row>
    <row r="8740" spans="1:13" ht="19.5" customHeight="1" x14ac:dyDescent="0.25">
      <c r="A8740" s="34"/>
      <c r="B8740" s="34"/>
      <c r="C8740" s="34"/>
      <c r="D8740" s="34"/>
      <c r="E8740" s="34"/>
      <c r="F8740" s="34"/>
      <c r="G8740" s="34"/>
      <c r="H8740" s="34"/>
      <c r="I8740" s="34"/>
      <c r="J8740" s="34"/>
      <c r="K8740" s="34"/>
      <c r="L8740" s="34"/>
      <c r="M8740" s="45">
        <f>electric_demands_abs!M8740/electric_demands_abs!$M$8786</f>
        <v>0.72440940602176385</v>
      </c>
    </row>
    <row r="8741" spans="1:13" ht="19.5" customHeight="1" x14ac:dyDescent="0.25">
      <c r="A8741" s="34"/>
      <c r="B8741" s="34"/>
      <c r="C8741" s="34"/>
      <c r="D8741" s="34"/>
      <c r="E8741" s="34"/>
      <c r="F8741" s="34"/>
      <c r="G8741" s="34"/>
      <c r="H8741" s="34"/>
      <c r="I8741" s="34"/>
      <c r="J8741" s="34"/>
      <c r="K8741" s="34"/>
      <c r="L8741" s="34"/>
      <c r="M8741" s="45">
        <f>electric_demands_abs!M8741/electric_demands_abs!$M$8786</f>
        <v>0.73281088088128565</v>
      </c>
    </row>
    <row r="8742" spans="1:13" ht="19.5" customHeight="1" x14ac:dyDescent="0.25">
      <c r="A8742" s="34"/>
      <c r="B8742" s="34"/>
      <c r="C8742" s="34"/>
      <c r="D8742" s="34"/>
      <c r="E8742" s="34"/>
      <c r="F8742" s="34"/>
      <c r="G8742" s="34"/>
      <c r="H8742" s="34"/>
      <c r="I8742" s="34"/>
      <c r="J8742" s="34"/>
      <c r="K8742" s="34"/>
      <c r="L8742" s="34"/>
      <c r="M8742" s="45">
        <f>electric_demands_abs!M8742/electric_demands_abs!$M$8786</f>
        <v>0.73396175092668714</v>
      </c>
    </row>
    <row r="8743" spans="1:13" ht="19.5" customHeight="1" x14ac:dyDescent="0.25">
      <c r="A8743" s="34"/>
      <c r="B8743" s="34"/>
      <c r="C8743" s="34"/>
      <c r="D8743" s="34"/>
      <c r="E8743" s="34"/>
      <c r="F8743" s="34"/>
      <c r="G8743" s="34"/>
      <c r="H8743" s="34"/>
      <c r="I8743" s="34"/>
      <c r="J8743" s="34"/>
      <c r="K8743" s="34"/>
      <c r="L8743" s="34"/>
      <c r="M8743" s="45">
        <f>electric_demands_abs!M8743/electric_demands_abs!$M$8786</f>
        <v>0.72128562766311122</v>
      </c>
    </row>
    <row r="8744" spans="1:13" ht="19.5" customHeight="1" x14ac:dyDescent="0.25">
      <c r="A8744" s="34"/>
      <c r="B8744" s="34"/>
      <c r="C8744" s="34"/>
      <c r="D8744" s="34"/>
      <c r="E8744" s="34"/>
      <c r="F8744" s="34"/>
      <c r="G8744" s="34"/>
      <c r="H8744" s="34"/>
      <c r="I8744" s="34"/>
      <c r="J8744" s="34"/>
      <c r="K8744" s="34"/>
      <c r="L8744" s="34"/>
      <c r="M8744" s="45">
        <f>electric_demands_abs!M8744/electric_demands_abs!$M$8786</f>
        <v>0.74063103254578133</v>
      </c>
    </row>
    <row r="8745" spans="1:13" ht="19.5" customHeight="1" x14ac:dyDescent="0.25">
      <c r="A8745" s="34"/>
      <c r="B8745" s="34"/>
      <c r="C8745" s="34"/>
      <c r="D8745" s="34"/>
      <c r="E8745" s="34"/>
      <c r="F8745" s="34"/>
      <c r="G8745" s="34"/>
      <c r="H8745" s="34"/>
      <c r="I8745" s="34"/>
      <c r="J8745" s="34"/>
      <c r="K8745" s="34"/>
      <c r="L8745" s="34"/>
      <c r="M8745" s="45">
        <f>electric_demands_abs!M8745/electric_demands_abs!$M$8786</f>
        <v>0.77250399757489652</v>
      </c>
    </row>
    <row r="8746" spans="1:13" ht="19.5" customHeight="1" x14ac:dyDescent="0.25">
      <c r="A8746" s="34"/>
      <c r="B8746" s="34"/>
      <c r="C8746" s="34"/>
      <c r="D8746" s="34"/>
      <c r="E8746" s="34"/>
      <c r="F8746" s="34"/>
      <c r="G8746" s="34"/>
      <c r="H8746" s="34"/>
      <c r="I8746" s="34"/>
      <c r="J8746" s="34"/>
      <c r="K8746" s="34"/>
      <c r="L8746" s="34"/>
      <c r="M8746" s="45">
        <f>electric_demands_abs!M8746/electric_demands_abs!$M$8786</f>
        <v>0.83167617654535908</v>
      </c>
    </row>
    <row r="8747" spans="1:13" ht="19.5" customHeight="1" x14ac:dyDescent="0.25">
      <c r="A8747" s="34"/>
      <c r="B8747" s="34"/>
      <c r="C8747" s="34"/>
      <c r="D8747" s="34"/>
      <c r="E8747" s="34"/>
      <c r="F8747" s="34"/>
      <c r="G8747" s="34"/>
      <c r="H8747" s="34"/>
      <c r="I8747" s="34"/>
      <c r="J8747" s="34"/>
      <c r="K8747" s="34"/>
      <c r="L8747" s="34"/>
      <c r="M8747" s="45">
        <f>electric_demands_abs!M8747/electric_demands_abs!$M$8786</f>
        <v>0.89753007229605042</v>
      </c>
    </row>
    <row r="8748" spans="1:13" ht="19.5" customHeight="1" x14ac:dyDescent="0.25">
      <c r="A8748" s="34"/>
      <c r="B8748" s="34"/>
      <c r="C8748" s="34"/>
      <c r="D8748" s="34"/>
      <c r="E8748" s="34"/>
      <c r="F8748" s="34"/>
      <c r="G8748" s="34"/>
      <c r="H8748" s="34"/>
      <c r="I8748" s="34"/>
      <c r="J8748" s="34"/>
      <c r="K8748" s="34"/>
      <c r="L8748" s="34"/>
      <c r="M8748" s="45">
        <f>electric_demands_abs!M8748/electric_demands_abs!$M$8786</f>
        <v>0.88882430657300382</v>
      </c>
    </row>
    <row r="8749" spans="1:13" ht="19.5" customHeight="1" x14ac:dyDescent="0.25">
      <c r="A8749" s="34"/>
      <c r="B8749" s="34"/>
      <c r="C8749" s="34"/>
      <c r="D8749" s="34"/>
      <c r="E8749" s="34"/>
      <c r="F8749" s="34"/>
      <c r="G8749" s="34"/>
      <c r="H8749" s="34"/>
      <c r="I8749" s="34"/>
      <c r="J8749" s="34"/>
      <c r="K8749" s="34"/>
      <c r="L8749" s="34"/>
      <c r="M8749" s="45">
        <f>electric_demands_abs!M8749/electric_demands_abs!$M$8786</f>
        <v>0.88079374539394628</v>
      </c>
    </row>
    <row r="8750" spans="1:13" ht="19.5" customHeight="1" x14ac:dyDescent="0.25">
      <c r="A8750" s="34"/>
      <c r="B8750" s="34"/>
      <c r="C8750" s="34"/>
      <c r="D8750" s="34"/>
      <c r="E8750" s="34"/>
      <c r="F8750" s="34"/>
      <c r="G8750" s="34"/>
      <c r="H8750" s="34"/>
      <c r="I8750" s="34"/>
      <c r="J8750" s="34"/>
      <c r="K8750" s="34"/>
      <c r="L8750" s="34"/>
      <c r="M8750" s="45">
        <f>electric_demands_abs!M8750/electric_demands_abs!$M$8786</f>
        <v>0.88683550431207736</v>
      </c>
    </row>
    <row r="8751" spans="1:13" ht="19.5" customHeight="1" x14ac:dyDescent="0.25">
      <c r="A8751" s="34"/>
      <c r="B8751" s="34"/>
      <c r="C8751" s="34"/>
      <c r="D8751" s="34"/>
      <c r="E8751" s="34"/>
      <c r="F8751" s="34"/>
      <c r="G8751" s="34"/>
      <c r="H8751" s="34"/>
      <c r="I8751" s="34"/>
      <c r="J8751" s="34"/>
      <c r="K8751" s="34"/>
      <c r="L8751" s="34"/>
      <c r="M8751" s="45">
        <f>electric_demands_abs!M8751/electric_demands_abs!$M$8786</f>
        <v>0.88421003827147304</v>
      </c>
    </row>
    <row r="8752" spans="1:13" ht="19.5" customHeight="1" x14ac:dyDescent="0.25">
      <c r="A8752" s="34"/>
      <c r="B8752" s="34"/>
      <c r="C8752" s="34"/>
      <c r="D8752" s="34"/>
      <c r="E8752" s="34"/>
      <c r="F8752" s="34"/>
      <c r="G8752" s="34"/>
      <c r="H8752" s="34"/>
      <c r="I8752" s="34"/>
      <c r="J8752" s="34"/>
      <c r="K8752" s="34"/>
      <c r="L8752" s="34"/>
      <c r="M8752" s="45">
        <f>electric_demands_abs!M8752/electric_demands_abs!$M$8786</f>
        <v>0.86830563188447785</v>
      </c>
    </row>
    <row r="8753" spans="1:13" ht="19.5" customHeight="1" x14ac:dyDescent="0.25">
      <c r="A8753" s="34"/>
      <c r="B8753" s="34"/>
      <c r="C8753" s="34"/>
      <c r="D8753" s="34"/>
      <c r="E8753" s="34"/>
      <c r="F8753" s="34"/>
      <c r="G8753" s="34"/>
      <c r="H8753" s="34"/>
      <c r="I8753" s="34"/>
      <c r="J8753" s="34"/>
      <c r="K8753" s="34"/>
      <c r="L8753" s="34"/>
      <c r="M8753" s="45">
        <f>electric_demands_abs!M8753/electric_demands_abs!$M$8786</f>
        <v>0.85670107363204784</v>
      </c>
    </row>
    <row r="8754" spans="1:13" ht="19.5" customHeight="1" x14ac:dyDescent="0.25">
      <c r="A8754" s="34"/>
      <c r="B8754" s="34"/>
      <c r="C8754" s="34"/>
      <c r="D8754" s="34"/>
      <c r="E8754" s="34"/>
      <c r="F8754" s="34"/>
      <c r="G8754" s="34"/>
      <c r="H8754" s="34"/>
      <c r="I8754" s="34"/>
      <c r="J8754" s="34"/>
      <c r="K8754" s="34"/>
      <c r="L8754" s="34"/>
      <c r="M8754" s="45">
        <f>electric_demands_abs!M8754/electric_demands_abs!$M$8786</f>
        <v>0.84671695687395532</v>
      </c>
    </row>
    <row r="8755" spans="1:13" ht="19.5" customHeight="1" x14ac:dyDescent="0.25">
      <c r="A8755" s="34"/>
      <c r="B8755" s="34"/>
      <c r="C8755" s="34"/>
      <c r="D8755" s="34"/>
      <c r="E8755" s="34"/>
      <c r="F8755" s="34"/>
      <c r="G8755" s="34"/>
      <c r="H8755" s="34"/>
      <c r="I8755" s="34"/>
      <c r="J8755" s="34"/>
      <c r="K8755" s="34"/>
      <c r="L8755" s="34"/>
      <c r="M8755" s="45">
        <f>electric_demands_abs!M8755/electric_demands_abs!$M$8786</f>
        <v>0.84323848819075575</v>
      </c>
    </row>
    <row r="8756" spans="1:13" ht="19.5" customHeight="1" x14ac:dyDescent="0.25">
      <c r="A8756" s="34"/>
      <c r="B8756" s="34"/>
      <c r="C8756" s="34"/>
      <c r="D8756" s="34"/>
      <c r="E8756" s="34"/>
      <c r="F8756" s="34"/>
      <c r="G8756" s="34"/>
      <c r="H8756" s="34"/>
      <c r="I8756" s="34"/>
      <c r="J8756" s="34"/>
      <c r="K8756" s="34"/>
      <c r="L8756" s="34"/>
      <c r="M8756" s="45">
        <f>electric_demands_abs!M8756/electric_demands_abs!$M$8786</f>
        <v>0.87485838533797322</v>
      </c>
    </row>
    <row r="8757" spans="1:13" ht="19.5" customHeight="1" x14ac:dyDescent="0.25">
      <c r="A8757" s="34"/>
      <c r="B8757" s="34"/>
      <c r="C8757" s="34"/>
      <c r="D8757" s="34"/>
      <c r="E8757" s="34"/>
      <c r="F8757" s="34"/>
      <c r="G8757" s="34"/>
      <c r="H8757" s="34"/>
      <c r="I8757" s="34"/>
      <c r="J8757" s="34"/>
      <c r="K8757" s="34"/>
      <c r="L8757" s="34"/>
      <c r="M8757" s="45">
        <f>electric_demands_abs!M8757/electric_demands_abs!$M$8786</f>
        <v>0.86487624502933258</v>
      </c>
    </row>
    <row r="8758" spans="1:13" ht="19.5" customHeight="1" x14ac:dyDescent="0.25">
      <c r="A8758" s="34"/>
      <c r="B8758" s="34"/>
      <c r="C8758" s="34"/>
      <c r="D8758" s="34"/>
      <c r="E8758" s="34"/>
      <c r="F8758" s="34"/>
      <c r="G8758" s="34"/>
      <c r="H8758" s="34"/>
      <c r="I8758" s="34"/>
      <c r="J8758" s="34"/>
      <c r="K8758" s="34"/>
      <c r="L8758" s="34"/>
      <c r="M8758" s="45">
        <f>electric_demands_abs!M8758/electric_demands_abs!$M$8786</f>
        <v>0.84195000785226892</v>
      </c>
    </row>
    <row r="8759" spans="1:13" ht="19.5" customHeight="1" x14ac:dyDescent="0.25">
      <c r="A8759" s="34"/>
      <c r="B8759" s="34"/>
      <c r="C8759" s="34"/>
      <c r="D8759" s="34"/>
      <c r="E8759" s="34"/>
      <c r="F8759" s="34"/>
      <c r="G8759" s="34"/>
      <c r="H8759" s="34"/>
      <c r="I8759" s="34"/>
      <c r="J8759" s="34"/>
      <c r="K8759" s="34"/>
      <c r="L8759" s="34"/>
      <c r="M8759" s="45">
        <f>electric_demands_abs!M8759/electric_demands_abs!$M$8786</f>
        <v>0.83584632018464644</v>
      </c>
    </row>
    <row r="8760" spans="1:13" ht="19.5" customHeight="1" x14ac:dyDescent="0.25">
      <c r="A8760" s="34"/>
      <c r="B8760" s="34"/>
      <c r="C8760" s="34"/>
      <c r="D8760" s="34"/>
      <c r="E8760" s="34"/>
      <c r="F8760" s="34"/>
      <c r="G8760" s="34"/>
      <c r="H8760" s="34"/>
      <c r="I8760" s="34"/>
      <c r="J8760" s="34"/>
      <c r="K8760" s="34"/>
      <c r="L8760" s="34"/>
      <c r="M8760" s="45">
        <f>electric_demands_abs!M8760/electric_demands_abs!$M$8786</f>
        <v>0.80391727340233499</v>
      </c>
    </row>
    <row r="8761" spans="1:13" ht="19.5" customHeight="1" x14ac:dyDescent="0.25">
      <c r="A8761" s="34"/>
      <c r="B8761" s="34"/>
      <c r="C8761" s="34"/>
      <c r="D8761" s="34"/>
      <c r="E8761" s="34"/>
      <c r="F8761" s="34"/>
      <c r="G8761" s="34"/>
      <c r="H8761" s="34"/>
      <c r="I8761" s="34"/>
      <c r="J8761" s="34"/>
      <c r="K8761" s="34"/>
      <c r="L8761" s="34"/>
      <c r="M8761" s="45">
        <f>electric_demands_abs!M8761/electric_demands_abs!$M$8786</f>
        <v>0.7807140038937701</v>
      </c>
    </row>
    <row r="8762" spans="1:13" ht="19.5" customHeight="1" x14ac:dyDescent="0.25">
      <c r="A8762" s="34"/>
      <c r="B8762" s="34"/>
      <c r="C8762" s="34"/>
      <c r="D8762" s="34"/>
      <c r="E8762" s="34"/>
      <c r="F8762" s="34"/>
      <c r="G8762" s="34"/>
      <c r="H8762" s="34"/>
      <c r="I8762" s="34"/>
      <c r="J8762" s="34"/>
      <c r="K8762" s="34"/>
      <c r="L8762" s="34"/>
      <c r="M8762" s="45">
        <f>electric_demands_abs!M8762/electric_demands_abs!$M$8786</f>
        <v>0.72879646498839201</v>
      </c>
    </row>
    <row r="8763" spans="1:13" ht="19.5" customHeight="1" x14ac:dyDescent="0.25">
      <c r="A8763" s="34"/>
      <c r="B8763" s="34"/>
      <c r="C8763" s="34"/>
      <c r="D8763" s="34"/>
      <c r="E8763" s="34"/>
      <c r="F8763" s="34"/>
      <c r="G8763" s="34"/>
      <c r="H8763" s="34"/>
      <c r="I8763" s="34"/>
      <c r="J8763" s="34"/>
      <c r="K8763" s="34"/>
      <c r="L8763" s="34"/>
      <c r="M8763" s="45">
        <f>electric_demands_abs!M8763/electric_demands_abs!$M$8786</f>
        <v>0.72639326715906061</v>
      </c>
    </row>
    <row r="8764" spans="1:13" ht="19.5" customHeight="1" x14ac:dyDescent="0.25">
      <c r="A8764" s="34"/>
      <c r="B8764" s="34"/>
      <c r="C8764" s="34"/>
      <c r="D8764" s="34"/>
      <c r="E8764" s="34"/>
      <c r="F8764" s="34"/>
      <c r="G8764" s="34"/>
      <c r="H8764" s="34"/>
      <c r="I8764" s="34"/>
      <c r="J8764" s="34"/>
      <c r="K8764" s="34"/>
      <c r="L8764" s="34"/>
      <c r="M8764" s="45">
        <f>electric_demands_abs!M8764/electric_demands_abs!$M$8786</f>
        <v>0.745012820980538</v>
      </c>
    </row>
    <row r="8765" spans="1:13" ht="19.5" customHeight="1" x14ac:dyDescent="0.25">
      <c r="A8765" s="34"/>
      <c r="B8765" s="34"/>
      <c r="C8765" s="34"/>
      <c r="D8765" s="34"/>
      <c r="E8765" s="34"/>
      <c r="F8765" s="34"/>
      <c r="G8765" s="34"/>
      <c r="H8765" s="34"/>
      <c r="I8765" s="34"/>
      <c r="J8765" s="34"/>
      <c r="K8765" s="34"/>
      <c r="L8765" s="34"/>
      <c r="M8765" s="45">
        <f>electric_demands_abs!M8765/electric_demands_abs!$M$8786</f>
        <v>0.7479886126864832</v>
      </c>
    </row>
    <row r="8766" spans="1:13" ht="19.5" customHeight="1" x14ac:dyDescent="0.25">
      <c r="A8766" s="34"/>
      <c r="B8766" s="34"/>
      <c r="C8766" s="34"/>
      <c r="D8766" s="34"/>
      <c r="E8766" s="34"/>
      <c r="F8766" s="34"/>
      <c r="G8766" s="34"/>
      <c r="H8766" s="34"/>
      <c r="I8766" s="34"/>
      <c r="J8766" s="34"/>
      <c r="K8766" s="34"/>
      <c r="L8766" s="34"/>
      <c r="M8766" s="45">
        <f>electric_demands_abs!M8766/electric_demands_abs!$M$8786</f>
        <v>0.73707688231898794</v>
      </c>
    </row>
    <row r="8767" spans="1:13" ht="19.5" customHeight="1" x14ac:dyDescent="0.25">
      <c r="A8767" s="34"/>
      <c r="B8767" s="34"/>
      <c r="C8767" s="34"/>
      <c r="D8767" s="34"/>
      <c r="E8767" s="34"/>
      <c r="F8767" s="34"/>
      <c r="G8767" s="34"/>
      <c r="H8767" s="34"/>
      <c r="I8767" s="34"/>
      <c r="J8767" s="34"/>
      <c r="K8767" s="34"/>
      <c r="L8767" s="34"/>
      <c r="M8767" s="45">
        <f>electric_demands_abs!M8767/electric_demands_abs!$M$8786</f>
        <v>0.71483112021778494</v>
      </c>
    </row>
    <row r="8768" spans="1:13" ht="19.5" customHeight="1" x14ac:dyDescent="0.25">
      <c r="A8768" s="34"/>
      <c r="B8768" s="34"/>
      <c r="C8768" s="34"/>
      <c r="D8768" s="34"/>
      <c r="E8768" s="34"/>
      <c r="F8768" s="34"/>
      <c r="G8768" s="34"/>
      <c r="H8768" s="34"/>
      <c r="I8768" s="34"/>
      <c r="J8768" s="34"/>
      <c r="K8768" s="34"/>
      <c r="L8768" s="34"/>
      <c r="M8768" s="45">
        <f>electric_demands_abs!M8768/electric_demands_abs!$M$8786</f>
        <v>0.6994702374300491</v>
      </c>
    </row>
    <row r="8769" spans="1:13" ht="19.5" customHeight="1" x14ac:dyDescent="0.25">
      <c r="A8769" s="34"/>
      <c r="B8769" s="34"/>
      <c r="C8769" s="34"/>
      <c r="D8769" s="34"/>
      <c r="E8769" s="34"/>
      <c r="F8769" s="34"/>
      <c r="G8769" s="34"/>
      <c r="H8769" s="34"/>
      <c r="I8769" s="34"/>
      <c r="J8769" s="34"/>
      <c r="K8769" s="34"/>
      <c r="L8769" s="34"/>
      <c r="M8769" s="45">
        <f>electric_demands_abs!M8769/electric_demands_abs!$M$8786</f>
        <v>0.71975709106828489</v>
      </c>
    </row>
    <row r="8770" spans="1:13" ht="19.5" customHeight="1" x14ac:dyDescent="0.25">
      <c r="A8770" s="34"/>
      <c r="B8770" s="34"/>
      <c r="C8770" s="34"/>
      <c r="D8770" s="34"/>
      <c r="E8770" s="34"/>
      <c r="F8770" s="34"/>
      <c r="G8770" s="34"/>
      <c r="H8770" s="34"/>
      <c r="I8770" s="34"/>
      <c r="J8770" s="34"/>
      <c r="K8770" s="34"/>
      <c r="L8770" s="34"/>
      <c r="M8770" s="45">
        <f>electric_demands_abs!M8770/electric_demands_abs!$M$8786</f>
        <v>0.74834618533314745</v>
      </c>
    </row>
    <row r="8771" spans="1:13" ht="19.5" customHeight="1" x14ac:dyDescent="0.25">
      <c r="A8771" s="34"/>
      <c r="B8771" s="34"/>
      <c r="C8771" s="34"/>
      <c r="D8771" s="34"/>
      <c r="E8771" s="34"/>
      <c r="F8771" s="34"/>
      <c r="G8771" s="34"/>
      <c r="H8771" s="34"/>
      <c r="I8771" s="34"/>
      <c r="J8771" s="34"/>
      <c r="K8771" s="34"/>
      <c r="L8771" s="34"/>
      <c r="M8771" s="45">
        <f>electric_demands_abs!M8771/electric_demands_abs!$M$8786</f>
        <v>0.80269393354369889</v>
      </c>
    </row>
    <row r="8772" spans="1:13" ht="19.5" customHeight="1" x14ac:dyDescent="0.25">
      <c r="A8772" s="34"/>
      <c r="B8772" s="34"/>
      <c r="C8772" s="34"/>
      <c r="D8772" s="34"/>
      <c r="E8772" s="34"/>
      <c r="F8772" s="34"/>
      <c r="G8772" s="34"/>
      <c r="H8772" s="34"/>
      <c r="I8772" s="34"/>
      <c r="J8772" s="34"/>
      <c r="K8772" s="34"/>
      <c r="L8772" s="34"/>
      <c r="M8772" s="45">
        <f>electric_demands_abs!M8772/electric_demands_abs!$M$8786</f>
        <v>0.80918689940127586</v>
      </c>
    </row>
    <row r="8773" spans="1:13" ht="19.5" customHeight="1" x14ac:dyDescent="0.25">
      <c r="A8773" s="34"/>
      <c r="B8773" s="34"/>
      <c r="C8773" s="34"/>
      <c r="D8773" s="34"/>
      <c r="E8773" s="34"/>
      <c r="F8773" s="34"/>
      <c r="G8773" s="34"/>
      <c r="H8773" s="34"/>
      <c r="I8773" s="34"/>
      <c r="J8773" s="34"/>
      <c r="K8773" s="34"/>
      <c r="L8773" s="34"/>
      <c r="M8773" s="45">
        <f>electric_demands_abs!M8773/electric_demands_abs!$M$8786</f>
        <v>0.82240440511053825</v>
      </c>
    </row>
    <row r="8774" spans="1:13" ht="19.5" customHeight="1" x14ac:dyDescent="0.25">
      <c r="A8774" s="34"/>
      <c r="B8774" s="34"/>
      <c r="C8774" s="34"/>
      <c r="D8774" s="34"/>
      <c r="E8774" s="34"/>
      <c r="F8774" s="34"/>
      <c r="G8774" s="34"/>
      <c r="H8774" s="34"/>
      <c r="I8774" s="34"/>
      <c r="J8774" s="34"/>
      <c r="K8774" s="34"/>
      <c r="L8774" s="34"/>
      <c r="M8774" s="45">
        <f>electric_demands_abs!M8774/electric_demands_abs!$M$8786</f>
        <v>0.81044153304289956</v>
      </c>
    </row>
    <row r="8775" spans="1:13" ht="19.5" customHeight="1" x14ac:dyDescent="0.25">
      <c r="A8775" s="34"/>
      <c r="B8775" s="34"/>
      <c r="C8775" s="34"/>
      <c r="D8775" s="34"/>
      <c r="E8775" s="34"/>
      <c r="F8775" s="34"/>
      <c r="G8775" s="34"/>
      <c r="H8775" s="34"/>
      <c r="I8775" s="34"/>
      <c r="J8775" s="34"/>
      <c r="K8775" s="34"/>
      <c r="L8775" s="34"/>
      <c r="M8775" s="45">
        <f>electric_demands_abs!M8775/electric_demands_abs!$M$8786</f>
        <v>0.78948392187194139</v>
      </c>
    </row>
    <row r="8776" spans="1:13" ht="19.5" customHeight="1" x14ac:dyDescent="0.25">
      <c r="A8776" s="34"/>
      <c r="B8776" s="34"/>
      <c r="C8776" s="34"/>
      <c r="D8776" s="34"/>
      <c r="E8776" s="34"/>
      <c r="F8776" s="34"/>
      <c r="G8776" s="34"/>
      <c r="H8776" s="34"/>
      <c r="I8776" s="34"/>
      <c r="J8776" s="34"/>
      <c r="K8776" s="34"/>
      <c r="L8776" s="34"/>
      <c r="M8776" s="45">
        <f>electric_demands_abs!M8776/electric_demands_abs!$M$8786</f>
        <v>0.78258817208648912</v>
      </c>
    </row>
    <row r="8777" spans="1:13" ht="19.5" customHeight="1" x14ac:dyDescent="0.25">
      <c r="A8777" s="34"/>
      <c r="B8777" s="34"/>
      <c r="C8777" s="34"/>
      <c r="D8777" s="34"/>
      <c r="E8777" s="34"/>
      <c r="F8777" s="34"/>
      <c r="G8777" s="34"/>
      <c r="H8777" s="34"/>
      <c r="I8777" s="34"/>
      <c r="J8777" s="34"/>
      <c r="K8777" s="34"/>
      <c r="L8777" s="34"/>
      <c r="M8777" s="45">
        <f>electric_demands_abs!M8777/electric_demands_abs!$M$8786</f>
        <v>0.78383465287412402</v>
      </c>
    </row>
    <row r="8778" spans="1:13" ht="19.5" customHeight="1" x14ac:dyDescent="0.25">
      <c r="A8778" s="34"/>
      <c r="B8778" s="34"/>
      <c r="C8778" s="34"/>
      <c r="D8778" s="34"/>
      <c r="E8778" s="34"/>
      <c r="F8778" s="34"/>
      <c r="G8778" s="34"/>
      <c r="H8778" s="34"/>
      <c r="I8778" s="34"/>
      <c r="J8778" s="34"/>
      <c r="K8778" s="34"/>
      <c r="L8778" s="34"/>
      <c r="M8778" s="45">
        <f>electric_demands_abs!M8778/electric_demands_abs!$M$8786</f>
        <v>0.78147979570430237</v>
      </c>
    </row>
    <row r="8779" spans="1:13" ht="19.5" customHeight="1" x14ac:dyDescent="0.25">
      <c r="A8779" s="34"/>
      <c r="B8779" s="34"/>
      <c r="C8779" s="34"/>
      <c r="D8779" s="34"/>
      <c r="E8779" s="34"/>
      <c r="F8779" s="34"/>
      <c r="G8779" s="34"/>
      <c r="H8779" s="34"/>
      <c r="I8779" s="34"/>
      <c r="J8779" s="34"/>
      <c r="K8779" s="34"/>
      <c r="L8779" s="34"/>
      <c r="M8779" s="45">
        <f>electric_demands_abs!M8779/electric_demands_abs!$M$8786</f>
        <v>0.79870759970343375</v>
      </c>
    </row>
    <row r="8780" spans="1:13" ht="19.5" customHeight="1" x14ac:dyDescent="0.25">
      <c r="A8780" s="34"/>
      <c r="B8780" s="34"/>
      <c r="C8780" s="34"/>
      <c r="D8780" s="34"/>
      <c r="E8780" s="34"/>
      <c r="F8780" s="34"/>
      <c r="G8780" s="34"/>
      <c r="H8780" s="34"/>
      <c r="I8780" s="34"/>
      <c r="J8780" s="34"/>
      <c r="K8780" s="34"/>
      <c r="L8780" s="34"/>
      <c r="M8780" s="45">
        <f>electric_demands_abs!M8780/electric_demands_abs!$M$8786</f>
        <v>0.81288788335192985</v>
      </c>
    </row>
    <row r="8781" spans="1:13" ht="19.5" customHeight="1" x14ac:dyDescent="0.25">
      <c r="A8781" s="34"/>
      <c r="B8781" s="34"/>
      <c r="C8781" s="34"/>
      <c r="D8781" s="34"/>
      <c r="E8781" s="34"/>
      <c r="F8781" s="34"/>
      <c r="G8781" s="34"/>
      <c r="H8781" s="34"/>
      <c r="I8781" s="34"/>
      <c r="J8781" s="34"/>
      <c r="K8781" s="34"/>
      <c r="L8781" s="34"/>
      <c r="M8781" s="45">
        <f>electric_demands_abs!M8781/electric_demands_abs!$M$8786</f>
        <v>0.81495261421263154</v>
      </c>
    </row>
    <row r="8782" spans="1:13" ht="19.5" customHeight="1" x14ac:dyDescent="0.25">
      <c r="A8782" s="34"/>
      <c r="B8782" s="34"/>
      <c r="C8782" s="34"/>
      <c r="D8782" s="34"/>
      <c r="E8782" s="34"/>
      <c r="F8782" s="34"/>
      <c r="G8782" s="34"/>
      <c r="H8782" s="34"/>
      <c r="I8782" s="34"/>
      <c r="J8782" s="34"/>
      <c r="K8782" s="34"/>
      <c r="L8782" s="34"/>
      <c r="M8782" s="45">
        <f>electric_demands_abs!M8782/electric_demands_abs!$M$8786</f>
        <v>0.78250483180126928</v>
      </c>
    </row>
    <row r="8783" spans="1:13" ht="19.5" customHeight="1" x14ac:dyDescent="0.25">
      <c r="A8783" s="34"/>
      <c r="B8783" s="34"/>
      <c r="C8783" s="34"/>
      <c r="D8783" s="34"/>
      <c r="E8783" s="34"/>
      <c r="F8783" s="34"/>
      <c r="G8783" s="34"/>
      <c r="H8783" s="34"/>
      <c r="I8783" s="34"/>
      <c r="J8783" s="34"/>
      <c r="K8783" s="34"/>
      <c r="L8783" s="34"/>
      <c r="M8783" s="45">
        <f>electric_demands_abs!M8783/electric_demands_abs!$M$8786</f>
        <v>0.7849310882075391</v>
      </c>
    </row>
    <row r="8784" spans="1:13" ht="19.5" customHeight="1" x14ac:dyDescent="0.25">
      <c r="A8784" s="34"/>
      <c r="B8784" s="34"/>
      <c r="C8784" s="34"/>
      <c r="D8784" s="34"/>
      <c r="E8784" s="34"/>
      <c r="F8784" s="34"/>
      <c r="G8784" s="34"/>
      <c r="H8784" s="34"/>
      <c r="I8784" s="34"/>
      <c r="J8784" s="34"/>
      <c r="K8784" s="34"/>
      <c r="L8784" s="34"/>
      <c r="M8784" s="45">
        <f>electric_demands_abs!M8784/electric_demands_abs!$M$8786</f>
        <v>0.74987603956094162</v>
      </c>
    </row>
    <row r="8785" spans="1:13" ht="19.5" customHeight="1" x14ac:dyDescent="0.25">
      <c r="A8785" s="34"/>
      <c r="B8785" s="34"/>
      <c r="C8785" s="34"/>
      <c r="D8785" s="34"/>
      <c r="E8785" s="34"/>
      <c r="F8785" s="34"/>
      <c r="G8785" s="34"/>
      <c r="H8785" s="34"/>
      <c r="I8785" s="34"/>
      <c r="J8785" s="34"/>
      <c r="K8785" s="34"/>
      <c r="L8785" s="34"/>
      <c r="M8785" s="45">
        <f>electric_demands_abs!M8785/electric_demands_abs!$M$8786</f>
        <v>0.71168494209867805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tabSelected="1" workbookViewId="0">
      <selection activeCell="I16" sqref="I16"/>
    </sheetView>
  </sheetViews>
  <sheetFormatPr defaultRowHeight="15" x14ac:dyDescent="0.25"/>
  <cols>
    <col min="1" max="1" width="23.140625" style="21" bestFit="1" customWidth="1"/>
    <col min="2" max="2" width="24.5703125" style="21" bestFit="1" customWidth="1"/>
    <col min="3" max="3" width="14.140625" style="26" bestFit="1" customWidth="1"/>
  </cols>
  <sheetData>
    <row r="1" spans="1:3" ht="19.5" customHeight="1" x14ac:dyDescent="0.25">
      <c r="A1" s="53" t="s">
        <v>99</v>
      </c>
      <c r="B1" s="54" t="s">
        <v>100</v>
      </c>
      <c r="C1" s="55"/>
    </row>
    <row r="2" spans="1:3" ht="19.5" customHeight="1" x14ac:dyDescent="0.25">
      <c r="A2" s="8">
        <v>4300</v>
      </c>
      <c r="B2" s="56">
        <v>3600</v>
      </c>
      <c r="C2" s="44">
        <v>0</v>
      </c>
    </row>
    <row r="3" spans="1:3" ht="19.5" customHeight="1" x14ac:dyDescent="0.25">
      <c r="A3" s="8">
        <v>4200</v>
      </c>
      <c r="B3" s="56">
        <v>3300</v>
      </c>
      <c r="C3" s="44">
        <v>1</v>
      </c>
    </row>
    <row r="4" spans="1:3" ht="19.5" customHeight="1" x14ac:dyDescent="0.25">
      <c r="A4" s="8">
        <v>4100</v>
      </c>
      <c r="B4" s="56">
        <v>3150</v>
      </c>
      <c r="C4" s="44">
        <v>2</v>
      </c>
    </row>
    <row r="5" spans="1:3" ht="19.5" customHeight="1" x14ac:dyDescent="0.25">
      <c r="A5" s="8">
        <v>4100</v>
      </c>
      <c r="B5" s="56">
        <v>3050</v>
      </c>
      <c r="C5" s="44">
        <v>3</v>
      </c>
    </row>
    <row r="6" spans="1:3" ht="19.5" customHeight="1" x14ac:dyDescent="0.25">
      <c r="A6" s="8">
        <v>4100</v>
      </c>
      <c r="B6" s="56">
        <v>3000</v>
      </c>
      <c r="C6" s="44">
        <v>4</v>
      </c>
    </row>
    <row r="7" spans="1:3" ht="19.5" customHeight="1" x14ac:dyDescent="0.25">
      <c r="A7" s="8">
        <v>4200</v>
      </c>
      <c r="B7" s="56">
        <v>3150</v>
      </c>
      <c r="C7" s="44">
        <v>5</v>
      </c>
    </row>
    <row r="8" spans="1:3" ht="19.5" customHeight="1" x14ac:dyDescent="0.25">
      <c r="A8" s="8">
        <v>4600</v>
      </c>
      <c r="B8" s="56">
        <v>3400</v>
      </c>
      <c r="C8" s="44">
        <v>6</v>
      </c>
    </row>
    <row r="9" spans="1:3" ht="19.5" customHeight="1" x14ac:dyDescent="0.25">
      <c r="A9" s="8">
        <v>5200</v>
      </c>
      <c r="B9" s="56">
        <v>3800</v>
      </c>
      <c r="C9" s="44">
        <v>7</v>
      </c>
    </row>
    <row r="10" spans="1:3" ht="19.5" customHeight="1" x14ac:dyDescent="0.25">
      <c r="A10" s="8">
        <v>5800</v>
      </c>
      <c r="B10" s="15">
        <v>4400</v>
      </c>
      <c r="C10" s="44">
        <v>8</v>
      </c>
    </row>
    <row r="11" spans="1:3" ht="19.5" customHeight="1" x14ac:dyDescent="0.25">
      <c r="A11" s="8">
        <v>6200</v>
      </c>
      <c r="B11" s="15">
        <v>4500</v>
      </c>
      <c r="C11" s="44">
        <v>9</v>
      </c>
    </row>
    <row r="12" spans="1:3" ht="19.5" customHeight="1" x14ac:dyDescent="0.25">
      <c r="A12" s="8">
        <v>6100</v>
      </c>
      <c r="B12" s="15">
        <v>4550</v>
      </c>
      <c r="C12" s="44">
        <v>10</v>
      </c>
    </row>
    <row r="13" spans="1:3" ht="19.5" customHeight="1" x14ac:dyDescent="0.25">
      <c r="A13" s="8">
        <v>5900</v>
      </c>
      <c r="B13" s="8">
        <v>4500</v>
      </c>
      <c r="C13" s="44">
        <v>11</v>
      </c>
    </row>
    <row r="14" spans="1:3" ht="19.5" customHeight="1" x14ac:dyDescent="0.25">
      <c r="A14" s="8">
        <v>5800</v>
      </c>
      <c r="B14" s="8">
        <v>4400</v>
      </c>
      <c r="C14" s="44">
        <v>12</v>
      </c>
    </row>
    <row r="15" spans="1:3" ht="19.5" customHeight="1" x14ac:dyDescent="0.25">
      <c r="A15" s="8">
        <v>5850</v>
      </c>
      <c r="B15" s="8">
        <v>4450</v>
      </c>
      <c r="C15" s="44">
        <v>13</v>
      </c>
    </row>
    <row r="16" spans="1:3" ht="19.5" customHeight="1" x14ac:dyDescent="0.25">
      <c r="A16" s="8">
        <v>5840</v>
      </c>
      <c r="B16" s="8">
        <v>4500</v>
      </c>
      <c r="C16" s="44">
        <v>14</v>
      </c>
    </row>
    <row r="17" spans="1:3" ht="19.5" customHeight="1" x14ac:dyDescent="0.25">
      <c r="A17" s="8">
        <v>5830</v>
      </c>
      <c r="B17" s="8">
        <v>4400</v>
      </c>
      <c r="C17" s="44">
        <v>15</v>
      </c>
    </row>
    <row r="18" spans="1:3" ht="19.5" customHeight="1" x14ac:dyDescent="0.25">
      <c r="A18" s="8">
        <v>5850</v>
      </c>
      <c r="B18" s="8">
        <v>4300</v>
      </c>
      <c r="C18" s="44">
        <v>16</v>
      </c>
    </row>
    <row r="19" spans="1:3" ht="19.5" customHeight="1" x14ac:dyDescent="0.25">
      <c r="A19" s="8">
        <v>6200</v>
      </c>
      <c r="B19" s="8">
        <v>4200</v>
      </c>
      <c r="C19" s="44">
        <v>17</v>
      </c>
    </row>
    <row r="20" spans="1:3" ht="19.5" customHeight="1" x14ac:dyDescent="0.25">
      <c r="A20" s="8">
        <v>6200</v>
      </c>
      <c r="B20" s="8">
        <v>4200</v>
      </c>
      <c r="C20" s="44">
        <v>18</v>
      </c>
    </row>
    <row r="21" spans="1:3" ht="19.5" customHeight="1" x14ac:dyDescent="0.25">
      <c r="A21" s="8">
        <v>6000</v>
      </c>
      <c r="B21" s="8">
        <v>4200</v>
      </c>
      <c r="C21" s="44">
        <v>19</v>
      </c>
    </row>
    <row r="22" spans="1:3" ht="19.5" customHeight="1" x14ac:dyDescent="0.25">
      <c r="A22" s="8">
        <v>5900</v>
      </c>
      <c r="B22" s="8">
        <v>4115</v>
      </c>
      <c r="C22" s="44">
        <v>20</v>
      </c>
    </row>
    <row r="23" spans="1:3" ht="19.5" customHeight="1" x14ac:dyDescent="0.25">
      <c r="A23" s="8">
        <v>5700</v>
      </c>
      <c r="B23" s="8">
        <v>4120</v>
      </c>
      <c r="C23" s="44">
        <v>21</v>
      </c>
    </row>
    <row r="24" spans="1:3" ht="19.5" customHeight="1" x14ac:dyDescent="0.25">
      <c r="A24" s="8">
        <v>5100</v>
      </c>
      <c r="B24" s="8">
        <v>4200</v>
      </c>
      <c r="C24" s="44">
        <v>22</v>
      </c>
    </row>
    <row r="25" spans="1:3" ht="20.25" customHeight="1" x14ac:dyDescent="0.25">
      <c r="A25" s="8">
        <v>4600</v>
      </c>
      <c r="B25" s="8">
        <v>4100</v>
      </c>
      <c r="C25" s="4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2" width="19.42578125" style="24" bestFit="1" customWidth="1"/>
    <col min="3" max="3" width="18.5703125" style="36" bestFit="1" customWidth="1"/>
    <col min="4" max="4" width="18.5703125" style="24" bestFit="1" customWidth="1"/>
    <col min="5" max="5" width="18.5703125" style="36" bestFit="1" customWidth="1"/>
    <col min="6" max="6" width="14.7109375" style="36" bestFit="1" customWidth="1"/>
    <col min="7" max="7" width="17.5703125" style="36" bestFit="1" customWidth="1"/>
    <col min="8" max="8" width="17" style="36" bestFit="1" customWidth="1"/>
    <col min="9" max="10" width="18.5703125" style="36" bestFit="1" customWidth="1"/>
    <col min="11" max="11" width="18.5703125" style="24" bestFit="1" customWidth="1"/>
    <col min="12" max="12" width="14.140625" style="24" bestFit="1" customWidth="1"/>
    <col min="13" max="13" width="20.85546875" style="21" bestFit="1" customWidth="1"/>
    <col min="14" max="14" width="21" style="21" bestFit="1" customWidth="1"/>
    <col min="15" max="15" width="14" style="19" bestFit="1" customWidth="1"/>
  </cols>
  <sheetData>
    <row r="1" spans="1:15" ht="19.5" customHeight="1" x14ac:dyDescent="0.25">
      <c r="A1" s="40" t="s">
        <v>62</v>
      </c>
      <c r="B1" s="3" t="s">
        <v>0</v>
      </c>
      <c r="C1" s="28" t="s">
        <v>1</v>
      </c>
      <c r="D1" s="3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3" t="s">
        <v>9</v>
      </c>
      <c r="L1" s="15" t="s">
        <v>63</v>
      </c>
      <c r="M1" s="15" t="s">
        <v>64</v>
      </c>
      <c r="N1" s="3" t="s">
        <v>11</v>
      </c>
      <c r="O1" s="41" t="s">
        <v>65</v>
      </c>
    </row>
    <row r="2" spans="1:15" ht="19.5" customHeight="1" x14ac:dyDescent="0.25">
      <c r="A2" s="8">
        <v>160</v>
      </c>
      <c r="B2" s="8">
        <v>32</v>
      </c>
      <c r="C2" s="7">
        <v>31.400000000000002</v>
      </c>
      <c r="D2" s="8">
        <v>28</v>
      </c>
      <c r="E2" s="7">
        <v>29.8</v>
      </c>
      <c r="F2" s="7">
        <v>31.9</v>
      </c>
      <c r="G2" s="7">
        <v>36.299999999999997</v>
      </c>
      <c r="H2" s="7">
        <v>31.200000000000003</v>
      </c>
      <c r="I2" s="7">
        <v>26.299999999999997</v>
      </c>
      <c r="J2" s="7">
        <v>49.699999999999996</v>
      </c>
      <c r="K2" s="8">
        <v>32</v>
      </c>
      <c r="L2" s="8">
        <v>40</v>
      </c>
      <c r="M2" s="8">
        <v>50</v>
      </c>
      <c r="N2" s="8">
        <v>21</v>
      </c>
      <c r="O2" s="42">
        <v>30</v>
      </c>
    </row>
    <row r="3" spans="1:15" ht="12.75" customHeight="1" x14ac:dyDescent="0.25">
      <c r="A3" s="13"/>
      <c r="B3" s="13"/>
      <c r="C3" s="34"/>
      <c r="D3" s="13"/>
      <c r="E3" s="34"/>
      <c r="F3" s="34"/>
      <c r="G3" s="34"/>
      <c r="H3" s="34"/>
      <c r="I3" s="34"/>
      <c r="J3" s="34"/>
      <c r="K3" s="13" t="s">
        <v>66</v>
      </c>
      <c r="L3" s="13"/>
      <c r="M3" s="43"/>
      <c r="N3" s="44">
        <v>25</v>
      </c>
      <c r="O3" s="45">
        <f>N3/1.163</f>
        <v>21.496130696474633</v>
      </c>
    </row>
    <row r="4" spans="1:15" ht="19.5" customHeight="1" x14ac:dyDescent="0.25">
      <c r="A4" s="13"/>
      <c r="B4" s="13"/>
      <c r="C4" s="34"/>
      <c r="D4" s="13"/>
      <c r="E4" s="34"/>
      <c r="F4" s="34"/>
      <c r="G4" s="34"/>
      <c r="H4" s="34"/>
      <c r="I4" s="34"/>
      <c r="J4" s="34"/>
      <c r="K4" s="13"/>
      <c r="L4" s="13"/>
      <c r="M4" s="43"/>
      <c r="N4" s="44">
        <v>35</v>
      </c>
      <c r="O4" s="45">
        <f>N4/1.163</f>
        <v>30.094582975064487</v>
      </c>
    </row>
    <row r="5" spans="1:15" ht="19.5" customHeight="1" x14ac:dyDescent="0.25">
      <c r="A5" s="13"/>
      <c r="B5" s="13"/>
      <c r="C5" s="34"/>
      <c r="D5" s="13"/>
      <c r="E5" s="34"/>
      <c r="F5" s="34"/>
      <c r="G5" s="34"/>
      <c r="H5" s="34"/>
      <c r="I5" s="34"/>
      <c r="J5" s="34"/>
      <c r="K5" s="13"/>
      <c r="L5" s="13"/>
      <c r="M5" s="43"/>
      <c r="N5" s="43" t="s">
        <v>67</v>
      </c>
      <c r="O5" s="32"/>
    </row>
    <row r="6" spans="1:15" ht="19.5" customHeight="1" x14ac:dyDescent="0.25">
      <c r="A6" s="13"/>
      <c r="B6" s="13"/>
      <c r="C6" s="34"/>
      <c r="D6" s="13"/>
      <c r="E6" s="34"/>
      <c r="F6" s="34"/>
      <c r="G6" s="34"/>
      <c r="H6" s="34"/>
      <c r="I6" s="34"/>
      <c r="J6" s="34"/>
      <c r="K6" s="13"/>
      <c r="L6" s="13"/>
      <c r="M6" s="43"/>
      <c r="N6" s="43"/>
      <c r="O6" s="32"/>
    </row>
    <row r="7" spans="1:15" ht="19.5" customHeight="1" x14ac:dyDescent="0.25">
      <c r="A7" s="13"/>
      <c r="B7" s="13"/>
      <c r="C7" s="34"/>
      <c r="D7" s="13"/>
      <c r="E7" s="34"/>
      <c r="F7" s="34"/>
      <c r="G7" s="34"/>
      <c r="H7" s="34"/>
      <c r="I7" s="34"/>
      <c r="J7" s="34"/>
      <c r="K7" s="13"/>
      <c r="L7" s="13"/>
      <c r="M7" s="43"/>
      <c r="N7" s="43"/>
      <c r="O7" s="32"/>
    </row>
    <row r="8" spans="1:15" ht="19.5" customHeight="1" x14ac:dyDescent="0.25">
      <c r="A8" s="13"/>
      <c r="B8" s="13"/>
      <c r="C8" s="34"/>
      <c r="D8" s="13"/>
      <c r="E8" s="34"/>
      <c r="F8" s="34"/>
      <c r="G8" s="34"/>
      <c r="H8" s="34"/>
      <c r="I8" s="34"/>
      <c r="J8" s="34"/>
      <c r="K8" s="13"/>
      <c r="L8" s="13"/>
      <c r="M8" s="83" t="s">
        <v>68</v>
      </c>
      <c r="N8" s="46" t="s">
        <v>69</v>
      </c>
      <c r="O8" s="47" t="s">
        <v>70</v>
      </c>
    </row>
    <row r="9" spans="1:15" ht="19.5" customHeight="1" x14ac:dyDescent="0.25">
      <c r="A9" s="13"/>
      <c r="B9" s="13"/>
      <c r="C9" s="34"/>
      <c r="D9" s="13"/>
      <c r="E9" s="34"/>
      <c r="F9" s="34"/>
      <c r="G9" s="34"/>
      <c r="H9" s="34"/>
      <c r="I9" s="34"/>
      <c r="J9" s="34"/>
      <c r="K9" s="13"/>
      <c r="L9" s="13"/>
      <c r="M9" s="84"/>
      <c r="N9" s="48" t="s">
        <v>71</v>
      </c>
      <c r="O9" s="49" t="s">
        <v>71</v>
      </c>
    </row>
    <row r="10" spans="1:15" ht="19.5" customHeight="1" x14ac:dyDescent="0.25">
      <c r="A10" s="13"/>
      <c r="B10" s="13"/>
      <c r="C10" s="34"/>
      <c r="D10" s="13"/>
      <c r="E10" s="34"/>
      <c r="F10" s="34"/>
      <c r="G10" s="34"/>
      <c r="H10" s="34"/>
      <c r="I10" s="34"/>
      <c r="J10" s="34"/>
      <c r="K10" s="13"/>
      <c r="L10" s="13"/>
      <c r="M10" s="50" t="s">
        <v>32</v>
      </c>
      <c r="N10" s="51" t="s">
        <v>72</v>
      </c>
      <c r="O10" s="52" t="s">
        <v>73</v>
      </c>
    </row>
    <row r="11" spans="1:15" ht="19.5" customHeight="1" x14ac:dyDescent="0.25">
      <c r="A11" s="13"/>
      <c r="B11" s="13"/>
      <c r="C11" s="34"/>
      <c r="D11" s="13"/>
      <c r="E11" s="34"/>
      <c r="F11" s="34"/>
      <c r="G11" s="34"/>
      <c r="H11" s="34"/>
      <c r="I11" s="34"/>
      <c r="J11" s="34"/>
      <c r="K11" s="13"/>
      <c r="L11" s="13"/>
      <c r="M11" s="50" t="s">
        <v>74</v>
      </c>
      <c r="N11" s="51" t="s">
        <v>75</v>
      </c>
      <c r="O11" s="52" t="s">
        <v>76</v>
      </c>
    </row>
    <row r="12" spans="1:15" ht="19.5" customHeight="1" x14ac:dyDescent="0.25">
      <c r="A12" s="13"/>
      <c r="B12" s="13"/>
      <c r="C12" s="34"/>
      <c r="D12" s="13"/>
      <c r="E12" s="34"/>
      <c r="F12" s="34"/>
      <c r="G12" s="34"/>
      <c r="H12" s="34"/>
      <c r="I12" s="34"/>
      <c r="J12" s="34"/>
      <c r="K12" s="13"/>
      <c r="L12" s="13"/>
      <c r="M12" s="50" t="s">
        <v>3</v>
      </c>
      <c r="N12" s="51" t="s">
        <v>77</v>
      </c>
      <c r="O12" s="52" t="s">
        <v>78</v>
      </c>
    </row>
    <row r="13" spans="1:15" ht="19.5" customHeight="1" x14ac:dyDescent="0.25">
      <c r="A13" s="13"/>
      <c r="B13" s="13"/>
      <c r="C13" s="34"/>
      <c r="D13" s="13"/>
      <c r="E13" s="34"/>
      <c r="F13" s="34"/>
      <c r="G13" s="34"/>
      <c r="H13" s="34"/>
      <c r="I13" s="34"/>
      <c r="J13" s="34"/>
      <c r="K13" s="13"/>
      <c r="L13" s="13"/>
      <c r="M13" s="50" t="s">
        <v>6</v>
      </c>
      <c r="N13" s="51" t="s">
        <v>79</v>
      </c>
      <c r="O13" s="52" t="s">
        <v>80</v>
      </c>
    </row>
    <row r="14" spans="1:15" ht="19.5" customHeight="1" x14ac:dyDescent="0.25">
      <c r="A14" s="13"/>
      <c r="B14" s="13"/>
      <c r="C14" s="34"/>
      <c r="D14" s="13"/>
      <c r="E14" s="34"/>
      <c r="F14" s="34"/>
      <c r="G14" s="34"/>
      <c r="H14" s="34"/>
      <c r="I14" s="34"/>
      <c r="J14" s="34"/>
      <c r="K14" s="13"/>
      <c r="L14" s="13"/>
      <c r="M14" s="50" t="s">
        <v>81</v>
      </c>
      <c r="N14" s="51" t="s">
        <v>82</v>
      </c>
      <c r="O14" s="52" t="s">
        <v>83</v>
      </c>
    </row>
    <row r="15" spans="1:15" ht="19.5" customHeight="1" x14ac:dyDescent="0.25">
      <c r="A15" s="13"/>
      <c r="B15" s="13"/>
      <c r="C15" s="34"/>
      <c r="D15" s="13"/>
      <c r="E15" s="34"/>
      <c r="F15" s="34"/>
      <c r="G15" s="34"/>
      <c r="H15" s="34"/>
      <c r="I15" s="34"/>
      <c r="J15" s="34"/>
      <c r="K15" s="13"/>
      <c r="L15" s="13"/>
      <c r="M15" s="50" t="s">
        <v>8</v>
      </c>
      <c r="N15" s="51" t="s">
        <v>84</v>
      </c>
      <c r="O15" s="52" t="s">
        <v>85</v>
      </c>
    </row>
    <row r="16" spans="1:15" ht="19.5" customHeight="1" x14ac:dyDescent="0.25">
      <c r="A16" s="13"/>
      <c r="B16" s="13"/>
      <c r="C16" s="34"/>
      <c r="D16" s="13"/>
      <c r="E16" s="34"/>
      <c r="F16" s="34"/>
      <c r="G16" s="34"/>
      <c r="H16" s="34"/>
      <c r="I16" s="34"/>
      <c r="J16" s="34"/>
      <c r="K16" s="13"/>
      <c r="L16" s="13"/>
      <c r="M16" s="50" t="s">
        <v>2</v>
      </c>
      <c r="N16" s="51" t="s">
        <v>86</v>
      </c>
      <c r="O16" s="52" t="s">
        <v>87</v>
      </c>
    </row>
    <row r="17" spans="1:15" ht="19.5" customHeight="1" x14ac:dyDescent="0.25">
      <c r="A17" s="13"/>
      <c r="B17" s="13"/>
      <c r="C17" s="34"/>
      <c r="D17" s="13"/>
      <c r="E17" s="34"/>
      <c r="F17" s="34"/>
      <c r="G17" s="34"/>
      <c r="H17" s="34"/>
      <c r="I17" s="34"/>
      <c r="J17" s="34"/>
      <c r="K17" s="13"/>
      <c r="L17" s="13"/>
      <c r="M17" s="50" t="s">
        <v>5</v>
      </c>
      <c r="N17" s="51" t="s">
        <v>88</v>
      </c>
      <c r="O17" s="52" t="s">
        <v>89</v>
      </c>
    </row>
    <row r="18" spans="1:15" ht="19.5" customHeight="1" x14ac:dyDescent="0.25">
      <c r="A18" s="13"/>
      <c r="B18" s="13"/>
      <c r="C18" s="34"/>
      <c r="D18" s="13"/>
      <c r="E18" s="34"/>
      <c r="F18" s="34"/>
      <c r="G18" s="34"/>
      <c r="H18" s="34"/>
      <c r="I18" s="34"/>
      <c r="J18" s="34"/>
      <c r="K18" s="13"/>
      <c r="L18" s="13"/>
      <c r="M18" s="50" t="s">
        <v>4</v>
      </c>
      <c r="N18" s="51" t="s">
        <v>90</v>
      </c>
      <c r="O18" s="52" t="s">
        <v>91</v>
      </c>
    </row>
    <row r="19" spans="1:15" ht="19.5" customHeight="1" x14ac:dyDescent="0.25">
      <c r="A19" s="13"/>
      <c r="B19" s="13"/>
      <c r="C19" s="34"/>
      <c r="D19" s="13"/>
      <c r="E19" s="34"/>
      <c r="F19" s="34"/>
      <c r="G19" s="34"/>
      <c r="H19" s="34"/>
      <c r="I19" s="34"/>
      <c r="J19" s="34"/>
      <c r="K19" s="13"/>
      <c r="L19" s="13"/>
      <c r="M19" s="50" t="s">
        <v>92</v>
      </c>
      <c r="N19" s="51" t="s">
        <v>93</v>
      </c>
      <c r="O19" s="52" t="s">
        <v>94</v>
      </c>
    </row>
    <row r="20" spans="1:15" ht="19.5" customHeight="1" x14ac:dyDescent="0.25">
      <c r="A20" s="13"/>
      <c r="B20" s="13"/>
      <c r="C20" s="34"/>
      <c r="D20" s="13"/>
      <c r="E20" s="34"/>
      <c r="F20" s="34"/>
      <c r="G20" s="34"/>
      <c r="H20" s="34"/>
      <c r="I20" s="34"/>
      <c r="J20" s="34"/>
      <c r="K20" s="13"/>
      <c r="L20" s="13"/>
      <c r="M20" s="50" t="s">
        <v>95</v>
      </c>
      <c r="N20" s="51" t="s">
        <v>96</v>
      </c>
      <c r="O20" s="52" t="s">
        <v>89</v>
      </c>
    </row>
    <row r="21" spans="1:15" ht="19.5" customHeight="1" x14ac:dyDescent="0.25">
      <c r="A21" s="13"/>
      <c r="B21" s="13"/>
      <c r="C21" s="34"/>
      <c r="D21" s="13"/>
      <c r="E21" s="34"/>
      <c r="F21" s="34"/>
      <c r="G21" s="34"/>
      <c r="H21" s="34"/>
      <c r="I21" s="34"/>
      <c r="J21" s="34"/>
      <c r="K21" s="13"/>
      <c r="L21" s="13"/>
      <c r="M21" s="50" t="s">
        <v>1</v>
      </c>
      <c r="N21" s="51" t="s">
        <v>97</v>
      </c>
      <c r="O21" s="52" t="s">
        <v>98</v>
      </c>
    </row>
  </sheetData>
  <mergeCells count="1">
    <mergeCell ref="M8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width="19.42578125" style="39" bestFit="1" customWidth="1"/>
    <col min="2" max="2" width="17.5703125" style="39" bestFit="1" customWidth="1"/>
    <col min="3" max="4" width="18.5703125" style="39" bestFit="1" customWidth="1"/>
    <col min="5" max="6" width="14.7109375" style="39" bestFit="1" customWidth="1"/>
    <col min="7" max="7" width="17.5703125" style="39" bestFit="1" customWidth="1"/>
    <col min="8" max="8" width="17" style="39" bestFit="1" customWidth="1"/>
    <col min="9" max="9" width="18.5703125" style="39" bestFit="1" customWidth="1"/>
  </cols>
  <sheetData>
    <row r="1" spans="1:9" ht="19.5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 ht="19.5" customHeight="1" x14ac:dyDescent="0.25">
      <c r="A2" s="38"/>
      <c r="B2" s="38"/>
      <c r="C2" s="38"/>
      <c r="D2" s="38"/>
      <c r="E2" s="38"/>
      <c r="F2" s="38"/>
      <c r="G2" s="38"/>
      <c r="H2" s="38"/>
      <c r="I2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width="30.140625" style="19" bestFit="1" customWidth="1"/>
    <col min="2" max="2" width="17.5703125" style="19" bestFit="1" customWidth="1"/>
    <col min="3" max="3" width="17.7109375" style="19" bestFit="1" customWidth="1"/>
    <col min="4" max="4" width="18.5703125" style="19" bestFit="1" customWidth="1"/>
    <col min="5" max="5" width="20.7109375" style="36" bestFit="1" customWidth="1"/>
    <col min="6" max="6" width="26.7109375" style="36" bestFit="1" customWidth="1"/>
    <col min="7" max="7" width="20.42578125" style="36" bestFit="1" customWidth="1"/>
    <col min="8" max="8" width="21.85546875" style="24" bestFit="1" customWidth="1"/>
    <col min="9" max="9" width="17.7109375" style="24" bestFit="1" customWidth="1"/>
    <col min="10" max="10" width="17.7109375" style="36" bestFit="1" customWidth="1"/>
    <col min="11" max="11" width="21.5703125" style="36" bestFit="1" customWidth="1"/>
    <col min="12" max="12" width="15.42578125" style="36" bestFit="1" customWidth="1"/>
    <col min="13" max="13" width="22.5703125" style="24" bestFit="1" customWidth="1"/>
    <col min="14" max="14" width="28.85546875" style="36" bestFit="1" customWidth="1"/>
  </cols>
  <sheetData>
    <row r="1" spans="1:14" ht="17.2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3" t="s">
        <v>7</v>
      </c>
      <c r="I1" s="3" t="s">
        <v>8</v>
      </c>
      <c r="J1" s="28" t="s">
        <v>9</v>
      </c>
      <c r="K1" s="29" t="s">
        <v>31</v>
      </c>
      <c r="L1" s="29" t="s">
        <v>32</v>
      </c>
      <c r="M1" s="30" t="s">
        <v>33</v>
      </c>
      <c r="N1" s="29" t="s">
        <v>11</v>
      </c>
    </row>
    <row r="2" spans="1:14" ht="19.5" customHeight="1" x14ac:dyDescent="0.25">
      <c r="A2" s="31">
        <v>40.369999999999997</v>
      </c>
      <c r="B2" s="31">
        <v>30.32</v>
      </c>
      <c r="C2" s="31">
        <v>60.53</v>
      </c>
      <c r="D2" s="8">
        <v>0</v>
      </c>
      <c r="E2" s="31">
        <v>160.56</v>
      </c>
      <c r="F2" s="31">
        <v>100.28</v>
      </c>
      <c r="G2" s="31">
        <v>80.34</v>
      </c>
      <c r="H2" s="8">
        <v>0</v>
      </c>
      <c r="I2" s="8">
        <v>0</v>
      </c>
      <c r="J2" s="7">
        <v>40.049999999999997</v>
      </c>
      <c r="K2" s="7">
        <v>76.16</v>
      </c>
      <c r="L2" s="31">
        <v>30.61</v>
      </c>
      <c r="M2" s="8">
        <v>0</v>
      </c>
      <c r="N2" s="7">
        <v>296.10000000000002</v>
      </c>
    </row>
    <row r="3" spans="1:14" ht="19.5" customHeight="1" x14ac:dyDescent="0.25">
      <c r="A3" s="32"/>
      <c r="B3" s="32"/>
      <c r="C3" s="32"/>
      <c r="D3" s="32"/>
      <c r="E3" s="33"/>
      <c r="F3" s="34"/>
      <c r="G3" s="34"/>
      <c r="H3" s="13"/>
      <c r="I3" s="13"/>
      <c r="J3" s="34"/>
      <c r="K3" s="34"/>
      <c r="L3" s="34"/>
      <c r="M3" s="13"/>
      <c r="N3" s="34"/>
    </row>
    <row r="4" spans="1:14" ht="19.5" customHeight="1" x14ac:dyDescent="0.25">
      <c r="A4" s="32"/>
      <c r="B4" s="32"/>
      <c r="C4" s="32"/>
      <c r="D4" s="32"/>
      <c r="E4" s="34"/>
      <c r="F4" s="34"/>
      <c r="G4" s="34"/>
      <c r="H4" s="13"/>
      <c r="I4" s="13"/>
      <c r="J4" s="34"/>
      <c r="K4" s="34"/>
      <c r="L4" s="34"/>
      <c r="M4" s="13"/>
      <c r="N4" s="35" t="s">
        <v>34</v>
      </c>
    </row>
    <row r="5" spans="1:14" ht="19.5" customHeight="1" x14ac:dyDescent="0.25">
      <c r="A5" s="32"/>
      <c r="B5" s="32"/>
      <c r="C5" s="32"/>
      <c r="D5" s="32"/>
      <c r="E5" s="34"/>
      <c r="F5" s="34"/>
      <c r="G5" s="34"/>
      <c r="H5" s="13"/>
      <c r="I5" s="13"/>
      <c r="J5" s="34"/>
      <c r="K5" s="34"/>
      <c r="L5" s="34"/>
      <c r="M5" s="13"/>
      <c r="N5" s="35" t="s">
        <v>35</v>
      </c>
    </row>
    <row r="6" spans="1:14" ht="19.5" customHeight="1" x14ac:dyDescent="0.25">
      <c r="A6" s="32"/>
      <c r="B6" s="32"/>
      <c r="C6" s="32"/>
      <c r="D6" s="32"/>
      <c r="E6" s="34"/>
      <c r="F6" s="34"/>
      <c r="G6" s="34"/>
      <c r="H6" s="13"/>
      <c r="I6" s="13"/>
      <c r="J6" s="34"/>
      <c r="K6" s="34"/>
      <c r="L6" s="34"/>
      <c r="M6" s="13"/>
      <c r="N6" s="35" t="s">
        <v>36</v>
      </c>
    </row>
    <row r="7" spans="1:14" ht="19.5" customHeight="1" x14ac:dyDescent="0.25">
      <c r="A7" s="32"/>
      <c r="B7" s="32"/>
      <c r="C7" s="32"/>
      <c r="D7" s="32"/>
      <c r="E7" s="34"/>
      <c r="F7" s="34"/>
      <c r="G7" s="34"/>
      <c r="H7" s="13"/>
      <c r="I7" s="13"/>
      <c r="J7" s="34"/>
      <c r="K7" s="34"/>
      <c r="L7" s="34"/>
      <c r="M7" s="13"/>
      <c r="N7" s="35" t="s">
        <v>37</v>
      </c>
    </row>
    <row r="8" spans="1:14" ht="19.5" customHeight="1" x14ac:dyDescent="0.25">
      <c r="A8" s="32"/>
      <c r="B8" s="32"/>
      <c r="C8" s="32"/>
      <c r="D8" s="32"/>
      <c r="E8" s="34"/>
      <c r="F8" s="34"/>
      <c r="G8" s="34"/>
      <c r="H8" s="13"/>
      <c r="I8" s="13"/>
      <c r="J8" s="34"/>
      <c r="K8" s="34"/>
      <c r="L8" s="34"/>
      <c r="M8" s="13"/>
      <c r="N8" s="35" t="s">
        <v>38</v>
      </c>
    </row>
    <row r="9" spans="1:14" ht="19.5" customHeight="1" x14ac:dyDescent="0.25">
      <c r="A9" s="32"/>
      <c r="B9" s="32"/>
      <c r="C9" s="32"/>
      <c r="D9" s="32"/>
      <c r="E9" s="34"/>
      <c r="F9" s="34"/>
      <c r="G9" s="34"/>
      <c r="H9" s="13"/>
      <c r="I9" s="13"/>
      <c r="J9" s="34"/>
      <c r="K9" s="34"/>
      <c r="L9" s="34"/>
      <c r="M9" s="13"/>
      <c r="N9" s="35" t="s">
        <v>39</v>
      </c>
    </row>
    <row r="10" spans="1:14" ht="19.5" customHeight="1" x14ac:dyDescent="0.25">
      <c r="A10" s="32"/>
      <c r="B10" s="32"/>
      <c r="C10" s="32"/>
      <c r="D10" s="32"/>
      <c r="E10" s="34"/>
      <c r="F10" s="34"/>
      <c r="G10" s="34"/>
      <c r="H10" s="13"/>
      <c r="I10" s="13"/>
      <c r="J10" s="34"/>
      <c r="K10" s="34"/>
      <c r="L10" s="34"/>
      <c r="M10" s="13"/>
      <c r="N10" s="35" t="s">
        <v>40</v>
      </c>
    </row>
    <row r="11" spans="1:14" ht="19.5" customHeight="1" x14ac:dyDescent="0.25">
      <c r="A11" s="32"/>
      <c r="B11" s="32"/>
      <c r="C11" s="32"/>
      <c r="D11" s="32"/>
      <c r="E11" s="34"/>
      <c r="F11" s="34"/>
      <c r="G11" s="34"/>
      <c r="H11" s="13"/>
      <c r="I11" s="13"/>
      <c r="J11" s="34"/>
      <c r="K11" s="34"/>
      <c r="L11" s="34"/>
      <c r="M11" s="13"/>
      <c r="N11" s="35" t="s">
        <v>41</v>
      </c>
    </row>
    <row r="12" spans="1:14" ht="19.5" customHeight="1" x14ac:dyDescent="0.25">
      <c r="A12" s="32"/>
      <c r="B12" s="32"/>
      <c r="C12" s="32"/>
      <c r="D12" s="32"/>
      <c r="E12" s="34"/>
      <c r="F12" s="34"/>
      <c r="G12" s="34"/>
      <c r="H12" s="13"/>
      <c r="I12" s="13"/>
      <c r="J12" s="34"/>
      <c r="K12" s="34"/>
      <c r="L12" s="34"/>
      <c r="M12" s="13"/>
      <c r="N12" s="35" t="s">
        <v>42</v>
      </c>
    </row>
    <row r="13" spans="1:14" ht="19.5" customHeight="1" x14ac:dyDescent="0.25">
      <c r="A13" s="32"/>
      <c r="B13" s="32"/>
      <c r="C13" s="32"/>
      <c r="D13" s="32" t="s">
        <v>43</v>
      </c>
      <c r="E13" s="34"/>
      <c r="F13" s="34"/>
      <c r="G13" s="34"/>
      <c r="H13" s="13"/>
      <c r="I13" s="13"/>
      <c r="J13" s="34"/>
      <c r="K13" s="34"/>
      <c r="L13" s="34"/>
      <c r="M13" s="13"/>
      <c r="N13" s="35" t="s">
        <v>44</v>
      </c>
    </row>
    <row r="14" spans="1:14" ht="19.5" customHeight="1" x14ac:dyDescent="0.25">
      <c r="A14" s="7" t="s">
        <v>45</v>
      </c>
      <c r="B14" s="7" t="s">
        <v>46</v>
      </c>
      <c r="C14" s="7" t="s">
        <v>47</v>
      </c>
      <c r="D14" s="32"/>
      <c r="E14" s="34"/>
      <c r="F14" s="34"/>
      <c r="G14" s="34"/>
      <c r="H14" s="13"/>
      <c r="I14" s="13"/>
      <c r="J14" s="34"/>
      <c r="K14" s="34"/>
      <c r="L14" s="34"/>
      <c r="M14" s="13"/>
      <c r="N14" s="35" t="s">
        <v>48</v>
      </c>
    </row>
    <row r="15" spans="1:14" ht="19.5" customHeight="1" x14ac:dyDescent="0.25">
      <c r="A15" s="35" t="s">
        <v>34</v>
      </c>
      <c r="B15" s="7" t="s">
        <v>49</v>
      </c>
      <c r="C15" s="31">
        <v>32.668861389160156</v>
      </c>
      <c r="D15" s="33">
        <v>32.39</v>
      </c>
      <c r="E15" s="34"/>
      <c r="F15" s="34"/>
      <c r="G15" s="34"/>
      <c r="H15" s="13"/>
      <c r="I15" s="13"/>
      <c r="J15" s="34"/>
      <c r="K15" s="34"/>
      <c r="L15" s="34"/>
      <c r="M15" s="13"/>
      <c r="N15" s="7">
        <v>32.668861389160156</v>
      </c>
    </row>
    <row r="16" spans="1:14" ht="19.5" customHeight="1" x14ac:dyDescent="0.25">
      <c r="A16" s="35" t="s">
        <v>35</v>
      </c>
      <c r="B16" s="7" t="s">
        <v>49</v>
      </c>
      <c r="C16" s="31">
        <v>42.967823028564453</v>
      </c>
      <c r="D16" s="33">
        <v>25.49</v>
      </c>
      <c r="E16" s="34"/>
      <c r="F16" s="34"/>
      <c r="G16" s="34"/>
      <c r="H16" s="13"/>
      <c r="I16" s="13"/>
      <c r="J16" s="34"/>
      <c r="K16" s="34"/>
      <c r="L16" s="34"/>
      <c r="M16" s="13"/>
      <c r="N16" s="7">
        <v>42.967823028564453</v>
      </c>
    </row>
    <row r="17" spans="1:14" ht="19.5" customHeight="1" x14ac:dyDescent="0.25">
      <c r="A17" s="35" t="s">
        <v>36</v>
      </c>
      <c r="B17" s="7" t="s">
        <v>49</v>
      </c>
      <c r="C17" s="31">
        <v>20.463949203491211</v>
      </c>
      <c r="D17" s="33">
        <v>38.56</v>
      </c>
      <c r="E17" s="34"/>
      <c r="F17" s="34"/>
      <c r="G17" s="34"/>
      <c r="H17" s="13"/>
      <c r="I17" s="13"/>
      <c r="J17" s="34"/>
      <c r="K17" s="34"/>
      <c r="L17" s="34"/>
      <c r="M17" s="13"/>
      <c r="N17" s="7">
        <v>20.463949203491211</v>
      </c>
    </row>
    <row r="18" spans="1:14" ht="19.5" customHeight="1" x14ac:dyDescent="0.25">
      <c r="A18" s="35" t="s">
        <v>37</v>
      </c>
      <c r="B18" s="7" t="s">
        <v>49</v>
      </c>
      <c r="C18" s="31">
        <v>16.427305221557617</v>
      </c>
      <c r="D18" s="33">
        <v>25.53</v>
      </c>
      <c r="E18" s="34"/>
      <c r="F18" s="34"/>
      <c r="G18" s="34"/>
      <c r="H18" s="13"/>
      <c r="I18" s="13"/>
      <c r="J18" s="34"/>
      <c r="K18" s="34"/>
      <c r="L18" s="34"/>
      <c r="M18" s="13"/>
      <c r="N18" s="7">
        <v>16.427305221557617</v>
      </c>
    </row>
    <row r="19" spans="1:14" ht="19.5" customHeight="1" x14ac:dyDescent="0.25">
      <c r="A19" s="35" t="s">
        <v>38</v>
      </c>
      <c r="B19" s="7" t="s">
        <v>49</v>
      </c>
      <c r="C19" s="31">
        <v>40.440666198730469</v>
      </c>
      <c r="D19" s="33">
        <v>30.43</v>
      </c>
      <c r="E19" s="34"/>
      <c r="F19" s="34"/>
      <c r="G19" s="34"/>
      <c r="H19" s="13"/>
      <c r="I19" s="13"/>
      <c r="J19" s="34"/>
      <c r="K19" s="34"/>
      <c r="L19" s="34"/>
      <c r="M19" s="13"/>
      <c r="N19" s="7">
        <v>40.440666198730469</v>
      </c>
    </row>
    <row r="20" spans="1:14" ht="19.5" customHeight="1" x14ac:dyDescent="0.25">
      <c r="A20" s="35" t="s">
        <v>39</v>
      </c>
      <c r="B20" s="7" t="s">
        <v>49</v>
      </c>
      <c r="C20" s="31">
        <v>10.745282173156738</v>
      </c>
      <c r="D20" s="33">
        <v>35.299999999999997</v>
      </c>
      <c r="E20" s="34"/>
      <c r="F20" s="34"/>
      <c r="G20" s="34"/>
      <c r="H20" s="13"/>
      <c r="I20" s="13"/>
      <c r="J20" s="34"/>
      <c r="K20" s="34"/>
      <c r="L20" s="34"/>
      <c r="M20" s="13"/>
      <c r="N20" s="7">
        <v>10.745282173156738</v>
      </c>
    </row>
    <row r="21" spans="1:14" ht="19.5" hidden="1" customHeight="1" x14ac:dyDescent="0.25">
      <c r="A21" s="35" t="s">
        <v>50</v>
      </c>
      <c r="B21" s="7" t="s">
        <v>51</v>
      </c>
      <c r="C21" s="31">
        <v>80.33929443359375</v>
      </c>
      <c r="D21" s="32"/>
      <c r="E21" s="34"/>
      <c r="F21" s="34"/>
      <c r="G21" s="34"/>
      <c r="H21" s="13"/>
      <c r="I21" s="13"/>
      <c r="J21" s="34"/>
      <c r="K21" s="34"/>
      <c r="L21" s="34"/>
      <c r="M21" s="13"/>
      <c r="N21" s="7">
        <v>41.362274169921875</v>
      </c>
    </row>
    <row r="22" spans="1:14" ht="19.5" hidden="1" customHeight="1" x14ac:dyDescent="0.25">
      <c r="A22" s="35" t="s">
        <v>52</v>
      </c>
      <c r="B22" s="7" t="s">
        <v>51</v>
      </c>
      <c r="C22" s="31">
        <v>60.526603698730469</v>
      </c>
      <c r="D22" s="32"/>
      <c r="E22" s="34"/>
      <c r="F22" s="34"/>
      <c r="G22" s="34"/>
      <c r="H22" s="13"/>
      <c r="I22" s="13"/>
      <c r="J22" s="34"/>
      <c r="K22" s="34"/>
      <c r="L22" s="34"/>
      <c r="M22" s="13"/>
      <c r="N22" s="7">
        <v>10.1502685546875</v>
      </c>
    </row>
    <row r="23" spans="1:14" ht="19.5" hidden="1" customHeight="1" x14ac:dyDescent="0.25">
      <c r="A23" s="35" t="s">
        <v>53</v>
      </c>
      <c r="B23" s="7" t="s">
        <v>51</v>
      </c>
      <c r="C23" s="31">
        <v>100.27999877929688</v>
      </c>
      <c r="D23" s="32"/>
      <c r="E23" s="34"/>
      <c r="F23" s="34"/>
      <c r="G23" s="34"/>
      <c r="H23" s="13"/>
      <c r="I23" s="13"/>
      <c r="J23" s="34"/>
      <c r="K23" s="34"/>
      <c r="L23" s="34"/>
      <c r="M23" s="13"/>
      <c r="N23" s="7">
        <v>30.407882690429688</v>
      </c>
    </row>
    <row r="24" spans="1:14" ht="19.5" hidden="1" customHeight="1" x14ac:dyDescent="0.25">
      <c r="A24" s="35" t="s">
        <v>54</v>
      </c>
      <c r="B24" s="7" t="s">
        <v>51</v>
      </c>
      <c r="C24" s="31">
        <v>40.054656982421875</v>
      </c>
      <c r="D24" s="32"/>
      <c r="E24" s="34"/>
      <c r="F24" s="34"/>
      <c r="G24" s="34"/>
      <c r="H24" s="13"/>
      <c r="I24" s="13"/>
      <c r="J24" s="34"/>
      <c r="K24" s="34"/>
      <c r="L24" s="34"/>
      <c r="M24" s="13"/>
      <c r="N24" s="7">
        <v>40.283153533935547</v>
      </c>
    </row>
    <row r="25" spans="1:14" ht="19.5" hidden="1" customHeight="1" x14ac:dyDescent="0.25">
      <c r="A25" s="35" t="s">
        <v>55</v>
      </c>
      <c r="B25" s="7" t="s">
        <v>51</v>
      </c>
      <c r="C25" s="31">
        <v>160.556396484375</v>
      </c>
      <c r="D25" s="32"/>
      <c r="E25" s="34"/>
      <c r="F25" s="34"/>
      <c r="G25" s="34"/>
      <c r="H25" s="13"/>
      <c r="I25" s="13"/>
      <c r="J25" s="34"/>
      <c r="K25" s="34"/>
      <c r="L25" s="34"/>
      <c r="M25" s="13"/>
      <c r="N25" s="7">
        <v>10.186561584472656</v>
      </c>
    </row>
    <row r="26" spans="1:14" ht="19.5" hidden="1" customHeight="1" x14ac:dyDescent="0.25">
      <c r="A26" s="35" t="s">
        <v>56</v>
      </c>
      <c r="B26" s="7" t="s">
        <v>51</v>
      </c>
      <c r="C26" s="31">
        <v>40.374401092529297</v>
      </c>
      <c r="D26" s="32"/>
      <c r="E26" s="34"/>
      <c r="F26" s="34"/>
      <c r="G26" s="34"/>
      <c r="H26" s="13"/>
      <c r="I26" s="13"/>
      <c r="J26" s="34"/>
      <c r="K26" s="34"/>
      <c r="L26" s="34"/>
      <c r="M26" s="13"/>
      <c r="N26" s="34"/>
    </row>
    <row r="27" spans="1:14" ht="19.5" hidden="1" customHeight="1" x14ac:dyDescent="0.25">
      <c r="A27" s="35" t="s">
        <v>57</v>
      </c>
      <c r="B27" s="7" t="s">
        <v>51</v>
      </c>
      <c r="C27" s="31">
        <v>30.317241668701172</v>
      </c>
      <c r="D27" s="32"/>
      <c r="E27" s="34"/>
      <c r="F27" s="34"/>
      <c r="G27" s="34"/>
      <c r="H27" s="13"/>
      <c r="I27" s="13"/>
      <c r="J27" s="34"/>
      <c r="K27" s="34"/>
      <c r="L27" s="34"/>
      <c r="M27" s="13"/>
      <c r="N27" s="34"/>
    </row>
    <row r="28" spans="1:14" ht="19.5" hidden="1" customHeight="1" x14ac:dyDescent="0.25">
      <c r="A28" s="35" t="s">
        <v>58</v>
      </c>
      <c r="B28" s="7" t="s">
        <v>59</v>
      </c>
      <c r="C28" s="7">
        <v>30.605903625488281</v>
      </c>
      <c r="D28" s="32"/>
      <c r="E28" s="34"/>
      <c r="F28" s="34"/>
      <c r="G28" s="34"/>
      <c r="H28" s="13"/>
      <c r="I28" s="13"/>
      <c r="J28" s="34"/>
      <c r="K28" s="34"/>
      <c r="L28" s="34"/>
      <c r="M28" s="13"/>
      <c r="N28" s="34"/>
    </row>
    <row r="29" spans="1:14" ht="19.5" hidden="1" customHeight="1" x14ac:dyDescent="0.25">
      <c r="A29" s="35" t="s">
        <v>60</v>
      </c>
      <c r="B29" s="7" t="s">
        <v>59</v>
      </c>
      <c r="C29" s="7">
        <v>76.159255981445313</v>
      </c>
      <c r="D29" s="32"/>
      <c r="E29" s="34"/>
      <c r="F29" s="34"/>
      <c r="G29" s="34"/>
      <c r="H29" s="13"/>
      <c r="I29" s="13"/>
      <c r="J29" s="34"/>
      <c r="K29" s="34"/>
      <c r="L29" s="34"/>
      <c r="M29" s="13"/>
      <c r="N29" s="34"/>
    </row>
    <row r="30" spans="1:14" ht="19.5" customHeight="1" x14ac:dyDescent="0.25">
      <c r="A30" s="35" t="s">
        <v>40</v>
      </c>
      <c r="B30" s="7" t="s">
        <v>61</v>
      </c>
      <c r="C30" s="31">
        <v>41.362274169921875</v>
      </c>
      <c r="D30" s="33">
        <v>25.49</v>
      </c>
      <c r="E30" s="34"/>
      <c r="F30" s="34"/>
      <c r="G30" s="34"/>
      <c r="H30" s="13"/>
      <c r="I30" s="13"/>
      <c r="J30" s="34"/>
      <c r="K30" s="34"/>
      <c r="L30" s="34"/>
      <c r="M30" s="13"/>
      <c r="N30" s="34"/>
    </row>
    <row r="31" spans="1:14" ht="19.5" customHeight="1" x14ac:dyDescent="0.25">
      <c r="A31" s="35" t="s">
        <v>41</v>
      </c>
      <c r="B31" s="7" t="s">
        <v>61</v>
      </c>
      <c r="C31" s="31">
        <v>10.1502685546875</v>
      </c>
      <c r="D31" s="33">
        <v>25.49</v>
      </c>
      <c r="E31" s="34"/>
      <c r="F31" s="34"/>
      <c r="G31" s="34"/>
      <c r="H31" s="13"/>
      <c r="I31" s="13"/>
      <c r="J31" s="34"/>
      <c r="K31" s="34"/>
      <c r="L31" s="34"/>
      <c r="M31" s="13"/>
      <c r="N31" s="34"/>
    </row>
    <row r="32" spans="1:14" ht="19.5" customHeight="1" x14ac:dyDescent="0.25">
      <c r="A32" s="35" t="s">
        <v>42</v>
      </c>
      <c r="B32" s="7" t="s">
        <v>61</v>
      </c>
      <c r="C32" s="31">
        <v>30.407882690429688</v>
      </c>
      <c r="D32" s="33">
        <v>25.49</v>
      </c>
      <c r="E32" s="34"/>
      <c r="F32" s="34"/>
      <c r="G32" s="34"/>
      <c r="H32" s="13"/>
      <c r="I32" s="13"/>
      <c r="J32" s="34"/>
      <c r="K32" s="34"/>
      <c r="L32" s="34"/>
      <c r="M32" s="13"/>
      <c r="N32" s="34"/>
    </row>
    <row r="33" spans="1:14" ht="19.5" customHeight="1" x14ac:dyDescent="0.25">
      <c r="A33" s="35" t="s">
        <v>44</v>
      </c>
      <c r="B33" s="7" t="s">
        <v>61</v>
      </c>
      <c r="C33" s="31">
        <v>40.283153533935547</v>
      </c>
      <c r="D33" s="33">
        <v>25.49</v>
      </c>
      <c r="E33" s="34"/>
      <c r="F33" s="34"/>
      <c r="G33" s="34"/>
      <c r="H33" s="13"/>
      <c r="I33" s="13"/>
      <c r="J33" s="34"/>
      <c r="K33" s="34"/>
      <c r="L33" s="34"/>
      <c r="M33" s="13"/>
      <c r="N33" s="34"/>
    </row>
    <row r="34" spans="1:14" ht="19.5" customHeight="1" x14ac:dyDescent="0.25">
      <c r="A34" s="35" t="s">
        <v>48</v>
      </c>
      <c r="B34" s="7" t="s">
        <v>61</v>
      </c>
      <c r="C34" s="31">
        <v>10.186561584472656</v>
      </c>
      <c r="D34" s="33">
        <v>25.49</v>
      </c>
      <c r="E34" s="34"/>
      <c r="F34" s="34"/>
      <c r="G34" s="34"/>
      <c r="H34" s="13"/>
      <c r="I34" s="13"/>
      <c r="J34" s="34"/>
      <c r="K34" s="34"/>
      <c r="L34" s="34"/>
      <c r="M34" s="13"/>
      <c r="N34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width="19.42578125" style="19" bestFit="1" customWidth="1"/>
    <col min="2" max="2" width="17.5703125" style="19" bestFit="1" customWidth="1"/>
    <col min="3" max="4" width="18.5703125" style="19" bestFit="1" customWidth="1"/>
    <col min="5" max="6" width="14.7109375" style="19" bestFit="1" customWidth="1"/>
    <col min="7" max="7" width="17.5703125" style="19" bestFit="1" customWidth="1"/>
    <col min="8" max="8" width="17" style="19" bestFit="1" customWidth="1"/>
    <col min="9" max="9" width="18.5703125" style="19" bestFit="1" customWidth="1"/>
    <col min="10" max="11" width="18.5703125" style="20" bestFit="1" customWidth="1"/>
    <col min="12" max="12" width="23.7109375" style="20" bestFit="1" customWidth="1"/>
    <col min="13" max="13" width="23.7109375" style="26" bestFit="1" customWidth="1"/>
    <col min="14" max="14" width="23.7109375" style="22" bestFit="1" customWidth="1"/>
    <col min="15" max="15" width="21.85546875" style="23" bestFit="1" customWidth="1"/>
    <col min="16" max="17" width="22.85546875" style="23" bestFit="1" customWidth="1"/>
    <col min="18" max="19" width="19" style="23" bestFit="1" customWidth="1"/>
    <col min="20" max="20" width="21.85546875" style="23" bestFit="1" customWidth="1"/>
    <col min="21" max="21" width="21.42578125" style="23" bestFit="1" customWidth="1"/>
    <col min="22" max="23" width="22.85546875" style="23" bestFit="1" customWidth="1"/>
    <col min="24" max="24" width="22.85546875" style="24" bestFit="1" customWidth="1"/>
    <col min="25" max="25" width="17.5703125" style="24" bestFit="1" customWidth="1"/>
    <col min="26" max="26" width="21" style="24" bestFit="1" customWidth="1"/>
  </cols>
  <sheetData>
    <row r="1" spans="1:2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r="2" spans="1:26" ht="19.5" customHeight="1" x14ac:dyDescent="0.25">
      <c r="A2" s="7">
        <v>128.9</v>
      </c>
      <c r="B2" s="7">
        <v>104.7</v>
      </c>
      <c r="C2" s="7">
        <v>248.3</v>
      </c>
      <c r="D2" s="8">
        <v>91</v>
      </c>
      <c r="E2" s="7">
        <v>725.1</v>
      </c>
      <c r="F2" s="7">
        <v>285.10000000000002</v>
      </c>
      <c r="G2" s="7">
        <v>161.19999999999999</v>
      </c>
      <c r="H2" s="7">
        <v>94.1</v>
      </c>
      <c r="I2" s="7">
        <v>25.5</v>
      </c>
      <c r="J2" s="9">
        <f t="shared" ref="J2:J25" si="0">(($X$2)/24)*1.163/2</f>
        <v>98.443104166666657</v>
      </c>
      <c r="K2" s="9">
        <f t="shared" ref="K2:K25" si="1">(($Y$2)/24)*1.163/2</f>
        <v>513.70679166666662</v>
      </c>
      <c r="L2" s="9">
        <f t="shared" ref="L2:L25" si="2">$Z$2/24*1.163</f>
        <v>305.86900000000003</v>
      </c>
      <c r="M2" s="10">
        <v>120</v>
      </c>
      <c r="N2" s="4"/>
      <c r="O2" s="8">
        <v>5326</v>
      </c>
      <c r="P2" s="8">
        <v>3880</v>
      </c>
      <c r="Q2" s="8">
        <v>6008</v>
      </c>
      <c r="R2" s="8">
        <v>2658</v>
      </c>
      <c r="S2" s="8">
        <v>22288</v>
      </c>
      <c r="T2" s="8">
        <v>8515</v>
      </c>
      <c r="U2" s="8">
        <v>8147</v>
      </c>
      <c r="V2" s="8">
        <v>2059</v>
      </c>
      <c r="W2" s="8">
        <v>1742</v>
      </c>
      <c r="X2" s="8">
        <v>4063</v>
      </c>
      <c r="Y2" s="8">
        <v>21202</v>
      </c>
      <c r="Z2" s="8">
        <v>6312</v>
      </c>
    </row>
    <row r="3" spans="1:26" ht="19.5" customHeight="1" x14ac:dyDescent="0.25">
      <c r="A3" s="7">
        <v>120.9</v>
      </c>
      <c r="B3" s="7">
        <v>101.2</v>
      </c>
      <c r="C3" s="7">
        <v>204.8</v>
      </c>
      <c r="D3" s="7">
        <v>92.5</v>
      </c>
      <c r="E3" s="7">
        <v>673.99999999999989</v>
      </c>
      <c r="F3" s="7">
        <v>270.39999999999998</v>
      </c>
      <c r="G3" s="7">
        <v>159.40000000000003</v>
      </c>
      <c r="H3" s="7">
        <v>93.6</v>
      </c>
      <c r="I3" s="7">
        <v>25.700000000000003</v>
      </c>
      <c r="J3" s="9">
        <f t="shared" si="0"/>
        <v>98.443104166666657</v>
      </c>
      <c r="K3" s="9">
        <f t="shared" si="1"/>
        <v>513.70679166666662</v>
      </c>
      <c r="L3" s="9">
        <f t="shared" si="2"/>
        <v>305.86900000000003</v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r="4" spans="1:26" ht="19.5" customHeight="1" x14ac:dyDescent="0.25">
      <c r="A4" s="8">
        <v>120</v>
      </c>
      <c r="B4" s="7">
        <v>97.9</v>
      </c>
      <c r="C4" s="7">
        <v>169.60000000000002</v>
      </c>
      <c r="D4" s="7">
        <v>92.300000000000011</v>
      </c>
      <c r="E4" s="7">
        <v>638.60000000000014</v>
      </c>
      <c r="F4" s="7">
        <v>269.89999999999998</v>
      </c>
      <c r="G4" s="7">
        <v>159.79999999999995</v>
      </c>
      <c r="H4" s="7">
        <v>90.199999999999989</v>
      </c>
      <c r="I4" s="7">
        <v>25.700000000000003</v>
      </c>
      <c r="J4" s="9">
        <f t="shared" si="0"/>
        <v>98.443104166666657</v>
      </c>
      <c r="K4" s="9">
        <f t="shared" si="1"/>
        <v>513.70679166666662</v>
      </c>
      <c r="L4" s="9">
        <f t="shared" si="2"/>
        <v>305.86900000000003</v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r="5" spans="1:26" ht="19.5" customHeight="1" x14ac:dyDescent="0.25">
      <c r="A5" s="7">
        <v>119.39999999999998</v>
      </c>
      <c r="B5" s="7">
        <v>97.800000000000011</v>
      </c>
      <c r="C5" s="7">
        <v>211.09999999999991</v>
      </c>
      <c r="D5" s="7">
        <v>91.800000000000011</v>
      </c>
      <c r="E5" s="7">
        <v>638.10000000000014</v>
      </c>
      <c r="F5" s="7">
        <v>269.00000000000011</v>
      </c>
      <c r="G5" s="7">
        <v>160.39999999999998</v>
      </c>
      <c r="H5" s="7">
        <v>90.600000000000023</v>
      </c>
      <c r="I5" s="7">
        <v>25.599999999999994</v>
      </c>
      <c r="J5" s="9">
        <f t="shared" si="0"/>
        <v>98.443104166666657</v>
      </c>
      <c r="K5" s="9">
        <f t="shared" si="1"/>
        <v>513.70679166666662</v>
      </c>
      <c r="L5" s="9">
        <f t="shared" si="2"/>
        <v>305.86900000000003</v>
      </c>
      <c r="M5" s="10">
        <v>120</v>
      </c>
      <c r="N5" s="4"/>
      <c r="O5" s="8">
        <v>1417</v>
      </c>
      <c r="P5" s="8">
        <v>1138</v>
      </c>
      <c r="Q5" s="8">
        <v>3474</v>
      </c>
      <c r="R5" s="8">
        <v>6780</v>
      </c>
      <c r="S5" s="8">
        <v>0</v>
      </c>
      <c r="T5" s="8">
        <v>1143</v>
      </c>
      <c r="U5" s="8">
        <v>0</v>
      </c>
      <c r="V5" s="8">
        <v>5608</v>
      </c>
      <c r="W5" s="8">
        <v>764</v>
      </c>
      <c r="X5" s="8">
        <v>186</v>
      </c>
      <c r="Y5" s="27"/>
      <c r="Z5" s="16"/>
    </row>
    <row r="6" spans="1:26" ht="19.5" customHeight="1" x14ac:dyDescent="0.25">
      <c r="A6" s="7">
        <v>118.90000000000003</v>
      </c>
      <c r="B6" s="7">
        <v>96.5</v>
      </c>
      <c r="C6" s="7">
        <v>246.79999999999995</v>
      </c>
      <c r="D6" s="7">
        <v>90.599999999999966</v>
      </c>
      <c r="E6" s="7">
        <v>637.79999999999973</v>
      </c>
      <c r="F6" s="7">
        <v>293.39999999999986</v>
      </c>
      <c r="G6" s="7">
        <v>158.60000000000002</v>
      </c>
      <c r="H6" s="7">
        <v>95.199999999999989</v>
      </c>
      <c r="I6" s="7">
        <v>25.699999999999989</v>
      </c>
      <c r="J6" s="9">
        <f t="shared" si="0"/>
        <v>98.443104166666657</v>
      </c>
      <c r="K6" s="9">
        <f t="shared" si="1"/>
        <v>513.70679166666662</v>
      </c>
      <c r="L6" s="9">
        <f t="shared" si="2"/>
        <v>305.86900000000003</v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r="7" spans="1:26" ht="19.5" customHeight="1" x14ac:dyDescent="0.25">
      <c r="A7" s="7">
        <v>118.29999999999995</v>
      </c>
      <c r="B7" s="7">
        <v>99.799999999999955</v>
      </c>
      <c r="C7" s="7">
        <v>247.60000000000014</v>
      </c>
      <c r="D7" s="7">
        <v>87.900000000000034</v>
      </c>
      <c r="E7" s="7">
        <v>696.70000000000027</v>
      </c>
      <c r="F7" s="7">
        <v>314.5</v>
      </c>
      <c r="G7" s="7">
        <v>183.30000000000007</v>
      </c>
      <c r="H7" s="7">
        <v>96.500000000000057</v>
      </c>
      <c r="I7" s="7">
        <v>25.5</v>
      </c>
      <c r="J7" s="9">
        <f t="shared" si="0"/>
        <v>98.443104166666657</v>
      </c>
      <c r="K7" s="9">
        <f t="shared" si="1"/>
        <v>513.70679166666662</v>
      </c>
      <c r="L7" s="9">
        <f t="shared" si="2"/>
        <v>305.86900000000003</v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r="8" spans="1:26" ht="19.5" customHeight="1" x14ac:dyDescent="0.25">
      <c r="A8" s="7">
        <v>122.20000000000005</v>
      </c>
      <c r="B8" s="7">
        <v>100.5</v>
      </c>
      <c r="C8" s="7">
        <v>247.29999999999995</v>
      </c>
      <c r="D8" s="7">
        <v>87.899999999999977</v>
      </c>
      <c r="E8" s="7">
        <v>728.30000000000018</v>
      </c>
      <c r="F8" s="7">
        <v>317.90000000000009</v>
      </c>
      <c r="G8" s="7">
        <v>209.09999999999991</v>
      </c>
      <c r="H8" s="7">
        <v>96.299999999999955</v>
      </c>
      <c r="I8" s="7">
        <v>25.200000000000017</v>
      </c>
      <c r="J8" s="9">
        <f t="shared" si="0"/>
        <v>98.443104166666657</v>
      </c>
      <c r="K8" s="9">
        <f t="shared" si="1"/>
        <v>513.70679166666662</v>
      </c>
      <c r="L8" s="9">
        <f t="shared" si="2"/>
        <v>305.86900000000003</v>
      </c>
      <c r="M8" s="10">
        <v>120</v>
      </c>
      <c r="N8" s="4"/>
      <c r="O8" s="18">
        <f t="shared" ref="O8:W8" si="3">0.5*O5/(O5+O2)</f>
        <v>0.1050719264422364</v>
      </c>
      <c r="P8" s="18">
        <f t="shared" si="3"/>
        <v>0.11339178955759267</v>
      </c>
      <c r="Q8" s="18">
        <f t="shared" si="3"/>
        <v>0.18318920059059271</v>
      </c>
      <c r="R8" s="18">
        <f t="shared" si="3"/>
        <v>0.35918626827717737</v>
      </c>
      <c r="S8" s="18">
        <f t="shared" si="3"/>
        <v>0</v>
      </c>
      <c r="T8" s="18">
        <f t="shared" si="3"/>
        <v>5.9173741975564298E-2</v>
      </c>
      <c r="U8" s="18">
        <f t="shared" si="3"/>
        <v>0</v>
      </c>
      <c r="V8" s="18">
        <f t="shared" si="3"/>
        <v>0.36572322942480762</v>
      </c>
      <c r="W8" s="18">
        <f t="shared" si="3"/>
        <v>0.15243415802075019</v>
      </c>
      <c r="X8" s="18"/>
      <c r="Y8" s="16"/>
      <c r="Z8" s="13"/>
    </row>
    <row r="9" spans="1:26" ht="19.5" customHeight="1" x14ac:dyDescent="0.25">
      <c r="A9" s="7">
        <v>122.79999999999995</v>
      </c>
      <c r="B9" s="7">
        <v>103.20000000000005</v>
      </c>
      <c r="C9" s="7">
        <v>249.40000000000009</v>
      </c>
      <c r="D9" s="7">
        <v>87.700000000000045</v>
      </c>
      <c r="E9" s="7">
        <v>723.5</v>
      </c>
      <c r="F9" s="7">
        <v>320.10000000000014</v>
      </c>
      <c r="G9" s="7">
        <v>213.70000000000005</v>
      </c>
      <c r="H9" s="7">
        <v>95.100000000000023</v>
      </c>
      <c r="I9" s="7">
        <v>25.099999999999994</v>
      </c>
      <c r="J9" s="9">
        <f t="shared" si="0"/>
        <v>98.443104166666657</v>
      </c>
      <c r="K9" s="9">
        <f t="shared" si="1"/>
        <v>513.70679166666662</v>
      </c>
      <c r="L9" s="9">
        <f t="shared" si="2"/>
        <v>305.86900000000003</v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r="10" spans="1:26" ht="19.5" customHeight="1" x14ac:dyDescent="0.25">
      <c r="A10" s="7">
        <v>130.39999999999998</v>
      </c>
      <c r="B10" s="7">
        <v>105.69999999999993</v>
      </c>
      <c r="C10" s="7">
        <v>250.59999999999991</v>
      </c>
      <c r="D10" s="7">
        <v>86.899999999999977</v>
      </c>
      <c r="E10" s="7">
        <v>725.5</v>
      </c>
      <c r="F10" s="8">
        <v>321</v>
      </c>
      <c r="G10" s="7">
        <v>249.90000000000009</v>
      </c>
      <c r="H10" s="7">
        <v>95.899999999999977</v>
      </c>
      <c r="I10" s="7">
        <v>25.400000000000006</v>
      </c>
      <c r="J10" s="9">
        <f t="shared" si="0"/>
        <v>98.443104166666657</v>
      </c>
      <c r="K10" s="9">
        <f t="shared" si="1"/>
        <v>513.70679166666662</v>
      </c>
      <c r="L10" s="9">
        <f t="shared" si="2"/>
        <v>305.86900000000003</v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r="11" spans="1:26" ht="19.5" customHeight="1" x14ac:dyDescent="0.25">
      <c r="A11" s="7">
        <v>128.70000000000005</v>
      </c>
      <c r="B11" s="7">
        <v>106.90000000000009</v>
      </c>
      <c r="C11" s="7">
        <v>250.40000000000009</v>
      </c>
      <c r="D11" s="8">
        <v>87</v>
      </c>
      <c r="E11" s="7">
        <v>756.19999999999982</v>
      </c>
      <c r="F11" s="7">
        <v>320.79999999999973</v>
      </c>
      <c r="G11" s="7">
        <v>245.29999999999995</v>
      </c>
      <c r="H11" s="8">
        <v>93</v>
      </c>
      <c r="I11" s="7">
        <v>25.599999999999994</v>
      </c>
      <c r="J11" s="9">
        <f t="shared" si="0"/>
        <v>98.443104166666657</v>
      </c>
      <c r="K11" s="9">
        <f t="shared" si="1"/>
        <v>513.70679166666662</v>
      </c>
      <c r="L11" s="9">
        <f t="shared" si="2"/>
        <v>305.86900000000003</v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r="12" spans="1:26" ht="19.5" customHeight="1" x14ac:dyDescent="0.25">
      <c r="A12" s="7">
        <v>127.20000000000005</v>
      </c>
      <c r="B12" s="7">
        <v>106.59999999999991</v>
      </c>
      <c r="C12" s="7">
        <v>251.09999999999991</v>
      </c>
      <c r="D12" s="7">
        <v>87.5</v>
      </c>
      <c r="E12" s="7">
        <v>775.09999999999945</v>
      </c>
      <c r="F12" s="7">
        <v>322.70000000000027</v>
      </c>
      <c r="G12" s="7">
        <v>201.29999999999995</v>
      </c>
      <c r="H12" s="7">
        <v>90.400000000000091</v>
      </c>
      <c r="I12" s="7">
        <v>24.5</v>
      </c>
      <c r="J12" s="9">
        <f t="shared" si="0"/>
        <v>98.443104166666657</v>
      </c>
      <c r="K12" s="9">
        <f t="shared" si="1"/>
        <v>513.70679166666662</v>
      </c>
      <c r="L12" s="9">
        <f t="shared" si="2"/>
        <v>305.86900000000003</v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r="13" spans="1:26" ht="19.5" customHeight="1" x14ac:dyDescent="0.25">
      <c r="A13" s="7">
        <v>130.70000000000005</v>
      </c>
      <c r="B13" s="7">
        <v>106.5</v>
      </c>
      <c r="C13" s="7">
        <v>251.5</v>
      </c>
      <c r="D13" s="7">
        <v>88.300000000000068</v>
      </c>
      <c r="E13" s="7">
        <v>736.39999999999964</v>
      </c>
      <c r="F13" s="7">
        <v>323.59999999999991</v>
      </c>
      <c r="G13" s="7">
        <v>206.59999999999991</v>
      </c>
      <c r="H13" s="7">
        <v>91.299999999999955</v>
      </c>
      <c r="I13" s="7">
        <v>22.300000000000011</v>
      </c>
      <c r="J13" s="9">
        <f t="shared" si="0"/>
        <v>98.443104166666657</v>
      </c>
      <c r="K13" s="9">
        <f t="shared" si="1"/>
        <v>513.70679166666662</v>
      </c>
      <c r="L13" s="9">
        <f t="shared" si="2"/>
        <v>305.86900000000003</v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r="14" spans="1:26" ht="19.5" customHeight="1" x14ac:dyDescent="0.25">
      <c r="A14" s="8">
        <v>133</v>
      </c>
      <c r="B14" s="7">
        <v>106.60000000000014</v>
      </c>
      <c r="C14" s="8">
        <v>252</v>
      </c>
      <c r="D14" s="7">
        <v>87.699999999999818</v>
      </c>
      <c r="E14" s="7">
        <v>673.90000000000146</v>
      </c>
      <c r="F14" s="7">
        <v>323.09999999999991</v>
      </c>
      <c r="G14" s="7">
        <v>217.20000000000027</v>
      </c>
      <c r="H14" s="7">
        <v>97.799999999999955</v>
      </c>
      <c r="I14" s="8">
        <v>24</v>
      </c>
      <c r="J14" s="9">
        <f t="shared" si="0"/>
        <v>98.443104166666657</v>
      </c>
      <c r="K14" s="9">
        <f t="shared" si="1"/>
        <v>513.70679166666662</v>
      </c>
      <c r="L14" s="9">
        <f t="shared" si="2"/>
        <v>305.86900000000003</v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r="15" spans="1:26" ht="19.5" customHeight="1" x14ac:dyDescent="0.25">
      <c r="A15" s="7">
        <v>135.39999999999986</v>
      </c>
      <c r="B15" s="7">
        <v>105.89999999999986</v>
      </c>
      <c r="C15" s="7">
        <v>252.30000000000018</v>
      </c>
      <c r="D15" s="7">
        <v>86.900000000000091</v>
      </c>
      <c r="E15" s="7">
        <v>662.09999999999854</v>
      </c>
      <c r="F15" s="7">
        <v>323.80000000000018</v>
      </c>
      <c r="G15" s="7">
        <v>217.19999999999982</v>
      </c>
      <c r="H15" s="7">
        <v>102.40000000000009</v>
      </c>
      <c r="I15" s="7">
        <v>27.599999999999966</v>
      </c>
      <c r="J15" s="9">
        <f t="shared" si="0"/>
        <v>98.443104166666657</v>
      </c>
      <c r="K15" s="9">
        <f t="shared" si="1"/>
        <v>513.70679166666662</v>
      </c>
      <c r="L15" s="9">
        <f t="shared" si="2"/>
        <v>305.86900000000003</v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r="16" spans="1:26" ht="19.5" customHeight="1" x14ac:dyDescent="0.25">
      <c r="A16" s="7">
        <v>135.10000000000014</v>
      </c>
      <c r="B16" s="7">
        <v>105.29999999999995</v>
      </c>
      <c r="C16" s="7">
        <v>252.09999999999991</v>
      </c>
      <c r="D16" s="7">
        <v>89.700000000000045</v>
      </c>
      <c r="E16" s="7">
        <v>657.60000000000036</v>
      </c>
      <c r="F16" s="7">
        <v>325.69999999999982</v>
      </c>
      <c r="G16" s="7">
        <v>217.30000000000018</v>
      </c>
      <c r="H16" s="8">
        <v>104</v>
      </c>
      <c r="I16" s="7">
        <v>27.800000000000011</v>
      </c>
      <c r="J16" s="9">
        <f t="shared" si="0"/>
        <v>98.443104166666657</v>
      </c>
      <c r="K16" s="9">
        <f t="shared" si="1"/>
        <v>513.70679166666662</v>
      </c>
      <c r="L16" s="9">
        <f t="shared" si="2"/>
        <v>305.86900000000003</v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r="17" spans="1:26" ht="19.5" customHeight="1" x14ac:dyDescent="0.25">
      <c r="A17" s="7">
        <v>135.19999999999982</v>
      </c>
      <c r="B17" s="7">
        <v>102.5</v>
      </c>
      <c r="C17" s="7">
        <v>250.5</v>
      </c>
      <c r="D17" s="7">
        <v>88.200000000000045</v>
      </c>
      <c r="E17" s="7">
        <v>683.60000000000036</v>
      </c>
      <c r="F17" s="8">
        <v>331</v>
      </c>
      <c r="G17" s="8">
        <v>217</v>
      </c>
      <c r="H17" s="7">
        <v>104.89999999999986</v>
      </c>
      <c r="I17" s="7">
        <v>27.900000000000034</v>
      </c>
      <c r="J17" s="9">
        <f t="shared" si="0"/>
        <v>98.443104166666657</v>
      </c>
      <c r="K17" s="9">
        <f t="shared" si="1"/>
        <v>513.70679166666662</v>
      </c>
      <c r="L17" s="9">
        <f t="shared" si="2"/>
        <v>305.86900000000003</v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r="18" spans="1:26" ht="19.5" customHeight="1" x14ac:dyDescent="0.25">
      <c r="A18" s="7">
        <v>134.70000000000027</v>
      </c>
      <c r="B18" s="7">
        <v>103.60000000000014</v>
      </c>
      <c r="C18" s="7">
        <v>250.29999999999973</v>
      </c>
      <c r="D18" s="7">
        <v>97.199999999999818</v>
      </c>
      <c r="E18" s="7">
        <v>696.79999999999927</v>
      </c>
      <c r="F18" s="7">
        <v>330.60000000000036</v>
      </c>
      <c r="G18" s="7">
        <v>218.5</v>
      </c>
      <c r="H18" s="7">
        <v>104.79999999999995</v>
      </c>
      <c r="I18" s="7">
        <v>27.799999999999955</v>
      </c>
      <c r="J18" s="9">
        <f t="shared" si="0"/>
        <v>98.443104166666657</v>
      </c>
      <c r="K18" s="9">
        <f t="shared" si="1"/>
        <v>513.70679166666662</v>
      </c>
      <c r="L18" s="9">
        <f t="shared" si="2"/>
        <v>305.86900000000003</v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r="19" spans="1:26" ht="19.5" customHeight="1" x14ac:dyDescent="0.25">
      <c r="A19" s="7">
        <v>134.89999999999964</v>
      </c>
      <c r="B19" s="7">
        <v>103.89999999999986</v>
      </c>
      <c r="C19" s="8">
        <v>249</v>
      </c>
      <c r="D19" s="7">
        <v>104.10000000000014</v>
      </c>
      <c r="E19" s="7">
        <v>701.10000000000036</v>
      </c>
      <c r="F19" s="7">
        <v>330.29999999999927</v>
      </c>
      <c r="G19" s="7">
        <v>218.79999999999973</v>
      </c>
      <c r="H19" s="7">
        <v>102.5</v>
      </c>
      <c r="I19" s="7">
        <v>28.300000000000011</v>
      </c>
      <c r="J19" s="9">
        <f t="shared" si="0"/>
        <v>98.443104166666657</v>
      </c>
      <c r="K19" s="9">
        <f t="shared" si="1"/>
        <v>513.70679166666662</v>
      </c>
      <c r="L19" s="9">
        <f t="shared" si="2"/>
        <v>305.86900000000003</v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r="20" spans="1:26" ht="19.5" customHeight="1" x14ac:dyDescent="0.25">
      <c r="A20" s="8">
        <v>135</v>
      </c>
      <c r="B20" s="7">
        <v>104.70000000000005</v>
      </c>
      <c r="C20" s="7">
        <v>247.40000000000055</v>
      </c>
      <c r="D20" s="7">
        <v>80.799999999999955</v>
      </c>
      <c r="E20" s="7">
        <v>699.30000000000109</v>
      </c>
      <c r="F20" s="7">
        <v>327.5</v>
      </c>
      <c r="G20" s="7">
        <v>218.90000000000009</v>
      </c>
      <c r="H20" s="7">
        <v>100.90000000000009</v>
      </c>
      <c r="I20" s="7">
        <v>25.300000000000011</v>
      </c>
      <c r="J20" s="9">
        <f t="shared" si="0"/>
        <v>98.443104166666657</v>
      </c>
      <c r="K20" s="9">
        <f t="shared" si="1"/>
        <v>513.70679166666662</v>
      </c>
      <c r="L20" s="9">
        <f t="shared" si="2"/>
        <v>305.86900000000003</v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r="21" spans="1:26" ht="19.5" customHeight="1" x14ac:dyDescent="0.25">
      <c r="A21" s="7">
        <v>134.80000000000018</v>
      </c>
      <c r="B21" s="7">
        <v>106.50000000000023</v>
      </c>
      <c r="C21" s="7">
        <v>248.19999999999982</v>
      </c>
      <c r="D21" s="7">
        <v>93.5</v>
      </c>
      <c r="E21" s="7">
        <v>694.69999999999891</v>
      </c>
      <c r="F21" s="7">
        <v>321.60000000000036</v>
      </c>
      <c r="G21" s="7">
        <v>219.19999999999982</v>
      </c>
      <c r="H21" s="7">
        <v>102.40000000000009</v>
      </c>
      <c r="I21" s="7">
        <v>27.899999999999977</v>
      </c>
      <c r="J21" s="9">
        <f t="shared" si="0"/>
        <v>98.443104166666657</v>
      </c>
      <c r="K21" s="9">
        <f t="shared" si="1"/>
        <v>513.70679166666662</v>
      </c>
      <c r="L21" s="9">
        <f t="shared" si="2"/>
        <v>305.86900000000003</v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r="22" spans="1:26" ht="19.5" customHeight="1" x14ac:dyDescent="0.25">
      <c r="A22" s="7">
        <v>137.80000000000018</v>
      </c>
      <c r="B22" s="7">
        <v>107.09999999999991</v>
      </c>
      <c r="C22" s="8">
        <v>249</v>
      </c>
      <c r="D22" s="7">
        <v>94.400000000000091</v>
      </c>
      <c r="E22" s="7">
        <v>692.5</v>
      </c>
      <c r="F22" s="7">
        <v>322.30000000000018</v>
      </c>
      <c r="G22" s="7">
        <v>221.60000000000036</v>
      </c>
      <c r="H22" s="8">
        <v>103</v>
      </c>
      <c r="I22" s="7">
        <v>27.399999999999977</v>
      </c>
      <c r="J22" s="9">
        <f t="shared" si="0"/>
        <v>98.443104166666657</v>
      </c>
      <c r="K22" s="9">
        <f t="shared" si="1"/>
        <v>513.70679166666662</v>
      </c>
      <c r="L22" s="9">
        <f t="shared" si="2"/>
        <v>305.86900000000003</v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r="23" spans="1:26" ht="19.5" customHeight="1" x14ac:dyDescent="0.25">
      <c r="A23" s="7">
        <v>143.89999999999964</v>
      </c>
      <c r="B23" s="7">
        <v>108.19999999999982</v>
      </c>
      <c r="C23" s="8">
        <v>251</v>
      </c>
      <c r="D23" s="7">
        <v>97.899999999999864</v>
      </c>
      <c r="E23" s="7">
        <v>697.10000000000036</v>
      </c>
      <c r="F23" s="7">
        <v>324.5</v>
      </c>
      <c r="G23" s="7">
        <v>219.30000000000018</v>
      </c>
      <c r="H23" s="7">
        <v>104.09999999999991</v>
      </c>
      <c r="I23" s="7">
        <v>27.700000000000045</v>
      </c>
      <c r="J23" s="9">
        <f t="shared" si="0"/>
        <v>98.443104166666657</v>
      </c>
      <c r="K23" s="9">
        <f t="shared" si="1"/>
        <v>513.70679166666662</v>
      </c>
      <c r="L23" s="9">
        <f t="shared" si="2"/>
        <v>305.86900000000003</v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r="24" spans="1:26" ht="19.5" customHeight="1" x14ac:dyDescent="0.25">
      <c r="A24" s="7">
        <v>142.80000000000018</v>
      </c>
      <c r="B24" s="7">
        <v>108.90000000000009</v>
      </c>
      <c r="C24" s="8">
        <v>251</v>
      </c>
      <c r="D24" s="7">
        <v>98.600000000000136</v>
      </c>
      <c r="E24" s="8">
        <v>699</v>
      </c>
      <c r="F24" s="7">
        <v>324.09999999999945</v>
      </c>
      <c r="G24" s="7">
        <v>219.89999999999964</v>
      </c>
      <c r="H24" s="7">
        <v>106.40000000000009</v>
      </c>
      <c r="I24" s="8">
        <v>28</v>
      </c>
      <c r="J24" s="9">
        <f t="shared" si="0"/>
        <v>98.443104166666657</v>
      </c>
      <c r="K24" s="9">
        <f t="shared" si="1"/>
        <v>513.70679166666662</v>
      </c>
      <c r="L24" s="9">
        <f t="shared" si="2"/>
        <v>305.86900000000003</v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r="25" spans="1:26" ht="19.5" customHeight="1" x14ac:dyDescent="0.25">
      <c r="A25" s="7">
        <v>141.90000000000009</v>
      </c>
      <c r="B25" s="7">
        <v>108.09999999999991</v>
      </c>
      <c r="C25" s="7">
        <v>251.89999999999964</v>
      </c>
      <c r="D25" s="7">
        <v>98.299999999999727</v>
      </c>
      <c r="E25" s="7">
        <v>698.29999999999927</v>
      </c>
      <c r="F25" s="7">
        <v>323.90000000000055</v>
      </c>
      <c r="G25" s="7">
        <v>188.80000000000018</v>
      </c>
      <c r="H25" s="7">
        <v>106.40000000000009</v>
      </c>
      <c r="I25" s="7">
        <v>28.5</v>
      </c>
      <c r="J25" s="9">
        <f t="shared" si="0"/>
        <v>98.443104166666657</v>
      </c>
      <c r="K25" s="9">
        <f t="shared" si="1"/>
        <v>513.70679166666662</v>
      </c>
      <c r="L25" s="9">
        <f t="shared" si="2"/>
        <v>305.86900000000003</v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width="19.42578125" style="19" bestFit="1" customWidth="1"/>
    <col min="2" max="2" width="17.5703125" style="19" bestFit="1" customWidth="1"/>
    <col min="3" max="4" width="18.5703125" style="19" bestFit="1" customWidth="1"/>
    <col min="5" max="6" width="14.7109375" style="19" bestFit="1" customWidth="1"/>
    <col min="7" max="7" width="17.5703125" style="21" bestFit="1" customWidth="1"/>
    <col min="8" max="8" width="17" style="19" bestFit="1" customWidth="1"/>
    <col min="9" max="9" width="18.5703125" style="19" bestFit="1" customWidth="1"/>
    <col min="10" max="11" width="18.5703125" style="20" bestFit="1" customWidth="1"/>
    <col min="12" max="12" width="14.140625" style="20" bestFit="1" customWidth="1"/>
    <col min="13" max="13" width="14.140625" style="26" bestFit="1" customWidth="1"/>
    <col min="14" max="14" width="14.140625" style="22" bestFit="1" customWidth="1"/>
    <col min="15" max="15" width="23.7109375" style="23" bestFit="1" customWidth="1"/>
    <col min="16" max="16" width="21.85546875" style="23" bestFit="1" customWidth="1"/>
    <col min="17" max="18" width="22.85546875" style="23" bestFit="1" customWidth="1"/>
    <col min="19" max="20" width="19" style="23" bestFit="1" customWidth="1"/>
    <col min="21" max="21" width="21.85546875" style="23" bestFit="1" customWidth="1"/>
    <col min="22" max="22" width="21.42578125" style="23" bestFit="1" customWidth="1"/>
    <col min="23" max="23" width="22.85546875" style="23" bestFit="1" customWidth="1"/>
    <col min="24" max="24" width="22.85546875" style="24" bestFit="1" customWidth="1"/>
    <col min="25" max="25" width="17.5703125" style="24" bestFit="1" customWidth="1"/>
    <col min="26" max="26" width="21" style="24" bestFit="1" customWidth="1"/>
  </cols>
  <sheetData>
    <row r="1" spans="1:2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r="2" spans="1:26" ht="19.5" customHeight="1" x14ac:dyDescent="0.25">
      <c r="A2" s="7">
        <v>117.8</v>
      </c>
      <c r="B2" s="7">
        <v>88.6</v>
      </c>
      <c r="C2" s="7">
        <v>252.5</v>
      </c>
      <c r="D2" s="7">
        <v>87.8</v>
      </c>
      <c r="E2" s="7">
        <v>609.5</v>
      </c>
      <c r="F2" s="8">
        <v>282</v>
      </c>
      <c r="G2" s="7">
        <v>151.69999999999999</v>
      </c>
      <c r="H2" s="7">
        <v>62.6</v>
      </c>
      <c r="I2" s="7">
        <v>51.2</v>
      </c>
      <c r="J2" s="9">
        <f t="shared" ref="J2:J25" si="0">(($X$2)/24)*1.163/2</f>
        <v>95.511375000000001</v>
      </c>
      <c r="K2" s="9">
        <f t="shared" ref="K2:K25" si="1">(($Y$2)/24)*1.163/2</f>
        <v>525.38525000000004</v>
      </c>
      <c r="L2" s="9">
        <f t="shared" ref="L2:L25" si="2">$Z$2/24*1.163</f>
        <v>297.67954166666669</v>
      </c>
      <c r="M2" s="10">
        <v>120</v>
      </c>
      <c r="N2" s="4"/>
      <c r="O2" s="8">
        <v>5696</v>
      </c>
      <c r="P2" s="8">
        <v>3696</v>
      </c>
      <c r="Q2" s="8">
        <v>5675</v>
      </c>
      <c r="R2" s="8">
        <v>2579</v>
      </c>
      <c r="S2" s="8">
        <v>21906</v>
      </c>
      <c r="T2" s="8">
        <v>7592</v>
      </c>
      <c r="U2" s="8">
        <v>7890</v>
      </c>
      <c r="V2" s="8">
        <v>2081</v>
      </c>
      <c r="W2" s="8">
        <v>1844</v>
      </c>
      <c r="X2" s="8">
        <v>3942</v>
      </c>
      <c r="Y2" s="8">
        <v>21684</v>
      </c>
      <c r="Z2" s="8">
        <v>6143</v>
      </c>
    </row>
    <row r="3" spans="1:26" ht="19.5" customHeight="1" x14ac:dyDescent="0.25">
      <c r="A3" s="7">
        <v>105.8</v>
      </c>
      <c r="B3" s="7">
        <v>82.1</v>
      </c>
      <c r="C3" s="7">
        <v>188.39999999999998</v>
      </c>
      <c r="D3" s="7">
        <v>87.7</v>
      </c>
      <c r="E3" s="7">
        <v>545.59999999999991</v>
      </c>
      <c r="F3" s="7">
        <v>251.39999999999998</v>
      </c>
      <c r="G3" s="8">
        <v>151</v>
      </c>
      <c r="H3" s="7">
        <v>61.9</v>
      </c>
      <c r="I3" s="8">
        <v>41</v>
      </c>
      <c r="J3" s="9">
        <f t="shared" si="0"/>
        <v>95.511375000000001</v>
      </c>
      <c r="K3" s="9">
        <f t="shared" si="1"/>
        <v>525.38525000000004</v>
      </c>
      <c r="L3" s="9">
        <f t="shared" si="2"/>
        <v>297.67954166666669</v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</row>
    <row r="4" spans="1:26" ht="19.5" customHeight="1" x14ac:dyDescent="0.25">
      <c r="A4" s="7">
        <v>105.20000000000002</v>
      </c>
      <c r="B4" s="7">
        <v>79.800000000000011</v>
      </c>
      <c r="C4" s="7">
        <v>168.20000000000005</v>
      </c>
      <c r="D4" s="7">
        <v>80.400000000000006</v>
      </c>
      <c r="E4" s="7">
        <v>508.60000000000014</v>
      </c>
      <c r="F4" s="7">
        <v>249.89999999999998</v>
      </c>
      <c r="G4" s="7">
        <v>145.90000000000003</v>
      </c>
      <c r="H4" s="7">
        <v>53.300000000000011</v>
      </c>
      <c r="I4" s="7">
        <v>37.100000000000009</v>
      </c>
      <c r="J4" s="9">
        <f t="shared" si="0"/>
        <v>95.511375000000001</v>
      </c>
      <c r="K4" s="9">
        <f t="shared" si="1"/>
        <v>525.38525000000004</v>
      </c>
      <c r="L4" s="9">
        <f t="shared" si="2"/>
        <v>297.67954166666669</v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r="5" spans="1:26" ht="19.5" customHeight="1" x14ac:dyDescent="0.25">
      <c r="A5" s="8">
        <v>107</v>
      </c>
      <c r="B5" s="7">
        <v>82.800000000000011</v>
      </c>
      <c r="C5" s="7">
        <v>168.89999999999998</v>
      </c>
      <c r="D5" s="7">
        <v>76.299999999999983</v>
      </c>
      <c r="E5" s="7">
        <v>505.79999999999995</v>
      </c>
      <c r="F5" s="7">
        <v>249.5</v>
      </c>
      <c r="G5" s="7">
        <v>139.79999999999995</v>
      </c>
      <c r="H5" s="7">
        <v>47.399999999999977</v>
      </c>
      <c r="I5" s="7">
        <v>37.099999999999994</v>
      </c>
      <c r="J5" s="9">
        <f t="shared" si="0"/>
        <v>95.511375000000001</v>
      </c>
      <c r="K5" s="9">
        <f t="shared" si="1"/>
        <v>525.38525000000004</v>
      </c>
      <c r="L5" s="9">
        <f t="shared" si="2"/>
        <v>297.67954166666669</v>
      </c>
      <c r="M5" s="10">
        <v>120</v>
      </c>
      <c r="N5" s="4"/>
      <c r="O5" s="8">
        <v>1280</v>
      </c>
      <c r="P5" s="8">
        <v>1030</v>
      </c>
      <c r="Q5" s="8">
        <v>2378</v>
      </c>
      <c r="R5" s="8">
        <v>6158</v>
      </c>
      <c r="S5" s="8">
        <v>0</v>
      </c>
      <c r="T5" s="8">
        <v>1290</v>
      </c>
      <c r="U5" s="8">
        <v>2378</v>
      </c>
      <c r="V5" s="8">
        <v>5064</v>
      </c>
      <c r="W5" s="8">
        <v>745</v>
      </c>
      <c r="X5" s="8">
        <v>162</v>
      </c>
      <c r="Y5" s="8">
        <v>1009</v>
      </c>
      <c r="Z5" s="16"/>
    </row>
    <row r="6" spans="1:26" ht="19.5" customHeight="1" x14ac:dyDescent="0.25">
      <c r="A6" s="7">
        <v>107.80000000000001</v>
      </c>
      <c r="B6" s="7">
        <v>86.300000000000011</v>
      </c>
      <c r="C6" s="7">
        <v>168.29999999999995</v>
      </c>
      <c r="D6" s="7">
        <v>75.199999999999989</v>
      </c>
      <c r="E6" s="8">
        <v>508</v>
      </c>
      <c r="F6" s="7">
        <v>249.29999999999995</v>
      </c>
      <c r="G6" s="7">
        <v>139.10000000000002</v>
      </c>
      <c r="H6" s="7">
        <v>46.900000000000034</v>
      </c>
      <c r="I6" s="8">
        <v>37</v>
      </c>
      <c r="J6" s="9">
        <f t="shared" si="0"/>
        <v>95.511375000000001</v>
      </c>
      <c r="K6" s="9">
        <f t="shared" si="1"/>
        <v>525.38525000000004</v>
      </c>
      <c r="L6" s="9">
        <f t="shared" si="2"/>
        <v>297.67954166666669</v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r="7" spans="1:26" ht="19.5" customHeight="1" x14ac:dyDescent="0.25">
      <c r="A7" s="7">
        <v>112.5</v>
      </c>
      <c r="B7" s="7">
        <v>90.099999999999966</v>
      </c>
      <c r="C7" s="7">
        <v>180.10000000000014</v>
      </c>
      <c r="D7" s="8">
        <v>79</v>
      </c>
      <c r="E7" s="7">
        <v>507.90000000000009</v>
      </c>
      <c r="F7" s="7">
        <v>257.40000000000009</v>
      </c>
      <c r="G7" s="7">
        <v>151.60000000000002</v>
      </c>
      <c r="H7" s="7">
        <v>52.299999999999955</v>
      </c>
      <c r="I7" s="7">
        <v>38.699999999999989</v>
      </c>
      <c r="J7" s="9">
        <f t="shared" si="0"/>
        <v>95.511375000000001</v>
      </c>
      <c r="K7" s="9">
        <f t="shared" si="1"/>
        <v>525.38525000000004</v>
      </c>
      <c r="L7" s="9">
        <f t="shared" si="2"/>
        <v>297.67954166666669</v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r="8" spans="1:26" ht="19.5" customHeight="1" x14ac:dyDescent="0.25">
      <c r="A8" s="8">
        <v>132</v>
      </c>
      <c r="B8" s="7">
        <v>90.199999999999989</v>
      </c>
      <c r="C8" s="7">
        <v>248.39999999999986</v>
      </c>
      <c r="D8" s="7">
        <v>86.399999999999977</v>
      </c>
      <c r="E8" s="7">
        <v>581.59999999999991</v>
      </c>
      <c r="F8" s="7">
        <v>305.29999999999995</v>
      </c>
      <c r="G8" s="7">
        <v>211.69999999999993</v>
      </c>
      <c r="H8" s="7">
        <v>62.900000000000034</v>
      </c>
      <c r="I8" s="7">
        <v>41.400000000000006</v>
      </c>
      <c r="J8" s="9">
        <f t="shared" si="0"/>
        <v>95.511375000000001</v>
      </c>
      <c r="K8" s="9">
        <f t="shared" si="1"/>
        <v>525.38525000000004</v>
      </c>
      <c r="L8" s="9">
        <f t="shared" si="2"/>
        <v>297.67954166666669</v>
      </c>
      <c r="M8" s="10">
        <v>120</v>
      </c>
      <c r="N8" s="4"/>
      <c r="O8" s="18">
        <f t="shared" ref="O8:W8" si="3">0.5*O5/(O5+O2)</f>
        <v>9.1743119266055051E-2</v>
      </c>
      <c r="P8" s="18">
        <f t="shared" si="3"/>
        <v>0.10897164621244181</v>
      </c>
      <c r="Q8" s="18">
        <f t="shared" si="3"/>
        <v>0.14764683968707315</v>
      </c>
      <c r="R8" s="18">
        <f t="shared" si="3"/>
        <v>0.35240929380794322</v>
      </c>
      <c r="S8" s="18">
        <f t="shared" si="3"/>
        <v>0</v>
      </c>
      <c r="T8" s="18">
        <f t="shared" si="3"/>
        <v>7.2618779554154467E-2</v>
      </c>
      <c r="U8" s="18">
        <f t="shared" si="3"/>
        <v>0.11579664978574211</v>
      </c>
      <c r="V8" s="18">
        <f t="shared" si="3"/>
        <v>0.35437368789363188</v>
      </c>
      <c r="W8" s="18">
        <f t="shared" si="3"/>
        <v>0.14387794515256855</v>
      </c>
      <c r="X8" s="18"/>
      <c r="Y8" s="16"/>
      <c r="Z8" s="13"/>
    </row>
    <row r="9" spans="1:26" ht="19.5" customHeight="1" x14ac:dyDescent="0.25">
      <c r="A9" s="7">
        <v>135.39999999999998</v>
      </c>
      <c r="B9" s="7">
        <v>89.899999999999977</v>
      </c>
      <c r="C9" s="7">
        <v>250.40000000000009</v>
      </c>
      <c r="D9" s="7">
        <v>84.900000000000091</v>
      </c>
      <c r="E9" s="7">
        <v>652.30000000000018</v>
      </c>
      <c r="F9" s="7">
        <v>302.89999999999986</v>
      </c>
      <c r="G9" s="7">
        <v>212.90000000000009</v>
      </c>
      <c r="H9" s="7">
        <v>62.5</v>
      </c>
      <c r="I9" s="7">
        <v>41.899999999999977</v>
      </c>
      <c r="J9" s="9">
        <f t="shared" si="0"/>
        <v>95.511375000000001</v>
      </c>
      <c r="K9" s="9">
        <f t="shared" si="1"/>
        <v>525.38525000000004</v>
      </c>
      <c r="L9" s="9">
        <f t="shared" si="2"/>
        <v>297.67954166666669</v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r="10" spans="1:26" ht="19.5" customHeight="1" x14ac:dyDescent="0.25">
      <c r="A10" s="7">
        <v>135.70000000000005</v>
      </c>
      <c r="B10" s="7">
        <v>84.600000000000023</v>
      </c>
      <c r="C10" s="8">
        <v>242</v>
      </c>
      <c r="D10" s="7">
        <v>84.399999999999977</v>
      </c>
      <c r="E10" s="7">
        <v>659.59999999999945</v>
      </c>
      <c r="F10" s="8">
        <v>305</v>
      </c>
      <c r="G10" s="7">
        <v>189.70000000000005</v>
      </c>
      <c r="H10" s="7">
        <v>60.599999999999966</v>
      </c>
      <c r="I10" s="7">
        <v>42.5</v>
      </c>
      <c r="J10" s="9">
        <f t="shared" si="0"/>
        <v>95.511375000000001</v>
      </c>
      <c r="K10" s="9">
        <f t="shared" si="1"/>
        <v>525.38525000000004</v>
      </c>
      <c r="L10" s="9">
        <f t="shared" si="2"/>
        <v>297.67954166666669</v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r="11" spans="1:26" ht="19.5" customHeight="1" x14ac:dyDescent="0.25">
      <c r="A11" s="7">
        <v>134.39999999999986</v>
      </c>
      <c r="B11" s="7">
        <v>77.800000000000068</v>
      </c>
      <c r="C11" s="7">
        <v>230.39999999999986</v>
      </c>
      <c r="D11" s="8">
        <v>86</v>
      </c>
      <c r="E11" s="7">
        <v>677.70000000000073</v>
      </c>
      <c r="F11" s="7">
        <v>307.20000000000027</v>
      </c>
      <c r="G11" s="8">
        <v>170</v>
      </c>
      <c r="H11" s="7">
        <v>60.300000000000068</v>
      </c>
      <c r="I11" s="7">
        <v>48.800000000000011</v>
      </c>
      <c r="J11" s="9">
        <f t="shared" si="0"/>
        <v>95.511375000000001</v>
      </c>
      <c r="K11" s="9">
        <f t="shared" si="1"/>
        <v>525.38525000000004</v>
      </c>
      <c r="L11" s="9">
        <f t="shared" si="2"/>
        <v>297.67954166666669</v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r="12" spans="1:26" ht="19.5" customHeight="1" x14ac:dyDescent="0.25">
      <c r="A12" s="7">
        <v>126.60000000000014</v>
      </c>
      <c r="B12" s="7">
        <v>77.199999999999932</v>
      </c>
      <c r="C12" s="7">
        <v>220.59999999999991</v>
      </c>
      <c r="D12" s="7">
        <v>87.5</v>
      </c>
      <c r="E12" s="7">
        <v>661.69999999999982</v>
      </c>
      <c r="F12" s="7">
        <v>309.90000000000009</v>
      </c>
      <c r="G12" s="7">
        <v>163.59999999999991</v>
      </c>
      <c r="H12" s="7">
        <v>81.645999999999958</v>
      </c>
      <c r="I12" s="7">
        <v>49.100000000000023</v>
      </c>
      <c r="J12" s="9">
        <f t="shared" si="0"/>
        <v>95.511375000000001</v>
      </c>
      <c r="K12" s="9">
        <f t="shared" si="1"/>
        <v>525.38525000000004</v>
      </c>
      <c r="L12" s="9">
        <f t="shared" si="2"/>
        <v>297.67954166666669</v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r="13" spans="1:26" ht="19.5" customHeight="1" x14ac:dyDescent="0.25">
      <c r="A13" s="7">
        <v>125.79999999999995</v>
      </c>
      <c r="B13" s="7">
        <v>77.300000000000068</v>
      </c>
      <c r="C13" s="7">
        <v>217.70000000000027</v>
      </c>
      <c r="D13" s="7">
        <v>88.199999999999932</v>
      </c>
      <c r="E13" s="7">
        <v>656.89999999999964</v>
      </c>
      <c r="F13" s="8">
        <v>310</v>
      </c>
      <c r="G13" s="7">
        <v>159.20000000000005</v>
      </c>
      <c r="H13" s="7">
        <v>64.389999999999986</v>
      </c>
      <c r="I13" s="7">
        <v>50.099999999999966</v>
      </c>
      <c r="J13" s="9">
        <f t="shared" si="0"/>
        <v>95.511375000000001</v>
      </c>
      <c r="K13" s="9">
        <f t="shared" si="1"/>
        <v>525.38525000000004</v>
      </c>
      <c r="L13" s="9">
        <f t="shared" si="2"/>
        <v>297.67954166666669</v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r="14" spans="1:26" ht="19.5" customHeight="1" x14ac:dyDescent="0.25">
      <c r="A14" s="7">
        <v>125.59999999999991</v>
      </c>
      <c r="B14" s="7">
        <v>77.700000000000045</v>
      </c>
      <c r="C14" s="7">
        <v>225.40000000000009</v>
      </c>
      <c r="D14" s="7">
        <v>88.600000000000136</v>
      </c>
      <c r="E14" s="7">
        <v>628.80000000000018</v>
      </c>
      <c r="F14" s="8">
        <v>311</v>
      </c>
      <c r="G14" s="7">
        <v>156.60000000000014</v>
      </c>
      <c r="H14" s="7">
        <v>64.763000000000034</v>
      </c>
      <c r="I14" s="7">
        <v>50.300000000000068</v>
      </c>
      <c r="J14" s="9">
        <f t="shared" si="0"/>
        <v>95.511375000000001</v>
      </c>
      <c r="K14" s="9">
        <f t="shared" si="1"/>
        <v>525.38525000000004</v>
      </c>
      <c r="L14" s="9">
        <f t="shared" si="2"/>
        <v>297.67954166666669</v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r="15" spans="1:26" ht="19.5" customHeight="1" x14ac:dyDescent="0.25">
      <c r="A15" s="7">
        <v>125.60000000000014</v>
      </c>
      <c r="B15" s="7">
        <v>77.5</v>
      </c>
      <c r="C15" s="7">
        <v>219.5</v>
      </c>
      <c r="D15" s="7">
        <v>88.599999999999909</v>
      </c>
      <c r="E15" s="8">
        <v>619</v>
      </c>
      <c r="F15" s="7">
        <v>307.69999999999982</v>
      </c>
      <c r="G15" s="7">
        <v>152.29999999999973</v>
      </c>
      <c r="H15" s="7">
        <v>64.981999999999971</v>
      </c>
      <c r="I15" s="7">
        <v>50.299999999999955</v>
      </c>
      <c r="J15" s="9">
        <f t="shared" si="0"/>
        <v>95.511375000000001</v>
      </c>
      <c r="K15" s="9">
        <f t="shared" si="1"/>
        <v>525.38525000000004</v>
      </c>
      <c r="L15" s="9">
        <f t="shared" si="2"/>
        <v>297.67954166666669</v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r="16" spans="1:26" ht="19.5" customHeight="1" x14ac:dyDescent="0.25">
      <c r="A16" s="7">
        <v>126.59999999999991</v>
      </c>
      <c r="B16" s="7">
        <v>78.799999999999955</v>
      </c>
      <c r="C16" s="7">
        <v>221.09999999999991</v>
      </c>
      <c r="D16" s="7">
        <v>87.799999999999955</v>
      </c>
      <c r="E16" s="8">
        <v>542</v>
      </c>
      <c r="F16" s="8">
        <v>304</v>
      </c>
      <c r="G16" s="7">
        <v>152.40000000000009</v>
      </c>
      <c r="H16" s="7">
        <v>64.476999999999975</v>
      </c>
      <c r="I16" s="7">
        <v>49.799999999999955</v>
      </c>
      <c r="J16" s="9">
        <f t="shared" si="0"/>
        <v>95.511375000000001</v>
      </c>
      <c r="K16" s="9">
        <f t="shared" si="1"/>
        <v>525.38525000000004</v>
      </c>
      <c r="L16" s="9">
        <f t="shared" si="2"/>
        <v>297.67954166666669</v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r="17" spans="1:26" ht="19.5" customHeight="1" x14ac:dyDescent="0.25">
      <c r="A17" s="7">
        <v>128.20000000000005</v>
      </c>
      <c r="B17" s="7">
        <v>77.099999999999909</v>
      </c>
      <c r="C17" s="7">
        <v>222.40000000000009</v>
      </c>
      <c r="D17" s="7">
        <v>88.5</v>
      </c>
      <c r="E17" s="7">
        <v>532.70000000000073</v>
      </c>
      <c r="F17" s="7">
        <v>310.5</v>
      </c>
      <c r="G17" s="7">
        <v>152.59999999999991</v>
      </c>
      <c r="H17" s="7">
        <v>65.11099999999999</v>
      </c>
      <c r="I17" s="7">
        <v>44.800000000000068</v>
      </c>
      <c r="J17" s="9">
        <f t="shared" si="0"/>
        <v>95.511375000000001</v>
      </c>
      <c r="K17" s="9">
        <f t="shared" si="1"/>
        <v>525.38525000000004</v>
      </c>
      <c r="L17" s="9">
        <f t="shared" si="2"/>
        <v>297.67954166666669</v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r="18" spans="1:26" ht="19.5" customHeight="1" x14ac:dyDescent="0.25">
      <c r="A18" s="7">
        <v>128.80000000000018</v>
      </c>
      <c r="B18" s="7">
        <v>77.799999999999955</v>
      </c>
      <c r="C18" s="7">
        <v>230.89999999999964</v>
      </c>
      <c r="D18" s="7">
        <v>88.400000000000091</v>
      </c>
      <c r="E18" s="7">
        <v>532.59999999999854</v>
      </c>
      <c r="F18" s="7">
        <v>307.69999999999982</v>
      </c>
      <c r="G18" s="7">
        <v>153.20000000000027</v>
      </c>
      <c r="H18" s="7">
        <v>65.481999999999971</v>
      </c>
      <c r="I18" s="7">
        <v>43.100000000000023</v>
      </c>
      <c r="J18" s="9">
        <f t="shared" si="0"/>
        <v>95.511375000000001</v>
      </c>
      <c r="K18" s="9">
        <f t="shared" si="1"/>
        <v>525.38525000000004</v>
      </c>
      <c r="L18" s="9">
        <f t="shared" si="2"/>
        <v>297.67954166666669</v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r="19" spans="1:26" ht="19.5" customHeight="1" x14ac:dyDescent="0.25">
      <c r="A19" s="7">
        <v>132.69999999999982</v>
      </c>
      <c r="B19" s="7">
        <v>80.700000000000045</v>
      </c>
      <c r="C19" s="7">
        <v>246.10000000000036</v>
      </c>
      <c r="D19" s="7">
        <v>88.399999999999864</v>
      </c>
      <c r="E19" s="8">
        <v>547</v>
      </c>
      <c r="F19" s="8">
        <v>308</v>
      </c>
      <c r="G19" s="7">
        <v>154.5</v>
      </c>
      <c r="H19" s="7">
        <v>66.69399999999996</v>
      </c>
      <c r="I19" s="7">
        <v>43.199999999999932</v>
      </c>
      <c r="J19" s="9">
        <f t="shared" si="0"/>
        <v>95.511375000000001</v>
      </c>
      <c r="K19" s="9">
        <f t="shared" si="1"/>
        <v>525.38525000000004</v>
      </c>
      <c r="L19" s="9">
        <f t="shared" si="2"/>
        <v>297.67954166666669</v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r="20" spans="1:26" ht="19.5" customHeight="1" x14ac:dyDescent="0.25">
      <c r="A20" s="7">
        <v>129.09999999999991</v>
      </c>
      <c r="B20" s="7">
        <v>82.600000000000136</v>
      </c>
      <c r="C20" s="7">
        <v>248.30000000000018</v>
      </c>
      <c r="D20" s="7">
        <v>87.700000000000045</v>
      </c>
      <c r="E20" s="7">
        <v>579.90000000000146</v>
      </c>
      <c r="F20" s="7">
        <v>307.40000000000055</v>
      </c>
      <c r="G20" s="7">
        <v>163.09999999999991</v>
      </c>
      <c r="H20" s="7">
        <v>65.858000000000175</v>
      </c>
      <c r="I20" s="7">
        <v>43.300000000000068</v>
      </c>
      <c r="J20" s="9">
        <f t="shared" si="0"/>
        <v>95.511375000000001</v>
      </c>
      <c r="K20" s="9">
        <f t="shared" si="1"/>
        <v>525.38525000000004</v>
      </c>
      <c r="L20" s="9">
        <f t="shared" si="2"/>
        <v>297.67954166666669</v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r="21" spans="1:26" ht="19.5" customHeight="1" x14ac:dyDescent="0.25">
      <c r="A21" s="8">
        <v>126</v>
      </c>
      <c r="B21" s="7">
        <v>85.5</v>
      </c>
      <c r="C21" s="7">
        <v>246.69999999999982</v>
      </c>
      <c r="D21" s="7">
        <v>85.900000000000091</v>
      </c>
      <c r="E21" s="8">
        <v>593</v>
      </c>
      <c r="F21" s="7">
        <v>304.69999999999982</v>
      </c>
      <c r="G21" s="7">
        <v>169.09999999999991</v>
      </c>
      <c r="H21" s="7">
        <v>66.136999999999944</v>
      </c>
      <c r="I21" s="7">
        <v>44.799999999999955</v>
      </c>
      <c r="J21" s="9">
        <f t="shared" si="0"/>
        <v>95.511375000000001</v>
      </c>
      <c r="K21" s="9">
        <f t="shared" si="1"/>
        <v>525.38525000000004</v>
      </c>
      <c r="L21" s="9">
        <f t="shared" si="2"/>
        <v>297.67954166666669</v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r="22" spans="1:26" ht="19.5" customHeight="1" x14ac:dyDescent="0.25">
      <c r="A22" s="7">
        <v>124.90000000000009</v>
      </c>
      <c r="B22" s="7">
        <v>90.399999999999864</v>
      </c>
      <c r="C22" s="7">
        <v>245.5</v>
      </c>
      <c r="D22" s="7">
        <v>85.599999999999909</v>
      </c>
      <c r="E22" s="7">
        <v>628.59999999999854</v>
      </c>
      <c r="F22" s="7">
        <v>304.69999999999982</v>
      </c>
      <c r="G22" s="7">
        <v>173.69999999999982</v>
      </c>
      <c r="H22" s="7">
        <v>66.31899999999996</v>
      </c>
      <c r="I22" s="7">
        <v>44.899999999999977</v>
      </c>
      <c r="J22" s="9">
        <f t="shared" si="0"/>
        <v>95.511375000000001</v>
      </c>
      <c r="K22" s="9">
        <f t="shared" si="1"/>
        <v>525.38525000000004</v>
      </c>
      <c r="L22" s="9">
        <f t="shared" si="2"/>
        <v>297.67954166666669</v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r="23" spans="1:26" ht="19.5" customHeight="1" x14ac:dyDescent="0.25">
      <c r="A23" s="7">
        <v>124.40000000000009</v>
      </c>
      <c r="B23" s="7">
        <v>91.100000000000136</v>
      </c>
      <c r="C23" s="7">
        <v>246.89999999999964</v>
      </c>
      <c r="D23" s="7">
        <v>86.299999999999955</v>
      </c>
      <c r="E23" s="7">
        <v>651.70000000000073</v>
      </c>
      <c r="F23" s="7">
        <v>303.19999999999982</v>
      </c>
      <c r="G23" s="7">
        <v>192.10000000000036</v>
      </c>
      <c r="H23" s="7">
        <v>66.240999999999985</v>
      </c>
      <c r="I23" s="8">
        <v>47</v>
      </c>
      <c r="J23" s="9">
        <f t="shared" si="0"/>
        <v>95.511375000000001</v>
      </c>
      <c r="K23" s="9">
        <f t="shared" si="1"/>
        <v>525.38525000000004</v>
      </c>
      <c r="L23" s="9">
        <f t="shared" si="2"/>
        <v>297.67954166666669</v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r="24" spans="1:26" ht="19.5" customHeight="1" x14ac:dyDescent="0.25">
      <c r="A24" s="7">
        <v>120.09999999999991</v>
      </c>
      <c r="B24" s="7">
        <v>91.299999999999955</v>
      </c>
      <c r="C24" s="7">
        <v>245.90000000000055</v>
      </c>
      <c r="D24" s="7">
        <v>86.800000000000182</v>
      </c>
      <c r="E24" s="7">
        <v>683.79999999999927</v>
      </c>
      <c r="F24" s="7">
        <v>299.90000000000055</v>
      </c>
      <c r="G24" s="7">
        <v>195.69999999999982</v>
      </c>
      <c r="H24" s="7">
        <v>65.701999999999998</v>
      </c>
      <c r="I24" s="7">
        <v>47.600000000000023</v>
      </c>
      <c r="J24" s="9">
        <f t="shared" si="0"/>
        <v>95.511375000000001</v>
      </c>
      <c r="K24" s="9">
        <f t="shared" si="1"/>
        <v>525.38525000000004</v>
      </c>
      <c r="L24" s="9">
        <f t="shared" si="2"/>
        <v>297.67954166666669</v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r="25" spans="1:26" ht="19.5" customHeight="1" x14ac:dyDescent="0.25">
      <c r="A25" s="7">
        <v>120.09999999999991</v>
      </c>
      <c r="B25" s="7">
        <v>90.5</v>
      </c>
      <c r="C25" s="7">
        <v>239.19999999999982</v>
      </c>
      <c r="D25" s="7">
        <v>87.199999999999818</v>
      </c>
      <c r="E25" s="7">
        <v>677.5</v>
      </c>
      <c r="F25" s="7">
        <v>291.29999999999927</v>
      </c>
      <c r="G25" s="8">
        <v>177</v>
      </c>
      <c r="H25" s="7">
        <v>65.572000000000116</v>
      </c>
      <c r="I25" s="7">
        <v>47.5</v>
      </c>
      <c r="J25" s="9">
        <f t="shared" si="0"/>
        <v>95.511375000000001</v>
      </c>
      <c r="K25" s="9">
        <f t="shared" si="1"/>
        <v>525.38525000000004</v>
      </c>
      <c r="L25" s="9">
        <f t="shared" si="2"/>
        <v>297.67954166666669</v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width="19.42578125" style="19" bestFit="1" customWidth="1"/>
    <col min="2" max="2" width="17.5703125" style="19" bestFit="1" customWidth="1"/>
    <col min="3" max="4" width="18.5703125" style="19" bestFit="1" customWidth="1"/>
    <col min="5" max="6" width="14.7109375" style="19" bestFit="1" customWidth="1"/>
    <col min="7" max="7" width="17.5703125" style="19" bestFit="1" customWidth="1"/>
    <col min="8" max="8" width="17" style="19" bestFit="1" customWidth="1"/>
    <col min="9" max="9" width="18.5703125" style="19" bestFit="1" customWidth="1"/>
    <col min="10" max="11" width="18.5703125" style="20" bestFit="1" customWidth="1"/>
    <col min="12" max="12" width="14.140625" style="20" bestFit="1" customWidth="1"/>
    <col min="13" max="13" width="14.140625" style="21" bestFit="1" customWidth="1"/>
    <col min="14" max="14" width="14.140625" style="22" bestFit="1" customWidth="1"/>
    <col min="15" max="15" width="23.7109375" style="23" bestFit="1" customWidth="1"/>
    <col min="16" max="16" width="21.85546875" style="23" bestFit="1" customWidth="1"/>
    <col min="17" max="18" width="22.85546875" style="23" bestFit="1" customWidth="1"/>
    <col min="19" max="20" width="19" style="23" bestFit="1" customWidth="1"/>
    <col min="21" max="21" width="21.85546875" style="23" bestFit="1" customWidth="1"/>
    <col min="22" max="22" width="21.42578125" style="23" bestFit="1" customWidth="1"/>
    <col min="23" max="23" width="22.85546875" style="23" bestFit="1" customWidth="1"/>
    <col min="24" max="24" width="22.85546875" style="24" bestFit="1" customWidth="1"/>
    <col min="25" max="25" width="17.5703125" style="24" bestFit="1" customWidth="1"/>
    <col min="26" max="26" width="21" style="24" bestFit="1" customWidth="1"/>
  </cols>
  <sheetData>
    <row r="1" spans="1:2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r="2" spans="1:26" ht="19.5" customHeight="1" x14ac:dyDescent="0.25">
      <c r="A2" s="7">
        <v>17.399999999999999</v>
      </c>
      <c r="B2" s="7">
        <v>17.5</v>
      </c>
      <c r="C2" s="7">
        <v>94.9</v>
      </c>
      <c r="D2" s="7">
        <v>35.299999999999997</v>
      </c>
      <c r="E2" s="8">
        <v>181</v>
      </c>
      <c r="F2" s="7">
        <v>230.5</v>
      </c>
      <c r="G2" s="7">
        <v>64.5</v>
      </c>
      <c r="H2" s="7">
        <v>34.799999999999997</v>
      </c>
      <c r="I2" s="7">
        <v>37.1</v>
      </c>
      <c r="J2" s="9">
        <f t="shared" ref="J2:J25" si="0">(($X$2)/24)*1.163/2</f>
        <v>13.277583333333332</v>
      </c>
      <c r="K2" s="9">
        <f t="shared" ref="K2:K25" si="1">(($Y$2)/24)*1.163/2</f>
        <v>131.58860416666667</v>
      </c>
      <c r="L2" s="9">
        <f t="shared" ref="L2:L25" si="2">$Z$2/24*1.163</f>
        <v>97.498166666666663</v>
      </c>
      <c r="M2" s="8">
        <v>60</v>
      </c>
      <c r="N2" s="4"/>
      <c r="O2" s="8">
        <v>1390</v>
      </c>
      <c r="P2" s="8">
        <v>477</v>
      </c>
      <c r="Q2" s="8">
        <v>1464</v>
      </c>
      <c r="R2" s="8">
        <v>842</v>
      </c>
      <c r="S2" s="8">
        <v>6627</v>
      </c>
      <c r="T2" s="8">
        <v>3384</v>
      </c>
      <c r="U2" s="8">
        <v>3522</v>
      </c>
      <c r="V2" s="8">
        <v>620</v>
      </c>
      <c r="W2" s="8">
        <v>481</v>
      </c>
      <c r="X2" s="8">
        <v>548</v>
      </c>
      <c r="Y2" s="8">
        <v>5431</v>
      </c>
      <c r="Z2" s="10">
        <v>2012</v>
      </c>
    </row>
    <row r="3" spans="1:26" ht="19.5" customHeight="1" x14ac:dyDescent="0.25">
      <c r="A3" s="7">
        <v>14.700000000000003</v>
      </c>
      <c r="B3" s="7">
        <v>15.799999999999997</v>
      </c>
      <c r="C3" s="7">
        <v>95.5</v>
      </c>
      <c r="D3" s="7">
        <v>34.100000000000009</v>
      </c>
      <c r="E3" s="8">
        <v>180</v>
      </c>
      <c r="F3" s="7">
        <v>232.60000000000002</v>
      </c>
      <c r="G3" s="7">
        <v>66.400000000000006</v>
      </c>
      <c r="H3" s="7">
        <v>34.600000000000009</v>
      </c>
      <c r="I3" s="7">
        <v>36.999999999999993</v>
      </c>
      <c r="J3" s="9">
        <f t="shared" si="0"/>
        <v>13.277583333333332</v>
      </c>
      <c r="K3" s="9">
        <f t="shared" si="1"/>
        <v>131.58860416666667</v>
      </c>
      <c r="L3" s="9">
        <f t="shared" si="2"/>
        <v>97.498166666666663</v>
      </c>
      <c r="M3" s="8">
        <v>60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r="4" spans="1:26" ht="19.5" customHeight="1" x14ac:dyDescent="0.25">
      <c r="A4" s="7">
        <v>15.100000000000001</v>
      </c>
      <c r="B4" s="8">
        <v>16</v>
      </c>
      <c r="C4" s="7">
        <v>97.200000000000017</v>
      </c>
      <c r="D4" s="7">
        <v>35.399999999999991</v>
      </c>
      <c r="E4" s="7">
        <v>181.89999999999998</v>
      </c>
      <c r="F4" s="7">
        <v>233.19999999999993</v>
      </c>
      <c r="G4" s="7">
        <v>66.599999999999994</v>
      </c>
      <c r="H4" s="8">
        <v>33</v>
      </c>
      <c r="I4" s="7">
        <v>36.900000000000006</v>
      </c>
      <c r="J4" s="9">
        <f t="shared" si="0"/>
        <v>13.277583333333332</v>
      </c>
      <c r="K4" s="9">
        <f t="shared" si="1"/>
        <v>131.58860416666667</v>
      </c>
      <c r="L4" s="9">
        <f t="shared" si="2"/>
        <v>97.498166666666663</v>
      </c>
      <c r="M4" s="8">
        <v>60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r="5" spans="1:26" ht="19.5" customHeight="1" x14ac:dyDescent="0.25">
      <c r="A5" s="7">
        <v>18.200000000000003</v>
      </c>
      <c r="B5" s="7">
        <v>16.700000000000003</v>
      </c>
      <c r="C5" s="7">
        <v>98.399999999999977</v>
      </c>
      <c r="D5" s="7">
        <v>36.000000000000014</v>
      </c>
      <c r="E5" s="7">
        <v>181.89999999999998</v>
      </c>
      <c r="F5" s="7">
        <v>232.80000000000007</v>
      </c>
      <c r="G5" s="7">
        <v>66.600000000000023</v>
      </c>
      <c r="H5" s="7">
        <v>32.099999999999994</v>
      </c>
      <c r="I5" s="7">
        <v>36.599999999999994</v>
      </c>
      <c r="J5" s="9">
        <f t="shared" si="0"/>
        <v>13.277583333333332</v>
      </c>
      <c r="K5" s="9">
        <f t="shared" si="1"/>
        <v>131.58860416666667</v>
      </c>
      <c r="L5" s="9">
        <f t="shared" si="2"/>
        <v>97.498166666666663</v>
      </c>
      <c r="M5" s="8">
        <v>60</v>
      </c>
      <c r="N5" s="4"/>
      <c r="O5" s="8">
        <v>970</v>
      </c>
      <c r="P5" s="8">
        <v>726</v>
      </c>
      <c r="Q5" s="8">
        <v>849</v>
      </c>
      <c r="R5" s="8">
        <v>3993</v>
      </c>
      <c r="S5" s="8">
        <v>0</v>
      </c>
      <c r="T5" s="8">
        <v>1004</v>
      </c>
      <c r="U5" s="8">
        <v>0</v>
      </c>
      <c r="V5" s="8">
        <v>3179</v>
      </c>
      <c r="W5" s="8">
        <v>240</v>
      </c>
      <c r="X5" s="8">
        <v>162</v>
      </c>
      <c r="Y5" s="8">
        <v>532</v>
      </c>
      <c r="Z5" s="16"/>
    </row>
    <row r="6" spans="1:26" ht="19.5" customHeight="1" x14ac:dyDescent="0.25">
      <c r="A6" s="7">
        <v>22.299999999999997</v>
      </c>
      <c r="B6" s="7">
        <v>21.900000000000006</v>
      </c>
      <c r="C6" s="7">
        <v>96.699999999999989</v>
      </c>
      <c r="D6" s="8">
        <v>38</v>
      </c>
      <c r="E6" s="7">
        <v>181.60000000000002</v>
      </c>
      <c r="F6" s="7">
        <v>232.80000000000007</v>
      </c>
      <c r="G6" s="7">
        <v>65.699999999999989</v>
      </c>
      <c r="H6" s="7">
        <v>35.199999999999989</v>
      </c>
      <c r="I6" s="7">
        <v>36.800000000000011</v>
      </c>
      <c r="J6" s="9">
        <f t="shared" si="0"/>
        <v>13.277583333333332</v>
      </c>
      <c r="K6" s="9">
        <f t="shared" si="1"/>
        <v>131.58860416666667</v>
      </c>
      <c r="L6" s="9">
        <f t="shared" si="2"/>
        <v>97.498166666666663</v>
      </c>
      <c r="M6" s="8">
        <v>60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r="7" spans="1:26" ht="19.5" customHeight="1" x14ac:dyDescent="0.25">
      <c r="A7" s="7">
        <v>22.200000000000003</v>
      </c>
      <c r="B7" s="8">
        <v>23</v>
      </c>
      <c r="C7" s="7">
        <v>94.000000000000057</v>
      </c>
      <c r="D7" s="8">
        <v>40</v>
      </c>
      <c r="E7" s="7">
        <v>181.30000000000007</v>
      </c>
      <c r="F7" s="7">
        <v>234.5</v>
      </c>
      <c r="G7" s="7">
        <v>63.199999999999989</v>
      </c>
      <c r="H7" s="7">
        <v>37.600000000000023</v>
      </c>
      <c r="I7" s="7">
        <v>36.900000000000006</v>
      </c>
      <c r="J7" s="9">
        <f t="shared" si="0"/>
        <v>13.277583333333332</v>
      </c>
      <c r="K7" s="9">
        <f t="shared" si="1"/>
        <v>131.58860416666667</v>
      </c>
      <c r="L7" s="9">
        <f t="shared" si="2"/>
        <v>97.498166666666663</v>
      </c>
      <c r="M7" s="8">
        <v>60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r="8" spans="1:26" ht="19.5" customHeight="1" x14ac:dyDescent="0.25">
      <c r="A8" s="7">
        <v>23.400000000000006</v>
      </c>
      <c r="B8" s="7">
        <v>23.199999999999989</v>
      </c>
      <c r="C8" s="7">
        <v>93.199999999999932</v>
      </c>
      <c r="D8" s="8">
        <v>40</v>
      </c>
      <c r="E8" s="7">
        <v>181.70000000000005</v>
      </c>
      <c r="F8" s="7">
        <v>236.5</v>
      </c>
      <c r="G8" s="7">
        <v>63.300000000000011</v>
      </c>
      <c r="H8" s="7">
        <v>38.299999999999983</v>
      </c>
      <c r="I8" s="7">
        <v>36.599999999999966</v>
      </c>
      <c r="J8" s="9">
        <f t="shared" si="0"/>
        <v>13.277583333333332</v>
      </c>
      <c r="K8" s="9">
        <f t="shared" si="1"/>
        <v>131.58860416666667</v>
      </c>
      <c r="L8" s="9">
        <f t="shared" si="2"/>
        <v>97.498166666666663</v>
      </c>
      <c r="M8" s="8">
        <v>60</v>
      </c>
      <c r="N8" s="4"/>
      <c r="O8" s="18">
        <f t="shared" ref="O8:W8" si="3">0.5*O5/(O5+O2)</f>
        <v>0.20550847457627119</v>
      </c>
      <c r="P8" s="18">
        <f t="shared" si="3"/>
        <v>0.30174563591022446</v>
      </c>
      <c r="Q8" s="18">
        <f t="shared" si="3"/>
        <v>0.1835278858625162</v>
      </c>
      <c r="R8" s="18">
        <f t="shared" si="3"/>
        <v>0.41292657704239916</v>
      </c>
      <c r="S8" s="18">
        <f t="shared" si="3"/>
        <v>0</v>
      </c>
      <c r="T8" s="18">
        <f t="shared" si="3"/>
        <v>0.11440291704649043</v>
      </c>
      <c r="U8" s="18">
        <f t="shared" si="3"/>
        <v>0</v>
      </c>
      <c r="V8" s="18">
        <f t="shared" si="3"/>
        <v>0.41839957883653595</v>
      </c>
      <c r="W8" s="18">
        <f t="shared" si="3"/>
        <v>0.16643550624133149</v>
      </c>
      <c r="X8" s="18"/>
      <c r="Y8" s="16"/>
      <c r="Z8" s="13"/>
    </row>
    <row r="9" spans="1:26" ht="19.5" customHeight="1" x14ac:dyDescent="0.25">
      <c r="A9" s="7">
        <v>28.199999999999989</v>
      </c>
      <c r="B9" s="7">
        <v>20.700000000000017</v>
      </c>
      <c r="C9" s="7">
        <v>93.899999999999977</v>
      </c>
      <c r="D9" s="7">
        <v>39.599999999999966</v>
      </c>
      <c r="E9" s="7">
        <v>181.79999999999995</v>
      </c>
      <c r="F9" s="7">
        <v>234.69999999999982</v>
      </c>
      <c r="G9" s="7">
        <v>63.199999999999989</v>
      </c>
      <c r="H9" s="7">
        <v>38.200000000000017</v>
      </c>
      <c r="I9" s="7">
        <v>36.300000000000011</v>
      </c>
      <c r="J9" s="9">
        <f t="shared" si="0"/>
        <v>13.277583333333332</v>
      </c>
      <c r="K9" s="9">
        <f t="shared" si="1"/>
        <v>131.58860416666667</v>
      </c>
      <c r="L9" s="9">
        <f t="shared" si="2"/>
        <v>97.498166666666663</v>
      </c>
      <c r="M9" s="8">
        <v>60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r="10" spans="1:26" ht="19.5" customHeight="1" x14ac:dyDescent="0.25">
      <c r="A10" s="7">
        <v>26.300000000000011</v>
      </c>
      <c r="B10" s="7">
        <v>20.699999999999989</v>
      </c>
      <c r="C10" s="7">
        <v>94.400000000000091</v>
      </c>
      <c r="D10" s="7">
        <v>38.700000000000045</v>
      </c>
      <c r="E10" s="7">
        <v>180.5</v>
      </c>
      <c r="F10" s="7">
        <v>235.09999999999991</v>
      </c>
      <c r="G10" s="7">
        <v>62.5</v>
      </c>
      <c r="H10" s="7">
        <v>37.199999999999989</v>
      </c>
      <c r="I10" s="7">
        <v>36.699999999999989</v>
      </c>
      <c r="J10" s="9">
        <f t="shared" si="0"/>
        <v>13.277583333333332</v>
      </c>
      <c r="K10" s="9">
        <f t="shared" si="1"/>
        <v>131.58860416666667</v>
      </c>
      <c r="L10" s="9">
        <f t="shared" si="2"/>
        <v>97.498166666666663</v>
      </c>
      <c r="M10" s="8">
        <v>60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r="11" spans="1:26" ht="19.5" customHeight="1" x14ac:dyDescent="0.25">
      <c r="A11" s="7">
        <v>23.599999999999994</v>
      </c>
      <c r="B11" s="7">
        <v>21.199999999999989</v>
      </c>
      <c r="C11" s="7">
        <v>94.599999999999909</v>
      </c>
      <c r="D11" s="7">
        <v>38.099999999999966</v>
      </c>
      <c r="E11" s="7">
        <v>182.5</v>
      </c>
      <c r="F11" s="7">
        <v>229.90000000000009</v>
      </c>
      <c r="G11" s="7">
        <v>61.799999999999955</v>
      </c>
      <c r="H11" s="7">
        <v>36.899999999999977</v>
      </c>
      <c r="I11" s="7">
        <v>36.400000000000034</v>
      </c>
      <c r="J11" s="9">
        <f t="shared" si="0"/>
        <v>13.277583333333332</v>
      </c>
      <c r="K11" s="9">
        <f t="shared" si="1"/>
        <v>131.58860416666667</v>
      </c>
      <c r="L11" s="9">
        <f t="shared" si="2"/>
        <v>97.498166666666663</v>
      </c>
      <c r="M11" s="8">
        <v>60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r="12" spans="1:26" ht="19.5" customHeight="1" x14ac:dyDescent="0.25">
      <c r="A12" s="7">
        <v>23.5</v>
      </c>
      <c r="B12" s="7">
        <v>21.800000000000011</v>
      </c>
      <c r="C12" s="7">
        <v>93.5</v>
      </c>
      <c r="D12" s="7">
        <v>37.400000000000034</v>
      </c>
      <c r="E12" s="7">
        <v>181.39999999999986</v>
      </c>
      <c r="F12" s="7">
        <v>234.30000000000018</v>
      </c>
      <c r="G12" s="7">
        <v>61.400000000000091</v>
      </c>
      <c r="H12" s="7">
        <v>36.600000000000023</v>
      </c>
      <c r="I12" s="7">
        <v>36.399999999999977</v>
      </c>
      <c r="J12" s="9">
        <f t="shared" si="0"/>
        <v>13.277583333333332</v>
      </c>
      <c r="K12" s="9">
        <f t="shared" si="1"/>
        <v>131.58860416666667</v>
      </c>
      <c r="L12" s="9">
        <f t="shared" si="2"/>
        <v>97.498166666666663</v>
      </c>
      <c r="M12" s="8">
        <v>60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r="13" spans="1:26" ht="19.5" customHeight="1" x14ac:dyDescent="0.25">
      <c r="A13" s="7">
        <v>23.799999999999983</v>
      </c>
      <c r="B13" s="7">
        <v>21.699999999999989</v>
      </c>
      <c r="C13" s="7">
        <v>93.900000000000091</v>
      </c>
      <c r="D13" s="7">
        <v>36.699999999999989</v>
      </c>
      <c r="E13" s="7">
        <v>180.30000000000018</v>
      </c>
      <c r="F13" s="7">
        <v>228.69999999999982</v>
      </c>
      <c r="G13" s="7">
        <v>61.099999999999909</v>
      </c>
      <c r="H13" s="7">
        <v>30.699999999999989</v>
      </c>
      <c r="I13" s="7">
        <v>36.699999999999989</v>
      </c>
      <c r="J13" s="9">
        <f t="shared" si="0"/>
        <v>13.277583333333332</v>
      </c>
      <c r="K13" s="9">
        <f t="shared" si="1"/>
        <v>131.58860416666667</v>
      </c>
      <c r="L13" s="9">
        <f t="shared" si="2"/>
        <v>97.498166666666663</v>
      </c>
      <c r="M13" s="8">
        <v>60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r="14" spans="1:26" ht="19.5" customHeight="1" x14ac:dyDescent="0.25">
      <c r="A14" s="8">
        <v>24</v>
      </c>
      <c r="B14" s="7">
        <v>21.300000000000011</v>
      </c>
      <c r="C14" s="7">
        <v>94.599999999999909</v>
      </c>
      <c r="D14" s="7">
        <v>37.399999999999977</v>
      </c>
      <c r="E14" s="7">
        <v>179.79999999999973</v>
      </c>
      <c r="F14" s="7">
        <v>228.90000000000009</v>
      </c>
      <c r="G14" s="7">
        <v>61.100000000000023</v>
      </c>
      <c r="H14" s="7">
        <v>37.400000000000034</v>
      </c>
      <c r="I14" s="7">
        <v>36.800000000000011</v>
      </c>
      <c r="J14" s="9">
        <f t="shared" si="0"/>
        <v>13.277583333333332</v>
      </c>
      <c r="K14" s="9">
        <f t="shared" si="1"/>
        <v>131.58860416666667</v>
      </c>
      <c r="L14" s="9">
        <f t="shared" si="2"/>
        <v>97.498166666666663</v>
      </c>
      <c r="M14" s="8">
        <v>60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r="15" spans="1:26" ht="19.5" customHeight="1" x14ac:dyDescent="0.25">
      <c r="A15" s="7">
        <v>24.5</v>
      </c>
      <c r="B15" s="7">
        <v>20.600000000000023</v>
      </c>
      <c r="C15" s="7">
        <v>94.200000000000045</v>
      </c>
      <c r="D15" s="7">
        <v>35.599999999999966</v>
      </c>
      <c r="E15" s="7">
        <v>179.70000000000027</v>
      </c>
      <c r="F15" s="7">
        <v>225.59999999999991</v>
      </c>
      <c r="G15" s="7">
        <v>60.600000000000023</v>
      </c>
      <c r="H15" s="7">
        <v>37.899999999999977</v>
      </c>
      <c r="I15" s="7">
        <v>36.900000000000034</v>
      </c>
      <c r="J15" s="9">
        <f t="shared" si="0"/>
        <v>13.277583333333332</v>
      </c>
      <c r="K15" s="9">
        <f t="shared" si="1"/>
        <v>131.58860416666667</v>
      </c>
      <c r="L15" s="9">
        <f t="shared" si="2"/>
        <v>97.498166666666663</v>
      </c>
      <c r="M15" s="8">
        <v>60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r="16" spans="1:26" ht="19.5" customHeight="1" x14ac:dyDescent="0.25">
      <c r="A16" s="7">
        <v>24.699999999999989</v>
      </c>
      <c r="B16" s="7">
        <v>20.699999999999989</v>
      </c>
      <c r="C16" s="7">
        <v>94.299999999999955</v>
      </c>
      <c r="D16" s="7">
        <v>35.200000000000045</v>
      </c>
      <c r="E16" s="7">
        <v>179.69999999999982</v>
      </c>
      <c r="F16" s="7">
        <v>221.40000000000009</v>
      </c>
      <c r="G16" s="8">
        <v>61</v>
      </c>
      <c r="H16" s="7">
        <v>35.799999999999955</v>
      </c>
      <c r="I16" s="7">
        <v>36.399999999999977</v>
      </c>
      <c r="J16" s="9">
        <f t="shared" si="0"/>
        <v>13.277583333333332</v>
      </c>
      <c r="K16" s="9">
        <f t="shared" si="1"/>
        <v>131.58860416666667</v>
      </c>
      <c r="L16" s="9">
        <f t="shared" si="2"/>
        <v>97.498166666666663</v>
      </c>
      <c r="M16" s="8">
        <v>60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r="17" spans="1:26" ht="19.5" customHeight="1" x14ac:dyDescent="0.25">
      <c r="A17" s="8">
        <v>25</v>
      </c>
      <c r="B17" s="7">
        <v>21.800000000000011</v>
      </c>
      <c r="C17" s="7">
        <v>94.200000000000045</v>
      </c>
      <c r="D17" s="7">
        <v>35.600000000000023</v>
      </c>
      <c r="E17" s="7">
        <v>179.59999999999991</v>
      </c>
      <c r="F17" s="7">
        <v>224.09999999999991</v>
      </c>
      <c r="G17" s="7">
        <v>61.200000000000045</v>
      </c>
      <c r="H17" s="7">
        <v>34.800000000000068</v>
      </c>
      <c r="I17" s="7">
        <v>36.399999999999977</v>
      </c>
      <c r="J17" s="9">
        <f t="shared" si="0"/>
        <v>13.277583333333332</v>
      </c>
      <c r="K17" s="9">
        <f t="shared" si="1"/>
        <v>131.58860416666667</v>
      </c>
      <c r="L17" s="9">
        <f t="shared" si="2"/>
        <v>97.498166666666663</v>
      </c>
      <c r="M17" s="8">
        <v>60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r="18" spans="1:26" ht="19.5" customHeight="1" x14ac:dyDescent="0.25">
      <c r="A18" s="8">
        <v>25</v>
      </c>
      <c r="B18" s="7">
        <v>21.5</v>
      </c>
      <c r="C18" s="7">
        <v>93.900000000000091</v>
      </c>
      <c r="D18" s="8">
        <v>36</v>
      </c>
      <c r="E18" s="7">
        <v>179.80000000000018</v>
      </c>
      <c r="F18" s="7">
        <v>225.09999999999991</v>
      </c>
      <c r="G18" s="7">
        <v>61.299999999999955</v>
      </c>
      <c r="H18" s="7">
        <v>35.899999999999977</v>
      </c>
      <c r="I18" s="8">
        <v>37</v>
      </c>
      <c r="J18" s="9">
        <f t="shared" si="0"/>
        <v>13.277583333333332</v>
      </c>
      <c r="K18" s="9">
        <f t="shared" si="1"/>
        <v>131.58860416666667</v>
      </c>
      <c r="L18" s="9">
        <f t="shared" si="2"/>
        <v>97.498166666666663</v>
      </c>
      <c r="M18" s="8">
        <v>60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r="19" spans="1:26" ht="19.5" customHeight="1" x14ac:dyDescent="0.25">
      <c r="A19" s="7">
        <v>24.100000000000023</v>
      </c>
      <c r="B19" s="7">
        <v>20.899999999999977</v>
      </c>
      <c r="C19" s="7">
        <v>94.599999999999909</v>
      </c>
      <c r="D19" s="7">
        <v>36.399999999999977</v>
      </c>
      <c r="E19" s="7">
        <v>179.19999999999982</v>
      </c>
      <c r="F19" s="8">
        <v>224</v>
      </c>
      <c r="G19" s="7">
        <v>61.5</v>
      </c>
      <c r="H19" s="7">
        <v>38.399999999999977</v>
      </c>
      <c r="I19" s="7">
        <v>36.899999999999977</v>
      </c>
      <c r="J19" s="9">
        <f t="shared" si="0"/>
        <v>13.277583333333332</v>
      </c>
      <c r="K19" s="9">
        <f t="shared" si="1"/>
        <v>131.58860416666667</v>
      </c>
      <c r="L19" s="9">
        <f t="shared" si="2"/>
        <v>97.498166666666663</v>
      </c>
      <c r="M19" s="8">
        <v>60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r="20" spans="1:26" ht="19.5" customHeight="1" x14ac:dyDescent="0.25">
      <c r="A20" s="7">
        <v>23.800000000000011</v>
      </c>
      <c r="B20" s="8">
        <v>20</v>
      </c>
      <c r="C20" s="8">
        <v>95</v>
      </c>
      <c r="D20" s="7">
        <v>36.899999999999977</v>
      </c>
      <c r="E20" s="7">
        <v>178.40000000000009</v>
      </c>
      <c r="F20" s="7">
        <v>223.69999999999982</v>
      </c>
      <c r="G20" s="7">
        <v>61.599999999999909</v>
      </c>
      <c r="H20" s="7">
        <v>32.600000000000023</v>
      </c>
      <c r="I20" s="7">
        <v>36.400000000000091</v>
      </c>
      <c r="J20" s="9">
        <f t="shared" si="0"/>
        <v>13.277583333333332</v>
      </c>
      <c r="K20" s="9">
        <f t="shared" si="1"/>
        <v>131.58860416666667</v>
      </c>
      <c r="L20" s="9">
        <f t="shared" si="2"/>
        <v>97.498166666666663</v>
      </c>
      <c r="M20" s="8">
        <v>60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r="21" spans="1:26" ht="19.5" customHeight="1" x14ac:dyDescent="0.25">
      <c r="A21" s="7">
        <v>23.699999999999989</v>
      </c>
      <c r="B21" s="7">
        <v>20.199999999999989</v>
      </c>
      <c r="C21" s="7">
        <v>95.400000000000091</v>
      </c>
      <c r="D21" s="7">
        <v>36.700000000000045</v>
      </c>
      <c r="E21" s="7">
        <v>178.40000000000009</v>
      </c>
      <c r="F21" s="7">
        <v>224.90000000000055</v>
      </c>
      <c r="G21" s="8">
        <v>62</v>
      </c>
      <c r="H21" s="7">
        <v>31.799999999999955</v>
      </c>
      <c r="I21" s="7">
        <v>36.5</v>
      </c>
      <c r="J21" s="9">
        <f t="shared" si="0"/>
        <v>13.277583333333332</v>
      </c>
      <c r="K21" s="9">
        <f t="shared" si="1"/>
        <v>131.58860416666667</v>
      </c>
      <c r="L21" s="9">
        <f t="shared" si="2"/>
        <v>97.498166666666663</v>
      </c>
      <c r="M21" s="8">
        <v>60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r="22" spans="1:26" ht="19.5" customHeight="1" x14ac:dyDescent="0.25">
      <c r="A22" s="7">
        <v>24.199999999999989</v>
      </c>
      <c r="B22" s="7">
        <v>20.100000000000023</v>
      </c>
      <c r="C22" s="7">
        <v>95.299999999999955</v>
      </c>
      <c r="D22" s="8">
        <v>37</v>
      </c>
      <c r="E22" s="8">
        <v>178</v>
      </c>
      <c r="F22" s="7">
        <v>225.59999999999945</v>
      </c>
      <c r="G22" s="7">
        <v>61.800000000000182</v>
      </c>
      <c r="H22" s="7">
        <v>32.600000000000023</v>
      </c>
      <c r="I22" s="7">
        <v>36.299999999999955</v>
      </c>
      <c r="J22" s="9">
        <f t="shared" si="0"/>
        <v>13.277583333333332</v>
      </c>
      <c r="K22" s="9">
        <f t="shared" si="1"/>
        <v>131.58860416666667</v>
      </c>
      <c r="L22" s="9">
        <f t="shared" si="2"/>
        <v>97.498166666666663</v>
      </c>
      <c r="M22" s="8">
        <v>60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r="23" spans="1:26" ht="19.5" customHeight="1" x14ac:dyDescent="0.25">
      <c r="A23" s="7">
        <v>25.199999999999989</v>
      </c>
      <c r="B23" s="7">
        <v>22.300000000000011</v>
      </c>
      <c r="C23" s="7">
        <v>94.299999999999955</v>
      </c>
      <c r="D23" s="7">
        <v>39.100000000000023</v>
      </c>
      <c r="E23" s="7">
        <v>186.19999999999982</v>
      </c>
      <c r="F23" s="7">
        <v>225.10000000000036</v>
      </c>
      <c r="G23" s="7">
        <v>58.899999999999864</v>
      </c>
      <c r="H23" s="7">
        <v>36.300000000000068</v>
      </c>
      <c r="I23" s="7">
        <v>35.700000000000045</v>
      </c>
      <c r="J23" s="9">
        <f t="shared" si="0"/>
        <v>13.277583333333332</v>
      </c>
      <c r="K23" s="9">
        <f t="shared" si="1"/>
        <v>131.58860416666667</v>
      </c>
      <c r="L23" s="9">
        <f t="shared" si="2"/>
        <v>97.498166666666663</v>
      </c>
      <c r="M23" s="8">
        <v>60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r="24" spans="1:26" ht="19.5" customHeight="1" x14ac:dyDescent="0.25">
      <c r="A24" s="7">
        <v>25.200000000000045</v>
      </c>
      <c r="B24" s="7">
        <v>22.599999999999966</v>
      </c>
      <c r="C24" s="7">
        <v>93.699999999999818</v>
      </c>
      <c r="D24" s="7">
        <v>38.5</v>
      </c>
      <c r="E24" s="8">
        <v>190</v>
      </c>
      <c r="F24" s="8">
        <v>226</v>
      </c>
      <c r="G24" s="7">
        <v>58.600000000000136</v>
      </c>
      <c r="H24" s="7">
        <v>37.5</v>
      </c>
      <c r="I24" s="7">
        <v>35.699999999999932</v>
      </c>
      <c r="J24" s="9">
        <f t="shared" si="0"/>
        <v>13.277583333333332</v>
      </c>
      <c r="K24" s="9">
        <f t="shared" si="1"/>
        <v>131.58860416666667</v>
      </c>
      <c r="L24" s="9">
        <f t="shared" si="2"/>
        <v>97.498166666666663</v>
      </c>
      <c r="M24" s="8">
        <v>60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r="25" spans="1:26" ht="19.5" customHeight="1" x14ac:dyDescent="0.25">
      <c r="A25" s="7">
        <v>23.199999999999932</v>
      </c>
      <c r="B25" s="7">
        <v>19.800000000000011</v>
      </c>
      <c r="C25" s="7">
        <v>93.900000000000091</v>
      </c>
      <c r="D25" s="7">
        <v>37.5</v>
      </c>
      <c r="E25" s="7">
        <v>190.30000000000018</v>
      </c>
      <c r="F25" s="7">
        <v>225.69999999999982</v>
      </c>
      <c r="G25" s="7">
        <v>60.599999999999909</v>
      </c>
      <c r="H25" s="7">
        <v>37.099999999999909</v>
      </c>
      <c r="I25" s="7">
        <v>35.800000000000068</v>
      </c>
      <c r="J25" s="9">
        <f t="shared" si="0"/>
        <v>13.277583333333332</v>
      </c>
      <c r="K25" s="9">
        <f t="shared" si="1"/>
        <v>131.58860416666667</v>
      </c>
      <c r="L25" s="9">
        <f t="shared" si="2"/>
        <v>97.498166666666663</v>
      </c>
      <c r="M25" s="8">
        <v>60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width="19.42578125" style="19" bestFit="1" customWidth="1"/>
    <col min="2" max="2" width="17.5703125" style="19" bestFit="1" customWidth="1"/>
    <col min="3" max="4" width="18.5703125" style="19" bestFit="1" customWidth="1"/>
    <col min="5" max="6" width="14.7109375" style="19" bestFit="1" customWidth="1"/>
    <col min="7" max="7" width="17.5703125" style="21" bestFit="1" customWidth="1"/>
    <col min="8" max="8" width="17" style="19" bestFit="1" customWidth="1"/>
    <col min="9" max="9" width="18.5703125" style="19" bestFit="1" customWidth="1"/>
    <col min="10" max="11" width="18.5703125" style="20" bestFit="1" customWidth="1"/>
    <col min="12" max="12" width="14.140625" style="20" bestFit="1" customWidth="1"/>
    <col min="13" max="13" width="14.140625" style="26" bestFit="1" customWidth="1"/>
    <col min="14" max="14" width="14.140625" style="22" bestFit="1" customWidth="1"/>
    <col min="15" max="15" width="23.7109375" style="23" bestFit="1" customWidth="1"/>
    <col min="16" max="16" width="21.85546875" style="23" bestFit="1" customWidth="1"/>
    <col min="17" max="18" width="22.85546875" style="23" bestFit="1" customWidth="1"/>
    <col min="19" max="20" width="19" style="23" bestFit="1" customWidth="1"/>
    <col min="21" max="21" width="21.85546875" style="23" bestFit="1" customWidth="1"/>
    <col min="22" max="22" width="21.42578125" style="23" bestFit="1" customWidth="1"/>
    <col min="23" max="23" width="22.85546875" style="23" bestFit="1" customWidth="1"/>
    <col min="24" max="24" width="22.85546875" style="24" bestFit="1" customWidth="1"/>
    <col min="25" max="25" width="17.5703125" style="24" bestFit="1" customWidth="1"/>
    <col min="26" max="26" width="21" style="24" bestFit="1" customWidth="1"/>
  </cols>
  <sheetData>
    <row r="1" spans="1:2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r="2" spans="1:26" ht="19.5" customHeight="1" x14ac:dyDescent="0.25">
      <c r="A2" s="7">
        <v>54.2</v>
      </c>
      <c r="B2" s="7">
        <v>73.5</v>
      </c>
      <c r="C2" s="7">
        <v>99.2</v>
      </c>
      <c r="D2" s="7">
        <v>68.8</v>
      </c>
      <c r="E2" s="7">
        <v>514.6</v>
      </c>
      <c r="F2" s="7">
        <v>238.4</v>
      </c>
      <c r="G2" s="7">
        <v>174.5</v>
      </c>
      <c r="H2" s="7">
        <v>77.400000000000006</v>
      </c>
      <c r="I2" s="7">
        <v>40.799999999999997</v>
      </c>
      <c r="J2" s="9">
        <f t="shared" ref="J2:J25" si="0">(($X$2)/24)*1.163/2</f>
        <v>72.832875000000001</v>
      </c>
      <c r="K2" s="9">
        <f t="shared" ref="K2:K25" si="1">(($Y$2)/24)*1.163/2</f>
        <v>428.12937500000004</v>
      </c>
      <c r="L2" s="9">
        <f t="shared" ref="L2:L25" si="2">$Z$2/24*1.163</f>
        <v>250.57804166666668</v>
      </c>
      <c r="M2" s="10">
        <v>120</v>
      </c>
      <c r="N2" s="4"/>
      <c r="O2" s="8">
        <v>4319</v>
      </c>
      <c r="P2" s="8">
        <v>3133</v>
      </c>
      <c r="Q2" s="8">
        <v>4532</v>
      </c>
      <c r="R2" s="8">
        <v>2249</v>
      </c>
      <c r="S2" s="8">
        <v>17683</v>
      </c>
      <c r="T2" s="8">
        <v>6145</v>
      </c>
      <c r="U2" s="8">
        <v>6661</v>
      </c>
      <c r="V2" s="8">
        <v>1846</v>
      </c>
      <c r="W2" s="8">
        <v>1466</v>
      </c>
      <c r="X2" s="8">
        <v>3006</v>
      </c>
      <c r="Y2" s="8">
        <v>17670</v>
      </c>
      <c r="Z2" s="10">
        <v>5171</v>
      </c>
    </row>
    <row r="3" spans="1:26" ht="19.5" customHeight="1" x14ac:dyDescent="0.25">
      <c r="A3" s="8">
        <v>50</v>
      </c>
      <c r="B3" s="7">
        <v>69.5</v>
      </c>
      <c r="C3" s="7">
        <v>93.2</v>
      </c>
      <c r="D3" s="7">
        <v>73.000000000000014</v>
      </c>
      <c r="E3" s="7">
        <v>465.9</v>
      </c>
      <c r="F3" s="7">
        <v>240.99999999999997</v>
      </c>
      <c r="G3" s="7">
        <v>163.60000000000002</v>
      </c>
      <c r="H3" s="7">
        <v>81.5</v>
      </c>
      <c r="I3" s="7">
        <v>40.700000000000003</v>
      </c>
      <c r="J3" s="9">
        <f t="shared" si="0"/>
        <v>72.832875000000001</v>
      </c>
      <c r="K3" s="9">
        <f t="shared" si="1"/>
        <v>428.12937500000004</v>
      </c>
      <c r="L3" s="9">
        <f t="shared" si="2"/>
        <v>250.57804166666668</v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r="4" spans="1:26" ht="19.5" customHeight="1" x14ac:dyDescent="0.25">
      <c r="A4" s="7">
        <v>48.999999999999986</v>
      </c>
      <c r="B4" s="8">
        <v>67</v>
      </c>
      <c r="C4" s="7">
        <v>99.200000000000017</v>
      </c>
      <c r="D4" s="7">
        <v>74.5</v>
      </c>
      <c r="E4" s="7">
        <v>450.59999999999991</v>
      </c>
      <c r="F4" s="7">
        <v>242.5</v>
      </c>
      <c r="G4" s="7">
        <v>159.39999999999998</v>
      </c>
      <c r="H4" s="7">
        <v>82.1</v>
      </c>
      <c r="I4" s="7">
        <v>40.900000000000006</v>
      </c>
      <c r="J4" s="9">
        <f t="shared" si="0"/>
        <v>72.832875000000001</v>
      </c>
      <c r="K4" s="9">
        <f t="shared" si="1"/>
        <v>428.12937500000004</v>
      </c>
      <c r="L4" s="9">
        <f t="shared" si="2"/>
        <v>250.57804166666668</v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r="5" spans="1:26" ht="19.5" customHeight="1" x14ac:dyDescent="0.25">
      <c r="A5" s="7">
        <v>50.700000000000017</v>
      </c>
      <c r="B5" s="7">
        <v>67.399999999999977</v>
      </c>
      <c r="C5" s="7">
        <v>100.29999999999995</v>
      </c>
      <c r="D5" s="7">
        <v>74.399999999999977</v>
      </c>
      <c r="E5" s="7">
        <v>450.30000000000018</v>
      </c>
      <c r="F5" s="7">
        <v>243.39999999999998</v>
      </c>
      <c r="G5" s="7">
        <v>159.20000000000005</v>
      </c>
      <c r="H5" s="7">
        <v>82.199999999999989</v>
      </c>
      <c r="I5" s="7">
        <v>40.599999999999994</v>
      </c>
      <c r="J5" s="9">
        <f t="shared" si="0"/>
        <v>72.832875000000001</v>
      </c>
      <c r="K5" s="9">
        <f t="shared" si="1"/>
        <v>428.12937500000004</v>
      </c>
      <c r="L5" s="9">
        <f t="shared" si="2"/>
        <v>250.57804166666668</v>
      </c>
      <c r="M5" s="10">
        <v>120</v>
      </c>
      <c r="N5" s="4"/>
      <c r="O5" s="8">
        <v>121</v>
      </c>
      <c r="P5" s="8">
        <v>1151</v>
      </c>
      <c r="Q5" s="8">
        <v>2015</v>
      </c>
      <c r="R5" s="8">
        <v>4920</v>
      </c>
      <c r="S5" s="8">
        <v>0</v>
      </c>
      <c r="T5" s="8">
        <v>1132</v>
      </c>
      <c r="U5" s="8">
        <v>0</v>
      </c>
      <c r="V5" s="8">
        <v>4349</v>
      </c>
      <c r="W5" s="8">
        <v>332</v>
      </c>
      <c r="X5" s="8">
        <v>149</v>
      </c>
      <c r="Y5" s="8">
        <v>926</v>
      </c>
      <c r="Z5" s="16"/>
    </row>
    <row r="6" spans="1:26" ht="19.5" customHeight="1" x14ac:dyDescent="0.25">
      <c r="A6" s="7">
        <v>58.900000000000006</v>
      </c>
      <c r="B6" s="7">
        <v>67.200000000000045</v>
      </c>
      <c r="C6" s="7">
        <v>107.70000000000005</v>
      </c>
      <c r="D6" s="7">
        <v>73.5</v>
      </c>
      <c r="E6" s="7">
        <v>447.59999999999991</v>
      </c>
      <c r="F6" s="7">
        <v>247.5</v>
      </c>
      <c r="G6" s="7">
        <v>158.89999999999998</v>
      </c>
      <c r="H6" s="7">
        <v>82.100000000000023</v>
      </c>
      <c r="I6" s="7">
        <v>40.900000000000006</v>
      </c>
      <c r="J6" s="9">
        <f t="shared" si="0"/>
        <v>72.832875000000001</v>
      </c>
      <c r="K6" s="9">
        <f t="shared" si="1"/>
        <v>428.12937500000004</v>
      </c>
      <c r="L6" s="9">
        <f t="shared" si="2"/>
        <v>250.57804166666668</v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r="7" spans="1:26" ht="19.5" customHeight="1" x14ac:dyDescent="0.25">
      <c r="A7" s="7">
        <v>58.599999999999966</v>
      </c>
      <c r="B7" s="7">
        <v>69.299999999999955</v>
      </c>
      <c r="C7" s="7">
        <v>113.10000000000002</v>
      </c>
      <c r="D7" s="8">
        <v>71</v>
      </c>
      <c r="E7" s="7">
        <v>442.90000000000009</v>
      </c>
      <c r="F7" s="7">
        <v>246.10000000000014</v>
      </c>
      <c r="G7" s="7">
        <v>158.69999999999993</v>
      </c>
      <c r="H7" s="7">
        <v>81.899999999999977</v>
      </c>
      <c r="I7" s="7">
        <v>40.599999999999994</v>
      </c>
      <c r="J7" s="9">
        <f t="shared" si="0"/>
        <v>72.832875000000001</v>
      </c>
      <c r="K7" s="9">
        <f t="shared" si="1"/>
        <v>428.12937500000004</v>
      </c>
      <c r="L7" s="9">
        <f t="shared" si="2"/>
        <v>250.57804166666668</v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r="8" spans="1:26" ht="19.5" customHeight="1" x14ac:dyDescent="0.25">
      <c r="A8" s="7">
        <v>59.900000000000034</v>
      </c>
      <c r="B8" s="7">
        <v>70.700000000000045</v>
      </c>
      <c r="C8" s="7">
        <v>105.79999999999995</v>
      </c>
      <c r="D8" s="7">
        <v>66.699999999999989</v>
      </c>
      <c r="E8" s="7">
        <v>439.19999999999982</v>
      </c>
      <c r="F8" s="7">
        <v>249.29999999999995</v>
      </c>
      <c r="G8" s="7">
        <v>158.5</v>
      </c>
      <c r="H8" s="7">
        <v>78.800000000000011</v>
      </c>
      <c r="I8" s="7">
        <v>40.800000000000011</v>
      </c>
      <c r="J8" s="9">
        <f t="shared" si="0"/>
        <v>72.832875000000001</v>
      </c>
      <c r="K8" s="9">
        <f t="shared" si="1"/>
        <v>428.12937500000004</v>
      </c>
      <c r="L8" s="9">
        <f t="shared" si="2"/>
        <v>250.57804166666668</v>
      </c>
      <c r="M8" s="10">
        <v>120</v>
      </c>
      <c r="N8" s="4"/>
      <c r="O8" s="18">
        <f t="shared" ref="O8:W8" si="3">0.5*O5/(O5+O2)</f>
        <v>1.3626126126126126E-2</v>
      </c>
      <c r="P8" s="18">
        <f t="shared" si="3"/>
        <v>0.13433706816059757</v>
      </c>
      <c r="Q8" s="18">
        <f t="shared" si="3"/>
        <v>0.15388727661524362</v>
      </c>
      <c r="R8" s="18">
        <f t="shared" si="3"/>
        <v>0.34314409262100709</v>
      </c>
      <c r="S8" s="18">
        <f t="shared" si="3"/>
        <v>0</v>
      </c>
      <c r="T8" s="18">
        <f t="shared" si="3"/>
        <v>7.7779304658513126E-2</v>
      </c>
      <c r="U8" s="18">
        <f t="shared" si="3"/>
        <v>0</v>
      </c>
      <c r="V8" s="18">
        <f t="shared" si="3"/>
        <v>0.35100887812752218</v>
      </c>
      <c r="W8" s="18">
        <f t="shared" si="3"/>
        <v>9.2324805339265847E-2</v>
      </c>
      <c r="X8" s="18"/>
      <c r="Y8" s="16"/>
      <c r="Z8" s="13"/>
    </row>
    <row r="9" spans="1:26" ht="19.5" customHeight="1" x14ac:dyDescent="0.25">
      <c r="A9" s="7">
        <v>62.599999999999966</v>
      </c>
      <c r="B9" s="7">
        <v>75.100000000000023</v>
      </c>
      <c r="C9" s="7">
        <v>105.29999999999995</v>
      </c>
      <c r="D9" s="7">
        <v>68.600000000000023</v>
      </c>
      <c r="E9" s="7">
        <v>463.20000000000027</v>
      </c>
      <c r="F9" s="7">
        <v>250.59999999999991</v>
      </c>
      <c r="G9" s="7">
        <v>150.60000000000014</v>
      </c>
      <c r="H9" s="7">
        <v>77.100000000000023</v>
      </c>
      <c r="I9" s="7">
        <v>40.800000000000011</v>
      </c>
      <c r="J9" s="9">
        <f t="shared" si="0"/>
        <v>72.832875000000001</v>
      </c>
      <c r="K9" s="9">
        <f t="shared" si="1"/>
        <v>428.12937500000004</v>
      </c>
      <c r="L9" s="9">
        <f t="shared" si="2"/>
        <v>250.57804166666668</v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r="10" spans="1:26" ht="19.5" customHeight="1" x14ac:dyDescent="0.25">
      <c r="A10" s="7">
        <v>63.600000000000023</v>
      </c>
      <c r="B10" s="7">
        <v>76.899999999999977</v>
      </c>
      <c r="C10" s="7">
        <v>107.20000000000005</v>
      </c>
      <c r="D10" s="7">
        <v>69.200000000000045</v>
      </c>
      <c r="E10" s="7">
        <v>465.59999999999945</v>
      </c>
      <c r="F10" s="7">
        <v>250.79999999999995</v>
      </c>
      <c r="G10" s="7">
        <v>150.59999999999991</v>
      </c>
      <c r="H10" s="8">
        <v>77</v>
      </c>
      <c r="I10" s="7">
        <v>39.099999999999966</v>
      </c>
      <c r="J10" s="9">
        <f t="shared" si="0"/>
        <v>72.832875000000001</v>
      </c>
      <c r="K10" s="9">
        <f t="shared" si="1"/>
        <v>428.12937500000004</v>
      </c>
      <c r="L10" s="9">
        <f t="shared" si="2"/>
        <v>250.57804166666668</v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r="11" spans="1:26" ht="19.5" customHeight="1" x14ac:dyDescent="0.25">
      <c r="A11" s="7">
        <v>62.600000000000023</v>
      </c>
      <c r="B11" s="7">
        <v>78.299999999999955</v>
      </c>
      <c r="C11" s="7">
        <v>115.90000000000009</v>
      </c>
      <c r="D11" s="7">
        <v>71.599999999999909</v>
      </c>
      <c r="E11" s="7">
        <v>476.60000000000036</v>
      </c>
      <c r="F11" s="7">
        <v>249.59999999999991</v>
      </c>
      <c r="G11" s="7">
        <v>199.29999999999995</v>
      </c>
      <c r="H11" s="7">
        <v>76.899999999999977</v>
      </c>
      <c r="I11" s="7">
        <v>38.400000000000034</v>
      </c>
      <c r="J11" s="9">
        <f t="shared" si="0"/>
        <v>72.832875000000001</v>
      </c>
      <c r="K11" s="9">
        <f t="shared" si="1"/>
        <v>428.12937500000004</v>
      </c>
      <c r="L11" s="9">
        <f t="shared" si="2"/>
        <v>250.57804166666668</v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r="12" spans="1:26" ht="19.5" customHeight="1" x14ac:dyDescent="0.25">
      <c r="A12" s="7">
        <v>63.100000000000023</v>
      </c>
      <c r="B12" s="7">
        <v>77.600000000000023</v>
      </c>
      <c r="C12" s="7">
        <v>115.29999999999995</v>
      </c>
      <c r="D12" s="7">
        <v>72.800000000000068</v>
      </c>
      <c r="E12" s="7">
        <v>501.39999999999964</v>
      </c>
      <c r="F12" s="8">
        <v>249</v>
      </c>
      <c r="G12" s="8">
        <v>223</v>
      </c>
      <c r="H12" s="8">
        <v>77</v>
      </c>
      <c r="I12" s="7">
        <v>38.099999999999966</v>
      </c>
      <c r="J12" s="9">
        <f t="shared" si="0"/>
        <v>72.832875000000001</v>
      </c>
      <c r="K12" s="9">
        <f t="shared" si="1"/>
        <v>428.12937500000004</v>
      </c>
      <c r="L12" s="9">
        <f t="shared" si="2"/>
        <v>250.57804166666668</v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r="13" spans="1:26" ht="19.5" customHeight="1" x14ac:dyDescent="0.25">
      <c r="A13" s="7">
        <v>63.699999999999932</v>
      </c>
      <c r="B13" s="7">
        <v>78.200000000000045</v>
      </c>
      <c r="C13" s="7">
        <v>116.20000000000005</v>
      </c>
      <c r="D13" s="7">
        <v>72.899999999999977</v>
      </c>
      <c r="E13" s="7">
        <v>506.90000000000055</v>
      </c>
      <c r="F13" s="7">
        <v>248.80000000000018</v>
      </c>
      <c r="G13" s="8">
        <v>147</v>
      </c>
      <c r="H13" s="7">
        <v>78.799999999999955</v>
      </c>
      <c r="I13" s="7">
        <v>38.300000000000011</v>
      </c>
      <c r="J13" s="9">
        <f t="shared" si="0"/>
        <v>72.832875000000001</v>
      </c>
      <c r="K13" s="9">
        <f t="shared" si="1"/>
        <v>428.12937500000004</v>
      </c>
      <c r="L13" s="9">
        <f t="shared" si="2"/>
        <v>250.57804166666668</v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r="14" spans="1:26" ht="19.5" customHeight="1" x14ac:dyDescent="0.25">
      <c r="A14" s="7">
        <v>64.5</v>
      </c>
      <c r="B14" s="7">
        <v>77.5</v>
      </c>
      <c r="C14" s="7">
        <v>118.19999999999982</v>
      </c>
      <c r="D14" s="8">
        <v>73</v>
      </c>
      <c r="E14" s="8">
        <v>497</v>
      </c>
      <c r="F14" s="7">
        <v>248.5</v>
      </c>
      <c r="G14" s="7">
        <v>147.89999999999986</v>
      </c>
      <c r="H14" s="7">
        <v>78.100000000000136</v>
      </c>
      <c r="I14" s="7">
        <v>38.200000000000045</v>
      </c>
      <c r="J14" s="9">
        <f t="shared" si="0"/>
        <v>72.832875000000001</v>
      </c>
      <c r="K14" s="9">
        <f t="shared" si="1"/>
        <v>428.12937500000004</v>
      </c>
      <c r="L14" s="9">
        <f t="shared" si="2"/>
        <v>250.57804166666668</v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r="15" spans="1:26" ht="19.5" customHeight="1" x14ac:dyDescent="0.25">
      <c r="A15" s="7">
        <v>64.800000000000068</v>
      </c>
      <c r="B15" s="7">
        <v>77.700000000000045</v>
      </c>
      <c r="C15" s="7">
        <v>110.70000000000005</v>
      </c>
      <c r="D15" s="7">
        <v>73.399999999999977</v>
      </c>
      <c r="E15" s="7">
        <v>496.39999999999964</v>
      </c>
      <c r="F15" s="7">
        <v>249.19999999999982</v>
      </c>
      <c r="G15" s="7">
        <v>147.60000000000036</v>
      </c>
      <c r="H15" s="7">
        <v>78.399999999999864</v>
      </c>
      <c r="I15" s="7">
        <v>38.099999999999909</v>
      </c>
      <c r="J15" s="9">
        <f t="shared" si="0"/>
        <v>72.832875000000001</v>
      </c>
      <c r="K15" s="9">
        <f t="shared" si="1"/>
        <v>428.12937500000004</v>
      </c>
      <c r="L15" s="9">
        <f t="shared" si="2"/>
        <v>250.57804166666668</v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r="16" spans="1:26" ht="19.5" customHeight="1" x14ac:dyDescent="0.25">
      <c r="A16" s="7">
        <v>64.299999999999955</v>
      </c>
      <c r="B16" s="7">
        <v>77.299999999999955</v>
      </c>
      <c r="C16" s="7">
        <v>109.70000000000005</v>
      </c>
      <c r="D16" s="7">
        <v>73.000000000000114</v>
      </c>
      <c r="E16" s="7">
        <v>489.19999999999982</v>
      </c>
      <c r="F16" s="7">
        <v>248.90000000000009</v>
      </c>
      <c r="G16" s="7">
        <v>146.89999999999964</v>
      </c>
      <c r="H16" s="8">
        <v>76</v>
      </c>
      <c r="I16" s="7">
        <v>38.300000000000068</v>
      </c>
      <c r="J16" s="9">
        <f t="shared" si="0"/>
        <v>72.832875000000001</v>
      </c>
      <c r="K16" s="9">
        <f t="shared" si="1"/>
        <v>428.12937500000004</v>
      </c>
      <c r="L16" s="9">
        <f t="shared" si="2"/>
        <v>250.57804166666668</v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r="17" spans="1:26" ht="19.5" customHeight="1" x14ac:dyDescent="0.25">
      <c r="A17" s="7">
        <v>64.100000000000023</v>
      </c>
      <c r="B17" s="7">
        <v>76.899999999999864</v>
      </c>
      <c r="C17" s="7">
        <v>109.20000000000005</v>
      </c>
      <c r="D17" s="7">
        <v>76.799999999999955</v>
      </c>
      <c r="E17" s="7">
        <v>451.5</v>
      </c>
      <c r="F17" s="7">
        <v>250.70000000000027</v>
      </c>
      <c r="G17" s="8">
        <v>147</v>
      </c>
      <c r="H17" s="7">
        <v>77.400000000000091</v>
      </c>
      <c r="I17" s="7">
        <v>38.199999999999932</v>
      </c>
      <c r="J17" s="9">
        <f t="shared" si="0"/>
        <v>72.832875000000001</v>
      </c>
      <c r="K17" s="9">
        <f t="shared" si="1"/>
        <v>428.12937500000004</v>
      </c>
      <c r="L17" s="9">
        <f t="shared" si="2"/>
        <v>250.57804166666668</v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r="18" spans="1:26" ht="19.5" customHeight="1" x14ac:dyDescent="0.25">
      <c r="A18" s="7">
        <v>63.5</v>
      </c>
      <c r="B18" s="7">
        <v>75.800000000000182</v>
      </c>
      <c r="C18" s="7">
        <v>108.89999999999986</v>
      </c>
      <c r="D18" s="7">
        <v>76.099999999999909</v>
      </c>
      <c r="E18" s="7">
        <v>470.60000000000036</v>
      </c>
      <c r="F18" s="7">
        <v>249.80000000000018</v>
      </c>
      <c r="G18" s="7">
        <v>147.10000000000036</v>
      </c>
      <c r="H18" s="7">
        <v>78.599999999999909</v>
      </c>
      <c r="I18" s="7">
        <v>38.400000000000091</v>
      </c>
      <c r="J18" s="9">
        <f t="shared" si="0"/>
        <v>72.832875000000001</v>
      </c>
      <c r="K18" s="9">
        <f t="shared" si="1"/>
        <v>428.12937500000004</v>
      </c>
      <c r="L18" s="9">
        <f t="shared" si="2"/>
        <v>250.57804166666668</v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r="19" spans="1:26" ht="19.5" customHeight="1" x14ac:dyDescent="0.25">
      <c r="A19" s="7">
        <v>62.999999999999886</v>
      </c>
      <c r="B19" s="7">
        <v>78.299999999999955</v>
      </c>
      <c r="C19" s="7">
        <v>110.20000000000005</v>
      </c>
      <c r="D19" s="7">
        <v>75.700000000000045</v>
      </c>
      <c r="E19" s="7">
        <v>488.79999999999927</v>
      </c>
      <c r="F19" s="7">
        <v>249.5</v>
      </c>
      <c r="G19" s="7">
        <v>146.59999999999991</v>
      </c>
      <c r="H19" s="7">
        <v>77.299999999999955</v>
      </c>
      <c r="I19" s="7">
        <v>38.5</v>
      </c>
      <c r="J19" s="9">
        <f t="shared" si="0"/>
        <v>72.832875000000001</v>
      </c>
      <c r="K19" s="9">
        <f t="shared" si="1"/>
        <v>428.12937500000004</v>
      </c>
      <c r="L19" s="9">
        <f t="shared" si="2"/>
        <v>250.57804166666668</v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r="20" spans="1:26" ht="19.5" customHeight="1" x14ac:dyDescent="0.25">
      <c r="A20" s="7">
        <v>63.400000000000091</v>
      </c>
      <c r="B20" s="7">
        <v>79.899999999999864</v>
      </c>
      <c r="C20" s="7">
        <v>111.00000000000023</v>
      </c>
      <c r="D20" s="7">
        <v>75.5</v>
      </c>
      <c r="E20" s="7">
        <v>490.10000000000036</v>
      </c>
      <c r="F20" s="7">
        <v>248.69999999999982</v>
      </c>
      <c r="G20" s="8">
        <v>211</v>
      </c>
      <c r="H20" s="8">
        <v>77</v>
      </c>
      <c r="I20" s="7">
        <v>38.399999999999977</v>
      </c>
      <c r="J20" s="9">
        <f t="shared" si="0"/>
        <v>72.832875000000001</v>
      </c>
      <c r="K20" s="9">
        <f t="shared" si="1"/>
        <v>428.12937500000004</v>
      </c>
      <c r="L20" s="9">
        <f t="shared" si="2"/>
        <v>250.57804166666668</v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r="21" spans="1:26" ht="19.5" customHeight="1" x14ac:dyDescent="0.25">
      <c r="A21" s="7">
        <v>63.700000000000045</v>
      </c>
      <c r="B21" s="7">
        <v>79.700000000000045</v>
      </c>
      <c r="C21" s="7">
        <v>114.79999999999973</v>
      </c>
      <c r="D21" s="7">
        <v>75.700000000000045</v>
      </c>
      <c r="E21" s="7">
        <v>492.30000000000109</v>
      </c>
      <c r="F21" s="7">
        <v>245.89999999999964</v>
      </c>
      <c r="G21" s="8">
        <v>209</v>
      </c>
      <c r="H21" s="7">
        <v>77.100000000000136</v>
      </c>
      <c r="I21" s="7">
        <v>39.100000000000023</v>
      </c>
      <c r="J21" s="9">
        <f t="shared" si="0"/>
        <v>72.832875000000001</v>
      </c>
      <c r="K21" s="9">
        <f t="shared" si="1"/>
        <v>428.12937500000004</v>
      </c>
      <c r="L21" s="9">
        <f t="shared" si="2"/>
        <v>250.57804166666668</v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r="22" spans="1:26" ht="19.5" customHeight="1" x14ac:dyDescent="0.25">
      <c r="A22" s="7">
        <v>63.299999999999955</v>
      </c>
      <c r="B22" s="7">
        <v>78.900000000000091</v>
      </c>
      <c r="C22" s="7">
        <v>115.90000000000009</v>
      </c>
      <c r="D22" s="7">
        <v>75.700000000000045</v>
      </c>
      <c r="E22" s="7">
        <v>514.19999999999891</v>
      </c>
      <c r="F22" s="7">
        <v>246.69999999999982</v>
      </c>
      <c r="G22" s="7">
        <v>150.40000000000009</v>
      </c>
      <c r="H22" s="7">
        <v>77.299999999999955</v>
      </c>
      <c r="I22" s="7">
        <v>39.099999999999909</v>
      </c>
      <c r="J22" s="9">
        <f t="shared" si="0"/>
        <v>72.832875000000001</v>
      </c>
      <c r="K22" s="9">
        <f t="shared" si="1"/>
        <v>428.12937500000004</v>
      </c>
      <c r="L22" s="9">
        <f t="shared" si="2"/>
        <v>250.57804166666668</v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r="23" spans="1:26" ht="19.5" customHeight="1" x14ac:dyDescent="0.25">
      <c r="A23" s="7">
        <v>63.599999999999909</v>
      </c>
      <c r="B23" s="7">
        <v>78.399999999999864</v>
      </c>
      <c r="C23" s="7">
        <v>116.09999999999991</v>
      </c>
      <c r="D23" s="7">
        <v>77.199999999999818</v>
      </c>
      <c r="E23" s="8">
        <v>551</v>
      </c>
      <c r="F23" s="7">
        <v>247.60000000000036</v>
      </c>
      <c r="G23" s="7">
        <v>151.39999999999964</v>
      </c>
      <c r="H23" s="7">
        <v>77.299999999999955</v>
      </c>
      <c r="I23" s="7">
        <v>39.100000000000023</v>
      </c>
      <c r="J23" s="9">
        <f t="shared" si="0"/>
        <v>72.832875000000001</v>
      </c>
      <c r="K23" s="9">
        <f t="shared" si="1"/>
        <v>428.12937500000004</v>
      </c>
      <c r="L23" s="9">
        <f t="shared" si="2"/>
        <v>250.57804166666668</v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r="24" spans="1:26" ht="19.5" customHeight="1" x14ac:dyDescent="0.25">
      <c r="A24" s="7">
        <v>59.200000000000045</v>
      </c>
      <c r="B24" s="8">
        <v>80</v>
      </c>
      <c r="C24" s="7">
        <v>116.59999999999991</v>
      </c>
      <c r="D24" s="7">
        <v>77.400000000000091</v>
      </c>
      <c r="E24" s="7">
        <v>561.20000000000073</v>
      </c>
      <c r="F24" s="7">
        <v>247.10000000000036</v>
      </c>
      <c r="G24" s="7">
        <v>151.10000000000036</v>
      </c>
      <c r="H24" s="7">
        <v>77.400000000000091</v>
      </c>
      <c r="I24" s="8">
        <v>39</v>
      </c>
      <c r="J24" s="9">
        <f t="shared" si="0"/>
        <v>72.832875000000001</v>
      </c>
      <c r="K24" s="9">
        <f t="shared" si="1"/>
        <v>428.12937500000004</v>
      </c>
      <c r="L24" s="9">
        <f t="shared" si="2"/>
        <v>250.57804166666668</v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r="25" spans="1:26" ht="19.5" customHeight="1" x14ac:dyDescent="0.25">
      <c r="A25" s="7">
        <v>57.200000000000045</v>
      </c>
      <c r="B25" s="7">
        <v>78.100000000000136</v>
      </c>
      <c r="C25" s="7">
        <v>114.30000000000018</v>
      </c>
      <c r="D25" s="7">
        <v>76.299999999999955</v>
      </c>
      <c r="E25" s="7">
        <v>561.79999999999927</v>
      </c>
      <c r="F25" s="7">
        <v>246.09999999999945</v>
      </c>
      <c r="G25" s="8">
        <v>151</v>
      </c>
      <c r="H25" s="7">
        <v>77.399999999999864</v>
      </c>
      <c r="I25" s="7">
        <v>39.100000000000023</v>
      </c>
      <c r="J25" s="9">
        <f t="shared" si="0"/>
        <v>72.832875000000001</v>
      </c>
      <c r="K25" s="9">
        <f t="shared" si="1"/>
        <v>428.12937500000004</v>
      </c>
      <c r="L25" s="9">
        <f t="shared" si="2"/>
        <v>250.57804166666668</v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width="19.42578125" style="19" bestFit="1" customWidth="1"/>
    <col min="2" max="2" width="17.5703125" style="19" bestFit="1" customWidth="1"/>
    <col min="3" max="4" width="18.5703125" style="19" bestFit="1" customWidth="1"/>
    <col min="5" max="6" width="14.7109375" style="19" bestFit="1" customWidth="1"/>
    <col min="7" max="7" width="17.5703125" style="19" bestFit="1" customWidth="1"/>
    <col min="8" max="8" width="17" style="19" bestFit="1" customWidth="1"/>
    <col min="9" max="9" width="18.5703125" style="19" bestFit="1" customWidth="1"/>
    <col min="10" max="11" width="18.5703125" style="20" bestFit="1" customWidth="1"/>
    <col min="12" max="12" width="21" style="20" bestFit="1" customWidth="1"/>
    <col min="13" max="13" width="14.140625" style="26" bestFit="1" customWidth="1"/>
    <col min="14" max="14" width="14.140625" style="22" bestFit="1" customWidth="1"/>
    <col min="15" max="15" width="23.7109375" style="23" bestFit="1" customWidth="1"/>
    <col min="16" max="16" width="21.85546875" style="23" bestFit="1" customWidth="1"/>
    <col min="17" max="18" width="22.85546875" style="23" bestFit="1" customWidth="1"/>
    <col min="19" max="20" width="19" style="23" bestFit="1" customWidth="1"/>
    <col min="21" max="21" width="21.85546875" style="23" bestFit="1" customWidth="1"/>
    <col min="22" max="22" width="21.42578125" style="23" bestFit="1" customWidth="1"/>
    <col min="23" max="23" width="22.85546875" style="23" bestFit="1" customWidth="1"/>
    <col min="24" max="24" width="22.85546875" style="24" bestFit="1" customWidth="1"/>
    <col min="25" max="25" width="17.5703125" style="24" bestFit="1" customWidth="1"/>
    <col min="26" max="26" width="21" style="24" bestFit="1" customWidth="1"/>
  </cols>
  <sheetData>
    <row r="1" spans="1:2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r="2" spans="1:26" ht="19.5" customHeight="1" x14ac:dyDescent="0.25">
      <c r="A2" s="7">
        <v>114.6</v>
      </c>
      <c r="B2" s="7">
        <v>105.7</v>
      </c>
      <c r="C2" s="7">
        <v>241.8</v>
      </c>
      <c r="D2" s="8">
        <v>91</v>
      </c>
      <c r="E2" s="7">
        <v>791.2</v>
      </c>
      <c r="F2" s="7">
        <v>302.60000000000002</v>
      </c>
      <c r="G2" s="7">
        <v>203.8</v>
      </c>
      <c r="H2" s="7">
        <v>96.9</v>
      </c>
      <c r="I2" s="8">
        <v>22</v>
      </c>
      <c r="J2" s="9">
        <f t="shared" ref="J2:J25" si="0">(($X$2)/24)*1.163/2</f>
        <v>100.79333333333334</v>
      </c>
      <c r="K2" s="9">
        <f t="shared" ref="K2:K25" si="1">(($Y$2)/24)*1.163/2</f>
        <v>522.47775000000001</v>
      </c>
      <c r="L2" s="9">
        <f t="shared" ref="L2:L25" si="2">$Z$2/24*1.163</f>
        <v>306.01437500000003</v>
      </c>
      <c r="M2" s="10">
        <v>120</v>
      </c>
      <c r="N2" s="4"/>
      <c r="O2" s="8">
        <v>5647</v>
      </c>
      <c r="P2" s="8">
        <v>3918</v>
      </c>
      <c r="Q2" s="8">
        <v>6060</v>
      </c>
      <c r="R2" s="8">
        <v>2723</v>
      </c>
      <c r="S2" s="8">
        <v>22632</v>
      </c>
      <c r="T2" s="8">
        <v>8395</v>
      </c>
      <c r="U2" s="8">
        <v>8068</v>
      </c>
      <c r="V2" s="8">
        <v>2150</v>
      </c>
      <c r="W2" s="8">
        <v>1822</v>
      </c>
      <c r="X2" s="8">
        <v>4160</v>
      </c>
      <c r="Y2" s="8">
        <v>21564</v>
      </c>
      <c r="Z2" s="8">
        <v>6315</v>
      </c>
    </row>
    <row r="3" spans="1:26" ht="19.5" customHeight="1" x14ac:dyDescent="0.25">
      <c r="A3" s="7">
        <v>114.20000000000002</v>
      </c>
      <c r="B3" s="7">
        <v>99.600000000000009</v>
      </c>
      <c r="C3" s="7">
        <v>236.8</v>
      </c>
      <c r="D3" s="7">
        <v>92.4</v>
      </c>
      <c r="E3" s="7">
        <v>704.3</v>
      </c>
      <c r="F3" s="7">
        <v>278.29999999999995</v>
      </c>
      <c r="G3" s="7">
        <v>165.3</v>
      </c>
      <c r="H3" s="7">
        <v>93.199999999999989</v>
      </c>
      <c r="I3" s="7">
        <v>22.200000000000003</v>
      </c>
      <c r="J3" s="9">
        <f t="shared" si="0"/>
        <v>100.79333333333334</v>
      </c>
      <c r="K3" s="9">
        <f t="shared" si="1"/>
        <v>522.47775000000001</v>
      </c>
      <c r="L3" s="9">
        <f t="shared" si="2"/>
        <v>306.01437500000003</v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r="4" spans="1:26" ht="19.5" customHeight="1" x14ac:dyDescent="0.25">
      <c r="A4" s="7">
        <v>115.19999999999999</v>
      </c>
      <c r="B4" s="7">
        <v>96.199999999999989</v>
      </c>
      <c r="C4" s="7">
        <v>235.60000000000002</v>
      </c>
      <c r="D4" s="7">
        <v>92.700000000000017</v>
      </c>
      <c r="E4" s="7">
        <v>670.19999999999982</v>
      </c>
      <c r="F4" s="7">
        <v>266.30000000000007</v>
      </c>
      <c r="G4" s="7">
        <v>166.39999999999998</v>
      </c>
      <c r="H4" s="7">
        <v>93.299999999999983</v>
      </c>
      <c r="I4" s="7">
        <v>22.700000000000003</v>
      </c>
      <c r="J4" s="9">
        <f t="shared" si="0"/>
        <v>100.79333333333334</v>
      </c>
      <c r="K4" s="9">
        <f t="shared" si="1"/>
        <v>522.47775000000001</v>
      </c>
      <c r="L4" s="9">
        <f t="shared" si="2"/>
        <v>306.01437500000003</v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r="5" spans="1:26" ht="19.5" customHeight="1" x14ac:dyDescent="0.25">
      <c r="A5" s="7">
        <v>115.30000000000001</v>
      </c>
      <c r="B5" s="7">
        <v>95.399999999999977</v>
      </c>
      <c r="C5" s="7">
        <v>237.19999999999993</v>
      </c>
      <c r="D5" s="7">
        <v>91.799999999999955</v>
      </c>
      <c r="E5" s="7">
        <v>632.80000000000018</v>
      </c>
      <c r="F5" s="7">
        <v>266.39999999999986</v>
      </c>
      <c r="G5" s="7">
        <v>165.10000000000002</v>
      </c>
      <c r="H5" s="7">
        <v>93.100000000000023</v>
      </c>
      <c r="I5" s="7">
        <v>22.699999999999989</v>
      </c>
      <c r="J5" s="9">
        <f t="shared" si="0"/>
        <v>100.79333333333334</v>
      </c>
      <c r="K5" s="9">
        <f t="shared" si="1"/>
        <v>522.47775000000001</v>
      </c>
      <c r="L5" s="9">
        <f t="shared" si="2"/>
        <v>306.01437500000003</v>
      </c>
      <c r="M5" s="10">
        <v>120</v>
      </c>
      <c r="N5" s="4"/>
      <c r="O5" s="8">
        <v>1469</v>
      </c>
      <c r="P5" s="8">
        <v>1110</v>
      </c>
      <c r="Q5" s="8">
        <v>3518</v>
      </c>
      <c r="R5" s="8">
        <v>6934</v>
      </c>
      <c r="S5" s="8">
        <v>0</v>
      </c>
      <c r="T5" s="8">
        <v>916</v>
      </c>
      <c r="U5" s="8">
        <v>0</v>
      </c>
      <c r="V5" s="8">
        <v>5496</v>
      </c>
      <c r="W5" s="8">
        <v>484</v>
      </c>
      <c r="X5" s="8">
        <v>160</v>
      </c>
      <c r="Y5" s="8">
        <v>1031</v>
      </c>
      <c r="Z5" s="16"/>
    </row>
    <row r="6" spans="1:26" ht="19.5" customHeight="1" x14ac:dyDescent="0.25">
      <c r="A6" s="7">
        <v>117.69999999999999</v>
      </c>
      <c r="B6" s="7">
        <v>96.5</v>
      </c>
      <c r="C6" s="7">
        <v>237.50000000000011</v>
      </c>
      <c r="D6" s="7">
        <v>91.800000000000011</v>
      </c>
      <c r="E6" s="7">
        <v>629.69999999999982</v>
      </c>
      <c r="F6" s="8">
        <v>266</v>
      </c>
      <c r="G6" s="7">
        <v>163.19999999999993</v>
      </c>
      <c r="H6" s="7">
        <v>93.300000000000011</v>
      </c>
      <c r="I6" s="7">
        <v>22.800000000000011</v>
      </c>
      <c r="J6" s="9">
        <f t="shared" si="0"/>
        <v>100.79333333333334</v>
      </c>
      <c r="K6" s="9">
        <f t="shared" si="1"/>
        <v>522.47775000000001</v>
      </c>
      <c r="L6" s="9">
        <f t="shared" si="2"/>
        <v>306.01437500000003</v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r="7" spans="1:26" ht="19.5" customHeight="1" x14ac:dyDescent="0.25">
      <c r="A7" s="7">
        <v>118.29999999999995</v>
      </c>
      <c r="B7" s="7">
        <v>101.5</v>
      </c>
      <c r="C7" s="7">
        <v>241.39999999999986</v>
      </c>
      <c r="D7" s="7">
        <v>91.800000000000011</v>
      </c>
      <c r="E7" s="7">
        <v>628.70000000000027</v>
      </c>
      <c r="F7" s="7">
        <v>264.5</v>
      </c>
      <c r="G7" s="7">
        <v>162.60000000000014</v>
      </c>
      <c r="H7" s="7">
        <v>94.099999999999966</v>
      </c>
      <c r="I7" s="7">
        <v>23.199999999999989</v>
      </c>
      <c r="J7" s="9">
        <f t="shared" si="0"/>
        <v>100.79333333333334</v>
      </c>
      <c r="K7" s="9">
        <f t="shared" si="1"/>
        <v>522.47775000000001</v>
      </c>
      <c r="L7" s="9">
        <f t="shared" si="2"/>
        <v>306.01437500000003</v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r="8" spans="1:26" ht="19.5" customHeight="1" x14ac:dyDescent="0.25">
      <c r="A8" s="7">
        <v>123.90000000000009</v>
      </c>
      <c r="B8" s="7">
        <v>100.30000000000007</v>
      </c>
      <c r="C8" s="7">
        <v>242.60000000000014</v>
      </c>
      <c r="D8" s="7">
        <v>91.600000000000023</v>
      </c>
      <c r="E8" s="7">
        <v>627.09999999999991</v>
      </c>
      <c r="F8" s="7">
        <v>261.40000000000009</v>
      </c>
      <c r="G8" s="7">
        <v>187.79999999999995</v>
      </c>
      <c r="H8" s="7">
        <v>97.600000000000023</v>
      </c>
      <c r="I8" s="7">
        <v>22.400000000000006</v>
      </c>
      <c r="J8" s="9">
        <f t="shared" si="0"/>
        <v>100.79333333333334</v>
      </c>
      <c r="K8" s="9">
        <f t="shared" si="1"/>
        <v>522.47775000000001</v>
      </c>
      <c r="L8" s="9">
        <f t="shared" si="2"/>
        <v>306.01437500000003</v>
      </c>
      <c r="M8" s="10">
        <v>120</v>
      </c>
      <c r="N8" s="4"/>
      <c r="O8" s="18">
        <f t="shared" ref="O8:W8" si="3">0.5*O5/(O5+O2)</f>
        <v>0.10321810005621135</v>
      </c>
      <c r="P8" s="18">
        <f t="shared" si="3"/>
        <v>0.110381861575179</v>
      </c>
      <c r="Q8" s="18">
        <f t="shared" si="3"/>
        <v>0.18365003132177907</v>
      </c>
      <c r="R8" s="18">
        <f t="shared" si="3"/>
        <v>0.35901418660039347</v>
      </c>
      <c r="S8" s="18">
        <f t="shared" si="3"/>
        <v>0</v>
      </c>
      <c r="T8" s="18">
        <f t="shared" si="3"/>
        <v>4.9189131135216412E-2</v>
      </c>
      <c r="U8" s="18">
        <f t="shared" si="3"/>
        <v>0</v>
      </c>
      <c r="V8" s="18">
        <f t="shared" si="3"/>
        <v>0.35940360973057806</v>
      </c>
      <c r="W8" s="18">
        <f t="shared" si="3"/>
        <v>0.1049436253252385</v>
      </c>
      <c r="X8" s="18"/>
      <c r="Y8" s="16"/>
      <c r="Z8" s="13"/>
    </row>
    <row r="9" spans="1:26" ht="19.5" customHeight="1" x14ac:dyDescent="0.25">
      <c r="A9" s="7">
        <v>138.19999999999993</v>
      </c>
      <c r="B9" s="7">
        <v>96.299999999999955</v>
      </c>
      <c r="C9" s="7">
        <v>242.59999999999991</v>
      </c>
      <c r="D9" s="7">
        <v>90.799999999999955</v>
      </c>
      <c r="E9" s="7">
        <v>701.60000000000036</v>
      </c>
      <c r="F9" s="7">
        <v>314.40000000000009</v>
      </c>
      <c r="G9" s="7">
        <v>202.59999999999991</v>
      </c>
      <c r="H9" s="7">
        <v>97.299999999999955</v>
      </c>
      <c r="I9" s="7">
        <v>21.900000000000006</v>
      </c>
      <c r="J9" s="9">
        <f t="shared" si="0"/>
        <v>100.79333333333334</v>
      </c>
      <c r="K9" s="9">
        <f t="shared" si="1"/>
        <v>522.47775000000001</v>
      </c>
      <c r="L9" s="9">
        <f t="shared" si="2"/>
        <v>306.01437500000003</v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r="10" spans="1:26" ht="19.5" customHeight="1" x14ac:dyDescent="0.25">
      <c r="A10" s="7">
        <v>132.50000000000011</v>
      </c>
      <c r="B10" s="7">
        <v>98.5</v>
      </c>
      <c r="C10" s="7">
        <v>244.90000000000009</v>
      </c>
      <c r="D10" s="7">
        <v>90.300000000000068</v>
      </c>
      <c r="E10" s="7">
        <v>724.39999999999964</v>
      </c>
      <c r="F10" s="7">
        <v>325.90000000000009</v>
      </c>
      <c r="G10" s="7">
        <v>203.20000000000005</v>
      </c>
      <c r="H10" s="7">
        <v>96.200000000000045</v>
      </c>
      <c r="I10" s="8">
        <v>22</v>
      </c>
      <c r="J10" s="9">
        <f t="shared" si="0"/>
        <v>100.79333333333334</v>
      </c>
      <c r="K10" s="9">
        <f t="shared" si="1"/>
        <v>522.47775000000001</v>
      </c>
      <c r="L10" s="9">
        <f t="shared" si="2"/>
        <v>306.01437500000003</v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r="11" spans="1:26" ht="19.5" customHeight="1" x14ac:dyDescent="0.25">
      <c r="A11" s="8">
        <v>131</v>
      </c>
      <c r="B11" s="7">
        <v>98.399999999999977</v>
      </c>
      <c r="C11" s="7">
        <v>251.90000000000009</v>
      </c>
      <c r="D11" s="7">
        <v>90.699999999999932</v>
      </c>
      <c r="E11" s="7">
        <v>728.39999999999964</v>
      </c>
      <c r="F11" s="7">
        <v>325.19999999999982</v>
      </c>
      <c r="G11" s="7">
        <v>203.40000000000009</v>
      </c>
      <c r="H11" s="7">
        <v>96.600000000000023</v>
      </c>
      <c r="I11" s="8">
        <v>22</v>
      </c>
      <c r="J11" s="9">
        <f t="shared" si="0"/>
        <v>100.79333333333334</v>
      </c>
      <c r="K11" s="9">
        <f t="shared" si="1"/>
        <v>522.47775000000001</v>
      </c>
      <c r="L11" s="9">
        <f t="shared" si="2"/>
        <v>306.01437500000003</v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r="12" spans="1:26" ht="19.5" customHeight="1" x14ac:dyDescent="0.25">
      <c r="A12" s="7">
        <v>129.69999999999982</v>
      </c>
      <c r="B12" s="7">
        <v>102.50000000000011</v>
      </c>
      <c r="C12" s="7">
        <v>253.09999999999991</v>
      </c>
      <c r="D12" s="7">
        <v>90.200000000000045</v>
      </c>
      <c r="E12" s="7">
        <v>729.60000000000036</v>
      </c>
      <c r="F12" s="7">
        <v>326.09999999999991</v>
      </c>
      <c r="G12" s="7">
        <v>203.69999999999982</v>
      </c>
      <c r="H12" s="7">
        <v>96.399999999999977</v>
      </c>
      <c r="I12" s="7">
        <v>21.5</v>
      </c>
      <c r="J12" s="9">
        <f t="shared" si="0"/>
        <v>100.79333333333334</v>
      </c>
      <c r="K12" s="9">
        <f t="shared" si="1"/>
        <v>522.47775000000001</v>
      </c>
      <c r="L12" s="9">
        <f t="shared" si="2"/>
        <v>306.01437500000003</v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r="13" spans="1:26" ht="19.5" customHeight="1" x14ac:dyDescent="0.25">
      <c r="A13" s="7">
        <v>129.90000000000009</v>
      </c>
      <c r="B13" s="7">
        <v>105.39999999999986</v>
      </c>
      <c r="C13" s="7">
        <v>253.09999999999991</v>
      </c>
      <c r="D13" s="7">
        <v>90.199999999999932</v>
      </c>
      <c r="E13" s="7">
        <v>753.89999999999964</v>
      </c>
      <c r="F13" s="7">
        <v>326.20000000000027</v>
      </c>
      <c r="G13" s="7">
        <v>209.80000000000018</v>
      </c>
      <c r="H13" s="7">
        <v>96.299999999999955</v>
      </c>
      <c r="I13" s="7">
        <v>21.200000000000017</v>
      </c>
      <c r="J13" s="9">
        <f t="shared" si="0"/>
        <v>100.79333333333334</v>
      </c>
      <c r="K13" s="9">
        <f t="shared" si="1"/>
        <v>522.47775000000001</v>
      </c>
      <c r="L13" s="9">
        <f t="shared" si="2"/>
        <v>306.01437500000003</v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r="14" spans="1:26" ht="19.5" customHeight="1" x14ac:dyDescent="0.25">
      <c r="A14" s="7">
        <v>132.29999999999995</v>
      </c>
      <c r="B14" s="8">
        <v>106</v>
      </c>
      <c r="C14" s="7">
        <v>251.5</v>
      </c>
      <c r="D14" s="7">
        <v>90.900000000000091</v>
      </c>
      <c r="E14" s="7">
        <v>791.60000000000036</v>
      </c>
      <c r="F14" s="7">
        <v>326.39999999999964</v>
      </c>
      <c r="G14" s="8">
        <v>212</v>
      </c>
      <c r="H14" s="7">
        <v>95.900000000000091</v>
      </c>
      <c r="I14" s="7">
        <v>21.399999999999977</v>
      </c>
      <c r="J14" s="9">
        <f t="shared" si="0"/>
        <v>100.79333333333334</v>
      </c>
      <c r="K14" s="9">
        <f t="shared" si="1"/>
        <v>522.47775000000001</v>
      </c>
      <c r="L14" s="9">
        <f t="shared" si="2"/>
        <v>306.01437500000003</v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r="15" spans="1:26" ht="19.5" customHeight="1" x14ac:dyDescent="0.25">
      <c r="A15" s="7">
        <v>133.90000000000009</v>
      </c>
      <c r="B15" s="7">
        <v>105.5</v>
      </c>
      <c r="C15" s="7">
        <v>248.59999999999991</v>
      </c>
      <c r="D15" s="7">
        <v>91.700000000000045</v>
      </c>
      <c r="E15" s="7">
        <v>800.39999999999964</v>
      </c>
      <c r="F15" s="7">
        <v>326.40000000000055</v>
      </c>
      <c r="G15" s="7">
        <v>213.40000000000009</v>
      </c>
      <c r="H15" s="7">
        <v>96.399999999999864</v>
      </c>
      <c r="I15" s="7">
        <v>21.5</v>
      </c>
      <c r="J15" s="9">
        <f t="shared" si="0"/>
        <v>100.79333333333334</v>
      </c>
      <c r="K15" s="9">
        <f t="shared" si="1"/>
        <v>522.47775000000001</v>
      </c>
      <c r="L15" s="9">
        <f t="shared" si="2"/>
        <v>306.01437500000003</v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r="16" spans="1:26" ht="19.5" customHeight="1" x14ac:dyDescent="0.25">
      <c r="A16" s="7">
        <v>140.20000000000005</v>
      </c>
      <c r="B16" s="7">
        <v>104.79999999999995</v>
      </c>
      <c r="C16" s="8">
        <v>249</v>
      </c>
      <c r="D16" s="7">
        <v>91.899999999999864</v>
      </c>
      <c r="E16" s="7">
        <v>809.39999999999964</v>
      </c>
      <c r="F16" s="7">
        <v>331.69999999999982</v>
      </c>
      <c r="G16" s="7">
        <v>216.29999999999973</v>
      </c>
      <c r="H16" s="7">
        <v>95.200000000000045</v>
      </c>
      <c r="I16" s="7">
        <v>21.600000000000023</v>
      </c>
      <c r="J16" s="9">
        <f t="shared" si="0"/>
        <v>100.79333333333334</v>
      </c>
      <c r="K16" s="9">
        <f t="shared" si="1"/>
        <v>522.47775000000001</v>
      </c>
      <c r="L16" s="9">
        <f t="shared" si="2"/>
        <v>306.01437500000003</v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r="17" spans="1:26" ht="19.5" customHeight="1" x14ac:dyDescent="0.25">
      <c r="A17" s="8">
        <v>139</v>
      </c>
      <c r="B17" s="7">
        <v>107.30000000000018</v>
      </c>
      <c r="C17" s="7">
        <v>250.90000000000009</v>
      </c>
      <c r="D17" s="8">
        <v>92</v>
      </c>
      <c r="E17" s="8">
        <v>809</v>
      </c>
      <c r="F17" s="7">
        <v>333.80000000000018</v>
      </c>
      <c r="G17" s="7">
        <v>221.59999999999991</v>
      </c>
      <c r="H17" s="7">
        <v>100.5</v>
      </c>
      <c r="I17" s="7">
        <v>24.099999999999966</v>
      </c>
      <c r="J17" s="9">
        <f t="shared" si="0"/>
        <v>100.79333333333334</v>
      </c>
      <c r="K17" s="9">
        <f t="shared" si="1"/>
        <v>522.47775000000001</v>
      </c>
      <c r="L17" s="9">
        <f t="shared" si="2"/>
        <v>306.01437500000003</v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r="18" spans="1:26" ht="19.5" customHeight="1" x14ac:dyDescent="0.25">
      <c r="A18" s="7">
        <v>138.79999999999973</v>
      </c>
      <c r="B18" s="7">
        <v>108.09999999999991</v>
      </c>
      <c r="C18" s="7">
        <v>251.60000000000036</v>
      </c>
      <c r="D18" s="8">
        <v>92</v>
      </c>
      <c r="E18" s="7">
        <v>800.20000000000073</v>
      </c>
      <c r="F18" s="7">
        <v>332.59999999999945</v>
      </c>
      <c r="G18" s="7">
        <v>224.30000000000018</v>
      </c>
      <c r="H18" s="8">
        <v>104</v>
      </c>
      <c r="I18" s="7">
        <v>24.199999999999989</v>
      </c>
      <c r="J18" s="9">
        <f t="shared" si="0"/>
        <v>100.79333333333334</v>
      </c>
      <c r="K18" s="9">
        <f t="shared" si="1"/>
        <v>522.47775000000001</v>
      </c>
      <c r="L18" s="9">
        <f t="shared" si="2"/>
        <v>306.01437500000003</v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r="19" spans="1:26" ht="19.5" customHeight="1" x14ac:dyDescent="0.25">
      <c r="A19" s="7">
        <v>138.70000000000027</v>
      </c>
      <c r="B19" s="7">
        <v>107.90000000000009</v>
      </c>
      <c r="C19" s="7">
        <v>252.59999999999945</v>
      </c>
      <c r="D19" s="8">
        <v>92</v>
      </c>
      <c r="E19" s="7">
        <v>789.79999999999927</v>
      </c>
      <c r="F19" s="8">
        <v>332</v>
      </c>
      <c r="G19" s="7">
        <v>226.90000000000009</v>
      </c>
      <c r="H19" s="7">
        <v>105.90000000000009</v>
      </c>
      <c r="I19" s="7">
        <v>24.200000000000045</v>
      </c>
      <c r="J19" s="9">
        <f t="shared" si="0"/>
        <v>100.79333333333334</v>
      </c>
      <c r="K19" s="9">
        <f t="shared" si="1"/>
        <v>522.47775000000001</v>
      </c>
      <c r="L19" s="9">
        <f t="shared" si="2"/>
        <v>306.01437500000003</v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r="20" spans="1:26" ht="19.5" customHeight="1" x14ac:dyDescent="0.25">
      <c r="A20" s="7">
        <v>138.69999999999982</v>
      </c>
      <c r="B20" s="7">
        <v>108.39999999999986</v>
      </c>
      <c r="C20" s="7">
        <v>252.90000000000055</v>
      </c>
      <c r="D20" s="8">
        <v>92</v>
      </c>
      <c r="E20" s="7">
        <v>790.40000000000146</v>
      </c>
      <c r="F20" s="7">
        <v>331.40000000000055</v>
      </c>
      <c r="G20" s="8">
        <v>228</v>
      </c>
      <c r="H20" s="7">
        <v>109.79999999999995</v>
      </c>
      <c r="I20" s="8">
        <v>24</v>
      </c>
      <c r="J20" s="9">
        <f t="shared" si="0"/>
        <v>100.79333333333334</v>
      </c>
      <c r="K20" s="9">
        <f t="shared" si="1"/>
        <v>522.47775000000001</v>
      </c>
      <c r="L20" s="9">
        <f t="shared" si="2"/>
        <v>306.01437500000003</v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r="21" spans="1:26" ht="19.5" customHeight="1" x14ac:dyDescent="0.25">
      <c r="A21" s="7">
        <v>138.90000000000009</v>
      </c>
      <c r="B21" s="7">
        <v>111.00000000000023</v>
      </c>
      <c r="C21" s="7">
        <v>253.19999999999982</v>
      </c>
      <c r="D21" s="7">
        <v>91.600000000000136</v>
      </c>
      <c r="E21" s="7">
        <v>783.09999999999854</v>
      </c>
      <c r="F21" s="7">
        <v>328.59999999999945</v>
      </c>
      <c r="G21" s="7">
        <v>228.09999999999991</v>
      </c>
      <c r="H21" s="7">
        <v>113.70000000000005</v>
      </c>
      <c r="I21" s="7">
        <v>23.799999999999955</v>
      </c>
      <c r="J21" s="9">
        <f t="shared" si="0"/>
        <v>100.79333333333334</v>
      </c>
      <c r="K21" s="9">
        <f t="shared" si="1"/>
        <v>522.47775000000001</v>
      </c>
      <c r="L21" s="9">
        <f t="shared" si="2"/>
        <v>306.01437500000003</v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r="22" spans="1:26" ht="19.5" customHeight="1" x14ac:dyDescent="0.25">
      <c r="A22" s="7">
        <v>137.59999999999991</v>
      </c>
      <c r="B22" s="7">
        <v>110.89999999999964</v>
      </c>
      <c r="C22" s="7">
        <v>253.69999999999982</v>
      </c>
      <c r="D22" s="7">
        <v>92.099999999999909</v>
      </c>
      <c r="E22" s="7">
        <v>790.40000000000146</v>
      </c>
      <c r="F22" s="7">
        <v>325.60000000000036</v>
      </c>
      <c r="G22" s="7">
        <v>229.19999999999982</v>
      </c>
      <c r="H22" s="7">
        <v>114.79999999999995</v>
      </c>
      <c r="I22" s="8">
        <v>25</v>
      </c>
      <c r="J22" s="9">
        <f t="shared" si="0"/>
        <v>100.79333333333334</v>
      </c>
      <c r="K22" s="9">
        <f t="shared" si="1"/>
        <v>522.47775000000001</v>
      </c>
      <c r="L22" s="9">
        <f t="shared" si="2"/>
        <v>306.01437500000003</v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r="23" spans="1:26" ht="19.5" customHeight="1" x14ac:dyDescent="0.25">
      <c r="A23" s="8">
        <v>137</v>
      </c>
      <c r="B23" s="7">
        <v>111.40000000000009</v>
      </c>
      <c r="C23" s="7">
        <v>253.80000000000018</v>
      </c>
      <c r="D23" s="7">
        <v>92.099999999999909</v>
      </c>
      <c r="E23" s="7">
        <v>792.19999999999891</v>
      </c>
      <c r="F23" s="7">
        <v>323.59999999999945</v>
      </c>
      <c r="G23" s="7">
        <v>229.10000000000036</v>
      </c>
      <c r="H23" s="7">
        <v>114.09999999999991</v>
      </c>
      <c r="I23" s="7">
        <v>25.800000000000011</v>
      </c>
      <c r="J23" s="9">
        <f t="shared" si="0"/>
        <v>100.79333333333334</v>
      </c>
      <c r="K23" s="9">
        <f t="shared" si="1"/>
        <v>522.47775000000001</v>
      </c>
      <c r="L23" s="9">
        <f t="shared" si="2"/>
        <v>306.01437500000003</v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r="24" spans="1:26" ht="19.5" customHeight="1" x14ac:dyDescent="0.25">
      <c r="A24" s="7">
        <v>137.5</v>
      </c>
      <c r="B24" s="8">
        <v>111</v>
      </c>
      <c r="C24" s="8">
        <v>253</v>
      </c>
      <c r="D24" s="7">
        <v>92.400000000000091</v>
      </c>
      <c r="E24" s="7">
        <v>792.10000000000036</v>
      </c>
      <c r="F24" s="7">
        <v>323.90000000000055</v>
      </c>
      <c r="G24" s="7">
        <v>229.5</v>
      </c>
      <c r="H24" s="7">
        <v>115.09999999999991</v>
      </c>
      <c r="I24" s="7">
        <v>25.800000000000011</v>
      </c>
      <c r="J24" s="9">
        <f t="shared" si="0"/>
        <v>100.79333333333334</v>
      </c>
      <c r="K24" s="9">
        <f t="shared" si="1"/>
        <v>522.47775000000001</v>
      </c>
      <c r="L24" s="9">
        <f t="shared" si="2"/>
        <v>306.01437500000003</v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r="25" spans="1:26" ht="19.5" customHeight="1" x14ac:dyDescent="0.25">
      <c r="A25" s="7">
        <v>137.09999999999991</v>
      </c>
      <c r="B25" s="7">
        <v>112.5</v>
      </c>
      <c r="C25" s="7">
        <v>253.19999999999982</v>
      </c>
      <c r="D25" s="7">
        <v>92.300000000000182</v>
      </c>
      <c r="E25" s="7">
        <v>790.5</v>
      </c>
      <c r="F25" s="7">
        <v>323.5</v>
      </c>
      <c r="G25" s="7">
        <v>229.80000000000018</v>
      </c>
      <c r="H25" s="7">
        <v>115.30000000000018</v>
      </c>
      <c r="I25" s="7">
        <v>26.399999999999977</v>
      </c>
      <c r="J25" s="9">
        <f t="shared" si="0"/>
        <v>100.79333333333334</v>
      </c>
      <c r="K25" s="9">
        <f t="shared" si="1"/>
        <v>522.47775000000001</v>
      </c>
      <c r="L25" s="9">
        <f t="shared" si="2"/>
        <v>306.01437500000003</v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width="19.42578125" style="19" bestFit="1" customWidth="1"/>
    <col min="2" max="2" width="17.5703125" style="19" bestFit="1" customWidth="1"/>
    <col min="3" max="4" width="18.5703125" style="19" bestFit="1" customWidth="1"/>
    <col min="5" max="6" width="14.7109375" style="19" bestFit="1" customWidth="1"/>
    <col min="7" max="7" width="17.5703125" style="21" bestFit="1" customWidth="1"/>
    <col min="8" max="8" width="17" style="19" bestFit="1" customWidth="1"/>
    <col min="9" max="9" width="18.5703125" style="19" bestFit="1" customWidth="1"/>
    <col min="10" max="11" width="18.5703125" style="20" bestFit="1" customWidth="1"/>
    <col min="12" max="12" width="14.140625" style="20" bestFit="1" customWidth="1"/>
    <col min="13" max="13" width="14.140625" style="26" bestFit="1" customWidth="1"/>
    <col min="14" max="14" width="14.140625" style="22" bestFit="1" customWidth="1"/>
    <col min="15" max="15" width="23.7109375" style="23" bestFit="1" customWidth="1"/>
    <col min="16" max="16" width="21.85546875" style="23" bestFit="1" customWidth="1"/>
    <col min="17" max="18" width="22.85546875" style="23" bestFit="1" customWidth="1"/>
    <col min="19" max="20" width="19" style="23" bestFit="1" customWidth="1"/>
    <col min="21" max="21" width="21.85546875" style="23" bestFit="1" customWidth="1"/>
    <col min="22" max="22" width="21.42578125" style="23" bestFit="1" customWidth="1"/>
    <col min="23" max="23" width="22.85546875" style="23" bestFit="1" customWidth="1"/>
    <col min="24" max="24" width="22.85546875" style="24" bestFit="1" customWidth="1"/>
    <col min="25" max="25" width="17.5703125" style="24" bestFit="1" customWidth="1"/>
    <col min="26" max="26" width="21" style="24" bestFit="1" customWidth="1"/>
  </cols>
  <sheetData>
    <row r="1" spans="1:2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r="2" spans="1:26" ht="19.5" customHeight="1" x14ac:dyDescent="0.25">
      <c r="A2" s="7">
        <v>74.7</v>
      </c>
      <c r="B2" s="7">
        <v>88.6</v>
      </c>
      <c r="C2" s="8">
        <v>249</v>
      </c>
      <c r="D2" s="8">
        <v>83</v>
      </c>
      <c r="E2" s="7">
        <v>650.79999999999995</v>
      </c>
      <c r="F2" s="7">
        <v>310.39999999999998</v>
      </c>
      <c r="G2" s="7">
        <v>157.6</v>
      </c>
      <c r="H2" s="7">
        <v>65.727999999999994</v>
      </c>
      <c r="I2" s="7">
        <v>47.6</v>
      </c>
      <c r="J2" s="9">
        <f t="shared" ref="J2:J25" si="0">(($X$2)/24)*1.163/2</f>
        <v>89.696375000000003</v>
      </c>
      <c r="K2" s="9">
        <f t="shared" ref="K2:K25" si="1">(($Y$2)/24)*1.163/2</f>
        <v>0</v>
      </c>
      <c r="L2" s="9">
        <f t="shared" ref="L2:L25" si="2">$Z$2/24*1.163</f>
        <v>274.17725000000002</v>
      </c>
      <c r="M2" s="10">
        <v>120</v>
      </c>
      <c r="N2" s="4"/>
      <c r="O2" s="8">
        <v>4870</v>
      </c>
      <c r="P2" s="8">
        <v>3387</v>
      </c>
      <c r="Q2" s="8">
        <v>5284</v>
      </c>
      <c r="R2" s="8">
        <v>2442</v>
      </c>
      <c r="S2" s="8">
        <v>20897</v>
      </c>
      <c r="T2" s="8">
        <v>7030</v>
      </c>
      <c r="U2" s="8">
        <v>6800</v>
      </c>
      <c r="V2" s="8">
        <v>1908</v>
      </c>
      <c r="W2" s="8">
        <v>1711</v>
      </c>
      <c r="X2" s="8">
        <v>3702</v>
      </c>
      <c r="Y2" s="8"/>
      <c r="Z2" s="10">
        <v>5658</v>
      </c>
    </row>
    <row r="3" spans="1:26" ht="19.5" customHeight="1" x14ac:dyDescent="0.25">
      <c r="A3" s="7">
        <v>70.600000000000009</v>
      </c>
      <c r="B3" s="7">
        <v>82.1</v>
      </c>
      <c r="C3" s="7">
        <v>249.60000000000002</v>
      </c>
      <c r="D3" s="7">
        <v>84.699999999999989</v>
      </c>
      <c r="E3" s="7">
        <v>616.10000000000014</v>
      </c>
      <c r="F3" s="7">
        <v>295.5</v>
      </c>
      <c r="G3" s="7">
        <v>154.6</v>
      </c>
      <c r="H3" s="7">
        <v>66.083000000000013</v>
      </c>
      <c r="I3" s="7">
        <v>47.999999999999993</v>
      </c>
      <c r="J3" s="9">
        <f t="shared" si="0"/>
        <v>89.696375000000003</v>
      </c>
      <c r="K3" s="9">
        <f t="shared" si="1"/>
        <v>0</v>
      </c>
      <c r="L3" s="9">
        <f t="shared" si="2"/>
        <v>274.17725000000002</v>
      </c>
      <c r="M3" s="10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r="4" spans="1:26" ht="19.5" customHeight="1" x14ac:dyDescent="0.25">
      <c r="A4" s="7">
        <v>69.199999999999989</v>
      </c>
      <c r="B4" s="7">
        <v>79.800000000000011</v>
      </c>
      <c r="C4" s="7">
        <v>236.69999999999993</v>
      </c>
      <c r="D4" s="7">
        <v>86.700000000000017</v>
      </c>
      <c r="E4" s="8">
        <v>561</v>
      </c>
      <c r="F4" s="8">
        <v>255</v>
      </c>
      <c r="G4" s="7">
        <v>155.40000000000003</v>
      </c>
      <c r="H4" s="7">
        <v>66.811000000000007</v>
      </c>
      <c r="I4" s="7">
        <v>48.5</v>
      </c>
      <c r="J4" s="9">
        <f t="shared" si="0"/>
        <v>89.696375000000003</v>
      </c>
      <c r="K4" s="9">
        <f t="shared" si="1"/>
        <v>0</v>
      </c>
      <c r="L4" s="9">
        <f t="shared" si="2"/>
        <v>274.17725000000002</v>
      </c>
      <c r="M4" s="10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r="5" spans="1:26" ht="19.5" customHeight="1" x14ac:dyDescent="0.25">
      <c r="A5" s="8">
        <v>70</v>
      </c>
      <c r="B5" s="7">
        <v>82.800000000000011</v>
      </c>
      <c r="C5" s="7">
        <v>200.70000000000005</v>
      </c>
      <c r="D5" s="7">
        <v>86.6</v>
      </c>
      <c r="E5" s="7">
        <v>532.40000000000009</v>
      </c>
      <c r="F5" s="7">
        <v>243.00000000000011</v>
      </c>
      <c r="G5" s="7">
        <v>155.39999999999998</v>
      </c>
      <c r="H5" s="7">
        <v>66.521999999999991</v>
      </c>
      <c r="I5" s="7">
        <v>48.700000000000017</v>
      </c>
      <c r="J5" s="9">
        <f t="shared" si="0"/>
        <v>89.696375000000003</v>
      </c>
      <c r="K5" s="9">
        <f t="shared" si="1"/>
        <v>0</v>
      </c>
      <c r="L5" s="9">
        <f t="shared" si="2"/>
        <v>274.17725000000002</v>
      </c>
      <c r="M5" s="10">
        <v>120</v>
      </c>
      <c r="N5" s="4"/>
      <c r="O5" s="8">
        <v>1099</v>
      </c>
      <c r="P5" s="8">
        <v>911</v>
      </c>
      <c r="Q5" s="8">
        <v>2168</v>
      </c>
      <c r="R5" s="8">
        <v>5752</v>
      </c>
      <c r="S5" s="8">
        <v>0</v>
      </c>
      <c r="T5" s="8">
        <v>955</v>
      </c>
      <c r="U5" s="8">
        <v>0</v>
      </c>
      <c r="V5" s="8">
        <v>5381</v>
      </c>
      <c r="W5" s="8">
        <v>557</v>
      </c>
      <c r="X5" s="8">
        <v>145</v>
      </c>
      <c r="Y5" s="8">
        <v>694</v>
      </c>
      <c r="Z5" s="16"/>
    </row>
    <row r="6" spans="1:26" ht="19.5" customHeight="1" x14ac:dyDescent="0.25">
      <c r="A6" s="7">
        <v>75.5</v>
      </c>
      <c r="B6" s="7">
        <v>86.300000000000011</v>
      </c>
      <c r="C6" s="7">
        <v>220.20000000000005</v>
      </c>
      <c r="D6" s="8">
        <v>87</v>
      </c>
      <c r="E6" s="7">
        <v>543.89999999999964</v>
      </c>
      <c r="F6" s="7">
        <v>242.59999999999991</v>
      </c>
      <c r="G6" s="7">
        <v>155.60000000000002</v>
      </c>
      <c r="H6" s="7">
        <v>66.281000000000006</v>
      </c>
      <c r="I6" s="7">
        <v>48.5</v>
      </c>
      <c r="J6" s="9">
        <f t="shared" si="0"/>
        <v>89.696375000000003</v>
      </c>
      <c r="K6" s="9">
        <f t="shared" si="1"/>
        <v>0</v>
      </c>
      <c r="L6" s="9">
        <f t="shared" si="2"/>
        <v>274.17725000000002</v>
      </c>
      <c r="M6" s="10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r="7" spans="1:26" ht="19.5" customHeight="1" x14ac:dyDescent="0.25">
      <c r="A7" s="7">
        <v>76.699999999999989</v>
      </c>
      <c r="B7" s="7">
        <v>90.099999999999966</v>
      </c>
      <c r="C7" s="7">
        <v>249.79999999999995</v>
      </c>
      <c r="D7" s="7">
        <v>87.200000000000045</v>
      </c>
      <c r="E7" s="7">
        <v>588.5</v>
      </c>
      <c r="F7" s="7">
        <v>262.5</v>
      </c>
      <c r="G7" s="7">
        <v>155.89999999999998</v>
      </c>
      <c r="H7" s="7">
        <v>66.09899999999999</v>
      </c>
      <c r="I7" s="7">
        <v>48.699999999999989</v>
      </c>
      <c r="J7" s="9">
        <f t="shared" si="0"/>
        <v>89.696375000000003</v>
      </c>
      <c r="K7" s="9">
        <f t="shared" si="1"/>
        <v>0</v>
      </c>
      <c r="L7" s="9">
        <f t="shared" si="2"/>
        <v>274.17725000000002</v>
      </c>
      <c r="M7" s="10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r="8" spans="1:26" ht="19.5" customHeight="1" x14ac:dyDescent="0.25">
      <c r="A8" s="7">
        <v>77.800000000000011</v>
      </c>
      <c r="B8" s="7">
        <v>90.199999999999989</v>
      </c>
      <c r="C8" s="7">
        <v>238.09999999999991</v>
      </c>
      <c r="D8" s="7">
        <v>86.899999999999977</v>
      </c>
      <c r="E8" s="8">
        <v>612</v>
      </c>
      <c r="F8" s="7">
        <v>310.5</v>
      </c>
      <c r="G8" s="8">
        <v>161</v>
      </c>
      <c r="H8" s="7">
        <v>65.954999999999984</v>
      </c>
      <c r="I8" s="7">
        <v>48.199999999999989</v>
      </c>
      <c r="J8" s="9">
        <f t="shared" si="0"/>
        <v>89.696375000000003</v>
      </c>
      <c r="K8" s="9">
        <f t="shared" si="1"/>
        <v>0</v>
      </c>
      <c r="L8" s="9">
        <f t="shared" si="2"/>
        <v>274.17725000000002</v>
      </c>
      <c r="M8" s="10">
        <v>120</v>
      </c>
      <c r="N8" s="4"/>
      <c r="O8" s="18">
        <f t="shared" ref="O8:W8" si="3">0.5*O5/(O5+O2)</f>
        <v>9.2058971351985264E-2</v>
      </c>
      <c r="P8" s="18">
        <f t="shared" si="3"/>
        <v>0.10597952536063285</v>
      </c>
      <c r="Q8" s="18">
        <f t="shared" si="3"/>
        <v>0.14546430488459475</v>
      </c>
      <c r="R8" s="18">
        <f t="shared" si="3"/>
        <v>0.35098852819135951</v>
      </c>
      <c r="S8" s="18">
        <f t="shared" si="3"/>
        <v>0</v>
      </c>
      <c r="T8" s="18">
        <f t="shared" si="3"/>
        <v>5.9799624295554167E-2</v>
      </c>
      <c r="U8" s="18">
        <f t="shared" si="3"/>
        <v>0</v>
      </c>
      <c r="V8" s="18">
        <f t="shared" si="3"/>
        <v>0.3691178488132803</v>
      </c>
      <c r="W8" s="18">
        <f t="shared" si="3"/>
        <v>0.12279541446208113</v>
      </c>
      <c r="X8" s="18"/>
      <c r="Y8" s="16"/>
      <c r="Z8" s="13"/>
    </row>
    <row r="9" spans="1:26" ht="19.5" customHeight="1" x14ac:dyDescent="0.25">
      <c r="A9" s="8">
        <v>81</v>
      </c>
      <c r="B9" s="7">
        <v>89.899999999999977</v>
      </c>
      <c r="C9" s="7">
        <v>229.80000000000018</v>
      </c>
      <c r="D9" s="7">
        <v>86.100000000000023</v>
      </c>
      <c r="E9" s="7">
        <v>640.19999999999982</v>
      </c>
      <c r="F9" s="7">
        <v>304.19999999999982</v>
      </c>
      <c r="G9" s="7">
        <v>165.90000000000009</v>
      </c>
      <c r="H9" s="7">
        <v>66.021000000000015</v>
      </c>
      <c r="I9" s="7">
        <v>48.100000000000023</v>
      </c>
      <c r="J9" s="9">
        <f t="shared" si="0"/>
        <v>89.696375000000003</v>
      </c>
      <c r="K9" s="9">
        <f t="shared" si="1"/>
        <v>0</v>
      </c>
      <c r="L9" s="9">
        <f t="shared" si="2"/>
        <v>274.17725000000002</v>
      </c>
      <c r="M9" s="10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r="10" spans="1:26" ht="19.5" customHeight="1" x14ac:dyDescent="0.25">
      <c r="A10" s="7">
        <v>83.899999999999977</v>
      </c>
      <c r="B10" s="7">
        <v>84.600000000000023</v>
      </c>
      <c r="C10" s="7">
        <v>217.29999999999973</v>
      </c>
      <c r="D10" s="7">
        <v>86.099999999999909</v>
      </c>
      <c r="E10" s="7">
        <v>604.40000000000055</v>
      </c>
      <c r="F10" s="7">
        <v>301.40000000000009</v>
      </c>
      <c r="G10" s="7">
        <v>164.39999999999986</v>
      </c>
      <c r="H10" s="7">
        <v>65.885999999999967</v>
      </c>
      <c r="I10" s="7">
        <v>48.599999999999966</v>
      </c>
      <c r="J10" s="9">
        <f t="shared" si="0"/>
        <v>89.696375000000003</v>
      </c>
      <c r="K10" s="9">
        <f t="shared" si="1"/>
        <v>0</v>
      </c>
      <c r="L10" s="9">
        <f t="shared" si="2"/>
        <v>274.17725000000002</v>
      </c>
      <c r="M10" s="10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r="11" spans="1:26" ht="19.5" customHeight="1" x14ac:dyDescent="0.25">
      <c r="A11" s="7">
        <v>86.5</v>
      </c>
      <c r="B11" s="7">
        <v>77.800000000000068</v>
      </c>
      <c r="C11" s="7">
        <v>205.10000000000036</v>
      </c>
      <c r="D11" s="7">
        <v>86.400000000000091</v>
      </c>
      <c r="E11" s="7">
        <v>575.69999999999982</v>
      </c>
      <c r="F11" s="7">
        <v>303.80000000000018</v>
      </c>
      <c r="G11" s="7">
        <v>152.60000000000014</v>
      </c>
      <c r="H11" s="7">
        <v>65.230999999999995</v>
      </c>
      <c r="I11" s="8">
        <v>48</v>
      </c>
      <c r="J11" s="9">
        <f t="shared" si="0"/>
        <v>89.696375000000003</v>
      </c>
      <c r="K11" s="9">
        <f t="shared" si="1"/>
        <v>0</v>
      </c>
      <c r="L11" s="9">
        <f t="shared" si="2"/>
        <v>274.17725000000002</v>
      </c>
      <c r="M11" s="10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r="12" spans="1:26" ht="19.5" customHeight="1" x14ac:dyDescent="0.25">
      <c r="A12" s="7">
        <v>85.100000000000023</v>
      </c>
      <c r="B12" s="7">
        <v>77.199999999999932</v>
      </c>
      <c r="C12" s="8">
        <v>206</v>
      </c>
      <c r="D12" s="7">
        <v>85.899999999999977</v>
      </c>
      <c r="E12" s="7">
        <v>575.30000000000018</v>
      </c>
      <c r="F12" s="7">
        <v>304.19999999999982</v>
      </c>
      <c r="G12" s="7">
        <v>136.29999999999995</v>
      </c>
      <c r="H12" s="7">
        <v>65.730000000000018</v>
      </c>
      <c r="I12" s="7">
        <v>49.700000000000045</v>
      </c>
      <c r="J12" s="9">
        <f t="shared" si="0"/>
        <v>89.696375000000003</v>
      </c>
      <c r="K12" s="9">
        <f t="shared" si="1"/>
        <v>0</v>
      </c>
      <c r="L12" s="9">
        <f t="shared" si="2"/>
        <v>274.17725000000002</v>
      </c>
      <c r="M12" s="10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r="13" spans="1:26" ht="19.5" customHeight="1" x14ac:dyDescent="0.25">
      <c r="A13" s="7">
        <v>85.200000000000045</v>
      </c>
      <c r="B13" s="7">
        <v>77.300000000000068</v>
      </c>
      <c r="C13" s="7">
        <v>207.39999999999964</v>
      </c>
      <c r="D13" s="7">
        <v>84.100000000000023</v>
      </c>
      <c r="E13" s="7">
        <v>601.09999999999945</v>
      </c>
      <c r="F13" s="7">
        <v>307.30000000000018</v>
      </c>
      <c r="G13" s="7">
        <v>126.59999999999991</v>
      </c>
      <c r="H13" s="7">
        <v>66.080000000000041</v>
      </c>
      <c r="I13" s="7">
        <v>48.699999999999932</v>
      </c>
      <c r="J13" s="9">
        <f t="shared" si="0"/>
        <v>89.696375000000003</v>
      </c>
      <c r="K13" s="9">
        <f t="shared" si="1"/>
        <v>0</v>
      </c>
      <c r="L13" s="9">
        <f t="shared" si="2"/>
        <v>274.17725000000002</v>
      </c>
      <c r="M13" s="10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r="14" spans="1:26" ht="19.5" customHeight="1" x14ac:dyDescent="0.25">
      <c r="A14" s="7">
        <v>85.699999999999932</v>
      </c>
      <c r="B14" s="7">
        <v>77.700000000000045</v>
      </c>
      <c r="C14" s="8">
        <v>207</v>
      </c>
      <c r="D14" s="7">
        <v>80.5</v>
      </c>
      <c r="E14" s="7">
        <v>603.30000000000018</v>
      </c>
      <c r="F14" s="7">
        <v>307.09999999999991</v>
      </c>
      <c r="G14" s="7">
        <v>125.60000000000014</v>
      </c>
      <c r="H14" s="7">
        <v>64.853999999999928</v>
      </c>
      <c r="I14" s="8">
        <v>49</v>
      </c>
      <c r="J14" s="9">
        <f t="shared" si="0"/>
        <v>89.696375000000003</v>
      </c>
      <c r="K14" s="9">
        <f t="shared" si="1"/>
        <v>0</v>
      </c>
      <c r="L14" s="9">
        <f t="shared" si="2"/>
        <v>274.17725000000002</v>
      </c>
      <c r="M14" s="10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r="15" spans="1:26" ht="19.5" customHeight="1" x14ac:dyDescent="0.25">
      <c r="A15" s="7">
        <v>85.500000000000114</v>
      </c>
      <c r="B15" s="7">
        <v>77.5</v>
      </c>
      <c r="C15" s="7">
        <v>209.10000000000036</v>
      </c>
      <c r="D15" s="7">
        <v>81.200000000000045</v>
      </c>
      <c r="E15" s="7">
        <v>597.09999999999945</v>
      </c>
      <c r="F15" s="7">
        <v>306.90000000000009</v>
      </c>
      <c r="G15" s="7">
        <v>125.40000000000009</v>
      </c>
      <c r="H15" s="7">
        <v>65.16700000000003</v>
      </c>
      <c r="I15" s="8">
        <v>49</v>
      </c>
      <c r="J15" s="9">
        <f t="shared" si="0"/>
        <v>89.696375000000003</v>
      </c>
      <c r="K15" s="9">
        <f t="shared" si="1"/>
        <v>0</v>
      </c>
      <c r="L15" s="9">
        <f t="shared" si="2"/>
        <v>274.17725000000002</v>
      </c>
      <c r="M15" s="10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r="16" spans="1:26" ht="19.5" customHeight="1" x14ac:dyDescent="0.25">
      <c r="A16" s="7">
        <v>84.899999999999864</v>
      </c>
      <c r="B16" s="7">
        <v>78.799999999999955</v>
      </c>
      <c r="C16" s="7">
        <v>210.5</v>
      </c>
      <c r="D16" s="7">
        <v>81.299999999999955</v>
      </c>
      <c r="E16" s="7">
        <v>556.80000000000109</v>
      </c>
      <c r="F16" s="7">
        <v>306.20000000000027</v>
      </c>
      <c r="G16" s="7">
        <v>125.59999999999991</v>
      </c>
      <c r="H16" s="7">
        <v>65.968000000000075</v>
      </c>
      <c r="I16" s="7">
        <v>48.800000000000068</v>
      </c>
      <c r="J16" s="9">
        <f t="shared" si="0"/>
        <v>89.696375000000003</v>
      </c>
      <c r="K16" s="9">
        <f t="shared" si="1"/>
        <v>0</v>
      </c>
      <c r="L16" s="9">
        <f t="shared" si="2"/>
        <v>274.17725000000002</v>
      </c>
      <c r="M16" s="10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r="17" spans="1:26" ht="19.5" customHeight="1" x14ac:dyDescent="0.25">
      <c r="A17" s="7">
        <v>84.400000000000091</v>
      </c>
      <c r="B17" s="7">
        <v>77.099999999999909</v>
      </c>
      <c r="C17" s="7">
        <v>217.5</v>
      </c>
      <c r="D17" s="7">
        <v>81.399999999999864</v>
      </c>
      <c r="E17" s="7">
        <v>525.19999999999891</v>
      </c>
      <c r="F17" s="7">
        <v>307.09999999999945</v>
      </c>
      <c r="G17" s="7">
        <v>131.5</v>
      </c>
      <c r="H17" s="7">
        <v>65.609000000000037</v>
      </c>
      <c r="I17" s="7">
        <v>49.299999999999955</v>
      </c>
      <c r="J17" s="9">
        <f t="shared" si="0"/>
        <v>89.696375000000003</v>
      </c>
      <c r="K17" s="9">
        <f t="shared" si="1"/>
        <v>0</v>
      </c>
      <c r="L17" s="9">
        <f t="shared" si="2"/>
        <v>274.17725000000002</v>
      </c>
      <c r="M17" s="10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r="18" spans="1:26" ht="19.5" customHeight="1" x14ac:dyDescent="0.25">
      <c r="A18" s="7">
        <v>82.700000000000045</v>
      </c>
      <c r="B18" s="7">
        <v>77.799999999999955</v>
      </c>
      <c r="C18" s="8">
        <v>225</v>
      </c>
      <c r="D18" s="7">
        <v>81.300000000000182</v>
      </c>
      <c r="E18" s="7">
        <v>538.40000000000146</v>
      </c>
      <c r="F18" s="7">
        <v>307.60000000000036</v>
      </c>
      <c r="G18" s="7">
        <v>144.90000000000009</v>
      </c>
      <c r="H18" s="7">
        <v>64.84699999999998</v>
      </c>
      <c r="I18" s="7">
        <v>49.300000000000068</v>
      </c>
      <c r="J18" s="9">
        <f t="shared" si="0"/>
        <v>89.696375000000003</v>
      </c>
      <c r="K18" s="9">
        <f t="shared" si="1"/>
        <v>0</v>
      </c>
      <c r="L18" s="9">
        <f t="shared" si="2"/>
        <v>274.17725000000002</v>
      </c>
      <c r="M18" s="10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r="19" spans="1:26" ht="19.5" customHeight="1" x14ac:dyDescent="0.25">
      <c r="A19" s="7">
        <v>84.5</v>
      </c>
      <c r="B19" s="7">
        <v>80.700000000000045</v>
      </c>
      <c r="C19" s="7">
        <v>226.59999999999991</v>
      </c>
      <c r="D19" s="7">
        <v>81.299999999999955</v>
      </c>
      <c r="E19" s="7">
        <v>537.19999999999891</v>
      </c>
      <c r="F19" s="7">
        <v>307.69999999999982</v>
      </c>
      <c r="G19" s="7">
        <v>149.5</v>
      </c>
      <c r="H19" s="7">
        <v>65.092999999999847</v>
      </c>
      <c r="I19" s="7">
        <v>49.099999999999909</v>
      </c>
      <c r="J19" s="9">
        <f t="shared" si="0"/>
        <v>89.696375000000003</v>
      </c>
      <c r="K19" s="9">
        <f t="shared" si="1"/>
        <v>0</v>
      </c>
      <c r="L19" s="9">
        <f t="shared" si="2"/>
        <v>274.17725000000002</v>
      </c>
      <c r="M19" s="10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r="20" spans="1:26" ht="19.5" customHeight="1" x14ac:dyDescent="0.25">
      <c r="A20" s="7">
        <v>83.5</v>
      </c>
      <c r="B20" s="7">
        <v>82.600000000000136</v>
      </c>
      <c r="C20" s="7">
        <v>226.49999999999955</v>
      </c>
      <c r="D20" s="7">
        <v>78.700000000000045</v>
      </c>
      <c r="E20" s="7">
        <v>535.5</v>
      </c>
      <c r="F20" s="7">
        <v>308.10000000000036</v>
      </c>
      <c r="G20" s="7">
        <v>152.79999999999973</v>
      </c>
      <c r="H20" s="7">
        <v>66.106999999999971</v>
      </c>
      <c r="I20" s="7">
        <v>48.400000000000091</v>
      </c>
      <c r="J20" s="9">
        <f t="shared" si="0"/>
        <v>89.696375000000003</v>
      </c>
      <c r="K20" s="9">
        <f t="shared" si="1"/>
        <v>0</v>
      </c>
      <c r="L20" s="9">
        <f t="shared" si="2"/>
        <v>274.17725000000002</v>
      </c>
      <c r="M20" s="10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r="21" spans="1:26" ht="19.5" customHeight="1" x14ac:dyDescent="0.25">
      <c r="A21" s="7">
        <v>84.5</v>
      </c>
      <c r="B21" s="7">
        <v>85.5</v>
      </c>
      <c r="C21" s="7">
        <v>228.40000000000055</v>
      </c>
      <c r="D21" s="7">
        <v>73.399999999999864</v>
      </c>
      <c r="E21" s="7">
        <v>545.70000000000073</v>
      </c>
      <c r="F21" s="7">
        <v>308.89999999999964</v>
      </c>
      <c r="G21" s="7">
        <v>158.90000000000009</v>
      </c>
      <c r="H21" s="7">
        <v>64.920000000000073</v>
      </c>
      <c r="I21" s="7">
        <v>48.299999999999955</v>
      </c>
      <c r="J21" s="9">
        <f t="shared" si="0"/>
        <v>89.696375000000003</v>
      </c>
      <c r="K21" s="9">
        <f t="shared" si="1"/>
        <v>0</v>
      </c>
      <c r="L21" s="9">
        <f t="shared" si="2"/>
        <v>274.17725000000002</v>
      </c>
      <c r="M21" s="10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r="22" spans="1:26" ht="19.5" customHeight="1" x14ac:dyDescent="0.25">
      <c r="A22" s="7">
        <v>85.899999999999864</v>
      </c>
      <c r="B22" s="7">
        <v>90.399999999999864</v>
      </c>
      <c r="C22" s="7">
        <v>232.09999999999945</v>
      </c>
      <c r="D22" s="7">
        <v>74.400000000000091</v>
      </c>
      <c r="E22" s="7">
        <v>597.69999999999891</v>
      </c>
      <c r="F22" s="7">
        <v>307.69999999999982</v>
      </c>
      <c r="G22" s="7">
        <v>162.19999999999982</v>
      </c>
      <c r="H22" s="7">
        <v>65.524000000000115</v>
      </c>
      <c r="I22" s="7">
        <v>48.299999999999955</v>
      </c>
      <c r="J22" s="9">
        <f t="shared" si="0"/>
        <v>89.696375000000003</v>
      </c>
      <c r="K22" s="9">
        <f t="shared" si="1"/>
        <v>0</v>
      </c>
      <c r="L22" s="9">
        <f t="shared" si="2"/>
        <v>274.17725000000002</v>
      </c>
      <c r="M22" s="10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r="23" spans="1:26" ht="19.5" customHeight="1" x14ac:dyDescent="0.25">
      <c r="A23" s="7">
        <v>88.400000000000091</v>
      </c>
      <c r="B23" s="7">
        <v>91.100000000000136</v>
      </c>
      <c r="C23" s="7">
        <v>243.30000000000018</v>
      </c>
      <c r="D23" s="7">
        <v>76.700000000000045</v>
      </c>
      <c r="E23" s="7">
        <v>616.90000000000146</v>
      </c>
      <c r="F23" s="7">
        <v>306.19999999999982</v>
      </c>
      <c r="G23" s="7">
        <v>166.80000000000018</v>
      </c>
      <c r="H23" s="7">
        <v>65.153999999999996</v>
      </c>
      <c r="I23" s="7">
        <v>48.400000000000091</v>
      </c>
      <c r="J23" s="9">
        <f t="shared" si="0"/>
        <v>89.696375000000003</v>
      </c>
      <c r="K23" s="9">
        <f t="shared" si="1"/>
        <v>0</v>
      </c>
      <c r="L23" s="9">
        <f t="shared" si="2"/>
        <v>274.17725000000002</v>
      </c>
      <c r="M23" s="10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r="24" spans="1:26" ht="19.5" customHeight="1" x14ac:dyDescent="0.25">
      <c r="A24" s="7">
        <v>89.200000000000045</v>
      </c>
      <c r="B24" s="7">
        <v>91.299999999999955</v>
      </c>
      <c r="C24" s="8">
        <v>246</v>
      </c>
      <c r="D24" s="7">
        <v>76.599999999999909</v>
      </c>
      <c r="E24" s="8">
        <v>618</v>
      </c>
      <c r="F24" s="7">
        <v>305.60000000000036</v>
      </c>
      <c r="G24" s="7">
        <v>165.90000000000009</v>
      </c>
      <c r="H24" s="7">
        <v>65.380999999999858</v>
      </c>
      <c r="I24" s="7">
        <v>48.5</v>
      </c>
      <c r="J24" s="9">
        <f t="shared" si="0"/>
        <v>89.696375000000003</v>
      </c>
      <c r="K24" s="9">
        <f t="shared" si="1"/>
        <v>0</v>
      </c>
      <c r="L24" s="9">
        <f t="shared" si="2"/>
        <v>274.17725000000002</v>
      </c>
      <c r="M24" s="10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r="25" spans="1:26" ht="19.5" customHeight="1" x14ac:dyDescent="0.25">
      <c r="A25" s="7">
        <v>84.899999999999864</v>
      </c>
      <c r="B25" s="7">
        <v>90.5</v>
      </c>
      <c r="C25" s="7">
        <v>245.10000000000036</v>
      </c>
      <c r="D25" s="7">
        <v>77.200000000000045</v>
      </c>
      <c r="E25" s="7">
        <v>629.59999999999854</v>
      </c>
      <c r="F25" s="7">
        <v>305.80000000000018</v>
      </c>
      <c r="G25" s="8">
        <v>167</v>
      </c>
      <c r="H25" s="7">
        <v>65.277000000000044</v>
      </c>
      <c r="I25" s="7">
        <v>48.5</v>
      </c>
      <c r="J25" s="9">
        <f t="shared" si="0"/>
        <v>89.696375000000003</v>
      </c>
      <c r="K25" s="9">
        <f t="shared" si="1"/>
        <v>0</v>
      </c>
      <c r="L25" s="9">
        <f t="shared" si="2"/>
        <v>274.17725000000002</v>
      </c>
      <c r="M25" s="10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width="19.42578125" style="19" bestFit="1" customWidth="1"/>
    <col min="2" max="2" width="17.5703125" style="19" bestFit="1" customWidth="1"/>
    <col min="3" max="4" width="18.5703125" style="19" bestFit="1" customWidth="1"/>
    <col min="5" max="6" width="14.7109375" style="19" bestFit="1" customWidth="1"/>
    <col min="7" max="7" width="17.5703125" style="19" bestFit="1" customWidth="1"/>
    <col min="8" max="8" width="17" style="19" bestFit="1" customWidth="1"/>
    <col min="9" max="9" width="18.5703125" style="19" bestFit="1" customWidth="1"/>
    <col min="10" max="11" width="18.5703125" style="20" bestFit="1" customWidth="1"/>
    <col min="12" max="12" width="14.140625" style="20" bestFit="1" customWidth="1"/>
    <col min="13" max="13" width="14.140625" style="21" bestFit="1" customWidth="1"/>
    <col min="14" max="14" width="14.140625" style="22" bestFit="1" customWidth="1"/>
    <col min="15" max="15" width="23.7109375" style="23" bestFit="1" customWidth="1"/>
    <col min="16" max="16" width="21.85546875" style="23" bestFit="1" customWidth="1"/>
    <col min="17" max="18" width="22.85546875" style="23" bestFit="1" customWidth="1"/>
    <col min="19" max="20" width="19" style="23" bestFit="1" customWidth="1"/>
    <col min="21" max="21" width="21.85546875" style="23" bestFit="1" customWidth="1"/>
    <col min="22" max="22" width="21.42578125" style="23" bestFit="1" customWidth="1"/>
    <col min="23" max="23" width="22.85546875" style="23" bestFit="1" customWidth="1"/>
    <col min="24" max="24" width="22.85546875" style="24" bestFit="1" customWidth="1"/>
    <col min="25" max="25" width="17.5703125" style="24" bestFit="1" customWidth="1"/>
    <col min="26" max="26" width="21" style="24" bestFit="1" customWidth="1"/>
  </cols>
  <sheetData>
    <row r="1" spans="1:2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r="2" spans="1:26" ht="19.5" customHeight="1" x14ac:dyDescent="0.25">
      <c r="A2" s="7">
        <v>18.100000000000001</v>
      </c>
      <c r="B2" s="7">
        <v>15.9</v>
      </c>
      <c r="C2" s="7">
        <v>93.8</v>
      </c>
      <c r="D2" s="7">
        <v>35.4</v>
      </c>
      <c r="E2" s="7">
        <v>185.2</v>
      </c>
      <c r="F2" s="8">
        <v>227</v>
      </c>
      <c r="G2" s="8">
        <v>68</v>
      </c>
      <c r="H2" s="8">
        <v>68</v>
      </c>
      <c r="I2" s="7">
        <v>34.1</v>
      </c>
      <c r="J2" s="9">
        <f t="shared" ref="J2:J25" si="0">(($X$2)/24)*1.163/2</f>
        <v>26.337104166666666</v>
      </c>
      <c r="K2" s="9">
        <f t="shared" ref="K2:K25" si="1">(($Y$2)/24)*1.163/2</f>
        <v>136.84633333333335</v>
      </c>
      <c r="L2" s="9">
        <f t="shared" ref="L2:L25" si="2">$Z$2/24*1.163</f>
        <v>55.969374999999999</v>
      </c>
      <c r="M2" s="8">
        <v>60</v>
      </c>
      <c r="N2" s="4"/>
      <c r="O2" s="8">
        <v>1171</v>
      </c>
      <c r="P2" s="8">
        <v>378</v>
      </c>
      <c r="Q2" s="8">
        <v>1362</v>
      </c>
      <c r="R2" s="8">
        <v>553</v>
      </c>
      <c r="S2" s="8">
        <v>5680</v>
      </c>
      <c r="T2" s="8">
        <v>3199</v>
      </c>
      <c r="U2" s="8">
        <v>2178</v>
      </c>
      <c r="V2" s="8">
        <v>365</v>
      </c>
      <c r="W2" s="8">
        <v>336</v>
      </c>
      <c r="X2" s="8">
        <v>1087</v>
      </c>
      <c r="Y2" s="8">
        <v>5648</v>
      </c>
      <c r="Z2" s="10">
        <v>1155</v>
      </c>
    </row>
    <row r="3" spans="1:26" ht="19.5" customHeight="1" x14ac:dyDescent="0.25">
      <c r="A3" s="7">
        <v>17.5</v>
      </c>
      <c r="B3" s="7">
        <v>15.700000000000001</v>
      </c>
      <c r="C3" s="7">
        <v>95.7</v>
      </c>
      <c r="D3" s="7">
        <v>35.1</v>
      </c>
      <c r="E3" s="7">
        <v>182.10000000000002</v>
      </c>
      <c r="F3" s="7">
        <v>227.2</v>
      </c>
      <c r="G3" s="7">
        <v>67.199999999999989</v>
      </c>
      <c r="H3" s="7">
        <v>67.199999999999989</v>
      </c>
      <c r="I3" s="7">
        <v>33.6</v>
      </c>
      <c r="J3" s="9">
        <f t="shared" si="0"/>
        <v>26.337104166666666</v>
      </c>
      <c r="K3" s="9">
        <f t="shared" si="1"/>
        <v>136.84633333333335</v>
      </c>
      <c r="L3" s="9">
        <f t="shared" si="2"/>
        <v>55.969374999999999</v>
      </c>
      <c r="M3" s="8">
        <v>60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r="4" spans="1:26" ht="19.5" customHeight="1" x14ac:dyDescent="0.25">
      <c r="A4" s="7">
        <v>17.299999999999997</v>
      </c>
      <c r="B4" s="7">
        <v>14.299999999999997</v>
      </c>
      <c r="C4" s="7">
        <v>95.100000000000023</v>
      </c>
      <c r="D4" s="7">
        <v>35.299999999999997</v>
      </c>
      <c r="E4" s="7">
        <v>178.3</v>
      </c>
      <c r="F4" s="7">
        <v>227.3</v>
      </c>
      <c r="G4" s="7">
        <v>66.600000000000023</v>
      </c>
      <c r="H4" s="7">
        <v>66.600000000000023</v>
      </c>
      <c r="I4" s="7">
        <v>33.099999999999994</v>
      </c>
      <c r="J4" s="9">
        <f t="shared" si="0"/>
        <v>26.337104166666666</v>
      </c>
      <c r="K4" s="9">
        <f t="shared" si="1"/>
        <v>136.84633333333335</v>
      </c>
      <c r="L4" s="9">
        <f t="shared" si="2"/>
        <v>55.969374999999999</v>
      </c>
      <c r="M4" s="8">
        <v>60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r="5" spans="1:26" ht="19.5" customHeight="1" x14ac:dyDescent="0.25">
      <c r="A5" s="7">
        <v>20.800000000000004</v>
      </c>
      <c r="B5" s="7">
        <v>14.800000000000004</v>
      </c>
      <c r="C5" s="7">
        <v>95.399999999999977</v>
      </c>
      <c r="D5" s="7">
        <v>35.600000000000009</v>
      </c>
      <c r="E5" s="7">
        <v>177.10000000000002</v>
      </c>
      <c r="F5" s="7">
        <v>227.60000000000002</v>
      </c>
      <c r="G5" s="7">
        <v>66.800000000000011</v>
      </c>
      <c r="H5" s="7">
        <v>66.800000000000011</v>
      </c>
      <c r="I5" s="7">
        <v>32.899999999999991</v>
      </c>
      <c r="J5" s="9">
        <f t="shared" si="0"/>
        <v>26.337104166666666</v>
      </c>
      <c r="K5" s="9">
        <f t="shared" si="1"/>
        <v>136.84633333333335</v>
      </c>
      <c r="L5" s="9">
        <f t="shared" si="2"/>
        <v>55.969374999999999</v>
      </c>
      <c r="M5" s="8">
        <v>60</v>
      </c>
      <c r="N5" s="4"/>
      <c r="O5" s="8">
        <v>944</v>
      </c>
      <c r="P5" s="8">
        <v>532</v>
      </c>
      <c r="Q5" s="8">
        <v>998</v>
      </c>
      <c r="R5" s="8">
        <v>4313</v>
      </c>
      <c r="S5" s="8">
        <v>0</v>
      </c>
      <c r="T5" s="8">
        <v>423</v>
      </c>
      <c r="U5" s="8">
        <v>0</v>
      </c>
      <c r="V5" s="8">
        <v>3176</v>
      </c>
      <c r="W5" s="8">
        <v>118</v>
      </c>
      <c r="X5" s="8">
        <v>168</v>
      </c>
      <c r="Y5" s="8">
        <v>291</v>
      </c>
      <c r="Z5" s="16"/>
    </row>
    <row r="6" spans="1:26" ht="19.5" customHeight="1" x14ac:dyDescent="0.25">
      <c r="A6" s="7">
        <v>24.399999999999991</v>
      </c>
      <c r="B6" s="7">
        <v>19.099999999999994</v>
      </c>
      <c r="C6" s="7">
        <v>94.600000000000023</v>
      </c>
      <c r="D6" s="7">
        <v>36.799999999999983</v>
      </c>
      <c r="E6" s="7">
        <v>177.39999999999998</v>
      </c>
      <c r="F6" s="7">
        <v>227.89999999999998</v>
      </c>
      <c r="G6" s="7">
        <v>66.799999999999955</v>
      </c>
      <c r="H6" s="7">
        <v>66.799999999999955</v>
      </c>
      <c r="I6" s="7">
        <v>32.800000000000011</v>
      </c>
      <c r="J6" s="9">
        <f t="shared" si="0"/>
        <v>26.337104166666666</v>
      </c>
      <c r="K6" s="9">
        <f t="shared" si="1"/>
        <v>136.84633333333335</v>
      </c>
      <c r="L6" s="9">
        <f t="shared" si="2"/>
        <v>55.969374999999999</v>
      </c>
      <c r="M6" s="8">
        <v>60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r="7" spans="1:26" ht="19.5" customHeight="1" x14ac:dyDescent="0.25">
      <c r="A7" s="7">
        <v>25.100000000000009</v>
      </c>
      <c r="B7" s="7">
        <v>21.299999999999997</v>
      </c>
      <c r="C7" s="7">
        <v>92.799999999999955</v>
      </c>
      <c r="D7" s="7">
        <v>39.100000000000023</v>
      </c>
      <c r="E7" s="7">
        <v>176.80000000000007</v>
      </c>
      <c r="F7" s="7">
        <v>227.59999999999991</v>
      </c>
      <c r="G7" s="8">
        <v>66</v>
      </c>
      <c r="H7" s="8">
        <v>66</v>
      </c>
      <c r="I7" s="7">
        <v>32.900000000000006</v>
      </c>
      <c r="J7" s="9">
        <f t="shared" si="0"/>
        <v>26.337104166666666</v>
      </c>
      <c r="K7" s="9">
        <f t="shared" si="1"/>
        <v>136.84633333333335</v>
      </c>
      <c r="L7" s="9">
        <f t="shared" si="2"/>
        <v>55.969374999999999</v>
      </c>
      <c r="M7" s="8">
        <v>60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r="8" spans="1:26" ht="19.5" customHeight="1" x14ac:dyDescent="0.25">
      <c r="A8" s="7">
        <v>24.200000000000003</v>
      </c>
      <c r="B8" s="8">
        <v>19</v>
      </c>
      <c r="C8" s="7">
        <v>92.899999999999977</v>
      </c>
      <c r="D8" s="7">
        <v>23.899999999999977</v>
      </c>
      <c r="E8" s="7">
        <v>176.79999999999995</v>
      </c>
      <c r="F8" s="7">
        <v>227.90000000000009</v>
      </c>
      <c r="G8" s="7">
        <v>65.5</v>
      </c>
      <c r="H8" s="7">
        <v>65.5</v>
      </c>
      <c r="I8" s="7">
        <v>33.099999999999994</v>
      </c>
      <c r="J8" s="9">
        <f t="shared" si="0"/>
        <v>26.337104166666666</v>
      </c>
      <c r="K8" s="9">
        <f t="shared" si="1"/>
        <v>136.84633333333335</v>
      </c>
      <c r="L8" s="9">
        <f t="shared" si="2"/>
        <v>55.969374999999999</v>
      </c>
      <c r="M8" s="8">
        <v>60</v>
      </c>
      <c r="N8" s="4"/>
      <c r="O8" s="18">
        <f t="shared" ref="O8:W8" si="3">0.5*O5/(O5+O2)</f>
        <v>0.22316784869976358</v>
      </c>
      <c r="P8" s="18">
        <f t="shared" si="3"/>
        <v>0.29230769230769232</v>
      </c>
      <c r="Q8" s="18">
        <f t="shared" si="3"/>
        <v>0.21144067796610169</v>
      </c>
      <c r="R8" s="18">
        <f t="shared" si="3"/>
        <v>0.44317714755445953</v>
      </c>
      <c r="S8" s="18">
        <f t="shared" si="3"/>
        <v>0</v>
      </c>
      <c r="T8" s="18">
        <f t="shared" si="3"/>
        <v>5.839315295416897E-2</v>
      </c>
      <c r="U8" s="18">
        <f t="shared" si="3"/>
        <v>0</v>
      </c>
      <c r="V8" s="18">
        <f t="shared" si="3"/>
        <v>0.44846088675515389</v>
      </c>
      <c r="W8" s="18">
        <f t="shared" si="3"/>
        <v>0.12995594713656389</v>
      </c>
      <c r="X8" s="18"/>
      <c r="Y8" s="16"/>
      <c r="Z8" s="13"/>
    </row>
    <row r="9" spans="1:26" ht="19.5" customHeight="1" x14ac:dyDescent="0.25">
      <c r="A9" s="7">
        <v>24.699999999999989</v>
      </c>
      <c r="B9" s="8">
        <v>18</v>
      </c>
      <c r="C9" s="7">
        <v>93.200000000000045</v>
      </c>
      <c r="D9" s="7">
        <v>33.300000000000011</v>
      </c>
      <c r="E9" s="7">
        <v>176.89999999999986</v>
      </c>
      <c r="F9" s="7">
        <v>228.29999999999995</v>
      </c>
      <c r="G9" s="7">
        <v>65.300000000000068</v>
      </c>
      <c r="H9" s="7">
        <v>65.300000000000068</v>
      </c>
      <c r="I9" s="7">
        <v>33.800000000000011</v>
      </c>
      <c r="J9" s="9">
        <f t="shared" si="0"/>
        <v>26.337104166666666</v>
      </c>
      <c r="K9" s="9">
        <f t="shared" si="1"/>
        <v>136.84633333333335</v>
      </c>
      <c r="L9" s="9">
        <f t="shared" si="2"/>
        <v>55.969374999999999</v>
      </c>
      <c r="M9" s="8">
        <v>60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r="10" spans="1:26" ht="19.5" customHeight="1" x14ac:dyDescent="0.25">
      <c r="A10" s="7">
        <v>24.599999999999994</v>
      </c>
      <c r="B10" s="7">
        <v>18.200000000000017</v>
      </c>
      <c r="C10" s="7">
        <v>93.299999999999955</v>
      </c>
      <c r="D10" s="7">
        <v>33.100000000000023</v>
      </c>
      <c r="E10" s="7">
        <v>176.30000000000018</v>
      </c>
      <c r="F10" s="7">
        <v>227.50000000000023</v>
      </c>
      <c r="G10" s="7">
        <v>65.699999999999932</v>
      </c>
      <c r="H10" s="7">
        <v>65.699999999999932</v>
      </c>
      <c r="I10" s="7">
        <v>33.800000000000011</v>
      </c>
      <c r="J10" s="9">
        <f t="shared" si="0"/>
        <v>26.337104166666666</v>
      </c>
      <c r="K10" s="9">
        <f t="shared" si="1"/>
        <v>136.84633333333335</v>
      </c>
      <c r="L10" s="9">
        <f t="shared" si="2"/>
        <v>55.969374999999999</v>
      </c>
      <c r="M10" s="8">
        <v>60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r="11" spans="1:26" ht="19.5" customHeight="1" x14ac:dyDescent="0.25">
      <c r="A11" s="7">
        <v>24.900000000000006</v>
      </c>
      <c r="B11" s="7">
        <v>17.799999999999983</v>
      </c>
      <c r="C11" s="7">
        <v>93.700000000000045</v>
      </c>
      <c r="D11" s="7">
        <v>33.099999999999966</v>
      </c>
      <c r="E11" s="7">
        <v>175.59999999999991</v>
      </c>
      <c r="F11" s="7">
        <v>226.89999999999964</v>
      </c>
      <c r="G11" s="7">
        <v>65.399999999999977</v>
      </c>
      <c r="H11" s="7">
        <v>65.399999999999977</v>
      </c>
      <c r="I11" s="7">
        <v>33.299999999999955</v>
      </c>
      <c r="J11" s="9">
        <f t="shared" si="0"/>
        <v>26.337104166666666</v>
      </c>
      <c r="K11" s="9">
        <f t="shared" si="1"/>
        <v>136.84633333333335</v>
      </c>
      <c r="L11" s="9">
        <f t="shared" si="2"/>
        <v>55.969374999999999</v>
      </c>
      <c r="M11" s="8">
        <v>60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r="12" spans="1:26" ht="19.5" customHeight="1" x14ac:dyDescent="0.25">
      <c r="A12" s="7">
        <v>24.599999999999994</v>
      </c>
      <c r="B12" s="7">
        <v>19.099999999999994</v>
      </c>
      <c r="C12" s="8">
        <v>94</v>
      </c>
      <c r="D12" s="8">
        <v>33</v>
      </c>
      <c r="E12" s="7">
        <v>175.5</v>
      </c>
      <c r="F12" s="7">
        <v>225.80000000000018</v>
      </c>
      <c r="G12" s="7">
        <v>65.700000000000045</v>
      </c>
      <c r="H12" s="7">
        <v>65.700000000000045</v>
      </c>
      <c r="I12" s="7">
        <v>33.5</v>
      </c>
      <c r="J12" s="9">
        <f t="shared" si="0"/>
        <v>26.337104166666666</v>
      </c>
      <c r="K12" s="9">
        <f t="shared" si="1"/>
        <v>136.84633333333335</v>
      </c>
      <c r="L12" s="9">
        <f t="shared" si="2"/>
        <v>55.969374999999999</v>
      </c>
      <c r="M12" s="8">
        <v>60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r="13" spans="1:26" ht="19.5" customHeight="1" x14ac:dyDescent="0.25">
      <c r="A13" s="7">
        <v>24.400000000000034</v>
      </c>
      <c r="B13" s="7">
        <v>18.600000000000023</v>
      </c>
      <c r="C13" s="7">
        <v>93.900000000000091</v>
      </c>
      <c r="D13" s="7">
        <v>32.800000000000011</v>
      </c>
      <c r="E13" s="7">
        <v>175.30000000000018</v>
      </c>
      <c r="F13" s="7">
        <v>224.80000000000018</v>
      </c>
      <c r="G13" s="7">
        <v>65.799999999999955</v>
      </c>
      <c r="H13" s="7">
        <v>65.799999999999955</v>
      </c>
      <c r="I13" s="7">
        <v>33.600000000000023</v>
      </c>
      <c r="J13" s="9">
        <f t="shared" si="0"/>
        <v>26.337104166666666</v>
      </c>
      <c r="K13" s="9">
        <f t="shared" si="1"/>
        <v>136.84633333333335</v>
      </c>
      <c r="L13" s="9">
        <f t="shared" si="2"/>
        <v>55.969374999999999</v>
      </c>
      <c r="M13" s="8">
        <v>60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r="14" spans="1:26" ht="19.5" customHeight="1" x14ac:dyDescent="0.25">
      <c r="A14" s="7">
        <v>23.799999999999955</v>
      </c>
      <c r="B14" s="7">
        <v>18.399999999999977</v>
      </c>
      <c r="C14" s="8">
        <v>94</v>
      </c>
      <c r="D14" s="7">
        <v>33.199999999999989</v>
      </c>
      <c r="E14" s="7">
        <v>175.29999999999973</v>
      </c>
      <c r="F14" s="7">
        <v>224.79999999999973</v>
      </c>
      <c r="G14" s="7">
        <v>65.700000000000045</v>
      </c>
      <c r="H14" s="7">
        <v>65.700000000000045</v>
      </c>
      <c r="I14" s="7">
        <v>33.800000000000011</v>
      </c>
      <c r="J14" s="9">
        <f t="shared" si="0"/>
        <v>26.337104166666666</v>
      </c>
      <c r="K14" s="9">
        <f t="shared" si="1"/>
        <v>136.84633333333335</v>
      </c>
      <c r="L14" s="9">
        <f t="shared" si="2"/>
        <v>55.969374999999999</v>
      </c>
      <c r="M14" s="8">
        <v>60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r="15" spans="1:26" ht="19.5" customHeight="1" x14ac:dyDescent="0.25">
      <c r="A15" s="7">
        <v>23.600000000000023</v>
      </c>
      <c r="B15" s="7">
        <v>18.5</v>
      </c>
      <c r="C15" s="7">
        <v>94.5</v>
      </c>
      <c r="D15" s="7">
        <v>33.5</v>
      </c>
      <c r="E15" s="7">
        <v>175.90000000000009</v>
      </c>
      <c r="F15" s="7">
        <v>224.20000000000027</v>
      </c>
      <c r="G15" s="7">
        <v>65.299999999999955</v>
      </c>
      <c r="H15" s="7">
        <v>65.299999999999955</v>
      </c>
      <c r="I15" s="7">
        <v>33.800000000000011</v>
      </c>
      <c r="J15" s="9">
        <f t="shared" si="0"/>
        <v>26.337104166666666</v>
      </c>
      <c r="K15" s="9">
        <f t="shared" si="1"/>
        <v>136.84633333333335</v>
      </c>
      <c r="L15" s="9">
        <f t="shared" si="2"/>
        <v>55.969374999999999</v>
      </c>
      <c r="M15" s="8">
        <v>60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r="16" spans="1:26" ht="19.5" customHeight="1" x14ac:dyDescent="0.25">
      <c r="A16" s="7">
        <v>23.600000000000023</v>
      </c>
      <c r="B16" s="7">
        <v>19.800000000000011</v>
      </c>
      <c r="C16" s="7">
        <v>94.799999999999955</v>
      </c>
      <c r="D16" s="7">
        <v>33.300000000000011</v>
      </c>
      <c r="E16" s="7">
        <v>175.40000000000009</v>
      </c>
      <c r="F16" s="7">
        <v>223.19999999999982</v>
      </c>
      <c r="G16" s="7">
        <v>66.5</v>
      </c>
      <c r="H16" s="7">
        <v>66.5</v>
      </c>
      <c r="I16" s="7">
        <v>33.799999999999955</v>
      </c>
      <c r="J16" s="9">
        <f t="shared" si="0"/>
        <v>26.337104166666666</v>
      </c>
      <c r="K16" s="9">
        <f t="shared" si="1"/>
        <v>136.84633333333335</v>
      </c>
      <c r="L16" s="9">
        <f t="shared" si="2"/>
        <v>55.969374999999999</v>
      </c>
      <c r="M16" s="8">
        <v>60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r="17" spans="1:26" ht="19.5" customHeight="1" x14ac:dyDescent="0.25">
      <c r="A17" s="7">
        <v>23.599999999999966</v>
      </c>
      <c r="B17" s="7">
        <v>19.699999999999989</v>
      </c>
      <c r="C17" s="7">
        <v>95.200000000000045</v>
      </c>
      <c r="D17" s="7">
        <v>33.700000000000045</v>
      </c>
      <c r="E17" s="7">
        <v>174.29999999999973</v>
      </c>
      <c r="F17" s="7">
        <v>223.30000000000018</v>
      </c>
      <c r="G17" s="7">
        <v>66.700000000000045</v>
      </c>
      <c r="H17" s="7">
        <v>66.700000000000045</v>
      </c>
      <c r="I17" s="7">
        <v>33.700000000000045</v>
      </c>
      <c r="J17" s="9">
        <f t="shared" si="0"/>
        <v>26.337104166666666</v>
      </c>
      <c r="K17" s="9">
        <f t="shared" si="1"/>
        <v>136.84633333333335</v>
      </c>
      <c r="L17" s="9">
        <f t="shared" si="2"/>
        <v>55.969374999999999</v>
      </c>
      <c r="M17" s="8">
        <v>60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r="18" spans="1:26" ht="19.5" customHeight="1" x14ac:dyDescent="0.25">
      <c r="A18" s="7">
        <v>24.100000000000023</v>
      </c>
      <c r="B18" s="8">
        <v>20</v>
      </c>
      <c r="C18" s="7">
        <v>95.299999999999955</v>
      </c>
      <c r="D18" s="7">
        <v>33.599999999999909</v>
      </c>
      <c r="E18" s="7">
        <v>173.40000000000009</v>
      </c>
      <c r="F18" s="8">
        <v>223</v>
      </c>
      <c r="G18" s="7">
        <v>66.799999999999955</v>
      </c>
      <c r="H18" s="7">
        <v>66.799999999999955</v>
      </c>
      <c r="I18" s="7">
        <v>33.899999999999977</v>
      </c>
      <c r="J18" s="9">
        <f t="shared" si="0"/>
        <v>26.337104166666666</v>
      </c>
      <c r="K18" s="9">
        <f t="shared" si="1"/>
        <v>136.84633333333335</v>
      </c>
      <c r="L18" s="9">
        <f t="shared" si="2"/>
        <v>55.969374999999999</v>
      </c>
      <c r="M18" s="8">
        <v>60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r="19" spans="1:26" ht="19.5" customHeight="1" x14ac:dyDescent="0.25">
      <c r="A19" s="8">
        <v>24</v>
      </c>
      <c r="B19" s="7">
        <v>19.800000000000011</v>
      </c>
      <c r="C19" s="7">
        <v>95.200000000000045</v>
      </c>
      <c r="D19" s="7">
        <v>34.100000000000023</v>
      </c>
      <c r="E19" s="7">
        <v>173.40000000000009</v>
      </c>
      <c r="F19" s="7">
        <v>222.39999999999964</v>
      </c>
      <c r="G19" s="7">
        <v>67.100000000000136</v>
      </c>
      <c r="H19" s="7">
        <v>67.100000000000136</v>
      </c>
      <c r="I19" s="7">
        <v>33.399999999999977</v>
      </c>
      <c r="J19" s="9">
        <f t="shared" si="0"/>
        <v>26.337104166666666</v>
      </c>
      <c r="K19" s="9">
        <f t="shared" si="1"/>
        <v>136.84633333333335</v>
      </c>
      <c r="L19" s="9">
        <f t="shared" si="2"/>
        <v>55.969374999999999</v>
      </c>
      <c r="M19" s="8">
        <v>60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r="20" spans="1:26" ht="19.5" customHeight="1" x14ac:dyDescent="0.25">
      <c r="A20" s="7">
        <v>24.399999999999977</v>
      </c>
      <c r="B20" s="7">
        <v>19.600000000000023</v>
      </c>
      <c r="C20" s="7">
        <v>94.899999999999864</v>
      </c>
      <c r="D20" s="7">
        <v>34.5</v>
      </c>
      <c r="E20" s="7">
        <v>173.90000000000009</v>
      </c>
      <c r="F20" s="7">
        <v>222.69999999999982</v>
      </c>
      <c r="G20" s="7">
        <v>67.299999999999955</v>
      </c>
      <c r="H20" s="7">
        <v>67.299999999999955</v>
      </c>
      <c r="I20" s="7">
        <v>33.200000000000045</v>
      </c>
      <c r="J20" s="9">
        <f t="shared" si="0"/>
        <v>26.337104166666666</v>
      </c>
      <c r="K20" s="9">
        <f t="shared" si="1"/>
        <v>136.84633333333335</v>
      </c>
      <c r="L20" s="9">
        <f t="shared" si="2"/>
        <v>55.969374999999999</v>
      </c>
      <c r="M20" s="8">
        <v>60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r="21" spans="1:26" ht="19.5" customHeight="1" x14ac:dyDescent="0.25">
      <c r="A21" s="7">
        <v>25.100000000000023</v>
      </c>
      <c r="B21" s="7">
        <v>19.799999999999955</v>
      </c>
      <c r="C21" s="7">
        <v>94.5</v>
      </c>
      <c r="D21" s="7">
        <v>34.300000000000068</v>
      </c>
      <c r="E21" s="7">
        <v>174.09999999999991</v>
      </c>
      <c r="F21" s="7">
        <v>222.60000000000036</v>
      </c>
      <c r="G21" s="7">
        <v>67.299999999999955</v>
      </c>
      <c r="H21" s="7">
        <v>67.299999999999955</v>
      </c>
      <c r="I21" s="7">
        <v>32.600000000000023</v>
      </c>
      <c r="J21" s="9">
        <f t="shared" si="0"/>
        <v>26.337104166666666</v>
      </c>
      <c r="K21" s="9">
        <f t="shared" si="1"/>
        <v>136.84633333333335</v>
      </c>
      <c r="L21" s="9">
        <f t="shared" si="2"/>
        <v>55.969374999999999</v>
      </c>
      <c r="M21" s="8">
        <v>60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r="22" spans="1:26" ht="19.5" customHeight="1" x14ac:dyDescent="0.25">
      <c r="A22" s="7">
        <v>24.599999999999966</v>
      </c>
      <c r="B22" s="7">
        <v>20.700000000000045</v>
      </c>
      <c r="C22" s="7">
        <v>94.200000000000045</v>
      </c>
      <c r="D22" s="7">
        <v>35.199999999999932</v>
      </c>
      <c r="E22" s="8">
        <v>176</v>
      </c>
      <c r="F22" s="7">
        <v>222.89999999999964</v>
      </c>
      <c r="G22" s="7">
        <v>67.599999999999909</v>
      </c>
      <c r="H22" s="7">
        <v>67.599999999999909</v>
      </c>
      <c r="I22" s="7">
        <v>31.199999999999932</v>
      </c>
      <c r="J22" s="9">
        <f t="shared" si="0"/>
        <v>26.337104166666666</v>
      </c>
      <c r="K22" s="9">
        <f t="shared" si="1"/>
        <v>136.84633333333335</v>
      </c>
      <c r="L22" s="9">
        <f t="shared" si="2"/>
        <v>55.969374999999999</v>
      </c>
      <c r="M22" s="8">
        <v>60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r="23" spans="1:26" ht="19.5" customHeight="1" x14ac:dyDescent="0.25">
      <c r="A23" s="7">
        <v>24.899999999999977</v>
      </c>
      <c r="B23" s="8">
        <v>21</v>
      </c>
      <c r="C23" s="7">
        <v>93.800000000000182</v>
      </c>
      <c r="D23" s="8">
        <v>34</v>
      </c>
      <c r="E23" s="7">
        <v>185.09999999999991</v>
      </c>
      <c r="F23" s="7">
        <v>224.70000000000073</v>
      </c>
      <c r="G23" s="7">
        <v>67.800000000000182</v>
      </c>
      <c r="H23" s="7">
        <v>67.800000000000182</v>
      </c>
      <c r="I23" s="7">
        <v>30.399999999999977</v>
      </c>
      <c r="J23" s="9">
        <f t="shared" si="0"/>
        <v>26.337104166666666</v>
      </c>
      <c r="K23" s="9">
        <f t="shared" si="1"/>
        <v>136.84633333333335</v>
      </c>
      <c r="L23" s="9">
        <f t="shared" si="2"/>
        <v>55.969374999999999</v>
      </c>
      <c r="M23" s="8">
        <v>60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r="24" spans="1:26" ht="19.5" customHeight="1" x14ac:dyDescent="0.25">
      <c r="A24" s="7">
        <v>23.300000000000068</v>
      </c>
      <c r="B24" s="7">
        <v>21.199999999999989</v>
      </c>
      <c r="C24" s="7">
        <v>93.199999999999818</v>
      </c>
      <c r="D24" s="7">
        <v>33.200000000000045</v>
      </c>
      <c r="E24" s="7">
        <v>185.70000000000027</v>
      </c>
      <c r="F24" s="8">
        <v>226</v>
      </c>
      <c r="G24" s="7">
        <v>67.599999999999909</v>
      </c>
      <c r="H24" s="7">
        <v>67.599999999999909</v>
      </c>
      <c r="I24" s="7">
        <v>30.200000000000045</v>
      </c>
      <c r="J24" s="9">
        <f t="shared" si="0"/>
        <v>26.337104166666666</v>
      </c>
      <c r="K24" s="9">
        <f t="shared" si="1"/>
        <v>136.84633333333335</v>
      </c>
      <c r="L24" s="9">
        <f t="shared" si="2"/>
        <v>55.969374999999999</v>
      </c>
      <c r="M24" s="8">
        <v>60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r="25" spans="1:26" ht="19.5" customHeight="1" x14ac:dyDescent="0.25">
      <c r="A25" s="7">
        <v>21.199999999999932</v>
      </c>
      <c r="B25" s="7">
        <v>19.800000000000011</v>
      </c>
      <c r="C25" s="7">
        <v>93.099999999999909</v>
      </c>
      <c r="D25" s="7">
        <v>32.199999999999932</v>
      </c>
      <c r="E25" s="7">
        <v>187.59999999999945</v>
      </c>
      <c r="F25" s="7">
        <v>227.09999999999945</v>
      </c>
      <c r="G25" s="7">
        <v>68.200000000000045</v>
      </c>
      <c r="H25" s="7">
        <v>68.200000000000045</v>
      </c>
      <c r="I25" s="7">
        <v>30.200000000000045</v>
      </c>
      <c r="J25" s="9">
        <f t="shared" si="0"/>
        <v>26.337104166666666</v>
      </c>
      <c r="K25" s="9">
        <f t="shared" si="1"/>
        <v>136.84633333333335</v>
      </c>
      <c r="L25" s="9">
        <f t="shared" si="2"/>
        <v>55.969374999999999</v>
      </c>
      <c r="M25" s="8">
        <v>60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/>
  </sheetViews>
  <sheetFormatPr defaultRowHeight="15" x14ac:dyDescent="0.25"/>
  <cols>
    <col min="1" max="1" width="19.42578125" style="19" bestFit="1" customWidth="1"/>
    <col min="2" max="2" width="17.5703125" style="19" bestFit="1" customWidth="1"/>
    <col min="3" max="4" width="18.5703125" style="19" bestFit="1" customWidth="1"/>
    <col min="5" max="6" width="14.7109375" style="19" bestFit="1" customWidth="1"/>
    <col min="7" max="7" width="17.5703125" style="19" bestFit="1" customWidth="1"/>
    <col min="8" max="8" width="17" style="19" bestFit="1" customWidth="1"/>
    <col min="9" max="9" width="18.5703125" style="19" bestFit="1" customWidth="1"/>
    <col min="10" max="10" width="18.5703125" style="20" bestFit="1" customWidth="1"/>
    <col min="11" max="11" width="12.5703125" style="20" bestFit="1" customWidth="1"/>
    <col min="12" max="12" width="21" style="20" bestFit="1" customWidth="1"/>
    <col min="13" max="13" width="14.140625" style="21" bestFit="1" customWidth="1"/>
    <col min="14" max="14" width="14.140625" style="22" bestFit="1" customWidth="1"/>
    <col min="15" max="15" width="23.7109375" style="23" bestFit="1" customWidth="1"/>
    <col min="16" max="16" width="21.85546875" style="23" bestFit="1" customWidth="1"/>
    <col min="17" max="18" width="22.85546875" style="23" bestFit="1" customWidth="1"/>
    <col min="19" max="20" width="19" style="23" bestFit="1" customWidth="1"/>
    <col min="21" max="21" width="21.85546875" style="23" bestFit="1" customWidth="1"/>
    <col min="22" max="22" width="21.42578125" style="23" bestFit="1" customWidth="1"/>
    <col min="23" max="23" width="22.85546875" style="23" bestFit="1" customWidth="1"/>
    <col min="24" max="24" width="22.85546875" style="24" bestFit="1" customWidth="1"/>
    <col min="25" max="25" width="17.5703125" style="24" bestFit="1" customWidth="1"/>
    <col min="26" max="26" width="21" style="24" bestFit="1" customWidth="1"/>
  </cols>
  <sheetData>
    <row r="1" spans="1:2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9</v>
      </c>
      <c r="Y1" s="6" t="s">
        <v>10</v>
      </c>
      <c r="Z1" s="6" t="s">
        <v>11</v>
      </c>
    </row>
    <row r="2" spans="1:26" ht="19.5" customHeight="1" x14ac:dyDescent="0.25">
      <c r="A2" s="7">
        <v>50.1</v>
      </c>
      <c r="B2" s="7">
        <v>70.2</v>
      </c>
      <c r="C2" s="7">
        <v>205.7</v>
      </c>
      <c r="D2" s="8">
        <v>65</v>
      </c>
      <c r="E2" s="7">
        <v>478.5</v>
      </c>
      <c r="F2" s="8">
        <v>261</v>
      </c>
      <c r="G2" s="7">
        <v>169.8</v>
      </c>
      <c r="H2" s="7">
        <v>78.3</v>
      </c>
      <c r="I2" s="7">
        <v>40.799999999999997</v>
      </c>
      <c r="J2" s="9">
        <f t="shared" ref="J2:J25" si="0">(($X$2)/24)*1.163/2</f>
        <v>70.531104166666665</v>
      </c>
      <c r="K2" s="9">
        <f t="shared" ref="K2:K25" si="1">(($Y$2)/24)*1.163/2</f>
        <v>416.47514583333339</v>
      </c>
      <c r="L2" s="9">
        <f t="shared" ref="L2:L25" si="2">$Z$2/24*1.163</f>
        <v>246.5075416666667</v>
      </c>
      <c r="M2" s="8">
        <v>120</v>
      </c>
      <c r="N2" s="4"/>
      <c r="O2" s="8">
        <v>4212</v>
      </c>
      <c r="P2" s="8">
        <v>3101</v>
      </c>
      <c r="Q2" s="8">
        <v>4371</v>
      </c>
      <c r="R2" s="8">
        <v>1829</v>
      </c>
      <c r="S2" s="8">
        <v>16859</v>
      </c>
      <c r="T2" s="8">
        <v>5807</v>
      </c>
      <c r="U2" s="8">
        <v>6790</v>
      </c>
      <c r="V2" s="8">
        <v>1805</v>
      </c>
      <c r="W2" s="8">
        <v>1436</v>
      </c>
      <c r="X2" s="8">
        <v>2911</v>
      </c>
      <c r="Y2" s="8">
        <v>17189</v>
      </c>
      <c r="Z2" s="10">
        <v>5087</v>
      </c>
    </row>
    <row r="3" spans="1:26" ht="19.5" customHeight="1" x14ac:dyDescent="0.25">
      <c r="A3" s="7">
        <v>49.199999999999996</v>
      </c>
      <c r="B3" s="7">
        <v>66.8</v>
      </c>
      <c r="C3" s="7">
        <v>198.90000000000003</v>
      </c>
      <c r="D3" s="7">
        <v>69.5</v>
      </c>
      <c r="E3" s="7">
        <v>446.29999999999995</v>
      </c>
      <c r="F3" s="7">
        <v>263.79999999999995</v>
      </c>
      <c r="G3" s="7">
        <v>164.5</v>
      </c>
      <c r="H3" s="7">
        <v>78.500000000000014</v>
      </c>
      <c r="I3" s="7">
        <v>40.700000000000003</v>
      </c>
      <c r="J3" s="9">
        <f t="shared" si="0"/>
        <v>70.531104166666665</v>
      </c>
      <c r="K3" s="9">
        <f t="shared" si="1"/>
        <v>416.47514583333339</v>
      </c>
      <c r="L3" s="9">
        <f t="shared" si="2"/>
        <v>246.5075416666667</v>
      </c>
      <c r="M3" s="8">
        <v>120</v>
      </c>
      <c r="N3" s="4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3"/>
    </row>
    <row r="4" spans="1:26" ht="19.5" customHeight="1" x14ac:dyDescent="0.25">
      <c r="A4" s="7">
        <v>49.399999999999991</v>
      </c>
      <c r="B4" s="7">
        <v>65.900000000000006</v>
      </c>
      <c r="C4" s="7">
        <v>194.39999999999998</v>
      </c>
      <c r="D4" s="7">
        <v>69.900000000000006</v>
      </c>
      <c r="E4" s="8">
        <v>447</v>
      </c>
      <c r="F4" s="7">
        <v>264.10000000000002</v>
      </c>
      <c r="G4" s="7">
        <v>158.39999999999998</v>
      </c>
      <c r="H4" s="7">
        <v>78.199999999999989</v>
      </c>
      <c r="I4" s="7">
        <v>40.900000000000006</v>
      </c>
      <c r="J4" s="9">
        <f t="shared" si="0"/>
        <v>70.531104166666665</v>
      </c>
      <c r="K4" s="9">
        <f t="shared" si="1"/>
        <v>416.47514583333339</v>
      </c>
      <c r="L4" s="9">
        <f t="shared" si="2"/>
        <v>246.5075416666667</v>
      </c>
      <c r="M4" s="8">
        <v>120</v>
      </c>
      <c r="N4" s="4"/>
      <c r="O4" s="14" t="s">
        <v>22</v>
      </c>
      <c r="P4" s="14" t="s">
        <v>23</v>
      </c>
      <c r="Q4" s="14" t="s">
        <v>24</v>
      </c>
      <c r="R4" s="14" t="s">
        <v>25</v>
      </c>
      <c r="S4" s="14" t="s">
        <v>26</v>
      </c>
      <c r="T4" s="14" t="s">
        <v>27</v>
      </c>
      <c r="U4" s="14" t="s">
        <v>28</v>
      </c>
      <c r="V4" s="14" t="s">
        <v>29</v>
      </c>
      <c r="W4" s="14" t="s">
        <v>30</v>
      </c>
      <c r="X4" s="15" t="s">
        <v>9</v>
      </c>
      <c r="Y4" s="15" t="s">
        <v>10</v>
      </c>
      <c r="Z4" s="15" t="s">
        <v>11</v>
      </c>
    </row>
    <row r="5" spans="1:26" ht="19.5" customHeight="1" x14ac:dyDescent="0.25">
      <c r="A5" s="7">
        <v>52.5</v>
      </c>
      <c r="B5" s="7">
        <v>65.799999999999983</v>
      </c>
      <c r="C5" s="7">
        <v>192.79999999999995</v>
      </c>
      <c r="D5" s="7">
        <v>69.499999999999972</v>
      </c>
      <c r="E5" s="7">
        <v>453.90000000000009</v>
      </c>
      <c r="F5" s="7">
        <v>263.69999999999993</v>
      </c>
      <c r="G5" s="7">
        <v>156.90000000000003</v>
      </c>
      <c r="H5" s="7">
        <v>78.199999999999989</v>
      </c>
      <c r="I5" s="7">
        <v>40.599999999999994</v>
      </c>
      <c r="J5" s="9">
        <f t="shared" si="0"/>
        <v>70.531104166666665</v>
      </c>
      <c r="K5" s="9">
        <f t="shared" si="1"/>
        <v>416.47514583333339</v>
      </c>
      <c r="L5" s="9">
        <f t="shared" si="2"/>
        <v>246.5075416666667</v>
      </c>
      <c r="M5" s="8">
        <v>120</v>
      </c>
      <c r="N5" s="4"/>
      <c r="O5" s="8">
        <v>1115</v>
      </c>
      <c r="P5" s="8">
        <v>1011</v>
      </c>
      <c r="Q5" s="8">
        <v>1941</v>
      </c>
      <c r="R5" s="8">
        <v>4788</v>
      </c>
      <c r="S5" s="8">
        <v>0</v>
      </c>
      <c r="T5" s="8">
        <v>506</v>
      </c>
      <c r="U5" s="8">
        <v>0</v>
      </c>
      <c r="V5" s="8">
        <v>4361</v>
      </c>
      <c r="W5" s="8">
        <v>330</v>
      </c>
      <c r="X5" s="8">
        <v>112</v>
      </c>
      <c r="Y5" s="8">
        <v>490</v>
      </c>
      <c r="Z5" s="16"/>
    </row>
    <row r="6" spans="1:26" ht="19.5" customHeight="1" x14ac:dyDescent="0.25">
      <c r="A6" s="7">
        <v>56.800000000000011</v>
      </c>
      <c r="B6" s="7">
        <v>66.300000000000011</v>
      </c>
      <c r="C6" s="8">
        <v>195</v>
      </c>
      <c r="D6" s="7">
        <v>70.400000000000034</v>
      </c>
      <c r="E6" s="7">
        <v>452.70000000000005</v>
      </c>
      <c r="F6" s="7">
        <v>261.30000000000018</v>
      </c>
      <c r="G6" s="7">
        <v>156.69999999999993</v>
      </c>
      <c r="H6" s="7">
        <v>78.300000000000011</v>
      </c>
      <c r="I6" s="7">
        <v>40.900000000000006</v>
      </c>
      <c r="J6" s="9">
        <f t="shared" si="0"/>
        <v>70.531104166666665</v>
      </c>
      <c r="K6" s="9">
        <f t="shared" si="1"/>
        <v>416.47514583333339</v>
      </c>
      <c r="L6" s="9">
        <f t="shared" si="2"/>
        <v>246.5075416666667</v>
      </c>
      <c r="M6" s="8">
        <v>120</v>
      </c>
      <c r="N6" s="4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3"/>
    </row>
    <row r="7" spans="1:26" ht="19.5" customHeight="1" x14ac:dyDescent="0.25">
      <c r="A7" s="7">
        <v>58.5</v>
      </c>
      <c r="B7" s="7">
        <v>66.399999999999977</v>
      </c>
      <c r="C7" s="7">
        <v>197.70000000000005</v>
      </c>
      <c r="D7" s="7">
        <v>71.599999999999966</v>
      </c>
      <c r="E7" s="7">
        <v>437.79999999999973</v>
      </c>
      <c r="F7" s="7">
        <v>258.59999999999991</v>
      </c>
      <c r="G7" s="7">
        <v>154.5</v>
      </c>
      <c r="H7" s="7">
        <v>78.199999999999989</v>
      </c>
      <c r="I7" s="7">
        <v>40.599999999999994</v>
      </c>
      <c r="J7" s="9">
        <f t="shared" si="0"/>
        <v>70.531104166666665</v>
      </c>
      <c r="K7" s="9">
        <f t="shared" si="1"/>
        <v>416.47514583333339</v>
      </c>
      <c r="L7" s="9">
        <f t="shared" si="2"/>
        <v>246.5075416666667</v>
      </c>
      <c r="M7" s="8">
        <v>120</v>
      </c>
      <c r="N7" s="4"/>
      <c r="O7" s="17" t="s">
        <v>0</v>
      </c>
      <c r="P7" s="17" t="s">
        <v>1</v>
      </c>
      <c r="Q7" s="17" t="s">
        <v>2</v>
      </c>
      <c r="R7" s="17" t="s">
        <v>3</v>
      </c>
      <c r="S7" s="17" t="s">
        <v>4</v>
      </c>
      <c r="T7" s="17" t="s">
        <v>5</v>
      </c>
      <c r="U7" s="17" t="s">
        <v>6</v>
      </c>
      <c r="V7" s="17" t="s">
        <v>7</v>
      </c>
      <c r="W7" s="17" t="s">
        <v>8</v>
      </c>
      <c r="X7" s="3" t="s">
        <v>9</v>
      </c>
      <c r="Y7" s="3" t="s">
        <v>10</v>
      </c>
      <c r="Z7" s="13"/>
    </row>
    <row r="8" spans="1:26" ht="19.5" customHeight="1" x14ac:dyDescent="0.25">
      <c r="A8" s="8">
        <v>58</v>
      </c>
      <c r="B8" s="7">
        <v>68.600000000000023</v>
      </c>
      <c r="C8" s="7">
        <v>196.40000000000009</v>
      </c>
      <c r="D8" s="7">
        <v>72.300000000000011</v>
      </c>
      <c r="E8" s="7">
        <v>434.20000000000027</v>
      </c>
      <c r="F8" s="7">
        <v>258.90000000000009</v>
      </c>
      <c r="G8" s="7">
        <v>146.20000000000005</v>
      </c>
      <c r="H8" s="7">
        <v>78.099999999999966</v>
      </c>
      <c r="I8" s="7">
        <v>40.800000000000011</v>
      </c>
      <c r="J8" s="9">
        <f t="shared" si="0"/>
        <v>70.531104166666665</v>
      </c>
      <c r="K8" s="9">
        <f t="shared" si="1"/>
        <v>416.47514583333339</v>
      </c>
      <c r="L8" s="9">
        <f t="shared" si="2"/>
        <v>246.5075416666667</v>
      </c>
      <c r="M8" s="8">
        <v>120</v>
      </c>
      <c r="N8" s="4"/>
      <c r="O8" s="18">
        <f t="shared" ref="O8:W8" si="3">0.5*O5/(O5+O2)</f>
        <v>0.10465552844002253</v>
      </c>
      <c r="P8" s="18">
        <f t="shared" si="3"/>
        <v>0.1229328793774319</v>
      </c>
      <c r="Q8" s="18">
        <f t="shared" si="3"/>
        <v>0.15375475285171103</v>
      </c>
      <c r="R8" s="18">
        <f t="shared" si="3"/>
        <v>0.36179537554783137</v>
      </c>
      <c r="S8" s="18">
        <f t="shared" si="3"/>
        <v>0</v>
      </c>
      <c r="T8" s="18">
        <f t="shared" si="3"/>
        <v>4.0076033581498492E-2</v>
      </c>
      <c r="U8" s="18">
        <f t="shared" si="3"/>
        <v>0</v>
      </c>
      <c r="V8" s="18">
        <f t="shared" si="3"/>
        <v>0.35363282517028866</v>
      </c>
      <c r="W8" s="18">
        <f t="shared" si="3"/>
        <v>9.3431483578708951E-2</v>
      </c>
      <c r="X8" s="18"/>
      <c r="Y8" s="16"/>
      <c r="Z8" s="13"/>
    </row>
    <row r="9" spans="1:26" ht="19.5" customHeight="1" x14ac:dyDescent="0.25">
      <c r="A9" s="7">
        <v>57.899999999999977</v>
      </c>
      <c r="B9" s="7">
        <v>68.100000000000023</v>
      </c>
      <c r="C9" s="7">
        <v>195.39999999999986</v>
      </c>
      <c r="D9" s="7">
        <v>71.500000000000057</v>
      </c>
      <c r="E9" s="7">
        <v>432.40000000000009</v>
      </c>
      <c r="F9" s="7">
        <v>258.09999999999991</v>
      </c>
      <c r="G9" s="7">
        <v>141.40000000000009</v>
      </c>
      <c r="H9" s="7">
        <v>77.5</v>
      </c>
      <c r="I9" s="7">
        <v>40.800000000000011</v>
      </c>
      <c r="J9" s="9">
        <f t="shared" si="0"/>
        <v>70.531104166666665</v>
      </c>
      <c r="K9" s="9">
        <f t="shared" si="1"/>
        <v>416.47514583333339</v>
      </c>
      <c r="L9" s="9">
        <f t="shared" si="2"/>
        <v>246.5075416666667</v>
      </c>
      <c r="M9" s="8">
        <v>120</v>
      </c>
      <c r="N9" s="4"/>
      <c r="O9" s="11"/>
      <c r="P9" s="11"/>
      <c r="Q9" s="11"/>
      <c r="R9" s="11"/>
      <c r="S9" s="11"/>
      <c r="T9" s="11"/>
      <c r="U9" s="11"/>
      <c r="V9" s="11"/>
      <c r="W9" s="11"/>
      <c r="X9" s="13"/>
      <c r="Y9" s="13"/>
      <c r="Z9" s="13"/>
    </row>
    <row r="10" spans="1:26" ht="19.5" customHeight="1" x14ac:dyDescent="0.25">
      <c r="A10" s="7">
        <v>56.300000000000011</v>
      </c>
      <c r="B10" s="7">
        <v>68.600000000000023</v>
      </c>
      <c r="C10" s="8">
        <v>198</v>
      </c>
      <c r="D10" s="7">
        <v>71.299999999999955</v>
      </c>
      <c r="E10" s="7">
        <v>434.19999999999982</v>
      </c>
      <c r="F10" s="7">
        <v>258.09999999999991</v>
      </c>
      <c r="G10" s="7">
        <v>141.79999999999995</v>
      </c>
      <c r="H10" s="7">
        <v>74.800000000000068</v>
      </c>
      <c r="I10" s="7">
        <v>39.099999999999966</v>
      </c>
      <c r="J10" s="9">
        <f t="shared" si="0"/>
        <v>70.531104166666665</v>
      </c>
      <c r="K10" s="9">
        <f t="shared" si="1"/>
        <v>416.47514583333339</v>
      </c>
      <c r="L10" s="9">
        <f t="shared" si="2"/>
        <v>246.5075416666667</v>
      </c>
      <c r="M10" s="8">
        <v>120</v>
      </c>
      <c r="N10" s="4"/>
      <c r="O10" s="11"/>
      <c r="P10" s="11"/>
      <c r="Q10" s="11"/>
      <c r="R10" s="11"/>
      <c r="S10" s="11"/>
      <c r="T10" s="11"/>
      <c r="U10" s="11"/>
      <c r="V10" s="11"/>
      <c r="W10" s="11"/>
      <c r="X10" s="13"/>
      <c r="Y10" s="13"/>
      <c r="Z10" s="13"/>
    </row>
    <row r="11" spans="1:26" ht="19.5" customHeight="1" x14ac:dyDescent="0.25">
      <c r="A11" s="7">
        <v>56.699999999999989</v>
      </c>
      <c r="B11" s="7">
        <v>69.099999999999909</v>
      </c>
      <c r="C11" s="7">
        <v>200.60000000000014</v>
      </c>
      <c r="D11" s="7">
        <v>72.5</v>
      </c>
      <c r="E11" s="7">
        <v>436.30000000000018</v>
      </c>
      <c r="F11" s="7">
        <v>257.90000000000009</v>
      </c>
      <c r="G11" s="7">
        <v>141.39999999999986</v>
      </c>
      <c r="H11" s="7">
        <v>74.899999999999977</v>
      </c>
      <c r="I11" s="7">
        <v>38.400000000000034</v>
      </c>
      <c r="J11" s="9">
        <f t="shared" si="0"/>
        <v>70.531104166666665</v>
      </c>
      <c r="K11" s="9">
        <f t="shared" si="1"/>
        <v>416.47514583333339</v>
      </c>
      <c r="L11" s="9">
        <f t="shared" si="2"/>
        <v>246.5075416666667</v>
      </c>
      <c r="M11" s="8">
        <v>120</v>
      </c>
      <c r="N11" s="4"/>
      <c r="O11" s="11"/>
      <c r="P11" s="11"/>
      <c r="Q11" s="11"/>
      <c r="R11" s="11"/>
      <c r="S11" s="11"/>
      <c r="T11" s="11"/>
      <c r="U11" s="11"/>
      <c r="V11" s="11"/>
      <c r="W11" s="11"/>
      <c r="X11" s="13"/>
      <c r="Y11" s="13"/>
      <c r="Z11" s="13"/>
    </row>
    <row r="12" spans="1:26" ht="19.5" customHeight="1" x14ac:dyDescent="0.25">
      <c r="A12" s="7">
        <v>57.700000000000045</v>
      </c>
      <c r="B12" s="8">
        <v>72</v>
      </c>
      <c r="C12" s="7">
        <v>201.29999999999973</v>
      </c>
      <c r="D12" s="7">
        <v>71.399999999999977</v>
      </c>
      <c r="E12" s="7">
        <v>436.19999999999982</v>
      </c>
      <c r="F12" s="7">
        <v>258.5</v>
      </c>
      <c r="G12" s="7">
        <v>141.80000000000018</v>
      </c>
      <c r="H12" s="7">
        <v>74.700000000000045</v>
      </c>
      <c r="I12" s="7">
        <v>38.099999999999966</v>
      </c>
      <c r="J12" s="9">
        <f t="shared" si="0"/>
        <v>70.531104166666665</v>
      </c>
      <c r="K12" s="9">
        <f t="shared" si="1"/>
        <v>416.47514583333339</v>
      </c>
      <c r="L12" s="9">
        <f t="shared" si="2"/>
        <v>246.5075416666667</v>
      </c>
      <c r="M12" s="8">
        <v>120</v>
      </c>
      <c r="N12" s="4"/>
      <c r="O12" s="11"/>
      <c r="P12" s="11"/>
      <c r="Q12" s="11"/>
      <c r="R12" s="11"/>
      <c r="S12" s="11"/>
      <c r="T12" s="11"/>
      <c r="U12" s="11"/>
      <c r="V12" s="11"/>
      <c r="W12" s="11"/>
      <c r="X12" s="13"/>
      <c r="Y12" s="13"/>
      <c r="Z12" s="13"/>
    </row>
    <row r="13" spans="1:26" ht="19.5" customHeight="1" x14ac:dyDescent="0.25">
      <c r="A13" s="7">
        <v>59.399999999999977</v>
      </c>
      <c r="B13" s="7">
        <v>73.5</v>
      </c>
      <c r="C13" s="7">
        <v>201.30000000000018</v>
      </c>
      <c r="D13" s="7">
        <v>70.800000000000068</v>
      </c>
      <c r="E13" s="7">
        <v>452.80000000000018</v>
      </c>
      <c r="F13" s="8">
        <v>258</v>
      </c>
      <c r="G13" s="8">
        <v>142</v>
      </c>
      <c r="H13" s="7">
        <v>74.899999999999977</v>
      </c>
      <c r="I13" s="7">
        <v>38.300000000000011</v>
      </c>
      <c r="J13" s="9">
        <f t="shared" si="0"/>
        <v>70.531104166666665</v>
      </c>
      <c r="K13" s="9">
        <f t="shared" si="1"/>
        <v>416.47514583333339</v>
      </c>
      <c r="L13" s="9">
        <f t="shared" si="2"/>
        <v>246.5075416666667</v>
      </c>
      <c r="M13" s="8">
        <v>120</v>
      </c>
      <c r="N13" s="4"/>
      <c r="O13" s="11"/>
      <c r="P13" s="11"/>
      <c r="Q13" s="11"/>
      <c r="R13" s="11"/>
      <c r="S13" s="11"/>
      <c r="T13" s="11"/>
      <c r="U13" s="11"/>
      <c r="V13" s="11"/>
      <c r="W13" s="11"/>
      <c r="X13" s="13"/>
      <c r="Y13" s="13"/>
      <c r="Z13" s="13"/>
    </row>
    <row r="14" spans="1:26" ht="19.5" customHeight="1" x14ac:dyDescent="0.25">
      <c r="A14" s="8">
        <v>61</v>
      </c>
      <c r="B14" s="7">
        <v>75.100000000000023</v>
      </c>
      <c r="C14" s="7">
        <v>200.09999999999991</v>
      </c>
      <c r="D14" s="7">
        <v>70.5</v>
      </c>
      <c r="E14" s="7">
        <v>481.09999999999945</v>
      </c>
      <c r="F14" s="7">
        <v>256.90000000000009</v>
      </c>
      <c r="G14" s="7">
        <v>145.39999999999986</v>
      </c>
      <c r="H14" s="7">
        <v>74.899999999999977</v>
      </c>
      <c r="I14" s="7">
        <v>38.200000000000045</v>
      </c>
      <c r="J14" s="9">
        <f t="shared" si="0"/>
        <v>70.531104166666665</v>
      </c>
      <c r="K14" s="9">
        <f t="shared" si="1"/>
        <v>416.47514583333339</v>
      </c>
      <c r="L14" s="9">
        <f t="shared" si="2"/>
        <v>246.5075416666667</v>
      </c>
      <c r="M14" s="8">
        <v>120</v>
      </c>
      <c r="N14" s="4"/>
      <c r="O14" s="11"/>
      <c r="P14" s="11"/>
      <c r="Q14" s="11"/>
      <c r="R14" s="11"/>
      <c r="S14" s="11"/>
      <c r="T14" s="11"/>
      <c r="U14" s="11"/>
      <c r="V14" s="11"/>
      <c r="W14" s="11"/>
      <c r="X14" s="13"/>
      <c r="Y14" s="13"/>
      <c r="Z14" s="13"/>
    </row>
    <row r="15" spans="1:26" ht="19.5" customHeight="1" x14ac:dyDescent="0.25">
      <c r="A15" s="7">
        <v>62.200000000000045</v>
      </c>
      <c r="B15" s="7">
        <v>75.399999999999977</v>
      </c>
      <c r="C15" s="8">
        <v>201</v>
      </c>
      <c r="D15" s="7">
        <v>70.5</v>
      </c>
      <c r="E15" s="7">
        <v>492.5</v>
      </c>
      <c r="F15" s="7">
        <v>257.40000000000009</v>
      </c>
      <c r="G15" s="7">
        <v>146.20000000000005</v>
      </c>
      <c r="H15" s="7">
        <v>75.099999999999909</v>
      </c>
      <c r="I15" s="7">
        <v>38.099999999999909</v>
      </c>
      <c r="J15" s="9">
        <f t="shared" si="0"/>
        <v>70.531104166666665</v>
      </c>
      <c r="K15" s="9">
        <f t="shared" si="1"/>
        <v>416.47514583333339</v>
      </c>
      <c r="L15" s="9">
        <f t="shared" si="2"/>
        <v>246.5075416666667</v>
      </c>
      <c r="M15" s="8">
        <v>120</v>
      </c>
      <c r="N15" s="4"/>
      <c r="O15" s="11"/>
      <c r="P15" s="11"/>
      <c r="Q15" s="11"/>
      <c r="R15" s="11"/>
      <c r="S15" s="11"/>
      <c r="T15" s="11"/>
      <c r="U15" s="11"/>
      <c r="V15" s="11"/>
      <c r="W15" s="11"/>
      <c r="X15" s="13"/>
      <c r="Y15" s="13"/>
      <c r="Z15" s="13"/>
    </row>
    <row r="16" spans="1:26" ht="19.5" customHeight="1" x14ac:dyDescent="0.25">
      <c r="A16" s="7">
        <v>62.599999999999909</v>
      </c>
      <c r="B16" s="7">
        <v>76.299999999999955</v>
      </c>
      <c r="C16" s="7">
        <v>204.80000000000018</v>
      </c>
      <c r="D16" s="7">
        <v>70.299999999999955</v>
      </c>
      <c r="E16" s="7">
        <v>491.40000000000055</v>
      </c>
      <c r="F16" s="7">
        <v>256.79999999999973</v>
      </c>
      <c r="G16" s="7">
        <v>148.30000000000018</v>
      </c>
      <c r="H16" s="7">
        <v>75.100000000000136</v>
      </c>
      <c r="I16" s="7">
        <v>38.300000000000068</v>
      </c>
      <c r="J16" s="9">
        <f t="shared" si="0"/>
        <v>70.531104166666665</v>
      </c>
      <c r="K16" s="9">
        <f t="shared" si="1"/>
        <v>416.47514583333339</v>
      </c>
      <c r="L16" s="9">
        <f t="shared" si="2"/>
        <v>246.5075416666667</v>
      </c>
      <c r="M16" s="8">
        <v>120</v>
      </c>
      <c r="N16" s="4"/>
      <c r="O16" s="11"/>
      <c r="P16" s="11"/>
      <c r="Q16" s="11"/>
      <c r="R16" s="11"/>
      <c r="S16" s="11"/>
      <c r="T16" s="11"/>
      <c r="U16" s="11"/>
      <c r="V16" s="11"/>
      <c r="W16" s="11"/>
      <c r="X16" s="13"/>
      <c r="Y16" s="13"/>
      <c r="Z16" s="13"/>
    </row>
    <row r="17" spans="1:26" ht="19.5" customHeight="1" x14ac:dyDescent="0.25">
      <c r="A17" s="7">
        <v>62.600000000000023</v>
      </c>
      <c r="B17" s="7">
        <v>76.100000000000136</v>
      </c>
      <c r="C17" s="7">
        <v>204.5</v>
      </c>
      <c r="D17" s="8">
        <v>70</v>
      </c>
      <c r="E17" s="7">
        <v>489.5</v>
      </c>
      <c r="F17" s="7">
        <v>256.79999999999973</v>
      </c>
      <c r="G17" s="7">
        <v>150.19999999999982</v>
      </c>
      <c r="H17" s="7">
        <v>75.200000000000045</v>
      </c>
      <c r="I17" s="7">
        <v>38.199999999999932</v>
      </c>
      <c r="J17" s="9">
        <f t="shared" si="0"/>
        <v>70.531104166666665</v>
      </c>
      <c r="K17" s="9">
        <f t="shared" si="1"/>
        <v>416.47514583333339</v>
      </c>
      <c r="L17" s="9">
        <f t="shared" si="2"/>
        <v>246.5075416666667</v>
      </c>
      <c r="M17" s="8">
        <v>120</v>
      </c>
      <c r="N17" s="4"/>
      <c r="O17" s="11"/>
      <c r="P17" s="11"/>
      <c r="Q17" s="11"/>
      <c r="R17" s="11"/>
      <c r="S17" s="11"/>
      <c r="T17" s="11"/>
      <c r="U17" s="11"/>
      <c r="V17" s="11"/>
      <c r="W17" s="11"/>
      <c r="X17" s="13"/>
      <c r="Y17" s="13"/>
      <c r="Z17" s="13"/>
    </row>
    <row r="18" spans="1:26" ht="19.5" customHeight="1" x14ac:dyDescent="0.25">
      <c r="A18" s="7">
        <v>60.800000000000068</v>
      </c>
      <c r="B18" s="7">
        <v>76.5</v>
      </c>
      <c r="C18" s="7">
        <v>205.09999999999991</v>
      </c>
      <c r="D18" s="7">
        <v>70.400000000000091</v>
      </c>
      <c r="E18" s="7">
        <v>488.30000000000018</v>
      </c>
      <c r="F18" s="7">
        <v>257.10000000000036</v>
      </c>
      <c r="G18" s="7">
        <v>157.59999999999991</v>
      </c>
      <c r="H18" s="7">
        <v>75.599999999999909</v>
      </c>
      <c r="I18" s="7">
        <v>38.400000000000091</v>
      </c>
      <c r="J18" s="9">
        <f t="shared" si="0"/>
        <v>70.531104166666665</v>
      </c>
      <c r="K18" s="9">
        <f t="shared" si="1"/>
        <v>416.47514583333339</v>
      </c>
      <c r="L18" s="9">
        <f t="shared" si="2"/>
        <v>246.5075416666667</v>
      </c>
      <c r="M18" s="8">
        <v>120</v>
      </c>
      <c r="N18" s="4"/>
      <c r="O18" s="11"/>
      <c r="P18" s="11"/>
      <c r="Q18" s="11"/>
      <c r="R18" s="11"/>
      <c r="S18" s="11"/>
      <c r="T18" s="11"/>
      <c r="U18" s="11"/>
      <c r="V18" s="11"/>
      <c r="W18" s="11"/>
      <c r="X18" s="13"/>
      <c r="Y18" s="13"/>
      <c r="Z18" s="13"/>
    </row>
    <row r="19" spans="1:26" ht="19.5" customHeight="1" x14ac:dyDescent="0.25">
      <c r="A19" s="7">
        <v>59.799999999999955</v>
      </c>
      <c r="B19" s="7">
        <v>77.200000000000045</v>
      </c>
      <c r="C19" s="7">
        <v>204.59999999999991</v>
      </c>
      <c r="D19" s="7">
        <v>70.399999999999864</v>
      </c>
      <c r="E19" s="7">
        <v>487.39999999999964</v>
      </c>
      <c r="F19" s="7">
        <v>256.69999999999982</v>
      </c>
      <c r="G19" s="7">
        <v>161.40000000000009</v>
      </c>
      <c r="H19" s="7">
        <v>76.599999999999909</v>
      </c>
      <c r="I19" s="7">
        <v>38.5</v>
      </c>
      <c r="J19" s="9">
        <f t="shared" si="0"/>
        <v>70.531104166666665</v>
      </c>
      <c r="K19" s="9">
        <f t="shared" si="1"/>
        <v>416.47514583333339</v>
      </c>
      <c r="L19" s="9">
        <f t="shared" si="2"/>
        <v>246.5075416666667</v>
      </c>
      <c r="M19" s="8">
        <v>120</v>
      </c>
      <c r="N19" s="4"/>
      <c r="O19" s="11"/>
      <c r="P19" s="11"/>
      <c r="Q19" s="11"/>
      <c r="R19" s="11"/>
      <c r="S19" s="11"/>
      <c r="T19" s="11"/>
      <c r="U19" s="11"/>
      <c r="V19" s="11"/>
      <c r="W19" s="11"/>
      <c r="X19" s="13"/>
      <c r="Y19" s="13"/>
      <c r="Z19" s="13"/>
    </row>
    <row r="20" spans="1:26" ht="19.5" customHeight="1" x14ac:dyDescent="0.25">
      <c r="A20" s="7">
        <v>59.700000000000045</v>
      </c>
      <c r="B20" s="7">
        <v>77.5</v>
      </c>
      <c r="C20" s="7">
        <v>205.5</v>
      </c>
      <c r="D20" s="7">
        <v>70.299999999999955</v>
      </c>
      <c r="E20" s="7">
        <v>488.70000000000073</v>
      </c>
      <c r="F20" s="7">
        <v>256.5</v>
      </c>
      <c r="G20" s="7">
        <v>160.80000000000018</v>
      </c>
      <c r="H20" s="7">
        <v>76.800000000000182</v>
      </c>
      <c r="I20" s="7">
        <v>38.399999999999977</v>
      </c>
      <c r="J20" s="9">
        <f t="shared" si="0"/>
        <v>70.531104166666665</v>
      </c>
      <c r="K20" s="9">
        <f t="shared" si="1"/>
        <v>416.47514583333339</v>
      </c>
      <c r="L20" s="9">
        <f t="shared" si="2"/>
        <v>246.5075416666667</v>
      </c>
      <c r="M20" s="8">
        <v>120</v>
      </c>
      <c r="N20" s="4"/>
      <c r="O20" s="11"/>
      <c r="P20" s="11"/>
      <c r="Q20" s="11"/>
      <c r="R20" s="11"/>
      <c r="S20" s="11"/>
      <c r="T20" s="11"/>
      <c r="U20" s="11"/>
      <c r="V20" s="11"/>
      <c r="W20" s="11"/>
      <c r="X20" s="13"/>
      <c r="Y20" s="13"/>
      <c r="Z20" s="13"/>
    </row>
    <row r="21" spans="1:26" ht="19.5" customHeight="1" x14ac:dyDescent="0.25">
      <c r="A21" s="7">
        <v>60.799999999999955</v>
      </c>
      <c r="B21" s="7">
        <v>79.699999999999818</v>
      </c>
      <c r="C21" s="7">
        <v>209.09999999999991</v>
      </c>
      <c r="D21" s="7">
        <v>68.100000000000136</v>
      </c>
      <c r="E21" s="7">
        <v>487.89999999999964</v>
      </c>
      <c r="F21" s="7">
        <v>256.60000000000036</v>
      </c>
      <c r="G21" s="7">
        <v>160.79999999999973</v>
      </c>
      <c r="H21" s="7">
        <v>77.099999999999909</v>
      </c>
      <c r="I21" s="7">
        <v>39.100000000000023</v>
      </c>
      <c r="J21" s="9">
        <f t="shared" si="0"/>
        <v>70.531104166666665</v>
      </c>
      <c r="K21" s="9">
        <f t="shared" si="1"/>
        <v>416.47514583333339</v>
      </c>
      <c r="L21" s="9">
        <f t="shared" si="2"/>
        <v>246.5075416666667</v>
      </c>
      <c r="M21" s="8">
        <v>120</v>
      </c>
      <c r="N21" s="4"/>
      <c r="O21" s="11"/>
      <c r="P21" s="11"/>
      <c r="Q21" s="11"/>
      <c r="R21" s="11"/>
      <c r="S21" s="11"/>
      <c r="T21" s="11"/>
      <c r="U21" s="11"/>
      <c r="V21" s="11"/>
      <c r="W21" s="11"/>
      <c r="X21" s="13"/>
      <c r="Y21" s="13"/>
      <c r="Z21" s="13"/>
    </row>
    <row r="22" spans="1:26" ht="19.5" customHeight="1" x14ac:dyDescent="0.25">
      <c r="A22" s="7">
        <v>62.099999999999909</v>
      </c>
      <c r="B22" s="8">
        <v>79</v>
      </c>
      <c r="C22" s="7">
        <v>214.80000000000018</v>
      </c>
      <c r="D22" s="7">
        <v>67.899999999999864</v>
      </c>
      <c r="E22" s="7">
        <v>488.39999999999964</v>
      </c>
      <c r="F22" s="7">
        <v>254.19999999999982</v>
      </c>
      <c r="G22" s="7">
        <v>160.70000000000027</v>
      </c>
      <c r="H22" s="7">
        <v>77.200000000000045</v>
      </c>
      <c r="I22" s="7">
        <v>39.099999999999909</v>
      </c>
      <c r="J22" s="9">
        <f t="shared" si="0"/>
        <v>70.531104166666665</v>
      </c>
      <c r="K22" s="9">
        <f t="shared" si="1"/>
        <v>416.47514583333339</v>
      </c>
      <c r="L22" s="9">
        <f t="shared" si="2"/>
        <v>246.5075416666667</v>
      </c>
      <c r="M22" s="8">
        <v>120</v>
      </c>
      <c r="N22" s="4"/>
      <c r="O22" s="11"/>
      <c r="P22" s="11"/>
      <c r="Q22" s="11"/>
      <c r="R22" s="11"/>
      <c r="S22" s="11"/>
      <c r="T22" s="11"/>
      <c r="U22" s="11"/>
      <c r="V22" s="11"/>
      <c r="W22" s="11"/>
      <c r="X22" s="13"/>
      <c r="Y22" s="13"/>
      <c r="Z22" s="13"/>
    </row>
    <row r="23" spans="1:26" ht="19.5" customHeight="1" x14ac:dyDescent="0.25">
      <c r="A23" s="7">
        <v>63.100000000000136</v>
      </c>
      <c r="B23" s="7">
        <v>78.600000000000136</v>
      </c>
      <c r="C23" s="7">
        <v>158.80000000000018</v>
      </c>
      <c r="D23" s="7">
        <v>68.100000000000136</v>
      </c>
      <c r="E23" s="7">
        <v>490.20000000000073</v>
      </c>
      <c r="F23" s="7">
        <v>254.10000000000036</v>
      </c>
      <c r="G23" s="7">
        <v>171.29999999999973</v>
      </c>
      <c r="H23" s="7">
        <v>77.200000000000045</v>
      </c>
      <c r="I23" s="7">
        <v>39.100000000000023</v>
      </c>
      <c r="J23" s="9">
        <f t="shared" si="0"/>
        <v>70.531104166666665</v>
      </c>
      <c r="K23" s="9">
        <f t="shared" si="1"/>
        <v>416.47514583333339</v>
      </c>
      <c r="L23" s="9">
        <f t="shared" si="2"/>
        <v>246.5075416666667</v>
      </c>
      <c r="M23" s="8">
        <v>120</v>
      </c>
      <c r="N23" s="4"/>
      <c r="O23" s="11"/>
      <c r="P23" s="11"/>
      <c r="Q23" s="11"/>
      <c r="R23" s="11"/>
      <c r="S23" s="11"/>
      <c r="T23" s="11"/>
      <c r="U23" s="11"/>
      <c r="V23" s="11"/>
      <c r="W23" s="11"/>
      <c r="X23" s="13"/>
      <c r="Y23" s="13"/>
      <c r="Z23" s="13"/>
    </row>
    <row r="24" spans="1:26" ht="19.5" customHeight="1" x14ac:dyDescent="0.25">
      <c r="A24" s="7">
        <v>62.599999999999909</v>
      </c>
      <c r="B24" s="8">
        <v>79</v>
      </c>
      <c r="C24" s="7">
        <v>116.39999999999964</v>
      </c>
      <c r="D24" s="7">
        <v>68.299999999999955</v>
      </c>
      <c r="E24" s="7">
        <v>491.39999999999964</v>
      </c>
      <c r="F24" s="7">
        <v>253.69999999999982</v>
      </c>
      <c r="G24" s="7">
        <v>174.90000000000009</v>
      </c>
      <c r="H24" s="7">
        <v>77.299999999999955</v>
      </c>
      <c r="I24" s="8">
        <v>39</v>
      </c>
      <c r="J24" s="9">
        <f t="shared" si="0"/>
        <v>70.531104166666665</v>
      </c>
      <c r="K24" s="9">
        <f t="shared" si="1"/>
        <v>416.47514583333339</v>
      </c>
      <c r="L24" s="9">
        <f t="shared" si="2"/>
        <v>246.5075416666667</v>
      </c>
      <c r="M24" s="8">
        <v>120</v>
      </c>
      <c r="N24" s="4"/>
      <c r="O24" s="11"/>
      <c r="P24" s="11"/>
      <c r="Q24" s="11"/>
      <c r="R24" s="11"/>
      <c r="S24" s="11"/>
      <c r="T24" s="11"/>
      <c r="U24" s="11"/>
      <c r="V24" s="11"/>
      <c r="W24" s="11"/>
      <c r="X24" s="13"/>
      <c r="Y24" s="13"/>
      <c r="Z24" s="13"/>
    </row>
    <row r="25" spans="1:26" ht="19.5" customHeight="1" x14ac:dyDescent="0.25">
      <c r="A25" s="7">
        <v>58.5</v>
      </c>
      <c r="B25" s="7">
        <v>77.200000000000045</v>
      </c>
      <c r="C25" s="7">
        <v>102.90000000000055</v>
      </c>
      <c r="D25" s="7">
        <v>69.099999999999909</v>
      </c>
      <c r="E25" s="7">
        <v>491.19999999999891</v>
      </c>
      <c r="F25" s="7">
        <v>254.30000000000018</v>
      </c>
      <c r="G25" s="7">
        <v>175.5</v>
      </c>
      <c r="H25" s="7">
        <v>77.200000000000045</v>
      </c>
      <c r="I25" s="7">
        <v>39.100000000000023</v>
      </c>
      <c r="J25" s="9">
        <f t="shared" si="0"/>
        <v>70.531104166666665</v>
      </c>
      <c r="K25" s="9">
        <f t="shared" si="1"/>
        <v>416.47514583333339</v>
      </c>
      <c r="L25" s="9">
        <f t="shared" si="2"/>
        <v>246.5075416666667</v>
      </c>
      <c r="M25" s="8">
        <v>120</v>
      </c>
      <c r="N25" s="4"/>
      <c r="O25" s="11"/>
      <c r="P25" s="11"/>
      <c r="Q25" s="11"/>
      <c r="R25" s="11"/>
      <c r="S25" s="11"/>
      <c r="T25" s="11"/>
      <c r="U25" s="11"/>
      <c r="V25" s="11"/>
      <c r="W25" s="11"/>
      <c r="X25" s="13"/>
      <c r="Y25" s="13"/>
      <c r="Z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</vt:i4>
      </vt:variant>
      <vt:variant>
        <vt:lpstr>Именованные диапазоны</vt:lpstr>
      </vt:variant>
      <vt:variant>
        <vt:i4>1</vt:i4>
      </vt:variant>
    </vt:vector>
  </HeadingPairs>
  <TitlesOfParts>
    <vt:vector size="19" baseType="lpstr">
      <vt:lpstr>Scenarios</vt:lpstr>
      <vt:lpstr>Block-station-gas</vt:lpstr>
      <vt:lpstr>Renewables</vt:lpstr>
      <vt:lpstr>Технологий-участники</vt:lpstr>
      <vt:lpstr>electric_demands_abs</vt:lpstr>
      <vt:lpstr>electric_demands_rel</vt:lpstr>
      <vt:lpstr>electric_demand_2021_odu</vt:lpstr>
      <vt:lpstr>chp_economics_2021</vt:lpstr>
      <vt:lpstr>chp_elBoilers_2021</vt:lpstr>
      <vt:lpstr>chp_elBoiler</vt:lpstr>
      <vt:lpstr>chp_el_winter_workday_abs</vt:lpstr>
      <vt:lpstr>chp_el_spring_workday_abs</vt:lpstr>
      <vt:lpstr>chp_el_summer_workday_abs</vt:lpstr>
      <vt:lpstr>chp_el_fall_workday_abs</vt:lpstr>
      <vt:lpstr>chp_el_winter_weekday_abs</vt:lpstr>
      <vt:lpstr>chp_el_spring_weekday_abs</vt:lpstr>
      <vt:lpstr>chp_el_summer_weekday_abs</vt:lpstr>
      <vt:lpstr>chp_el_fall_weekday_abs</vt:lpstr>
      <vt:lpstr>chp_elBoiler!_ФильтрБазыДанных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Пользователь Windows</cp:lastModifiedBy>
  <dcterms:created xsi:type="dcterms:W3CDTF">2022-12-29T12:23:03Z</dcterms:created>
  <dcterms:modified xsi:type="dcterms:W3CDTF">2023-01-03T11:42:41Z</dcterms:modified>
</cp:coreProperties>
</file>